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Jiali/SO2103361_BCH_Lydia/ASO screening 06082021/qPCR analysed data/Run 1/"/>
    </mc:Choice>
  </mc:AlternateContent>
  <xr:revisionPtr revIDLastSave="150" documentId="8_{3C70C48B-70E0-4347-B752-142103947105}" xr6:coauthVersionLast="47" xr6:coauthVersionMax="47" xr10:uidLastSave="{EB51EF64-4016-4A9A-847C-02B751B4ABBC}"/>
  <bookViews>
    <workbookView xWindow="28680" yWindow="-120" windowWidth="29040" windowHeight="15840" tabRatio="768" firstSheet="1" activeTab="11" xr2:uid="{F98FA613-77E0-4826-87B3-E0A41E89A2C7}"/>
  </bookViews>
  <sheets>
    <sheet name="MT" sheetId="19" r:id="rId1"/>
    <sheet name="ASO 433-444 MT" sheetId="13" r:id="rId2"/>
    <sheet name="ASO 445-456 MT" sheetId="14" r:id="rId3"/>
    <sheet name="Total" sheetId="20" r:id="rId4"/>
    <sheet name="ASO 433-444 Total" sheetId="17" r:id="rId5"/>
    <sheet name="ASO 445-456 Total" sheetId="16" r:id="rId6"/>
    <sheet name="WT" sheetId="18" r:id="rId7"/>
    <sheet name="ASO 433-444 WT" sheetId="11" r:id="rId8"/>
    <sheet name="ASO 445-456 WT" sheetId="12" r:id="rId9"/>
    <sheet name="Micro template" sheetId="7" r:id="rId10"/>
    <sheet name="summary data_raw" sheetId="8" r:id="rId11"/>
    <sheet name="summary data_updated" sheetId="21" r:id="rId12"/>
  </sheets>
  <definedNames>
    <definedName name="_xlnm._FilterDatabase" localSheetId="0" hidden="1">MT!$A$1:$F$361</definedName>
    <definedName name="_xlnm._FilterDatabase" localSheetId="3" hidden="1">Total!$A$1:$F$361</definedName>
    <definedName name="_xlnm._FilterDatabase" localSheetId="6" hidden="1">WT!$A$1:$F$361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6" l="1"/>
  <c r="K23" i="16"/>
  <c r="K24" i="16"/>
  <c r="K28" i="16"/>
  <c r="K25" i="17"/>
  <c r="G25" i="17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E5" i="7" l="1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H32" i="16" s="1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H35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H32" i="13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H35" i="16" l="1"/>
  <c r="H32" i="17"/>
  <c r="J32" i="17" s="1"/>
  <c r="K158" i="16"/>
  <c r="J32" i="16"/>
  <c r="I32" i="16"/>
  <c r="K86" i="16" s="1"/>
  <c r="K71" i="16"/>
  <c r="K80" i="16"/>
  <c r="K98" i="16"/>
  <c r="K141" i="16"/>
  <c r="K73" i="16"/>
  <c r="K151" i="16"/>
  <c r="K58" i="16"/>
  <c r="K106" i="16"/>
  <c r="K181" i="16"/>
  <c r="H35" i="17"/>
  <c r="H32" i="14"/>
  <c r="H35" i="13"/>
  <c r="I32" i="13" s="1"/>
  <c r="K12" i="13" s="1"/>
  <c r="H32" i="12"/>
  <c r="H35" i="12"/>
  <c r="K2" i="7"/>
  <c r="J2" i="7"/>
  <c r="I2" i="7"/>
  <c r="H2" i="7"/>
  <c r="G2" i="7"/>
  <c r="K169" i="16" l="1"/>
  <c r="K67" i="16"/>
  <c r="K157" i="16"/>
  <c r="K176" i="16"/>
  <c r="K127" i="16"/>
  <c r="K68" i="16"/>
  <c r="K121" i="16"/>
  <c r="K125" i="16"/>
  <c r="K145" i="16"/>
  <c r="K154" i="16"/>
  <c r="K172" i="16"/>
  <c r="K101" i="16"/>
  <c r="K159" i="16"/>
  <c r="L158" i="16" s="1"/>
  <c r="M158" i="16" s="1"/>
  <c r="K178" i="16"/>
  <c r="K59" i="16"/>
  <c r="K94" i="16"/>
  <c r="K55" i="16"/>
  <c r="K88" i="16"/>
  <c r="K115" i="16"/>
  <c r="K164" i="16"/>
  <c r="K133" i="16"/>
  <c r="K82" i="16"/>
  <c r="K142" i="16"/>
  <c r="L140" i="16" s="1"/>
  <c r="M140" i="16" s="1"/>
  <c r="K103" i="16"/>
  <c r="K160" i="16"/>
  <c r="K89" i="16"/>
  <c r="K140" i="16"/>
  <c r="K147" i="16"/>
  <c r="K170" i="16"/>
  <c r="K76" i="16"/>
  <c r="K97" i="16"/>
  <c r="K128" i="16"/>
  <c r="K118" i="16"/>
  <c r="K70" i="16"/>
  <c r="K175" i="16"/>
  <c r="K91" i="16"/>
  <c r="K177" i="16"/>
  <c r="K33" i="16"/>
  <c r="K116" i="16"/>
  <c r="K107" i="16"/>
  <c r="K100" i="16"/>
  <c r="K129" i="16"/>
  <c r="K32" i="16"/>
  <c r="K166" i="16"/>
  <c r="K171" i="16"/>
  <c r="K124" i="16"/>
  <c r="K130" i="16"/>
  <c r="K136" i="16"/>
  <c r="K77" i="16"/>
  <c r="K119" i="16"/>
  <c r="K112" i="16"/>
  <c r="K64" i="16"/>
  <c r="K163" i="16"/>
  <c r="K79" i="16"/>
  <c r="K165" i="16"/>
  <c r="L164" i="16" s="1"/>
  <c r="M164" i="16" s="1"/>
  <c r="K146" i="16"/>
  <c r="K92" i="16"/>
  <c r="K95" i="16"/>
  <c r="I32" i="17"/>
  <c r="K173" i="17" s="1"/>
  <c r="K122" i="17"/>
  <c r="K99" i="17"/>
  <c r="K119" i="17"/>
  <c r="K14" i="17"/>
  <c r="K93" i="17"/>
  <c r="K98" i="17"/>
  <c r="K74" i="17"/>
  <c r="K178" i="17"/>
  <c r="K109" i="17"/>
  <c r="K21" i="17"/>
  <c r="K161" i="17"/>
  <c r="K129" i="17"/>
  <c r="K152" i="17"/>
  <c r="K71" i="17"/>
  <c r="K170" i="17"/>
  <c r="K102" i="17"/>
  <c r="K56" i="17"/>
  <c r="K164" i="17"/>
  <c r="K104" i="17"/>
  <c r="K54" i="17"/>
  <c r="K162" i="17"/>
  <c r="K32" i="17"/>
  <c r="K167" i="17"/>
  <c r="K70" i="17"/>
  <c r="K125" i="17"/>
  <c r="K92" i="17"/>
  <c r="K68" i="17"/>
  <c r="K96" i="17"/>
  <c r="K18" i="17"/>
  <c r="K176" i="17"/>
  <c r="K113" i="17"/>
  <c r="K89" i="17"/>
  <c r="K90" i="17"/>
  <c r="K48" i="17"/>
  <c r="K12" i="17"/>
  <c r="K157" i="17"/>
  <c r="K154" i="17"/>
  <c r="K144" i="17"/>
  <c r="K181" i="17"/>
  <c r="K149" i="17"/>
  <c r="K172" i="17"/>
  <c r="K86" i="17"/>
  <c r="K62" i="17"/>
  <c r="K138" i="17"/>
  <c r="K85" i="17"/>
  <c r="K171" i="17"/>
  <c r="K20" i="17"/>
  <c r="K28" i="17"/>
  <c r="K169" i="13"/>
  <c r="K85" i="13"/>
  <c r="K87" i="13"/>
  <c r="K63" i="13"/>
  <c r="K92" i="13"/>
  <c r="K48" i="13"/>
  <c r="K95" i="13"/>
  <c r="K80" i="13"/>
  <c r="K140" i="13"/>
  <c r="K124" i="13"/>
  <c r="K108" i="13"/>
  <c r="K82" i="13"/>
  <c r="K153" i="13"/>
  <c r="K172" i="13"/>
  <c r="K70" i="13"/>
  <c r="K71" i="13"/>
  <c r="K157" i="13"/>
  <c r="K125" i="13"/>
  <c r="K156" i="13"/>
  <c r="K158" i="13"/>
  <c r="K56" i="13"/>
  <c r="K105" i="13"/>
  <c r="K144" i="13"/>
  <c r="K179" i="13"/>
  <c r="K61" i="13"/>
  <c r="K26" i="13"/>
  <c r="K137" i="13"/>
  <c r="K68" i="13"/>
  <c r="K112" i="13"/>
  <c r="K126" i="13"/>
  <c r="K121" i="13"/>
  <c r="K176" i="13"/>
  <c r="K94" i="13"/>
  <c r="K115" i="13"/>
  <c r="L170" i="16"/>
  <c r="M170" i="16" s="1"/>
  <c r="K110" i="16"/>
  <c r="K75" i="17"/>
  <c r="K15" i="17"/>
  <c r="K131" i="17"/>
  <c r="K91" i="17"/>
  <c r="K118" i="17"/>
  <c r="K45" i="17"/>
  <c r="K26" i="17"/>
  <c r="K66" i="17"/>
  <c r="K44" i="17"/>
  <c r="K78" i="17"/>
  <c r="K159" i="17"/>
  <c r="K112" i="17"/>
  <c r="K100" i="17"/>
  <c r="K88" i="17"/>
  <c r="K69" i="17"/>
  <c r="K8" i="17"/>
  <c r="K27" i="17"/>
  <c r="K52" i="17"/>
  <c r="K38" i="17"/>
  <c r="K58" i="13"/>
  <c r="K147" i="13"/>
  <c r="K154" i="13"/>
  <c r="K39" i="13"/>
  <c r="L176" i="16"/>
  <c r="M176" i="16" s="1"/>
  <c r="L128" i="16"/>
  <c r="M128" i="16" s="1"/>
  <c r="K126" i="16"/>
  <c r="K114" i="16"/>
  <c r="K102" i="16"/>
  <c r="K90" i="16"/>
  <c r="L89" i="16" s="1"/>
  <c r="M89" i="16" s="1"/>
  <c r="K84" i="16"/>
  <c r="K54" i="16"/>
  <c r="K51" i="16"/>
  <c r="K47" i="16"/>
  <c r="K45" i="16"/>
  <c r="K41" i="16"/>
  <c r="K38" i="16"/>
  <c r="K180" i="16"/>
  <c r="K173" i="16"/>
  <c r="K168" i="16"/>
  <c r="K161" i="16"/>
  <c r="K156" i="16"/>
  <c r="K149" i="16"/>
  <c r="K144" i="16"/>
  <c r="K137" i="16"/>
  <c r="K132" i="16"/>
  <c r="K123" i="16"/>
  <c r="K117" i="16"/>
  <c r="K111" i="16"/>
  <c r="K105" i="16"/>
  <c r="K99" i="16"/>
  <c r="L98" i="16" s="1"/>
  <c r="M98" i="16" s="1"/>
  <c r="K93" i="16"/>
  <c r="K87" i="16"/>
  <c r="L86" i="16" s="1"/>
  <c r="M86" i="16" s="1"/>
  <c r="K81" i="16"/>
  <c r="L80" i="16" s="1"/>
  <c r="M80" i="16" s="1"/>
  <c r="K75" i="16"/>
  <c r="K69" i="16"/>
  <c r="L68" i="16" s="1"/>
  <c r="M68" i="16" s="1"/>
  <c r="K63" i="16"/>
  <c r="K57" i="16"/>
  <c r="K52" i="16"/>
  <c r="K49" i="16"/>
  <c r="K46" i="16"/>
  <c r="K43" i="16"/>
  <c r="K40" i="16"/>
  <c r="K37" i="16"/>
  <c r="K31" i="16"/>
  <c r="K22" i="16"/>
  <c r="K19" i="16"/>
  <c r="K16" i="16"/>
  <c r="K13" i="16"/>
  <c r="K10" i="16"/>
  <c r="K7" i="16"/>
  <c r="K4" i="16"/>
  <c r="K174" i="16"/>
  <c r="K131" i="16"/>
  <c r="K78" i="16"/>
  <c r="L77" i="16" s="1"/>
  <c r="M77" i="16" s="1"/>
  <c r="K72" i="16"/>
  <c r="L71" i="16" s="1"/>
  <c r="M71" i="16" s="1"/>
  <c r="K66" i="16"/>
  <c r="K60" i="16"/>
  <c r="K50" i="16"/>
  <c r="K44" i="16"/>
  <c r="K39" i="16"/>
  <c r="K35" i="16"/>
  <c r="K179" i="16"/>
  <c r="K167" i="16"/>
  <c r="L167" i="16" s="1"/>
  <c r="M167" i="16" s="1"/>
  <c r="K162" i="16"/>
  <c r="K155" i="16"/>
  <c r="K150" i="16"/>
  <c r="K143" i="16"/>
  <c r="L143" i="16" s="1"/>
  <c r="M143" i="16" s="1"/>
  <c r="K138" i="16"/>
  <c r="K120" i="16"/>
  <c r="K108" i="16"/>
  <c r="K96" i="16"/>
  <c r="L95" i="16" s="1"/>
  <c r="M95" i="16" s="1"/>
  <c r="K53" i="16"/>
  <c r="L53" i="16" s="1"/>
  <c r="M53" i="16" s="1"/>
  <c r="K48" i="16"/>
  <c r="K42" i="16"/>
  <c r="K36" i="16"/>
  <c r="K26" i="16"/>
  <c r="K21" i="16"/>
  <c r="K14" i="16"/>
  <c r="K9" i="16"/>
  <c r="K2" i="16"/>
  <c r="K29" i="16"/>
  <c r="K12" i="16"/>
  <c r="K30" i="16"/>
  <c r="L23" i="16"/>
  <c r="M23" i="16" s="1"/>
  <c r="K18" i="16"/>
  <c r="K11" i="16"/>
  <c r="K6" i="16"/>
  <c r="K27" i="16"/>
  <c r="K20" i="16"/>
  <c r="L20" i="16" s="1"/>
  <c r="M20" i="16" s="1"/>
  <c r="K15" i="16"/>
  <c r="K8" i="16"/>
  <c r="K3" i="16"/>
  <c r="K17" i="16"/>
  <c r="L17" i="16" s="1"/>
  <c r="M17" i="16" s="1"/>
  <c r="K5" i="16"/>
  <c r="K134" i="16"/>
  <c r="K74" i="16"/>
  <c r="K139" i="16"/>
  <c r="K109" i="16"/>
  <c r="K85" i="16"/>
  <c r="K61" i="16"/>
  <c r="K148" i="16"/>
  <c r="K153" i="16"/>
  <c r="K113" i="16"/>
  <c r="L113" i="16" s="1"/>
  <c r="M113" i="16" s="1"/>
  <c r="K65" i="16"/>
  <c r="K62" i="16"/>
  <c r="L62" i="16" s="1"/>
  <c r="M62" i="16" s="1"/>
  <c r="K152" i="16"/>
  <c r="K104" i="16"/>
  <c r="K56" i="16"/>
  <c r="K135" i="16"/>
  <c r="K83" i="16"/>
  <c r="K122" i="16"/>
  <c r="L122" i="16" s="1"/>
  <c r="M122" i="16" s="1"/>
  <c r="K34" i="16"/>
  <c r="L32" i="16" s="1"/>
  <c r="M32" i="16" s="1"/>
  <c r="K42" i="17"/>
  <c r="K5" i="17"/>
  <c r="K41" i="17"/>
  <c r="K6" i="17"/>
  <c r="K22" i="17"/>
  <c r="K30" i="17"/>
  <c r="K9" i="17"/>
  <c r="K33" i="17"/>
  <c r="K55" i="17"/>
  <c r="K34" i="17"/>
  <c r="K7" i="17"/>
  <c r="K3" i="17"/>
  <c r="K40" i="17"/>
  <c r="J32" i="14"/>
  <c r="I32" i="14"/>
  <c r="K131" i="13"/>
  <c r="K75" i="13"/>
  <c r="K122" i="13"/>
  <c r="K2" i="13"/>
  <c r="K34" i="13"/>
  <c r="K43" i="13"/>
  <c r="K28" i="13"/>
  <c r="K16" i="13"/>
  <c r="K4" i="13"/>
  <c r="K25" i="13"/>
  <c r="K13" i="13"/>
  <c r="K49" i="13"/>
  <c r="K37" i="13"/>
  <c r="K22" i="13"/>
  <c r="K10" i="13"/>
  <c r="K46" i="13"/>
  <c r="K31" i="13"/>
  <c r="K19" i="13"/>
  <c r="K7" i="13"/>
  <c r="K52" i="13"/>
  <c r="K40" i="13"/>
  <c r="K5" i="13"/>
  <c r="K11" i="13"/>
  <c r="K38" i="13"/>
  <c r="K17" i="13"/>
  <c r="K51" i="13"/>
  <c r="K20" i="13"/>
  <c r="K42" i="13"/>
  <c r="K9" i="13"/>
  <c r="K33" i="13"/>
  <c r="K53" i="13"/>
  <c r="K130" i="13"/>
  <c r="K162" i="13"/>
  <c r="K54" i="13"/>
  <c r="K66" i="13"/>
  <c r="K78" i="13"/>
  <c r="K90" i="13"/>
  <c r="K103" i="13"/>
  <c r="K119" i="13"/>
  <c r="K135" i="13"/>
  <c r="K151" i="13"/>
  <c r="K167" i="13"/>
  <c r="K102" i="13"/>
  <c r="K134" i="13"/>
  <c r="K178" i="13"/>
  <c r="K64" i="13"/>
  <c r="K76" i="13"/>
  <c r="K88" i="13"/>
  <c r="K100" i="13"/>
  <c r="K116" i="13"/>
  <c r="K132" i="13"/>
  <c r="K148" i="13"/>
  <c r="K164" i="13"/>
  <c r="K180" i="13"/>
  <c r="K62" i="13"/>
  <c r="K74" i="13"/>
  <c r="K86" i="13"/>
  <c r="K98" i="13"/>
  <c r="K113" i="13"/>
  <c r="K129" i="13"/>
  <c r="K145" i="13"/>
  <c r="K161" i="13"/>
  <c r="K177" i="13"/>
  <c r="K44" i="13"/>
  <c r="K18" i="13"/>
  <c r="K45" i="13"/>
  <c r="K24" i="13"/>
  <c r="K3" i="13"/>
  <c r="K27" i="13"/>
  <c r="K6" i="13"/>
  <c r="K14" i="13"/>
  <c r="K36" i="13"/>
  <c r="K106" i="13"/>
  <c r="K138" i="13"/>
  <c r="K166" i="13"/>
  <c r="K57" i="13"/>
  <c r="K69" i="13"/>
  <c r="L68" i="13" s="1"/>
  <c r="M68" i="13" s="1"/>
  <c r="K81" i="13"/>
  <c r="K93" i="13"/>
  <c r="K107" i="13"/>
  <c r="K123" i="13"/>
  <c r="K139" i="13"/>
  <c r="K155" i="13"/>
  <c r="K171" i="13"/>
  <c r="K110" i="13"/>
  <c r="K146" i="13"/>
  <c r="K55" i="13"/>
  <c r="K67" i="13"/>
  <c r="K79" i="13"/>
  <c r="K91" i="13"/>
  <c r="K104" i="13"/>
  <c r="K136" i="13"/>
  <c r="K152" i="13"/>
  <c r="K168" i="13"/>
  <c r="K142" i="13"/>
  <c r="K65" i="13"/>
  <c r="K77" i="13"/>
  <c r="K89" i="13"/>
  <c r="K101" i="13"/>
  <c r="K117" i="13"/>
  <c r="K133" i="13"/>
  <c r="K149" i="13"/>
  <c r="K165" i="13"/>
  <c r="K181" i="13"/>
  <c r="K35" i="13"/>
  <c r="K175" i="13"/>
  <c r="K120" i="13"/>
  <c r="K23" i="13"/>
  <c r="K50" i="13"/>
  <c r="K29" i="13"/>
  <c r="K8" i="13"/>
  <c r="K30" i="13"/>
  <c r="K21" i="13"/>
  <c r="K114" i="13"/>
  <c r="K150" i="13"/>
  <c r="K174" i="13"/>
  <c r="K60" i="13"/>
  <c r="K72" i="13"/>
  <c r="K84" i="13"/>
  <c r="K96" i="13"/>
  <c r="K111" i="13"/>
  <c r="K127" i="13"/>
  <c r="K143" i="13"/>
  <c r="K159" i="13"/>
  <c r="K118" i="13"/>
  <c r="J32" i="13"/>
  <c r="K173" i="13"/>
  <c r="K141" i="13"/>
  <c r="K109" i="13"/>
  <c r="K83" i="13"/>
  <c r="K59" i="13"/>
  <c r="K160" i="13"/>
  <c r="K128" i="13"/>
  <c r="K97" i="13"/>
  <c r="K73" i="13"/>
  <c r="K170" i="13"/>
  <c r="K163" i="13"/>
  <c r="K99" i="13"/>
  <c r="K32" i="13"/>
  <c r="K41" i="13"/>
  <c r="K15" i="13"/>
  <c r="K47" i="13"/>
  <c r="I32" i="12"/>
  <c r="J32" i="12"/>
  <c r="G21" i="11"/>
  <c r="G22" i="11"/>
  <c r="G24" i="11"/>
  <c r="G25" i="11"/>
  <c r="G35" i="11"/>
  <c r="I4" i="7"/>
  <c r="G3" i="7"/>
  <c r="H4" i="7"/>
  <c r="F3" i="7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4" i="11"/>
  <c r="G33" i="11"/>
  <c r="G32" i="11"/>
  <c r="G31" i="11"/>
  <c r="G30" i="11"/>
  <c r="G29" i="11"/>
  <c r="G28" i="11"/>
  <c r="G27" i="11"/>
  <c r="G26" i="11"/>
  <c r="G23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L146" i="16" l="1"/>
  <c r="M146" i="16" s="1"/>
  <c r="L101" i="16"/>
  <c r="M101" i="16" s="1"/>
  <c r="L119" i="16"/>
  <c r="M119" i="16" s="1"/>
  <c r="L92" i="16"/>
  <c r="M92" i="16" s="1"/>
  <c r="L125" i="16"/>
  <c r="M125" i="16" s="1"/>
  <c r="L152" i="16"/>
  <c r="M152" i="16" s="1"/>
  <c r="L47" i="16"/>
  <c r="M47" i="16" s="1"/>
  <c r="L110" i="16"/>
  <c r="M110" i="16" s="1"/>
  <c r="L116" i="16"/>
  <c r="M116" i="16" s="1"/>
  <c r="L26" i="17"/>
  <c r="M26" i="17" s="1"/>
  <c r="K80" i="17"/>
  <c r="L20" i="17"/>
  <c r="M20" i="17" s="1"/>
  <c r="L68" i="17"/>
  <c r="M68" i="17" s="1"/>
  <c r="K19" i="17"/>
  <c r="K60" i="17"/>
  <c r="K57" i="17"/>
  <c r="K13" i="17"/>
  <c r="L11" i="17" s="1"/>
  <c r="M11" i="17" s="1"/>
  <c r="K64" i="17"/>
  <c r="K175" i="17"/>
  <c r="K47" i="17"/>
  <c r="K103" i="17"/>
  <c r="K139" i="17"/>
  <c r="K126" i="17"/>
  <c r="K116" i="17"/>
  <c r="K146" i="17"/>
  <c r="K97" i="17"/>
  <c r="K165" i="17"/>
  <c r="K169" i="17"/>
  <c r="K106" i="17"/>
  <c r="K87" i="17"/>
  <c r="L86" i="17" s="1"/>
  <c r="M86" i="17" s="1"/>
  <c r="K163" i="17"/>
  <c r="L161" i="17" s="1"/>
  <c r="M161" i="17" s="1"/>
  <c r="K158" i="17"/>
  <c r="K137" i="17"/>
  <c r="L137" i="17" s="1"/>
  <c r="M137" i="17" s="1"/>
  <c r="K31" i="17"/>
  <c r="K37" i="17"/>
  <c r="K58" i="17"/>
  <c r="L56" i="17" s="1"/>
  <c r="M56" i="17" s="1"/>
  <c r="K72" i="17"/>
  <c r="K76" i="17"/>
  <c r="L74" i="17" s="1"/>
  <c r="M74" i="17" s="1"/>
  <c r="K11" i="17"/>
  <c r="K115" i="17"/>
  <c r="K81" i="17"/>
  <c r="K117" i="17"/>
  <c r="K142" i="17"/>
  <c r="K65" i="17"/>
  <c r="L65" i="17" s="1"/>
  <c r="M65" i="17" s="1"/>
  <c r="K151" i="17"/>
  <c r="K4" i="17"/>
  <c r="K123" i="17"/>
  <c r="K155" i="17"/>
  <c r="K150" i="17"/>
  <c r="K105" i="17"/>
  <c r="K133" i="17"/>
  <c r="K73" i="17"/>
  <c r="L2" i="17"/>
  <c r="M2" i="17" s="1"/>
  <c r="L98" i="17"/>
  <c r="M98" i="17" s="1"/>
  <c r="K111" i="17"/>
  <c r="K132" i="17"/>
  <c r="L131" i="17" s="1"/>
  <c r="M131" i="17" s="1"/>
  <c r="L32" i="17"/>
  <c r="M32" i="17" s="1"/>
  <c r="L170" i="17"/>
  <c r="M170" i="17" s="1"/>
  <c r="K24" i="17"/>
  <c r="K35" i="17"/>
  <c r="K63" i="17"/>
  <c r="L62" i="17" s="1"/>
  <c r="M62" i="17" s="1"/>
  <c r="K17" i="17"/>
  <c r="L17" i="17" s="1"/>
  <c r="M17" i="17" s="1"/>
  <c r="K23" i="17"/>
  <c r="K127" i="17"/>
  <c r="K16" i="17"/>
  <c r="L14" i="17" s="1"/>
  <c r="M14" i="17" s="1"/>
  <c r="K67" i="17"/>
  <c r="K43" i="17"/>
  <c r="K110" i="17"/>
  <c r="K121" i="17"/>
  <c r="L119" i="17" s="1"/>
  <c r="M119" i="17" s="1"/>
  <c r="K94" i="17"/>
  <c r="L92" i="17" s="1"/>
  <c r="M92" i="17" s="1"/>
  <c r="K134" i="17"/>
  <c r="K148" i="17"/>
  <c r="K101" i="17"/>
  <c r="K141" i="17"/>
  <c r="K95" i="17"/>
  <c r="L95" i="17" s="1"/>
  <c r="M95" i="17" s="1"/>
  <c r="K2" i="17"/>
  <c r="K124" i="17"/>
  <c r="L122" i="17" s="1"/>
  <c r="M122" i="17" s="1"/>
  <c r="K77" i="17"/>
  <c r="K166" i="17"/>
  <c r="L164" i="17" s="1"/>
  <c r="M164" i="17" s="1"/>
  <c r="L116" i="17"/>
  <c r="M116" i="17" s="1"/>
  <c r="K50" i="17"/>
  <c r="K10" i="17"/>
  <c r="K29" i="17"/>
  <c r="K49" i="17"/>
  <c r="K39" i="17"/>
  <c r="L38" i="17" s="1"/>
  <c r="M38" i="17" s="1"/>
  <c r="K143" i="17"/>
  <c r="K84" i="17"/>
  <c r="K79" i="17"/>
  <c r="K36" i="17"/>
  <c r="K140" i="17"/>
  <c r="K51" i="17"/>
  <c r="K147" i="17"/>
  <c r="K153" i="17"/>
  <c r="L152" i="17" s="1"/>
  <c r="M152" i="17" s="1"/>
  <c r="K180" i="17"/>
  <c r="L179" i="17" s="1"/>
  <c r="M179" i="17" s="1"/>
  <c r="K160" i="17"/>
  <c r="K53" i="17"/>
  <c r="L53" i="17" s="1"/>
  <c r="M53" i="17" s="1"/>
  <c r="K120" i="17"/>
  <c r="K61" i="17"/>
  <c r="K156" i="17"/>
  <c r="K128" i="17"/>
  <c r="L89" i="17"/>
  <c r="M89" i="17" s="1"/>
  <c r="K46" i="17"/>
  <c r="L44" i="17" s="1"/>
  <c r="M44" i="17" s="1"/>
  <c r="K82" i="17"/>
  <c r="K168" i="17"/>
  <c r="K179" i="17"/>
  <c r="K174" i="17"/>
  <c r="K59" i="17"/>
  <c r="K135" i="17"/>
  <c r="K108" i="17"/>
  <c r="K114" i="17"/>
  <c r="K130" i="17"/>
  <c r="K145" i="17"/>
  <c r="K83" i="17"/>
  <c r="K177" i="17"/>
  <c r="L176" i="17" s="1"/>
  <c r="M176" i="17" s="1"/>
  <c r="K107" i="17"/>
  <c r="K136" i="17"/>
  <c r="L41" i="17"/>
  <c r="M41" i="17" s="1"/>
  <c r="L47" i="17"/>
  <c r="M47" i="17" s="1"/>
  <c r="L125" i="17"/>
  <c r="M125" i="17" s="1"/>
  <c r="L26" i="13"/>
  <c r="M26" i="13" s="1"/>
  <c r="L29" i="13"/>
  <c r="M29" i="13" s="1"/>
  <c r="L8" i="13"/>
  <c r="M8" i="13" s="1"/>
  <c r="L92" i="13"/>
  <c r="M92" i="13" s="1"/>
  <c r="L176" i="13"/>
  <c r="M176" i="13" s="1"/>
  <c r="L11" i="13"/>
  <c r="M11" i="13" s="1"/>
  <c r="L80" i="13"/>
  <c r="M80" i="13" s="1"/>
  <c r="L104" i="13"/>
  <c r="M104" i="13" s="1"/>
  <c r="L155" i="13"/>
  <c r="M155" i="13" s="1"/>
  <c r="L59" i="13"/>
  <c r="M59" i="13" s="1"/>
  <c r="L56" i="13"/>
  <c r="M56" i="13" s="1"/>
  <c r="L143" i="13"/>
  <c r="M143" i="13" s="1"/>
  <c r="L89" i="13"/>
  <c r="M89" i="13" s="1"/>
  <c r="L125" i="13"/>
  <c r="M125" i="13" s="1"/>
  <c r="L35" i="13"/>
  <c r="M35" i="13" s="1"/>
  <c r="L95" i="13"/>
  <c r="M95" i="13" s="1"/>
  <c r="L59" i="16"/>
  <c r="M59" i="16" s="1"/>
  <c r="L107" i="16"/>
  <c r="M107" i="16" s="1"/>
  <c r="L104" i="16"/>
  <c r="M104" i="16" s="1"/>
  <c r="L134" i="16"/>
  <c r="M134" i="16" s="1"/>
  <c r="L8" i="16"/>
  <c r="M8" i="16" s="1"/>
  <c r="L2" i="16"/>
  <c r="M2" i="16" s="1"/>
  <c r="L26" i="16"/>
  <c r="M26" i="16" s="1"/>
  <c r="L149" i="16"/>
  <c r="M149" i="16" s="1"/>
  <c r="L8" i="17"/>
  <c r="M8" i="17" s="1"/>
  <c r="L47" i="13"/>
  <c r="M47" i="13" s="1"/>
  <c r="L128" i="13"/>
  <c r="M128" i="13" s="1"/>
  <c r="L71" i="13"/>
  <c r="M71" i="13" s="1"/>
  <c r="L146" i="13"/>
  <c r="M146" i="13" s="1"/>
  <c r="L98" i="13"/>
  <c r="M98" i="13" s="1"/>
  <c r="L179" i="13"/>
  <c r="M179" i="13" s="1"/>
  <c r="L116" i="13"/>
  <c r="M116" i="13" s="1"/>
  <c r="L170" i="13"/>
  <c r="M170" i="13" s="1"/>
  <c r="L77" i="13"/>
  <c r="M77" i="13" s="1"/>
  <c r="L86" i="13"/>
  <c r="M86" i="13" s="1"/>
  <c r="L149" i="13"/>
  <c r="M149" i="13" s="1"/>
  <c r="L152" i="13"/>
  <c r="M152" i="13" s="1"/>
  <c r="L140" i="13"/>
  <c r="M140" i="13" s="1"/>
  <c r="L137" i="13"/>
  <c r="M137" i="13" s="1"/>
  <c r="L161" i="13"/>
  <c r="M161" i="13" s="1"/>
  <c r="L32" i="13"/>
  <c r="M32" i="13" s="1"/>
  <c r="L173" i="13"/>
  <c r="M173" i="13" s="1"/>
  <c r="L158" i="13"/>
  <c r="M158" i="13" s="1"/>
  <c r="L23" i="13"/>
  <c r="M23" i="13" s="1"/>
  <c r="L65" i="13"/>
  <c r="M65" i="13" s="1"/>
  <c r="L5" i="16"/>
  <c r="M5" i="16" s="1"/>
  <c r="L173" i="16"/>
  <c r="M173" i="16" s="1"/>
  <c r="L44" i="16"/>
  <c r="M44" i="16" s="1"/>
  <c r="L137" i="16"/>
  <c r="M137" i="16" s="1"/>
  <c r="L161" i="16"/>
  <c r="M161" i="16" s="1"/>
  <c r="L38" i="16"/>
  <c r="M38" i="16" s="1"/>
  <c r="L83" i="16"/>
  <c r="M83" i="16" s="1"/>
  <c r="L11" i="16"/>
  <c r="M11" i="16" s="1"/>
  <c r="L14" i="16"/>
  <c r="M14" i="16" s="1"/>
  <c r="L179" i="16"/>
  <c r="M179" i="16" s="1"/>
  <c r="L50" i="16"/>
  <c r="M50" i="16" s="1"/>
  <c r="L56" i="16"/>
  <c r="M56" i="16" s="1"/>
  <c r="L65" i="16"/>
  <c r="M65" i="16" s="1"/>
  <c r="L74" i="16"/>
  <c r="M74" i="16" s="1"/>
  <c r="L29" i="16"/>
  <c r="M29" i="16" s="1"/>
  <c r="L155" i="16"/>
  <c r="M155" i="16" s="1"/>
  <c r="L35" i="16"/>
  <c r="M35" i="16" s="1"/>
  <c r="L131" i="16"/>
  <c r="M131" i="16" s="1"/>
  <c r="L41" i="16"/>
  <c r="M41" i="16" s="1"/>
  <c r="L29" i="17"/>
  <c r="M29" i="17" s="1"/>
  <c r="L5" i="17"/>
  <c r="M5" i="17" s="1"/>
  <c r="K33" i="14"/>
  <c r="K29" i="14"/>
  <c r="K24" i="14"/>
  <c r="K17" i="14"/>
  <c r="K35" i="14"/>
  <c r="K39" i="14"/>
  <c r="K12" i="14"/>
  <c r="K5" i="14"/>
  <c r="K9" i="14"/>
  <c r="K6" i="14"/>
  <c r="K30" i="14"/>
  <c r="K15" i="14"/>
  <c r="K8" i="14"/>
  <c r="K66" i="14"/>
  <c r="K146" i="14"/>
  <c r="K75" i="14"/>
  <c r="K37" i="14"/>
  <c r="K78" i="14"/>
  <c r="K138" i="14"/>
  <c r="K162" i="14"/>
  <c r="K25" i="14"/>
  <c r="K87" i="14"/>
  <c r="K28" i="14"/>
  <c r="K52" i="14"/>
  <c r="K96" i="14"/>
  <c r="K19" i="14"/>
  <c r="K53" i="14"/>
  <c r="K93" i="14"/>
  <c r="K64" i="14"/>
  <c r="K85" i="14"/>
  <c r="K106" i="14"/>
  <c r="K127" i="14"/>
  <c r="K151" i="14"/>
  <c r="K175" i="14"/>
  <c r="K65" i="14"/>
  <c r="K77" i="14"/>
  <c r="K89" i="14"/>
  <c r="K101" i="14"/>
  <c r="K113" i="14"/>
  <c r="K125" i="14"/>
  <c r="K140" i="14"/>
  <c r="K156" i="14"/>
  <c r="K172" i="14"/>
  <c r="K61" i="14"/>
  <c r="K88" i="14"/>
  <c r="K118" i="14"/>
  <c r="K155" i="14"/>
  <c r="K133" i="14"/>
  <c r="K149" i="14"/>
  <c r="K165" i="14"/>
  <c r="K181" i="14"/>
  <c r="K21" i="14"/>
  <c r="K14" i="14"/>
  <c r="K41" i="14"/>
  <c r="K23" i="14"/>
  <c r="L23" i="14" s="1"/>
  <c r="M23" i="14" s="1"/>
  <c r="K20" i="14"/>
  <c r="K90" i="14"/>
  <c r="K158" i="14"/>
  <c r="K51" i="14"/>
  <c r="K99" i="14"/>
  <c r="K42" i="14"/>
  <c r="K102" i="14"/>
  <c r="K142" i="14"/>
  <c r="K170" i="14"/>
  <c r="K40" i="14"/>
  <c r="K111" i="14"/>
  <c r="K34" i="14"/>
  <c r="K60" i="14"/>
  <c r="K108" i="14"/>
  <c r="K31" i="14"/>
  <c r="K57" i="14"/>
  <c r="K105" i="14"/>
  <c r="K70" i="14"/>
  <c r="K91" i="14"/>
  <c r="K109" i="14"/>
  <c r="K135" i="14"/>
  <c r="K159" i="14"/>
  <c r="K56" i="14"/>
  <c r="K68" i="14"/>
  <c r="K80" i="14"/>
  <c r="K92" i="14"/>
  <c r="K104" i="14"/>
  <c r="K116" i="14"/>
  <c r="K128" i="14"/>
  <c r="K144" i="14"/>
  <c r="K160" i="14"/>
  <c r="K176" i="14"/>
  <c r="K67" i="14"/>
  <c r="K97" i="14"/>
  <c r="K124" i="14"/>
  <c r="K167" i="14"/>
  <c r="K137" i="14"/>
  <c r="K153" i="14"/>
  <c r="K169" i="14"/>
  <c r="K36" i="14"/>
  <c r="K18" i="14"/>
  <c r="K3" i="14"/>
  <c r="K27" i="14"/>
  <c r="K32" i="14"/>
  <c r="K114" i="14"/>
  <c r="K166" i="14"/>
  <c r="K123" i="14"/>
  <c r="K10" i="14"/>
  <c r="K46" i="14"/>
  <c r="K126" i="14"/>
  <c r="K150" i="14"/>
  <c r="K178" i="14"/>
  <c r="K43" i="14"/>
  <c r="K4" i="14"/>
  <c r="K44" i="14"/>
  <c r="K72" i="14"/>
  <c r="K120" i="14"/>
  <c r="K45" i="14"/>
  <c r="K69" i="14"/>
  <c r="K117" i="14"/>
  <c r="K76" i="14"/>
  <c r="K94" i="14"/>
  <c r="K115" i="14"/>
  <c r="K139" i="14"/>
  <c r="K163" i="14"/>
  <c r="K59" i="14"/>
  <c r="K71" i="14"/>
  <c r="K83" i="14"/>
  <c r="K95" i="14"/>
  <c r="K107" i="14"/>
  <c r="K119" i="14"/>
  <c r="K132" i="14"/>
  <c r="K148" i="14"/>
  <c r="K164" i="14"/>
  <c r="K180" i="14"/>
  <c r="K73" i="14"/>
  <c r="K103" i="14"/>
  <c r="K131" i="14"/>
  <c r="K179" i="14"/>
  <c r="K141" i="14"/>
  <c r="K157" i="14"/>
  <c r="K173" i="14"/>
  <c r="K2" i="14"/>
  <c r="K26" i="14"/>
  <c r="L26" i="14" s="1"/>
  <c r="M26" i="14" s="1"/>
  <c r="K11" i="14"/>
  <c r="K38" i="14"/>
  <c r="K50" i="14"/>
  <c r="K134" i="14"/>
  <c r="K174" i="14"/>
  <c r="K47" i="14"/>
  <c r="K22" i="14"/>
  <c r="K54" i="14"/>
  <c r="K130" i="14"/>
  <c r="K154" i="14"/>
  <c r="K13" i="14"/>
  <c r="K63" i="14"/>
  <c r="K16" i="14"/>
  <c r="K48" i="14"/>
  <c r="K84" i="14"/>
  <c r="K7" i="14"/>
  <c r="K49" i="14"/>
  <c r="K81" i="14"/>
  <c r="K58" i="14"/>
  <c r="K79" i="14"/>
  <c r="K100" i="14"/>
  <c r="K121" i="14"/>
  <c r="K147" i="14"/>
  <c r="K171" i="14"/>
  <c r="K62" i="14"/>
  <c r="K74" i="14"/>
  <c r="K86" i="14"/>
  <c r="L86" i="14" s="1"/>
  <c r="M86" i="14" s="1"/>
  <c r="K98" i="14"/>
  <c r="K110" i="14"/>
  <c r="K122" i="14"/>
  <c r="K136" i="14"/>
  <c r="K152" i="14"/>
  <c r="K168" i="14"/>
  <c r="K55" i="14"/>
  <c r="K82" i="14"/>
  <c r="K112" i="14"/>
  <c r="K143" i="14"/>
  <c r="K129" i="14"/>
  <c r="K145" i="14"/>
  <c r="K161" i="14"/>
  <c r="K177" i="14"/>
  <c r="L83" i="13"/>
  <c r="M83" i="13" s="1"/>
  <c r="L50" i="13"/>
  <c r="M50" i="13" s="1"/>
  <c r="L110" i="13"/>
  <c r="M110" i="13" s="1"/>
  <c r="L164" i="13"/>
  <c r="M164" i="13" s="1"/>
  <c r="L17" i="13"/>
  <c r="M17" i="13" s="1"/>
  <c r="L131" i="13"/>
  <c r="M131" i="13" s="1"/>
  <c r="L167" i="13"/>
  <c r="M167" i="13" s="1"/>
  <c r="L5" i="13"/>
  <c r="M5" i="13" s="1"/>
  <c r="L107" i="13"/>
  <c r="M107" i="13" s="1"/>
  <c r="L44" i="13"/>
  <c r="M44" i="13" s="1"/>
  <c r="L74" i="13"/>
  <c r="M74" i="13" s="1"/>
  <c r="L134" i="13"/>
  <c r="M134" i="13" s="1"/>
  <c r="L38" i="13"/>
  <c r="M38" i="13" s="1"/>
  <c r="L2" i="13"/>
  <c r="M2" i="13" s="1"/>
  <c r="L41" i="13"/>
  <c r="M41" i="13" s="1"/>
  <c r="L101" i="13"/>
  <c r="M101" i="13" s="1"/>
  <c r="L14" i="13"/>
  <c r="M14" i="13" s="1"/>
  <c r="L113" i="13"/>
  <c r="M113" i="13" s="1"/>
  <c r="L62" i="13"/>
  <c r="M62" i="13" s="1"/>
  <c r="L119" i="13"/>
  <c r="M119" i="13" s="1"/>
  <c r="L53" i="13"/>
  <c r="M53" i="13" s="1"/>
  <c r="L20" i="13"/>
  <c r="M20" i="13" s="1"/>
  <c r="L122" i="13"/>
  <c r="M122" i="13" s="1"/>
  <c r="K52" i="12"/>
  <c r="K49" i="12"/>
  <c r="K37" i="12"/>
  <c r="K22" i="12"/>
  <c r="K10" i="12"/>
  <c r="K28" i="12"/>
  <c r="K16" i="12"/>
  <c r="K25" i="12"/>
  <c r="K13" i="12"/>
  <c r="K46" i="12"/>
  <c r="K31" i="12"/>
  <c r="K19" i="12"/>
  <c r="K7" i="12"/>
  <c r="K43" i="12"/>
  <c r="K4" i="12"/>
  <c r="K40" i="12"/>
  <c r="K6" i="12"/>
  <c r="K14" i="12"/>
  <c r="K51" i="12"/>
  <c r="K24" i="12"/>
  <c r="K44" i="12"/>
  <c r="K30" i="12"/>
  <c r="K26" i="12"/>
  <c r="K15" i="12"/>
  <c r="K35" i="12"/>
  <c r="K53" i="12"/>
  <c r="K81" i="12"/>
  <c r="K105" i="12"/>
  <c r="K127" i="12"/>
  <c r="K155" i="12"/>
  <c r="K67" i="12"/>
  <c r="K88" i="12"/>
  <c r="K156" i="12"/>
  <c r="K138" i="12"/>
  <c r="K154" i="12"/>
  <c r="K170" i="12"/>
  <c r="K54" i="12"/>
  <c r="K75" i="12"/>
  <c r="K96" i="12"/>
  <c r="K123" i="12"/>
  <c r="K159" i="12"/>
  <c r="K55" i="12"/>
  <c r="K79" i="12"/>
  <c r="K100" i="12"/>
  <c r="K118" i="12"/>
  <c r="K132" i="12"/>
  <c r="K148" i="12"/>
  <c r="K168" i="12"/>
  <c r="K56" i="12"/>
  <c r="K68" i="12"/>
  <c r="K80" i="12"/>
  <c r="K92" i="12"/>
  <c r="K104" i="12"/>
  <c r="K116" i="12"/>
  <c r="K129" i="12"/>
  <c r="K145" i="12"/>
  <c r="K161" i="12"/>
  <c r="K177" i="12"/>
  <c r="K36" i="12"/>
  <c r="K139" i="12"/>
  <c r="K130" i="12"/>
  <c r="K178" i="12"/>
  <c r="K171" i="12"/>
  <c r="K109" i="12"/>
  <c r="K140" i="12"/>
  <c r="K176" i="12"/>
  <c r="L176" i="12" s="1"/>
  <c r="M176" i="12" s="1"/>
  <c r="K74" i="12"/>
  <c r="L74" i="12" s="1"/>
  <c r="M74" i="12" s="1"/>
  <c r="K98" i="12"/>
  <c r="K122" i="12"/>
  <c r="K153" i="12"/>
  <c r="K50" i="12"/>
  <c r="K17" i="12"/>
  <c r="K23" i="12"/>
  <c r="K8" i="12"/>
  <c r="K47" i="12"/>
  <c r="K72" i="12"/>
  <c r="K99" i="12"/>
  <c r="K120" i="12"/>
  <c r="K61" i="12"/>
  <c r="K82" i="12"/>
  <c r="K134" i="12"/>
  <c r="K150" i="12"/>
  <c r="K32" i="12"/>
  <c r="K69" i="12"/>
  <c r="K117" i="12"/>
  <c r="K151" i="12"/>
  <c r="K73" i="12"/>
  <c r="K112" i="12"/>
  <c r="K128" i="12"/>
  <c r="K144" i="12"/>
  <c r="K180" i="12"/>
  <c r="K65" i="12"/>
  <c r="K89" i="12"/>
  <c r="K113" i="12"/>
  <c r="K125" i="12"/>
  <c r="K157" i="12"/>
  <c r="K38" i="12"/>
  <c r="K33" i="12"/>
  <c r="K5" i="12"/>
  <c r="L5" i="12" s="1"/>
  <c r="M5" i="12" s="1"/>
  <c r="K29" i="12"/>
  <c r="K11" i="12"/>
  <c r="K2" i="12"/>
  <c r="K41" i="12"/>
  <c r="K20" i="12"/>
  <c r="K60" i="12"/>
  <c r="K87" i="12"/>
  <c r="K111" i="12"/>
  <c r="K131" i="12"/>
  <c r="K167" i="12"/>
  <c r="K70" i="12"/>
  <c r="K94" i="12"/>
  <c r="K126" i="12"/>
  <c r="K142" i="12"/>
  <c r="K158" i="12"/>
  <c r="K174" i="12"/>
  <c r="K57" i="12"/>
  <c r="K78" i="12"/>
  <c r="K102" i="12"/>
  <c r="K135" i="12"/>
  <c r="K163" i="12"/>
  <c r="K58" i="12"/>
  <c r="K85" i="12"/>
  <c r="K106" i="12"/>
  <c r="K121" i="12"/>
  <c r="K136" i="12"/>
  <c r="K152" i="12"/>
  <c r="K172" i="12"/>
  <c r="K59" i="12"/>
  <c r="K71" i="12"/>
  <c r="K83" i="12"/>
  <c r="K95" i="12"/>
  <c r="K107" i="12"/>
  <c r="K119" i="12"/>
  <c r="K133" i="12"/>
  <c r="K149" i="12"/>
  <c r="K165" i="12"/>
  <c r="K181" i="12"/>
  <c r="K45" i="12"/>
  <c r="K12" i="12"/>
  <c r="K34" i="12"/>
  <c r="K18" i="12"/>
  <c r="K9" i="12"/>
  <c r="K3" i="12"/>
  <c r="K27" i="12"/>
  <c r="K42" i="12"/>
  <c r="K66" i="12"/>
  <c r="K93" i="12"/>
  <c r="K114" i="12"/>
  <c r="K179" i="12"/>
  <c r="K76" i="12"/>
  <c r="K103" i="12"/>
  <c r="K146" i="12"/>
  <c r="K162" i="12"/>
  <c r="K63" i="12"/>
  <c r="K84" i="12"/>
  <c r="K108" i="12"/>
  <c r="K143" i="12"/>
  <c r="K64" i="12"/>
  <c r="K91" i="12"/>
  <c r="K124" i="12"/>
  <c r="K160" i="12"/>
  <c r="K62" i="12"/>
  <c r="L62" i="12" s="1"/>
  <c r="M62" i="12" s="1"/>
  <c r="K86" i="12"/>
  <c r="K110" i="12"/>
  <c r="K137" i="12"/>
  <c r="K169" i="12"/>
  <c r="K48" i="12"/>
  <c r="K39" i="12"/>
  <c r="K21" i="12"/>
  <c r="K147" i="12"/>
  <c r="K115" i="12"/>
  <c r="K166" i="12"/>
  <c r="K90" i="12"/>
  <c r="K175" i="12"/>
  <c r="K97" i="12"/>
  <c r="K164" i="12"/>
  <c r="K77" i="12"/>
  <c r="K101" i="12"/>
  <c r="K141" i="12"/>
  <c r="K173" i="12"/>
  <c r="H32" i="11"/>
  <c r="H35" i="11"/>
  <c r="L149" i="17" l="1"/>
  <c r="M149" i="17" s="1"/>
  <c r="L23" i="12"/>
  <c r="M23" i="12" s="1"/>
  <c r="L164" i="12"/>
  <c r="M164" i="12" s="1"/>
  <c r="L149" i="12"/>
  <c r="M149" i="12" s="1"/>
  <c r="L41" i="12"/>
  <c r="M41" i="12" s="1"/>
  <c r="L50" i="12"/>
  <c r="M50" i="12" s="1"/>
  <c r="I32" i="11"/>
  <c r="J32" i="11"/>
  <c r="L143" i="17"/>
  <c r="M143" i="17" s="1"/>
  <c r="L77" i="17"/>
  <c r="M77" i="17" s="1"/>
  <c r="L23" i="17"/>
  <c r="M23" i="17" s="1"/>
  <c r="L155" i="17"/>
  <c r="M155" i="17" s="1"/>
  <c r="L128" i="17"/>
  <c r="M128" i="17" s="1"/>
  <c r="L146" i="17"/>
  <c r="M146" i="17" s="1"/>
  <c r="L110" i="17"/>
  <c r="M110" i="17" s="1"/>
  <c r="L71" i="17"/>
  <c r="M71" i="17" s="1"/>
  <c r="L80" i="17"/>
  <c r="M80" i="17" s="1"/>
  <c r="L35" i="17"/>
  <c r="M35" i="17" s="1"/>
  <c r="L50" i="17"/>
  <c r="M50" i="17" s="1"/>
  <c r="L101" i="17"/>
  <c r="M101" i="17" s="1"/>
  <c r="L167" i="17"/>
  <c r="M167" i="17" s="1"/>
  <c r="L158" i="17"/>
  <c r="M158" i="17" s="1"/>
  <c r="L113" i="17"/>
  <c r="M113" i="17" s="1"/>
  <c r="L83" i="17"/>
  <c r="M83" i="17" s="1"/>
  <c r="L134" i="17"/>
  <c r="M134" i="17" s="1"/>
  <c r="L59" i="17"/>
  <c r="M59" i="17" s="1"/>
  <c r="L107" i="17"/>
  <c r="M107" i="17" s="1"/>
  <c r="L104" i="17"/>
  <c r="M104" i="17" s="1"/>
  <c r="L173" i="17"/>
  <c r="M173" i="17" s="1"/>
  <c r="L140" i="17"/>
  <c r="M140" i="17" s="1"/>
  <c r="L20" i="14"/>
  <c r="M20" i="14" s="1"/>
  <c r="L5" i="14"/>
  <c r="M5" i="14" s="1"/>
  <c r="L11" i="14"/>
  <c r="M11" i="14" s="1"/>
  <c r="L137" i="14"/>
  <c r="M137" i="14" s="1"/>
  <c r="L32" i="14"/>
  <c r="M32" i="14" s="1"/>
  <c r="L2" i="14"/>
  <c r="M2" i="14" s="1"/>
  <c r="L143" i="14"/>
  <c r="M143" i="14" s="1"/>
  <c r="L62" i="14"/>
  <c r="M62" i="14" s="1"/>
  <c r="L95" i="14"/>
  <c r="M95" i="14" s="1"/>
  <c r="L80" i="14"/>
  <c r="M80" i="14" s="1"/>
  <c r="L170" i="14"/>
  <c r="M170" i="14" s="1"/>
  <c r="L125" i="14"/>
  <c r="M125" i="14" s="1"/>
  <c r="L77" i="14"/>
  <c r="M77" i="14" s="1"/>
  <c r="L110" i="14"/>
  <c r="M110" i="14" s="1"/>
  <c r="L152" i="14"/>
  <c r="M152" i="14" s="1"/>
  <c r="L83" i="14"/>
  <c r="M83" i="14" s="1"/>
  <c r="L68" i="14"/>
  <c r="M68" i="14" s="1"/>
  <c r="L122" i="14"/>
  <c r="M122" i="14" s="1"/>
  <c r="L38" i="14"/>
  <c r="M38" i="14" s="1"/>
  <c r="L164" i="14"/>
  <c r="M164" i="14" s="1"/>
  <c r="L173" i="12"/>
  <c r="M173" i="12" s="1"/>
  <c r="L110" i="12"/>
  <c r="M110" i="12" s="1"/>
  <c r="L146" i="12"/>
  <c r="M146" i="12" s="1"/>
  <c r="L59" i="12"/>
  <c r="M59" i="12" s="1"/>
  <c r="L131" i="12"/>
  <c r="M131" i="12" s="1"/>
  <c r="L20" i="12"/>
  <c r="M20" i="12" s="1"/>
  <c r="L29" i="12"/>
  <c r="M29" i="12" s="1"/>
  <c r="L65" i="12"/>
  <c r="M65" i="12" s="1"/>
  <c r="L17" i="12"/>
  <c r="M17" i="12" s="1"/>
  <c r="L98" i="12"/>
  <c r="M98" i="12" s="1"/>
  <c r="L92" i="12"/>
  <c r="M92" i="12" s="1"/>
  <c r="L170" i="12"/>
  <c r="M170" i="12" s="1"/>
  <c r="L17" i="14"/>
  <c r="M17" i="14" s="1"/>
  <c r="L167" i="14"/>
  <c r="M167" i="14" s="1"/>
  <c r="L176" i="14"/>
  <c r="M176" i="14" s="1"/>
  <c r="L116" i="14"/>
  <c r="M116" i="14" s="1"/>
  <c r="L155" i="14"/>
  <c r="M155" i="14" s="1"/>
  <c r="L65" i="14"/>
  <c r="M65" i="14" s="1"/>
  <c r="L53" i="14"/>
  <c r="M53" i="14" s="1"/>
  <c r="L146" i="14"/>
  <c r="M146" i="14" s="1"/>
  <c r="L50" i="14"/>
  <c r="M50" i="14" s="1"/>
  <c r="L179" i="14"/>
  <c r="M179" i="14" s="1"/>
  <c r="L119" i="14"/>
  <c r="M119" i="14" s="1"/>
  <c r="L71" i="14"/>
  <c r="M71" i="14" s="1"/>
  <c r="L44" i="14"/>
  <c r="M44" i="14" s="1"/>
  <c r="L104" i="14"/>
  <c r="M104" i="14" s="1"/>
  <c r="L56" i="14"/>
  <c r="M56" i="14" s="1"/>
  <c r="L158" i="14"/>
  <c r="M158" i="14" s="1"/>
  <c r="L41" i="14"/>
  <c r="M41" i="14" s="1"/>
  <c r="L101" i="14"/>
  <c r="M101" i="14" s="1"/>
  <c r="L29" i="14"/>
  <c r="M29" i="14" s="1"/>
  <c r="L128" i="14"/>
  <c r="M128" i="14" s="1"/>
  <c r="L161" i="14"/>
  <c r="M161" i="14" s="1"/>
  <c r="L98" i="14"/>
  <c r="M98" i="14" s="1"/>
  <c r="L134" i="14"/>
  <c r="M134" i="14" s="1"/>
  <c r="L113" i="14"/>
  <c r="M113" i="14" s="1"/>
  <c r="L74" i="14"/>
  <c r="M74" i="14" s="1"/>
  <c r="L47" i="14"/>
  <c r="M47" i="14" s="1"/>
  <c r="L173" i="14"/>
  <c r="M173" i="14" s="1"/>
  <c r="L131" i="14"/>
  <c r="M131" i="14" s="1"/>
  <c r="L107" i="14"/>
  <c r="M107" i="14" s="1"/>
  <c r="L59" i="14"/>
  <c r="M59" i="14" s="1"/>
  <c r="L92" i="14"/>
  <c r="M92" i="14" s="1"/>
  <c r="L14" i="14"/>
  <c r="M14" i="14" s="1"/>
  <c r="L149" i="14"/>
  <c r="M149" i="14" s="1"/>
  <c r="L140" i="14"/>
  <c r="M140" i="14" s="1"/>
  <c r="L89" i="14"/>
  <c r="M89" i="14" s="1"/>
  <c r="L8" i="14"/>
  <c r="M8" i="14" s="1"/>
  <c r="L35" i="14"/>
  <c r="M35" i="14" s="1"/>
  <c r="L107" i="12"/>
  <c r="M107" i="12" s="1"/>
  <c r="L86" i="12"/>
  <c r="M86" i="12" s="1"/>
  <c r="L47" i="12"/>
  <c r="M47" i="12" s="1"/>
  <c r="L80" i="12"/>
  <c r="M80" i="12" s="1"/>
  <c r="L26" i="12"/>
  <c r="M26" i="12" s="1"/>
  <c r="L101" i="12"/>
  <c r="M101" i="12" s="1"/>
  <c r="L83" i="12"/>
  <c r="M83" i="12" s="1"/>
  <c r="L152" i="12"/>
  <c r="M152" i="12" s="1"/>
  <c r="L158" i="12"/>
  <c r="M158" i="12" s="1"/>
  <c r="L2" i="12"/>
  <c r="M2" i="12" s="1"/>
  <c r="L113" i="12"/>
  <c r="M113" i="12" s="1"/>
  <c r="L8" i="12"/>
  <c r="M8" i="12" s="1"/>
  <c r="L116" i="12"/>
  <c r="M116" i="12" s="1"/>
  <c r="L68" i="12"/>
  <c r="M68" i="12" s="1"/>
  <c r="L155" i="12"/>
  <c r="M155" i="12" s="1"/>
  <c r="L53" i="12"/>
  <c r="M53" i="12" s="1"/>
  <c r="L14" i="12"/>
  <c r="M14" i="12" s="1"/>
  <c r="L95" i="12"/>
  <c r="M95" i="12" s="1"/>
  <c r="L125" i="12"/>
  <c r="M125" i="12" s="1"/>
  <c r="L32" i="12"/>
  <c r="M32" i="12" s="1"/>
  <c r="L77" i="12"/>
  <c r="M77" i="12" s="1"/>
  <c r="L137" i="12"/>
  <c r="M137" i="12" s="1"/>
  <c r="L143" i="12"/>
  <c r="M143" i="12" s="1"/>
  <c r="L179" i="12"/>
  <c r="M179" i="12" s="1"/>
  <c r="L119" i="12"/>
  <c r="M119" i="12" s="1"/>
  <c r="L71" i="12"/>
  <c r="M71" i="12" s="1"/>
  <c r="L167" i="12"/>
  <c r="M167" i="12" s="1"/>
  <c r="L11" i="12"/>
  <c r="M11" i="12" s="1"/>
  <c r="L38" i="12"/>
  <c r="M38" i="12" s="1"/>
  <c r="L89" i="12"/>
  <c r="M89" i="12" s="1"/>
  <c r="L128" i="12"/>
  <c r="M128" i="12" s="1"/>
  <c r="L134" i="12"/>
  <c r="M134" i="12" s="1"/>
  <c r="L122" i="12"/>
  <c r="M122" i="12" s="1"/>
  <c r="L140" i="12"/>
  <c r="M140" i="12" s="1"/>
  <c r="L161" i="12"/>
  <c r="M161" i="12" s="1"/>
  <c r="L104" i="12"/>
  <c r="M104" i="12" s="1"/>
  <c r="L56" i="12"/>
  <c r="M56" i="12" s="1"/>
  <c r="L35" i="12"/>
  <c r="M35" i="12" s="1"/>
  <c r="L44" i="12"/>
  <c r="M44" i="12" s="1"/>
  <c r="K7" i="11" l="1"/>
  <c r="K77" i="11"/>
  <c r="K38" i="11"/>
  <c r="K102" i="11"/>
  <c r="K166" i="11"/>
  <c r="K18" i="11"/>
  <c r="K87" i="11"/>
  <c r="K151" i="11"/>
  <c r="K53" i="11"/>
  <c r="K48" i="11"/>
  <c r="K112" i="11"/>
  <c r="K176" i="11"/>
  <c r="K4" i="11"/>
  <c r="K73" i="11"/>
  <c r="K137" i="11"/>
  <c r="K109" i="11"/>
  <c r="K82" i="11"/>
  <c r="K146" i="11"/>
  <c r="K100" i="11"/>
  <c r="K141" i="11"/>
  <c r="K34" i="11"/>
  <c r="K99" i="11"/>
  <c r="K163" i="11"/>
  <c r="K76" i="11"/>
  <c r="K54" i="11"/>
  <c r="K118" i="11"/>
  <c r="K39" i="11"/>
  <c r="K167" i="11"/>
  <c r="K64" i="11"/>
  <c r="K84" i="11"/>
  <c r="K20" i="11"/>
  <c r="K153" i="11"/>
  <c r="K98" i="11"/>
  <c r="K24" i="11"/>
  <c r="K51" i="11"/>
  <c r="K115" i="11"/>
  <c r="K108" i="11"/>
  <c r="K126" i="11"/>
  <c r="K47" i="11"/>
  <c r="K175" i="11"/>
  <c r="K3" i="11"/>
  <c r="K136" i="11"/>
  <c r="K32" i="11"/>
  <c r="K97" i="11"/>
  <c r="K42" i="11"/>
  <c r="K106" i="11"/>
  <c r="K8" i="11"/>
  <c r="K5" i="11"/>
  <c r="K123" i="11"/>
  <c r="K25" i="11"/>
  <c r="K44" i="11"/>
  <c r="K117" i="11"/>
  <c r="K46" i="11"/>
  <c r="K110" i="11"/>
  <c r="K174" i="11"/>
  <c r="K30" i="11"/>
  <c r="K95" i="11"/>
  <c r="K159" i="11"/>
  <c r="K93" i="11"/>
  <c r="K56" i="11"/>
  <c r="K120" i="11"/>
  <c r="K36" i="11"/>
  <c r="K12" i="11"/>
  <c r="K81" i="11"/>
  <c r="K145" i="11"/>
  <c r="K23" i="11"/>
  <c r="K90" i="11"/>
  <c r="K154" i="11"/>
  <c r="K140" i="11"/>
  <c r="K181" i="11"/>
  <c r="K43" i="11"/>
  <c r="K107" i="11"/>
  <c r="K171" i="11"/>
  <c r="K133" i="11"/>
  <c r="K21" i="11"/>
  <c r="K103" i="11"/>
  <c r="K157" i="11"/>
  <c r="K128" i="11"/>
  <c r="K89" i="11"/>
  <c r="K33" i="11"/>
  <c r="K162" i="11"/>
  <c r="K2" i="11"/>
  <c r="K179" i="11"/>
  <c r="K173" i="11"/>
  <c r="K62" i="11"/>
  <c r="K27" i="11"/>
  <c r="K111" i="11"/>
  <c r="K72" i="11"/>
  <c r="K124" i="11"/>
  <c r="K161" i="11"/>
  <c r="K170" i="11"/>
  <c r="K59" i="11"/>
  <c r="K116" i="11"/>
  <c r="K22" i="11"/>
  <c r="K70" i="11"/>
  <c r="K134" i="11"/>
  <c r="K148" i="11"/>
  <c r="K55" i="11"/>
  <c r="K119" i="11"/>
  <c r="K52" i="11"/>
  <c r="K11" i="11"/>
  <c r="K80" i="11"/>
  <c r="K144" i="11"/>
  <c r="K164" i="11"/>
  <c r="K41" i="11"/>
  <c r="K105" i="11"/>
  <c r="K169" i="11"/>
  <c r="K50" i="11"/>
  <c r="K114" i="11"/>
  <c r="K178" i="11"/>
  <c r="K37" i="11"/>
  <c r="K13" i="11"/>
  <c r="K67" i="11"/>
  <c r="K131" i="11"/>
  <c r="K17" i="11"/>
  <c r="K15" i="11"/>
  <c r="K29" i="11"/>
  <c r="K180" i="11"/>
  <c r="K168" i="11"/>
  <c r="K129" i="11"/>
  <c r="K74" i="11"/>
  <c r="K68" i="11"/>
  <c r="K26" i="11"/>
  <c r="K155" i="11"/>
  <c r="K156" i="11"/>
  <c r="K9" i="11"/>
  <c r="K78" i="11"/>
  <c r="K142" i="11"/>
  <c r="L140" i="11" s="1"/>
  <c r="M140" i="11" s="1"/>
  <c r="K16" i="11"/>
  <c r="K63" i="11"/>
  <c r="K127" i="11"/>
  <c r="K92" i="11"/>
  <c r="K19" i="11"/>
  <c r="K88" i="11"/>
  <c r="K152" i="11"/>
  <c r="K45" i="11"/>
  <c r="K49" i="11"/>
  <c r="K113" i="11"/>
  <c r="K177" i="11"/>
  <c r="K58" i="11"/>
  <c r="K122" i="11"/>
  <c r="K35" i="11"/>
  <c r="K69" i="11"/>
  <c r="K6" i="11"/>
  <c r="K75" i="11"/>
  <c r="K139" i="11"/>
  <c r="K28" i="11"/>
  <c r="K86" i="11"/>
  <c r="K150" i="11"/>
  <c r="K165" i="11"/>
  <c r="K71" i="11"/>
  <c r="K135" i="11"/>
  <c r="K132" i="11"/>
  <c r="K31" i="11"/>
  <c r="K96" i="11"/>
  <c r="K160" i="11"/>
  <c r="K85" i="11"/>
  <c r="K57" i="11"/>
  <c r="K121" i="11"/>
  <c r="K60" i="11"/>
  <c r="K66" i="11"/>
  <c r="K130" i="11"/>
  <c r="K101" i="11"/>
  <c r="K14" i="11"/>
  <c r="K83" i="11"/>
  <c r="L83" i="11" s="1"/>
  <c r="M83" i="11" s="1"/>
  <c r="K147" i="11"/>
  <c r="K61" i="11"/>
  <c r="K94" i="11"/>
  <c r="K158" i="11"/>
  <c r="K10" i="11"/>
  <c r="K79" i="11"/>
  <c r="K143" i="11"/>
  <c r="K40" i="11"/>
  <c r="K104" i="11"/>
  <c r="K149" i="11"/>
  <c r="K65" i="11"/>
  <c r="K172" i="11"/>
  <c r="K138" i="11"/>
  <c r="K125" i="11"/>
  <c r="K91" i="11"/>
  <c r="L17" i="11"/>
  <c r="M17" i="11" s="1"/>
  <c r="L116" i="11"/>
  <c r="M116" i="11" s="1"/>
  <c r="L77" i="11"/>
  <c r="M77" i="11" s="1"/>
  <c r="L74" i="11"/>
  <c r="M74" i="11" s="1"/>
  <c r="L131" i="11"/>
  <c r="M131" i="11" s="1"/>
  <c r="L38" i="11" l="1"/>
  <c r="M38" i="11" s="1"/>
  <c r="L137" i="11"/>
  <c r="M137" i="11" s="1"/>
  <c r="L173" i="11"/>
  <c r="M173" i="11" s="1"/>
  <c r="L122" i="11"/>
  <c r="M122" i="11" s="1"/>
  <c r="L92" i="11"/>
  <c r="M92" i="11" s="1"/>
  <c r="L170" i="11"/>
  <c r="M170" i="11" s="1"/>
  <c r="L107" i="11"/>
  <c r="M107" i="11" s="1"/>
  <c r="L119" i="11"/>
  <c r="M119" i="11" s="1"/>
  <c r="L113" i="11"/>
  <c r="M113" i="11" s="1"/>
  <c r="L164" i="11"/>
  <c r="M164" i="11" s="1"/>
  <c r="L41" i="11"/>
  <c r="M41" i="11" s="1"/>
  <c r="L167" i="11"/>
  <c r="M167" i="11" s="1"/>
  <c r="L29" i="11"/>
  <c r="M29" i="11" s="1"/>
  <c r="L26" i="11"/>
  <c r="M26" i="11" s="1"/>
  <c r="L158" i="11"/>
  <c r="M158" i="11" s="1"/>
  <c r="L23" i="11"/>
  <c r="M23" i="11" s="1"/>
  <c r="L5" i="11"/>
  <c r="M5" i="11" s="1"/>
  <c r="L146" i="11"/>
  <c r="M146" i="11" s="1"/>
  <c r="L80" i="11"/>
  <c r="M80" i="11" s="1"/>
  <c r="L32" i="11"/>
  <c r="M32" i="11" s="1"/>
  <c r="L35" i="11"/>
  <c r="M35" i="11" s="1"/>
  <c r="L53" i="11"/>
  <c r="M53" i="11" s="1"/>
  <c r="L110" i="11"/>
  <c r="M110" i="11" s="1"/>
  <c r="L50" i="11"/>
  <c r="M50" i="11" s="1"/>
  <c r="L44" i="11"/>
  <c r="M44" i="11" s="1"/>
  <c r="L101" i="11"/>
  <c r="M101" i="11" s="1"/>
  <c r="L104" i="11"/>
  <c r="M104" i="11" s="1"/>
  <c r="L20" i="11"/>
  <c r="M20" i="11" s="1"/>
  <c r="L56" i="11"/>
  <c r="M56" i="11" s="1"/>
  <c r="L14" i="11"/>
  <c r="M14" i="11" s="1"/>
  <c r="L2" i="11"/>
  <c r="M2" i="11" s="1"/>
  <c r="L143" i="11"/>
  <c r="M143" i="11" s="1"/>
  <c r="L95" i="11"/>
  <c r="M95" i="11" s="1"/>
  <c r="L86" i="11"/>
  <c r="M86" i="11" s="1"/>
  <c r="L134" i="11"/>
  <c r="M134" i="11" s="1"/>
  <c r="L176" i="11"/>
  <c r="M176" i="11" s="1"/>
  <c r="L179" i="11"/>
  <c r="M179" i="11" s="1"/>
  <c r="L65" i="11"/>
  <c r="M65" i="11" s="1"/>
  <c r="L128" i="11"/>
  <c r="M128" i="11" s="1"/>
  <c r="L98" i="11"/>
  <c r="M98" i="11" s="1"/>
  <c r="L89" i="11"/>
  <c r="M89" i="11" s="1"/>
  <c r="L149" i="11"/>
  <c r="M149" i="11" s="1"/>
  <c r="L68" i="11"/>
  <c r="M68" i="11" s="1"/>
  <c r="L62" i="11"/>
  <c r="M62" i="11" s="1"/>
  <c r="L8" i="11"/>
  <c r="M8" i="11" s="1"/>
  <c r="L125" i="11"/>
  <c r="M125" i="11" s="1"/>
  <c r="L152" i="11"/>
  <c r="M152" i="11" s="1"/>
  <c r="L47" i="11"/>
  <c r="M47" i="11" s="1"/>
  <c r="L161" i="11"/>
  <c r="M161" i="11" s="1"/>
  <c r="L71" i="11"/>
  <c r="M71" i="11" s="1"/>
  <c r="L59" i="11"/>
  <c r="M59" i="11" s="1"/>
  <c r="L155" i="11"/>
  <c r="M155" i="11" s="1"/>
  <c r="L11" i="11"/>
  <c r="M11" i="11" s="1"/>
  <c r="F2" i="7"/>
  <c r="E2" i="7"/>
  <c r="G18" i="7"/>
  <c r="I29" i="7"/>
  <c r="H29" i="7"/>
  <c r="E29" i="7"/>
  <c r="G28" i="7"/>
  <c r="F28" i="7"/>
  <c r="E28" i="7"/>
  <c r="I27" i="7"/>
  <c r="H27" i="7"/>
  <c r="E27" i="7"/>
  <c r="G26" i="7"/>
  <c r="F26" i="7"/>
  <c r="E26" i="7"/>
  <c r="I25" i="7"/>
  <c r="H25" i="7"/>
  <c r="E25" i="7"/>
  <c r="G24" i="7"/>
  <c r="F24" i="7"/>
  <c r="E24" i="7"/>
  <c r="H23" i="7"/>
  <c r="E23" i="7"/>
  <c r="I23" i="7"/>
  <c r="G22" i="7"/>
  <c r="F22" i="7"/>
  <c r="E22" i="7"/>
  <c r="I21" i="7"/>
  <c r="H21" i="7"/>
  <c r="E21" i="7"/>
  <c r="G20" i="7"/>
  <c r="F20" i="7"/>
  <c r="E20" i="7"/>
  <c r="I19" i="7"/>
  <c r="H19" i="7"/>
  <c r="E19" i="7"/>
  <c r="I17" i="7"/>
  <c r="H17" i="7"/>
  <c r="E17" i="7"/>
  <c r="F18" i="7"/>
  <c r="E18" i="7"/>
  <c r="G16" i="7"/>
  <c r="F16" i="7"/>
  <c r="E16" i="7"/>
  <c r="I15" i="7"/>
  <c r="H15" i="7"/>
  <c r="E15" i="7"/>
  <c r="G14" i="7"/>
  <c r="F14" i="7"/>
  <c r="E14" i="7"/>
  <c r="I13" i="7"/>
  <c r="H13" i="7"/>
  <c r="E13" i="7"/>
  <c r="G12" i="7"/>
  <c r="F12" i="7"/>
  <c r="E12" i="7"/>
  <c r="I11" i="7"/>
  <c r="H11" i="7"/>
  <c r="E11" i="7"/>
  <c r="G10" i="7"/>
  <c r="F10" i="7"/>
  <c r="E10" i="7"/>
  <c r="I9" i="7"/>
  <c r="H9" i="7"/>
  <c r="E9" i="7"/>
  <c r="G8" i="7"/>
  <c r="F8" i="7"/>
  <c r="E8" i="7"/>
  <c r="I7" i="7"/>
  <c r="H7" i="7"/>
  <c r="E7" i="7"/>
  <c r="G6" i="7"/>
  <c r="F6" i="7"/>
  <c r="E6" i="7"/>
  <c r="G5" i="7"/>
  <c r="F5" i="7"/>
  <c r="E3" i="7"/>
  <c r="E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10B25215-1ADD-4713-8DD9-C0698A15E0B1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387D7422-B287-4F28-8723-A32346A4BF61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C5536EA8-EDE9-499B-8FE3-217D10ED1DEC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7C0ECAB2-F124-42BE-8BA9-7A29462A7BCB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B1" authorId="0" shapeId="0" xr:uid="{ACD3BF00-22A7-410C-9908-29CB07FED15A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sharedStrings.xml><?xml version="1.0" encoding="utf-8"?>
<sst xmlns="http://schemas.openxmlformats.org/spreadsheetml/2006/main" count="9070" uniqueCount="494">
  <si>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</si>
  <si>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</si>
  <si>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</si>
  <si>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</si>
  <si>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</si>
  <si>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</si>
  <si>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</si>
  <si>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</si>
  <si>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</si>
  <si>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</si>
  <si>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</si>
  <si>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</si>
  <si>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</si>
  <si>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</si>
  <si>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</si>
  <si>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</si>
  <si>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</si>
  <si>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</si>
  <si>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</si>
  <si>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</si>
  <si>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</si>
  <si>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</si>
  <si>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</si>
  <si>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</si>
  <si>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</si>
  <si>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</si>
  <si>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</si>
  <si>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</si>
  <si>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</si>
  <si>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</si>
  <si>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</si>
  <si>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</si>
  <si>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</si>
  <si>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</si>
  <si>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</si>
  <si>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</si>
  <si>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</si>
  <si>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</si>
  <si>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</si>
  <si>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</si>
  <si>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</si>
  <si>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</si>
  <si>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</si>
  <si>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</si>
  <si>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</si>
  <si>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</si>
  <si>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</si>
  <si>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</si>
  <si>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</si>
  <si>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</si>
  <si>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</si>
  <si>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</si>
  <si>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</si>
  <si>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</si>
  <si>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</si>
  <si>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</si>
  <si>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</si>
  <si>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</si>
  <si>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</si>
  <si>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</si>
  <si>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</si>
  <si>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</si>
  <si>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</si>
  <si>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</si>
  <si>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</si>
  <si>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</si>
  <si>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</si>
  <si>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</si>
  <si>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</si>
  <si>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</si>
  <si>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</si>
  <si>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</si>
  <si>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</si>
  <si>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</si>
  <si>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</si>
  <si>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</si>
  <si>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</si>
  <si>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</si>
  <si>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</si>
  <si>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</si>
  <si>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</si>
  <si>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</si>
  <si>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</si>
  <si>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</si>
  <si>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</si>
  <si>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</si>
  <si>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</si>
  <si>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</si>
  <si>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</si>
  <si>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</si>
  <si>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</si>
  <si>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</si>
  <si>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</si>
  <si>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</si>
  <si>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</si>
  <si>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</si>
  <si>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</si>
  <si>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</si>
  <si>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</si>
  <si>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</si>
  <si>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</si>
  <si>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</si>
  <si>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</si>
  <si>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</si>
  <si>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</si>
  <si>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</si>
  <si>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</si>
  <si>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</si>
  <si>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</si>
  <si>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</si>
  <si>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</si>
  <si>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</si>
  <si>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</si>
  <si>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</si>
  <si>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</si>
  <si>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</si>
  <si>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</si>
  <si>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</si>
  <si>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</si>
  <si>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</si>
  <si>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</si>
  <si>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</si>
  <si>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</si>
  <si>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</si>
  <si>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</si>
  <si>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</si>
  <si>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</si>
  <si>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</si>
  <si>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</si>
  <si>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</si>
  <si>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</si>
  <si>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</si>
  <si>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</si>
  <si>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</si>
  <si>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</si>
  <si>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</si>
  <si>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</si>
  <si>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</si>
  <si>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</si>
  <si>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</si>
  <si>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</si>
  <si>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</si>
  <si>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</si>
  <si>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</si>
  <si>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</si>
  <si>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</si>
  <si>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</si>
  <si>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</si>
  <si>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</si>
  <si>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</si>
  <si>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</si>
  <si>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</si>
  <si>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</si>
  <si>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</si>
  <si>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</si>
  <si>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</si>
  <si>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</si>
  <si>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</si>
  <si>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</si>
  <si>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</si>
  <si>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</si>
  <si>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</si>
  <si>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</si>
  <si>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</si>
  <si>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</si>
  <si>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</si>
  <si>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</si>
  <si>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</si>
  <si>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</si>
  <si>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</si>
  <si>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</si>
  <si>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</si>
  <si>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</si>
  <si>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</si>
  <si>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</si>
  <si>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</si>
  <si>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</si>
  <si>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</si>
  <si>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</si>
  <si>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</si>
  <si>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</si>
  <si>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</si>
  <si>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</si>
  <si>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</si>
  <si>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</si>
  <si>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</si>
  <si>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</si>
  <si>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</si>
  <si>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</si>
  <si>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</si>
  <si>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</si>
  <si>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</si>
  <si>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</si>
  <si>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</si>
  <si>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</si>
  <si>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</si>
  <si>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</si>
  <si>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</si>
  <si>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</si>
  <si>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</si>
  <si>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</si>
  <si>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</si>
  <si>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</si>
  <si>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</si>
  <si>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</si>
  <si>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</si>
  <si>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</si>
  <si>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</si>
  <si>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</si>
  <si>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</si>
  <si>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</si>
  <si>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</si>
  <si>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</si>
  <si>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</si>
  <si>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</si>
  <si>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</si>
  <si>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</si>
  <si>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</si>
  <si>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</si>
  <si>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</si>
  <si>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</si>
  <si>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</si>
  <si>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</si>
  <si>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</si>
  <si>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</si>
  <si>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</si>
  <si>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</si>
  <si>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</si>
  <si>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</si>
  <si>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</si>
  <si>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</si>
  <si>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</si>
  <si>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</si>
  <si>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</si>
  <si>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</si>
  <si>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</si>
  <si>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</si>
  <si>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</si>
  <si>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</si>
  <si>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</si>
  <si>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</si>
  <si>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</si>
  <si>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</si>
  <si>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</si>
  <si>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</si>
  <si>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</si>
  <si>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</si>
  <si>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</si>
  <si>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</si>
  <si>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</si>
  <si>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</si>
  <si>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</si>
  <si>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</si>
  <si>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</si>
  <si>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</si>
  <si>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</si>
  <si>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</si>
  <si>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</si>
  <si>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</si>
  <si>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</si>
  <si>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</si>
  <si>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</si>
  <si>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</si>
  <si>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</si>
  <si>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</si>
  <si>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</si>
  <si>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</si>
  <si>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</si>
  <si>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</si>
  <si>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</si>
  <si>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</si>
  <si>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</si>
  <si>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</si>
  <si>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</si>
  <si>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</si>
  <si>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</si>
  <si>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</si>
  <si>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</si>
  <si>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</si>
  <si>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</si>
  <si>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</si>
  <si>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</si>
  <si>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</si>
  <si>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</si>
  <si>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</si>
  <si>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</si>
  <si>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</si>
  <si>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</si>
  <si>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</si>
  <si>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</si>
  <si>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</si>
  <si>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</si>
  <si>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</si>
  <si>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</si>
  <si>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</si>
  <si>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</si>
  <si>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</si>
  <si>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</si>
  <si>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</si>
  <si>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</si>
  <si>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</si>
  <si>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</si>
  <si>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</si>
  <si>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</si>
  <si>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</si>
  <si>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</si>
  <si>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</si>
  <si>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</si>
  <si>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</si>
  <si>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</si>
  <si>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</si>
  <si>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</si>
  <si>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</si>
  <si>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</si>
  <si>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</si>
  <si>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</si>
  <si>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</si>
  <si>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</si>
  <si>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</si>
  <si>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</si>
  <si>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</si>
  <si>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</si>
  <si>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</si>
  <si>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</si>
  <si>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</si>
  <si>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</si>
  <si>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</si>
  <si>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</si>
  <si>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</si>
  <si>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</si>
  <si>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</si>
  <si>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</si>
  <si>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</si>
  <si>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</si>
  <si>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</si>
  <si>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</si>
  <si>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</si>
  <si>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</si>
  <si>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</si>
  <si>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</si>
  <si>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</si>
  <si>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</si>
  <si>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</si>
  <si>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</si>
  <si>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</si>
  <si>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</si>
  <si>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</si>
  <si>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</si>
  <si>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</si>
  <si>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</si>
  <si>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</si>
  <si>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</si>
  <si>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</si>
  <si>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</si>
  <si>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</si>
  <si>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</si>
  <si>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</si>
  <si>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</si>
  <si>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</si>
  <si>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</si>
  <si>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</si>
  <si>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</si>
  <si>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</si>
  <si>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</si>
  <si>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</si>
  <si>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</si>
  <si>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</si>
  <si>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</si>
  <si>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</si>
  <si>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</si>
  <si>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</si>
  <si>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</si>
  <si>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</si>
  <si>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</si>
  <si>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</si>
  <si>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</si>
  <si>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 xml:space="preserve">ASO Short Description </t>
  </si>
  <si>
    <t xml:space="preserve"> </t>
  </si>
  <si>
    <t>ASO433-456_MT_20210622</t>
  </si>
  <si>
    <t>ASO433_10</t>
  </si>
  <si>
    <t>KQ2013_L21_6-10-5_10uM_P37</t>
  </si>
  <si>
    <t>ASO433_3</t>
  </si>
  <si>
    <t>KQ2013_L21_6-10-5_3uM_P37</t>
  </si>
  <si>
    <t>ASO434_10</t>
  </si>
  <si>
    <t>KQ2014_L20_5-10-5_10uM_P37</t>
  </si>
  <si>
    <t>ASO434_3</t>
  </si>
  <si>
    <t>KQ2014_L20_5-10-5_3uM_P37</t>
  </si>
  <si>
    <t>ASO435_10</t>
  </si>
  <si>
    <t>KQ2015_L21_6-10-5_10uM_P37</t>
  </si>
  <si>
    <t>ASO435_3</t>
  </si>
  <si>
    <t>KQ2015_L21_6-10-5_3uM_P37</t>
  </si>
  <si>
    <t>ASO436_10</t>
  </si>
  <si>
    <t>KQ2016_L21_6-10-5_10uM_P37</t>
  </si>
  <si>
    <t>ASO436_3</t>
  </si>
  <si>
    <t>KQ2016_L21_6-10-5_3uM_P37</t>
  </si>
  <si>
    <t>ASO437_10</t>
  </si>
  <si>
    <t>KQ2017_L21_6-10-5_10uM_P37</t>
  </si>
  <si>
    <t>ASO437_3</t>
  </si>
  <si>
    <t>KQ2017_L21_6-10-5_3uM_P37</t>
  </si>
  <si>
    <t>ASO438_10</t>
  </si>
  <si>
    <t>KQ2018_L19_5-10-4_10uM_P37</t>
  </si>
  <si>
    <t>ASO438_3</t>
  </si>
  <si>
    <t>KQ2018_L19_5-10-4_3uM_P37</t>
  </si>
  <si>
    <t>ASO439_10</t>
  </si>
  <si>
    <t>KQ2019_L21_6-10-5_10uM_P37</t>
  </si>
  <si>
    <t>ASO439_3</t>
  </si>
  <si>
    <t>KQ2019_L21_6-10-5_3uM_P37</t>
  </si>
  <si>
    <t>ASO440_10</t>
  </si>
  <si>
    <t>KQ2020_L19_5-10-4_10uM_P37</t>
  </si>
  <si>
    <t>ASO440_3</t>
  </si>
  <si>
    <t>KQ2020_L19_5-10-4_3uM_P37</t>
  </si>
  <si>
    <t>ASO441_10</t>
  </si>
  <si>
    <t>KQ2021_L21_6-10-5_10uM_P37</t>
  </si>
  <si>
    <t>ASO441_3</t>
  </si>
  <si>
    <t>KQ2021_L21_6-10-5_3uM_P37</t>
  </si>
  <si>
    <t>ASO442_10</t>
  </si>
  <si>
    <t>KQ2022_L21_6-10-5_10uM_P37</t>
  </si>
  <si>
    <t>ASO442_3</t>
  </si>
  <si>
    <t>KQ2022_L21_6-10-5_3uM_P37</t>
  </si>
  <si>
    <t>ASO443_10</t>
  </si>
  <si>
    <t>KQ2023_L21_6-10-5_10uM_P37</t>
  </si>
  <si>
    <t>ASO443_3</t>
  </si>
  <si>
    <t>KQ2023_L21_6-10-5_3uM_P37</t>
  </si>
  <si>
    <t>ASO444_10</t>
  </si>
  <si>
    <t>KQ2024_L21_6-10-5_10uM_P37</t>
  </si>
  <si>
    <t>ASO444_3</t>
  </si>
  <si>
    <t>KQ2024_L21_6-10-5_3uM_P37</t>
  </si>
  <si>
    <t>ASO445_10</t>
  </si>
  <si>
    <t>KQ2025_L20_5-10-5_10uM_P38</t>
  </si>
  <si>
    <t>ASO445_3</t>
  </si>
  <si>
    <t>KQ2025_L20_5-10-5_3uM_P38</t>
  </si>
  <si>
    <t>ASO446_10</t>
  </si>
  <si>
    <t>KQ2026_L21_6-10-5_10uM_P38</t>
  </si>
  <si>
    <t>ASO446_3</t>
  </si>
  <si>
    <t>KQ2026_L21_6-10-5_3uM_P38</t>
  </si>
  <si>
    <t>ASO447_10</t>
  </si>
  <si>
    <t>KQ2027_L21_6-10-5_10uM_P38</t>
  </si>
  <si>
    <t>ASO447_3</t>
  </si>
  <si>
    <t>KQ2027_L21_6-10-5_3uM_P38</t>
  </si>
  <si>
    <t>ASO448_10</t>
  </si>
  <si>
    <t>KQ2028_L21_6-10-5_10uM_P38</t>
  </si>
  <si>
    <t>ASO448_3</t>
  </si>
  <si>
    <t>KQ2028_L21_6-10-5_3uM_P38</t>
  </si>
  <si>
    <t>ASO449_10</t>
  </si>
  <si>
    <t>KQ2029_L21_6-10-5_10uM_P38</t>
  </si>
  <si>
    <t>ASO449_3</t>
  </si>
  <si>
    <t>KQ2029_L21_6-10-5_3uM_P38</t>
  </si>
  <si>
    <t>ASO450_10</t>
  </si>
  <si>
    <t>KQ2030_L19_5-10-4_10uM_P38</t>
  </si>
  <si>
    <t>ASO450_3</t>
  </si>
  <si>
    <t>KQ2030_L19_5-10-4_3uM_P38</t>
  </si>
  <si>
    <t>ASO451_10</t>
  </si>
  <si>
    <t>KQ2031_L18_4-10-4_10uM_P38</t>
  </si>
  <si>
    <t>ASO451_3</t>
  </si>
  <si>
    <t>KQ2031_L18_4-10-4_3uM_P38</t>
  </si>
  <si>
    <t>ASO452_10</t>
  </si>
  <si>
    <t>KQ2032_L21_6-10-5_10uM_P38</t>
  </si>
  <si>
    <t>ASO452_3</t>
  </si>
  <si>
    <t>KQ2032_L21_6-10-5_3uM_P38</t>
  </si>
  <si>
    <t>ASO453_10</t>
  </si>
  <si>
    <t>KQ2033_L21_6-10-5_10uM_P38</t>
  </si>
  <si>
    <t>ASO453_3</t>
  </si>
  <si>
    <t>KQ2033_L21_6-10-5_3uM_P38</t>
  </si>
  <si>
    <t>ASO454_10</t>
  </si>
  <si>
    <t>KQ2034_L18_4-10-4_10uM_P38</t>
  </si>
  <si>
    <t>ASO454_3</t>
  </si>
  <si>
    <t>KQ2034_L18_4-10-4_3uM_P38</t>
  </si>
  <si>
    <t>ASO455_10</t>
  </si>
  <si>
    <t>KQ2035_L19_5-10-4_10uM_P38</t>
  </si>
  <si>
    <t>ASO455_3</t>
  </si>
  <si>
    <t>KQ2035_L19_5-10-4_3uM_P38</t>
  </si>
  <si>
    <t>ASO456_10</t>
  </si>
  <si>
    <t>KQ2036_L20_5-10-5_10uM_P38</t>
  </si>
  <si>
    <t>ASO456_3</t>
  </si>
  <si>
    <t>KQ2036_L20_5-10-5_3uM_P38</t>
  </si>
  <si>
    <t>Ionis1375651_10_P37</t>
  </si>
  <si>
    <t>Ionis1375651_10uM_P37</t>
  </si>
  <si>
    <t>Ionis1375651_10_P38</t>
  </si>
  <si>
    <t>Ionis1375651_10uM_P38</t>
  </si>
  <si>
    <t>Ionis1375651_3_P37</t>
  </si>
  <si>
    <t>Ionis1375651_3uM_P37</t>
  </si>
  <si>
    <t>Ionis1375651_3_P38</t>
  </si>
  <si>
    <t>Ionis1375651_3uM_P38</t>
  </si>
  <si>
    <t>Ionis676630_10_P37</t>
  </si>
  <si>
    <t>Ionis676630_10uM_P37</t>
  </si>
  <si>
    <t>Ionis676630_10_P38</t>
  </si>
  <si>
    <t>Ionis676630_10uM_P38</t>
  </si>
  <si>
    <t>Naïve_P37</t>
  </si>
  <si>
    <t>Naïve_P38</t>
  </si>
  <si>
    <t>ASO217-240_MT_20210616</t>
  </si>
  <si>
    <t>ASO228_3</t>
  </si>
  <si>
    <t>KQ020_3</t>
  </si>
  <si>
    <t>ASO433-456_total_20210622</t>
  </si>
  <si>
    <t>ASO433-456_WT_20210622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</si>
</sst>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2" fontId="4" fillId="5" borderId="0" xfId="0" applyNumberFormat="1" applyFont="1" applyFill="1"/>
    <xf numFmtId="0" fontId="0" fillId="0" borderId="0" xfId="0" applyFill="1"/>
    <xf numFmtId="2" fontId="0" fillId="0" borderId="0" xfId="0" applyNumberFormat="1" applyFill="1"/>
    <xf numFmtId="2" fontId="4" fillId="0" borderId="0" xfId="0" applyNumberFormat="1" applyFont="1" applyFill="1"/>
    <xf numFmtId="2" fontId="4" fillId="0" borderId="0" xfId="0" applyNumberFormat="1" applyFont="1"/>
    <xf numFmtId="2" fontId="4" fillId="3" borderId="0" xfId="0" applyNumberFormat="1" applyFont="1" applyFill="1"/>
    <xf numFmtId="2" fontId="4" fillId="4" borderId="0" xfId="0" applyNumberFormat="1" applyFont="1" applyFill="1"/>
    <xf numFmtId="2" fontId="5" fillId="0" borderId="0" xfId="0" applyNumberFormat="1" applyFont="1"/>
    <xf numFmtId="2" fontId="0" fillId="0" borderId="0" xfId="0" applyNumberFormat="1" applyAlignment="1">
      <alignment horizontal="center"/>
    </xf>
  </cellXfs>
  <cellStyles count="2">
    <cellStyle name="Normal" xfId="0" builtinId="0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3A5A-ABA9-48C3-B59F-75B302342AC4}">
  <sheetPr codeName="Sheet4"/>
  <dimension ref="A1:F361"/>
  <sheetViews>
    <sheetView workbookViewId="0">
      <selection activeCell="B38" sqref="B38"/>
    </sheetView>
  </sheetViews>
  <sheetFormatPr defaultRowHeight="14.5"/>
  <cols>
    <col min="1" max="1" width="23.90625" style="1" bestFit="1" customWidth="1"/>
    <col min="2" max="2" width="7.90625" style="1" bestFit="1" customWidth="1"/>
    <col min="3" max="3" width="19" style="1" bestFit="1" customWidth="1"/>
    <col min="4" max="4" width="27.453125" style="1" bestFit="1" customWidth="1"/>
    <col min="5" max="6" width="8.7265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376</v>
      </c>
      <c r="E1" s="1" t="s">
        <v>372</v>
      </c>
      <c r="F1" s="1" t="s">
        <v>372</v>
      </c>
    </row>
    <row r="2" spans="1:6">
      <c r="A2" s="1" t="s">
        <v>378</v>
      </c>
      <c r="B2" s="1" t="s">
        <v>44</v>
      </c>
      <c r="C2" s="1" t="s">
        <v>379</v>
      </c>
      <c r="D2" s="1" t="s">
        <v>380</v>
      </c>
      <c r="E2" s="1">
        <v>36.105241511620598</v>
      </c>
      <c r="F2" s="1">
        <v>28.321569993877599</v>
      </c>
    </row>
    <row r="3" spans="1:6">
      <c r="A3" s="1" t="s">
        <v>378</v>
      </c>
      <c r="B3" s="1" t="s">
        <v>45</v>
      </c>
      <c r="C3" s="1" t="s">
        <v>379</v>
      </c>
      <c r="D3" s="1" t="s">
        <v>380</v>
      </c>
      <c r="E3" s="1">
        <v>36.708338678201997</v>
      </c>
      <c r="F3" s="1">
        <v>28.298006892941402</v>
      </c>
    </row>
    <row r="4" spans="1:6">
      <c r="A4" s="1" t="s">
        <v>378</v>
      </c>
      <c r="B4" s="1" t="s">
        <v>46</v>
      </c>
      <c r="C4" s="1" t="s">
        <v>379</v>
      </c>
      <c r="D4" s="1" t="s">
        <v>380</v>
      </c>
      <c r="E4" s="1">
        <v>39.5619550088092</v>
      </c>
      <c r="F4" s="1">
        <v>28.359628918147799</v>
      </c>
    </row>
    <row r="5" spans="1:6">
      <c r="A5" s="1" t="s">
        <v>378</v>
      </c>
      <c r="B5" s="1" t="s">
        <v>47</v>
      </c>
      <c r="C5" s="1" t="s">
        <v>379</v>
      </c>
      <c r="D5" s="1" t="s">
        <v>380</v>
      </c>
      <c r="E5" s="1">
        <v>36.860257053627002</v>
      </c>
      <c r="F5" s="1">
        <v>28.099713853226</v>
      </c>
    </row>
    <row r="6" spans="1:6">
      <c r="A6" s="1" t="s">
        <v>378</v>
      </c>
      <c r="B6" s="1" t="s">
        <v>48</v>
      </c>
      <c r="C6" s="1" t="s">
        <v>379</v>
      </c>
      <c r="D6" s="1" t="s">
        <v>380</v>
      </c>
      <c r="E6" s="1">
        <v>37.076431848927697</v>
      </c>
      <c r="F6" s="1">
        <v>28.0463002500281</v>
      </c>
    </row>
    <row r="7" spans="1:6">
      <c r="A7" s="1" t="s">
        <v>378</v>
      </c>
      <c r="B7" s="1" t="s">
        <v>49</v>
      </c>
      <c r="C7" s="1" t="s">
        <v>379</v>
      </c>
      <c r="D7" s="1" t="s">
        <v>380</v>
      </c>
      <c r="E7" s="1">
        <v>36.235699274754097</v>
      </c>
      <c r="F7" s="1">
        <v>28.1169560331311</v>
      </c>
    </row>
    <row r="8" spans="1:6">
      <c r="A8" s="1" t="s">
        <v>378</v>
      </c>
      <c r="B8" s="1" t="s">
        <v>50</v>
      </c>
      <c r="C8" s="1" t="s">
        <v>381</v>
      </c>
      <c r="D8" s="1" t="s">
        <v>382</v>
      </c>
      <c r="E8" s="1">
        <v>33.2767674998289</v>
      </c>
      <c r="F8" s="1">
        <v>24.111605542881001</v>
      </c>
    </row>
    <row r="9" spans="1:6">
      <c r="A9" s="1" t="s">
        <v>378</v>
      </c>
      <c r="B9" s="1" t="s">
        <v>51</v>
      </c>
      <c r="C9" s="1" t="s">
        <v>381</v>
      </c>
      <c r="D9" s="1" t="s">
        <v>382</v>
      </c>
      <c r="E9" s="1">
        <v>33.194092697127402</v>
      </c>
      <c r="F9" s="1">
        <v>24.097970964418501</v>
      </c>
    </row>
    <row r="10" spans="1:6">
      <c r="A10" s="1" t="s">
        <v>378</v>
      </c>
      <c r="B10" s="1" t="s">
        <v>52</v>
      </c>
      <c r="C10" s="1" t="s">
        <v>381</v>
      </c>
      <c r="D10" s="1" t="s">
        <v>382</v>
      </c>
      <c r="E10" s="1">
        <v>32.942579102310098</v>
      </c>
      <c r="F10" s="1">
        <v>24.142670057648299</v>
      </c>
    </row>
    <row r="11" spans="1:6">
      <c r="A11" s="1" t="s">
        <v>378</v>
      </c>
      <c r="B11" s="1" t="s">
        <v>53</v>
      </c>
      <c r="C11" s="1" t="s">
        <v>381</v>
      </c>
      <c r="D11" s="1" t="s">
        <v>382</v>
      </c>
      <c r="E11" s="1">
        <v>33.104123724272803</v>
      </c>
      <c r="F11" s="1">
        <v>24.507035487821899</v>
      </c>
    </row>
    <row r="12" spans="1:6">
      <c r="A12" s="1" t="s">
        <v>378</v>
      </c>
      <c r="B12" s="1" t="s">
        <v>54</v>
      </c>
      <c r="C12" s="1" t="s">
        <v>381</v>
      </c>
      <c r="D12" s="1" t="s">
        <v>382</v>
      </c>
      <c r="E12" s="1">
        <v>33.493434766070997</v>
      </c>
      <c r="F12" s="1">
        <v>24.525790065512201</v>
      </c>
    </row>
    <row r="13" spans="1:6">
      <c r="A13" s="1" t="s">
        <v>378</v>
      </c>
      <c r="B13" s="1" t="s">
        <v>55</v>
      </c>
      <c r="C13" s="1" t="s">
        <v>381</v>
      </c>
      <c r="D13" s="1" t="s">
        <v>382</v>
      </c>
      <c r="E13" s="1">
        <v>33.310474033160901</v>
      </c>
      <c r="F13" s="1">
        <v>24.592522650634798</v>
      </c>
    </row>
    <row r="14" spans="1:6">
      <c r="A14" s="1" t="s">
        <v>378</v>
      </c>
      <c r="B14" s="1" t="s">
        <v>56</v>
      </c>
      <c r="C14" s="1" t="s">
        <v>383</v>
      </c>
      <c r="D14" s="1" t="s">
        <v>384</v>
      </c>
      <c r="E14" s="1">
        <v>34.208160899858399</v>
      </c>
      <c r="F14" s="1">
        <v>25.509874625299201</v>
      </c>
    </row>
    <row r="15" spans="1:6">
      <c r="A15" s="1" t="s">
        <v>378</v>
      </c>
      <c r="B15" s="1" t="s">
        <v>57</v>
      </c>
      <c r="C15" s="1" t="s">
        <v>383</v>
      </c>
      <c r="D15" s="1" t="s">
        <v>384</v>
      </c>
      <c r="E15" s="1">
        <v>34.681978192760802</v>
      </c>
      <c r="F15" s="1">
        <v>25.518502043839302</v>
      </c>
    </row>
    <row r="16" spans="1:6">
      <c r="A16" s="1" t="s">
        <v>378</v>
      </c>
      <c r="B16" s="1" t="s">
        <v>58</v>
      </c>
      <c r="C16" s="1" t="s">
        <v>383</v>
      </c>
      <c r="D16" s="1" t="s">
        <v>384</v>
      </c>
      <c r="E16" s="1">
        <v>34.084090516690303</v>
      </c>
      <c r="F16" s="1">
        <v>25.5346313582981</v>
      </c>
    </row>
    <row r="17" spans="1:6">
      <c r="A17" s="1" t="s">
        <v>378</v>
      </c>
      <c r="B17" s="1" t="s">
        <v>59</v>
      </c>
      <c r="C17" s="1" t="s">
        <v>383</v>
      </c>
      <c r="D17" s="1" t="s">
        <v>384</v>
      </c>
      <c r="E17" s="1">
        <v>35.003702595727702</v>
      </c>
      <c r="F17" s="1">
        <v>25.8064979904774</v>
      </c>
    </row>
    <row r="18" spans="1:6">
      <c r="A18" s="1" t="s">
        <v>378</v>
      </c>
      <c r="B18" s="1" t="s">
        <v>60</v>
      </c>
      <c r="C18" s="1" t="s">
        <v>383</v>
      </c>
      <c r="D18" s="1" t="s">
        <v>384</v>
      </c>
      <c r="E18" s="1">
        <v>34.693396306896801</v>
      </c>
      <c r="F18" s="1">
        <v>25.855499663945501</v>
      </c>
    </row>
    <row r="19" spans="1:6">
      <c r="A19" s="1" t="s">
        <v>378</v>
      </c>
      <c r="B19" s="1" t="s">
        <v>61</v>
      </c>
      <c r="C19" s="1" t="s">
        <v>383</v>
      </c>
      <c r="D19" s="1" t="s">
        <v>384</v>
      </c>
      <c r="E19" s="1">
        <v>34.570429430199901</v>
      </c>
      <c r="F19" s="1">
        <v>25.912864784867701</v>
      </c>
    </row>
    <row r="20" spans="1:6">
      <c r="A20" s="1" t="s">
        <v>378</v>
      </c>
      <c r="B20" s="1" t="s">
        <v>62</v>
      </c>
      <c r="C20" s="1" t="s">
        <v>385</v>
      </c>
      <c r="D20" s="1" t="s">
        <v>386</v>
      </c>
      <c r="E20" s="1">
        <v>32.337663543587702</v>
      </c>
      <c r="F20" s="1">
        <v>22.794024756271</v>
      </c>
    </row>
    <row r="21" spans="1:6">
      <c r="A21" s="1" t="s">
        <v>378</v>
      </c>
      <c r="B21" s="1" t="s">
        <v>63</v>
      </c>
      <c r="C21" s="1" t="s">
        <v>385</v>
      </c>
      <c r="D21" s="1" t="s">
        <v>386</v>
      </c>
      <c r="E21" s="1">
        <v>32.159833284262298</v>
      </c>
      <c r="F21" s="1">
        <v>22.773774466388701</v>
      </c>
    </row>
    <row r="22" spans="1:6">
      <c r="A22" s="1" t="s">
        <v>378</v>
      </c>
      <c r="B22" s="1" t="s">
        <v>64</v>
      </c>
      <c r="C22" s="1" t="s">
        <v>385</v>
      </c>
      <c r="D22" s="1" t="s">
        <v>386</v>
      </c>
      <c r="E22" s="1">
        <v>31.9998301134579</v>
      </c>
      <c r="F22" s="1">
        <v>22.817806501819302</v>
      </c>
    </row>
    <row r="23" spans="1:6">
      <c r="A23" s="1" t="s">
        <v>378</v>
      </c>
      <c r="B23" s="1" t="s">
        <v>65</v>
      </c>
      <c r="C23" s="1" t="s">
        <v>385</v>
      </c>
      <c r="D23" s="1" t="s">
        <v>386</v>
      </c>
      <c r="E23" s="1">
        <v>32.337103619441798</v>
      </c>
      <c r="F23" s="1">
        <v>23.07983399515</v>
      </c>
    </row>
    <row r="24" spans="1:6">
      <c r="A24" s="1" t="s">
        <v>378</v>
      </c>
      <c r="B24" s="1" t="s">
        <v>66</v>
      </c>
      <c r="C24" s="1" t="s">
        <v>385</v>
      </c>
      <c r="D24" s="1" t="s">
        <v>386</v>
      </c>
      <c r="E24" s="1">
        <v>32.562669714529001</v>
      </c>
      <c r="F24" s="1">
        <v>23.113118749194001</v>
      </c>
    </row>
    <row r="25" spans="1:6">
      <c r="A25" s="1" t="s">
        <v>378</v>
      </c>
      <c r="B25" s="1" t="s">
        <v>67</v>
      </c>
      <c r="C25" s="1" t="s">
        <v>385</v>
      </c>
      <c r="D25" s="1" t="s">
        <v>386</v>
      </c>
      <c r="E25" s="1">
        <v>32.745818061422099</v>
      </c>
      <c r="F25" s="1">
        <v>23.185642952111301</v>
      </c>
    </row>
    <row r="26" spans="1:6">
      <c r="A26" s="1" t="s">
        <v>378</v>
      </c>
      <c r="B26" s="1" t="s">
        <v>68</v>
      </c>
      <c r="C26" s="1" t="s">
        <v>387</v>
      </c>
      <c r="D26" s="1" t="s">
        <v>388</v>
      </c>
      <c r="E26" s="1">
        <v>36.105464563316801</v>
      </c>
      <c r="F26" s="1">
        <v>28.3898383624628</v>
      </c>
    </row>
    <row r="27" spans="1:6">
      <c r="A27" s="1" t="s">
        <v>378</v>
      </c>
      <c r="B27" s="1" t="s">
        <v>69</v>
      </c>
      <c r="C27" s="1" t="s">
        <v>387</v>
      </c>
      <c r="D27" s="1" t="s">
        <v>388</v>
      </c>
      <c r="E27" s="1">
        <v>35.747585283065597</v>
      </c>
      <c r="F27" s="1">
        <v>28.4106619188412</v>
      </c>
    </row>
    <row r="28" spans="1:6">
      <c r="A28" s="1" t="s">
        <v>378</v>
      </c>
      <c r="B28" s="1" t="s">
        <v>70</v>
      </c>
      <c r="C28" s="1" t="s">
        <v>387</v>
      </c>
      <c r="D28" s="1" t="s">
        <v>388</v>
      </c>
      <c r="E28" s="1">
        <v>36.0452616427335</v>
      </c>
      <c r="F28" s="1">
        <v>28.339714910323799</v>
      </c>
    </row>
    <row r="29" spans="1:6">
      <c r="A29" s="1" t="s">
        <v>378</v>
      </c>
      <c r="B29" s="1" t="s">
        <v>71</v>
      </c>
      <c r="C29" s="1" t="s">
        <v>387</v>
      </c>
      <c r="D29" s="1" t="s">
        <v>388</v>
      </c>
      <c r="E29" s="1">
        <v>36.048980448411299</v>
      </c>
      <c r="F29" s="1">
        <v>29.284470145637801</v>
      </c>
    </row>
    <row r="30" spans="1:6">
      <c r="A30" s="1" t="s">
        <v>378</v>
      </c>
      <c r="B30" s="1" t="s">
        <v>72</v>
      </c>
      <c r="C30" s="1" t="s">
        <v>387</v>
      </c>
      <c r="D30" s="1" t="s">
        <v>388</v>
      </c>
      <c r="E30" s="1">
        <v>37.001057802058199</v>
      </c>
      <c r="F30" s="1">
        <v>29.364814906203399</v>
      </c>
    </row>
    <row r="31" spans="1:6">
      <c r="A31" s="1" t="s">
        <v>378</v>
      </c>
      <c r="B31" s="1" t="s">
        <v>73</v>
      </c>
      <c r="C31" s="1" t="s">
        <v>387</v>
      </c>
      <c r="D31" s="1" t="s">
        <v>388</v>
      </c>
      <c r="E31" s="1">
        <v>37.490183431152701</v>
      </c>
      <c r="F31" s="1">
        <v>29.349173888632802</v>
      </c>
    </row>
    <row r="32" spans="1:6">
      <c r="A32" s="1" t="s">
        <v>378</v>
      </c>
      <c r="B32" s="1" t="s">
        <v>74</v>
      </c>
      <c r="C32" s="1" t="s">
        <v>389</v>
      </c>
      <c r="D32" s="1" t="s">
        <v>390</v>
      </c>
      <c r="E32" s="1">
        <v>34.020277910427403</v>
      </c>
      <c r="F32" s="1">
        <v>26.472065726051099</v>
      </c>
    </row>
    <row r="33" spans="1:6">
      <c r="A33" s="1" t="s">
        <v>378</v>
      </c>
      <c r="B33" s="1" t="s">
        <v>75</v>
      </c>
      <c r="C33" s="1" t="s">
        <v>389</v>
      </c>
      <c r="D33" s="1" t="s">
        <v>390</v>
      </c>
      <c r="E33" s="1">
        <v>34.573691506906599</v>
      </c>
      <c r="F33" s="1">
        <v>26.5202775199527</v>
      </c>
    </row>
    <row r="34" spans="1:6">
      <c r="A34" s="1" t="s">
        <v>378</v>
      </c>
      <c r="B34" s="1" t="s">
        <v>76</v>
      </c>
      <c r="C34" s="1" t="s">
        <v>389</v>
      </c>
      <c r="D34" s="1" t="s">
        <v>390</v>
      </c>
      <c r="E34" s="1">
        <v>34.0903109997912</v>
      </c>
      <c r="F34" s="1">
        <v>26.537966209055799</v>
      </c>
    </row>
    <row r="35" spans="1:6">
      <c r="A35" s="1" t="s">
        <v>378</v>
      </c>
      <c r="B35" s="1" t="s">
        <v>77</v>
      </c>
      <c r="C35" s="1" t="s">
        <v>389</v>
      </c>
      <c r="D35" s="1" t="s">
        <v>390</v>
      </c>
      <c r="E35" s="1">
        <v>34.008647224528197</v>
      </c>
      <c r="F35" s="1">
        <v>26.639167555129699</v>
      </c>
    </row>
    <row r="36" spans="1:6">
      <c r="A36" s="1" t="s">
        <v>378</v>
      </c>
      <c r="B36" s="1" t="s">
        <v>78</v>
      </c>
      <c r="C36" s="1" t="s">
        <v>389</v>
      </c>
      <c r="D36" s="1" t="s">
        <v>390</v>
      </c>
      <c r="E36" s="1">
        <v>34.455870372194703</v>
      </c>
      <c r="F36" s="1">
        <v>26.655555793124002</v>
      </c>
    </row>
    <row r="37" spans="1:6">
      <c r="A37" s="1" t="s">
        <v>378</v>
      </c>
      <c r="B37" s="1" t="s">
        <v>79</v>
      </c>
      <c r="C37" s="1" t="s">
        <v>389</v>
      </c>
      <c r="D37" s="1" t="s">
        <v>390</v>
      </c>
      <c r="E37" s="1">
        <v>34.256307025261201</v>
      </c>
      <c r="F37" s="1">
        <v>26.697457355659299</v>
      </c>
    </row>
    <row r="38" spans="1:6">
      <c r="A38" s="1" t="s">
        <v>378</v>
      </c>
      <c r="B38" s="1" t="s">
        <v>80</v>
      </c>
      <c r="C38" s="1" t="s">
        <v>391</v>
      </c>
      <c r="D38" s="1" t="s">
        <v>392</v>
      </c>
      <c r="E38" s="1">
        <v>36.1070651330269</v>
      </c>
      <c r="F38" s="1">
        <v>26.944529083143301</v>
      </c>
    </row>
    <row r="39" spans="1:6">
      <c r="A39" s="1" t="s">
        <v>378</v>
      </c>
      <c r="B39" s="1" t="s">
        <v>81</v>
      </c>
      <c r="C39" s="1" t="s">
        <v>391</v>
      </c>
      <c r="D39" s="1" t="s">
        <v>392</v>
      </c>
      <c r="E39" s="1">
        <v>35.231908784649697</v>
      </c>
      <c r="F39" s="1">
        <v>27.0175997090344</v>
      </c>
    </row>
    <row r="40" spans="1:6">
      <c r="A40" s="1" t="s">
        <v>378</v>
      </c>
      <c r="B40" s="1" t="s">
        <v>82</v>
      </c>
      <c r="C40" s="1" t="s">
        <v>391</v>
      </c>
      <c r="D40" s="1" t="s">
        <v>392</v>
      </c>
      <c r="E40" s="1">
        <v>36.060385155178601</v>
      </c>
      <c r="F40" s="1">
        <v>27.0344771627467</v>
      </c>
    </row>
    <row r="41" spans="1:6">
      <c r="A41" s="1" t="s">
        <v>378</v>
      </c>
      <c r="B41" s="1" t="s">
        <v>83</v>
      </c>
      <c r="C41" s="1" t="s">
        <v>391</v>
      </c>
      <c r="D41" s="1" t="s">
        <v>392</v>
      </c>
      <c r="E41" s="1">
        <v>35.555417559176</v>
      </c>
      <c r="F41" s="1">
        <v>27.383864008755001</v>
      </c>
    </row>
    <row r="42" spans="1:6">
      <c r="A42" s="1" t="s">
        <v>378</v>
      </c>
      <c r="B42" s="1" t="s">
        <v>84</v>
      </c>
      <c r="C42" s="1" t="s">
        <v>391</v>
      </c>
      <c r="D42" s="1" t="s">
        <v>392</v>
      </c>
      <c r="E42" s="1">
        <v>36.409182485286102</v>
      </c>
      <c r="F42" s="1">
        <v>27.399255059726201</v>
      </c>
    </row>
    <row r="43" spans="1:6">
      <c r="A43" s="1" t="s">
        <v>378</v>
      </c>
      <c r="B43" s="1" t="s">
        <v>85</v>
      </c>
      <c r="C43" s="1" t="s">
        <v>391</v>
      </c>
      <c r="D43" s="1" t="s">
        <v>392</v>
      </c>
      <c r="E43" s="1">
        <v>35.7209278315676</v>
      </c>
      <c r="F43" s="1">
        <v>27.5672147458301</v>
      </c>
    </row>
    <row r="44" spans="1:6">
      <c r="A44" s="1" t="s">
        <v>378</v>
      </c>
      <c r="B44" s="1" t="s">
        <v>86</v>
      </c>
      <c r="C44" s="1" t="s">
        <v>393</v>
      </c>
      <c r="D44" s="1" t="s">
        <v>394</v>
      </c>
      <c r="E44" s="1">
        <v>32.951347391026097</v>
      </c>
      <c r="F44" s="1">
        <v>23.861632731813302</v>
      </c>
    </row>
    <row r="45" spans="1:6">
      <c r="A45" s="1" t="s">
        <v>378</v>
      </c>
      <c r="B45" s="1" t="s">
        <v>87</v>
      </c>
      <c r="C45" s="1" t="s">
        <v>393</v>
      </c>
      <c r="D45" s="1" t="s">
        <v>394</v>
      </c>
      <c r="E45" s="1">
        <v>33.320171891877102</v>
      </c>
      <c r="F45" s="1">
        <v>23.828753755528702</v>
      </c>
    </row>
    <row r="46" spans="1:6">
      <c r="A46" s="1" t="s">
        <v>378</v>
      </c>
      <c r="B46" s="1" t="s">
        <v>88</v>
      </c>
      <c r="C46" s="1" t="s">
        <v>393</v>
      </c>
      <c r="D46" s="1" t="s">
        <v>394</v>
      </c>
      <c r="E46" s="1">
        <v>32.912524717320998</v>
      </c>
      <c r="F46" s="1">
        <v>23.8786880765884</v>
      </c>
    </row>
    <row r="47" spans="1:6">
      <c r="A47" s="1" t="s">
        <v>378</v>
      </c>
      <c r="B47" s="1" t="s">
        <v>89</v>
      </c>
      <c r="C47" s="1" t="s">
        <v>393</v>
      </c>
      <c r="D47" s="1" t="s">
        <v>394</v>
      </c>
      <c r="E47" s="1">
        <v>33.0490084720821</v>
      </c>
      <c r="F47" s="1">
        <v>23.695282128545902</v>
      </c>
    </row>
    <row r="48" spans="1:6">
      <c r="A48" s="1" t="s">
        <v>378</v>
      </c>
      <c r="B48" s="1" t="s">
        <v>90</v>
      </c>
      <c r="C48" s="1" t="s">
        <v>393</v>
      </c>
      <c r="D48" s="1" t="s">
        <v>394</v>
      </c>
      <c r="E48" s="1">
        <v>32.891349123639301</v>
      </c>
      <c r="F48" s="1">
        <v>23.7019621787902</v>
      </c>
    </row>
    <row r="49" spans="1:6">
      <c r="A49" s="1" t="s">
        <v>378</v>
      </c>
      <c r="B49" s="1" t="s">
        <v>91</v>
      </c>
      <c r="C49" s="1" t="s">
        <v>393</v>
      </c>
      <c r="D49" s="1" t="s">
        <v>394</v>
      </c>
      <c r="E49" s="1">
        <v>33.303728765256302</v>
      </c>
      <c r="F49" s="1">
        <v>23.740979325465901</v>
      </c>
    </row>
    <row r="50" spans="1:6">
      <c r="A50" s="1" t="s">
        <v>378</v>
      </c>
      <c r="B50" s="1" t="s">
        <v>92</v>
      </c>
      <c r="C50" s="1" t="s">
        <v>395</v>
      </c>
      <c r="D50" s="1" t="s">
        <v>396</v>
      </c>
      <c r="E50" s="1">
        <v>35.4873158791316</v>
      </c>
      <c r="F50" s="1">
        <v>26.6724149243773</v>
      </c>
    </row>
    <row r="51" spans="1:6">
      <c r="A51" s="1" t="s">
        <v>378</v>
      </c>
      <c r="B51" s="1" t="s">
        <v>93</v>
      </c>
      <c r="C51" s="1" t="s">
        <v>395</v>
      </c>
      <c r="D51" s="1" t="s">
        <v>396</v>
      </c>
      <c r="E51" s="1">
        <v>35.749861260406</v>
      </c>
      <c r="F51" s="1">
        <v>26.6254501630827</v>
      </c>
    </row>
    <row r="52" spans="1:6">
      <c r="A52" s="1" t="s">
        <v>378</v>
      </c>
      <c r="B52" s="1" t="s">
        <v>94</v>
      </c>
      <c r="C52" s="1" t="s">
        <v>395</v>
      </c>
      <c r="D52" s="1" t="s">
        <v>396</v>
      </c>
      <c r="E52" s="1">
        <v>36.404839760479703</v>
      </c>
      <c r="F52" s="1">
        <v>26.646893961164899</v>
      </c>
    </row>
    <row r="53" spans="1:6">
      <c r="A53" s="1" t="s">
        <v>378</v>
      </c>
      <c r="B53" s="1" t="s">
        <v>95</v>
      </c>
      <c r="C53" s="1" t="s">
        <v>395</v>
      </c>
      <c r="D53" s="1" t="s">
        <v>396</v>
      </c>
      <c r="E53" s="1">
        <v>35.557720131674003</v>
      </c>
      <c r="F53" s="1">
        <v>26.7321791377681</v>
      </c>
    </row>
    <row r="54" spans="1:6">
      <c r="A54" s="1" t="s">
        <v>378</v>
      </c>
      <c r="B54" s="1" t="s">
        <v>96</v>
      </c>
      <c r="C54" s="1" t="s">
        <v>395</v>
      </c>
      <c r="D54" s="1" t="s">
        <v>396</v>
      </c>
      <c r="E54" s="1">
        <v>35.895226037875197</v>
      </c>
      <c r="F54" s="1">
        <v>26.7771805511547</v>
      </c>
    </row>
    <row r="55" spans="1:6">
      <c r="A55" s="1" t="s">
        <v>378</v>
      </c>
      <c r="B55" s="1" t="s">
        <v>97</v>
      </c>
      <c r="C55" s="1" t="s">
        <v>395</v>
      </c>
      <c r="D55" s="1" t="s">
        <v>396</v>
      </c>
      <c r="E55" s="1">
        <v>35.608710279930698</v>
      </c>
      <c r="F55" s="1">
        <v>26.795024290975</v>
      </c>
    </row>
    <row r="56" spans="1:6">
      <c r="A56" s="1" t="s">
        <v>378</v>
      </c>
      <c r="B56" s="1" t="s">
        <v>98</v>
      </c>
      <c r="C56" s="1" t="s">
        <v>397</v>
      </c>
      <c r="D56" s="1" t="s">
        <v>398</v>
      </c>
      <c r="E56" s="1">
        <v>33.036959944980197</v>
      </c>
      <c r="F56" s="1">
        <v>23.866710618230499</v>
      </c>
    </row>
    <row r="57" spans="1:6">
      <c r="A57" s="1" t="s">
        <v>378</v>
      </c>
      <c r="B57" s="1" t="s">
        <v>99</v>
      </c>
      <c r="C57" s="1" t="s">
        <v>397</v>
      </c>
      <c r="D57" s="1" t="s">
        <v>398</v>
      </c>
      <c r="E57" s="1">
        <v>33.494315818557197</v>
      </c>
      <c r="F57" s="1">
        <v>23.871972669405199</v>
      </c>
    </row>
    <row r="58" spans="1:6">
      <c r="A58" s="1" t="s">
        <v>378</v>
      </c>
      <c r="B58" s="1" t="s">
        <v>100</v>
      </c>
      <c r="C58" s="1" t="s">
        <v>397</v>
      </c>
      <c r="D58" s="1" t="s">
        <v>398</v>
      </c>
      <c r="E58" s="1">
        <v>33.590704299178</v>
      </c>
      <c r="F58" s="1">
        <v>23.9078339413328</v>
      </c>
    </row>
    <row r="59" spans="1:6">
      <c r="A59" s="1" t="s">
        <v>378</v>
      </c>
      <c r="B59" s="1" t="s">
        <v>101</v>
      </c>
      <c r="C59" s="1" t="s">
        <v>397</v>
      </c>
      <c r="D59" s="1" t="s">
        <v>398</v>
      </c>
      <c r="E59" s="1">
        <v>33.223415993592802</v>
      </c>
      <c r="F59" s="1">
        <v>23.695637409478</v>
      </c>
    </row>
    <row r="60" spans="1:6">
      <c r="A60" s="1" t="s">
        <v>378</v>
      </c>
      <c r="B60" s="1" t="s">
        <v>102</v>
      </c>
      <c r="C60" s="1" t="s">
        <v>397</v>
      </c>
      <c r="D60" s="1" t="s">
        <v>398</v>
      </c>
      <c r="E60" s="1">
        <v>33.565233866804697</v>
      </c>
      <c r="F60" s="1">
        <v>23.746536976896898</v>
      </c>
    </row>
    <row r="61" spans="1:6">
      <c r="A61" s="1" t="s">
        <v>378</v>
      </c>
      <c r="B61" s="1" t="s">
        <v>103</v>
      </c>
      <c r="C61" s="1" t="s">
        <v>397</v>
      </c>
      <c r="D61" s="1" t="s">
        <v>398</v>
      </c>
      <c r="E61" s="1">
        <v>33.238641987659797</v>
      </c>
      <c r="F61" s="1">
        <v>23.727177324202401</v>
      </c>
    </row>
    <row r="62" spans="1:6">
      <c r="A62" s="1" t="s">
        <v>378</v>
      </c>
      <c r="B62" s="1" t="s">
        <v>104</v>
      </c>
      <c r="C62" s="1" t="s">
        <v>399</v>
      </c>
      <c r="D62" s="1" t="s">
        <v>400</v>
      </c>
      <c r="E62" s="1">
        <v>33.256055927124201</v>
      </c>
      <c r="F62" s="1">
        <v>24.187459419853202</v>
      </c>
    </row>
    <row r="63" spans="1:6">
      <c r="A63" s="1" t="s">
        <v>378</v>
      </c>
      <c r="B63" s="1" t="s">
        <v>105</v>
      </c>
      <c r="C63" s="1" t="s">
        <v>399</v>
      </c>
      <c r="D63" s="1" t="s">
        <v>400</v>
      </c>
      <c r="E63" s="1">
        <v>33.210328990769099</v>
      </c>
      <c r="F63" s="1">
        <v>24.2281533568589</v>
      </c>
    </row>
    <row r="64" spans="1:6">
      <c r="A64" s="1" t="s">
        <v>378</v>
      </c>
      <c r="B64" s="1" t="s">
        <v>106</v>
      </c>
      <c r="C64" s="1" t="s">
        <v>399</v>
      </c>
      <c r="D64" s="1" t="s">
        <v>400</v>
      </c>
      <c r="E64" s="1">
        <v>33.371365581841197</v>
      </c>
      <c r="F64" s="1">
        <v>24.306883717510999</v>
      </c>
    </row>
    <row r="65" spans="1:6">
      <c r="A65" s="1" t="s">
        <v>378</v>
      </c>
      <c r="B65" s="1" t="s">
        <v>107</v>
      </c>
      <c r="C65" s="1" t="s">
        <v>399</v>
      </c>
      <c r="D65" s="1" t="s">
        <v>400</v>
      </c>
      <c r="E65" s="1">
        <v>33.762649307374303</v>
      </c>
      <c r="F65" s="1">
        <v>24.416039892405099</v>
      </c>
    </row>
    <row r="66" spans="1:6">
      <c r="A66" s="1" t="s">
        <v>378</v>
      </c>
      <c r="B66" s="1" t="s">
        <v>108</v>
      </c>
      <c r="C66" s="1" t="s">
        <v>399</v>
      </c>
      <c r="D66" s="1" t="s">
        <v>400</v>
      </c>
      <c r="E66" s="1">
        <v>33.543206933675201</v>
      </c>
      <c r="F66" s="1">
        <v>24.422878979191101</v>
      </c>
    </row>
    <row r="67" spans="1:6">
      <c r="A67" s="1" t="s">
        <v>378</v>
      </c>
      <c r="B67" s="1" t="s">
        <v>109</v>
      </c>
      <c r="C67" s="1" t="s">
        <v>399</v>
      </c>
      <c r="D67" s="1" t="s">
        <v>400</v>
      </c>
      <c r="E67" s="1">
        <v>34.149016949184897</v>
      </c>
      <c r="F67" s="1">
        <v>24.581090930724699</v>
      </c>
    </row>
    <row r="68" spans="1:6">
      <c r="A68" s="1" t="s">
        <v>378</v>
      </c>
      <c r="B68" s="1" t="s">
        <v>110</v>
      </c>
      <c r="C68" s="1" t="s">
        <v>401</v>
      </c>
      <c r="D68" s="1" t="s">
        <v>402</v>
      </c>
      <c r="E68" s="1">
        <v>31.209023058873701</v>
      </c>
      <c r="F68" s="1">
        <v>22.071573852951499</v>
      </c>
    </row>
    <row r="69" spans="1:6">
      <c r="A69" s="1" t="s">
        <v>378</v>
      </c>
      <c r="B69" s="1" t="s">
        <v>111</v>
      </c>
      <c r="C69" s="1" t="s">
        <v>401</v>
      </c>
      <c r="D69" s="1" t="s">
        <v>402</v>
      </c>
      <c r="E69" s="1">
        <v>31.286812008492301</v>
      </c>
      <c r="F69" s="1">
        <v>22.096903884890001</v>
      </c>
    </row>
    <row r="70" spans="1:6">
      <c r="A70" s="1" t="s">
        <v>378</v>
      </c>
      <c r="B70" s="1" t="s">
        <v>112</v>
      </c>
      <c r="C70" s="1" t="s">
        <v>401</v>
      </c>
      <c r="D70" s="1" t="s">
        <v>402</v>
      </c>
      <c r="E70" s="1">
        <v>31.3264403052886</v>
      </c>
      <c r="F70" s="1">
        <v>22.132944125007501</v>
      </c>
    </row>
    <row r="71" spans="1:6">
      <c r="A71" s="1" t="s">
        <v>378</v>
      </c>
      <c r="B71" s="1" t="s">
        <v>113</v>
      </c>
      <c r="C71" s="1" t="s">
        <v>401</v>
      </c>
      <c r="D71" s="1" t="s">
        <v>402</v>
      </c>
      <c r="E71" s="1">
        <v>31.645060262279699</v>
      </c>
      <c r="F71" s="1">
        <v>22.550968338257899</v>
      </c>
    </row>
    <row r="72" spans="1:6">
      <c r="A72" s="1" t="s">
        <v>378</v>
      </c>
      <c r="B72" s="1" t="s">
        <v>114</v>
      </c>
      <c r="C72" s="1" t="s">
        <v>401</v>
      </c>
      <c r="D72" s="1" t="s">
        <v>402</v>
      </c>
      <c r="E72" s="1">
        <v>31.499681086967499</v>
      </c>
      <c r="F72" s="1">
        <v>22.543823682527702</v>
      </c>
    </row>
    <row r="73" spans="1:6">
      <c r="A73" s="1" t="s">
        <v>378</v>
      </c>
      <c r="B73" s="1" t="s">
        <v>115</v>
      </c>
      <c r="C73" s="1" t="s">
        <v>401</v>
      </c>
      <c r="D73" s="1" t="s">
        <v>402</v>
      </c>
      <c r="E73" s="1">
        <v>31.603855480187299</v>
      </c>
      <c r="F73" s="1">
        <v>22.535547203312099</v>
      </c>
    </row>
    <row r="74" spans="1:6">
      <c r="A74" s="1" t="s">
        <v>378</v>
      </c>
      <c r="B74" s="1" t="s">
        <v>116</v>
      </c>
      <c r="C74" s="1" t="s">
        <v>403</v>
      </c>
      <c r="D74" s="1" t="s">
        <v>404</v>
      </c>
      <c r="E74" s="1">
        <v>34.987201153524502</v>
      </c>
      <c r="F74" s="1">
        <v>25.2966541535578</v>
      </c>
    </row>
    <row r="75" spans="1:6">
      <c r="A75" s="1" t="s">
        <v>378</v>
      </c>
      <c r="B75" s="1" t="s">
        <v>117</v>
      </c>
      <c r="C75" s="1" t="s">
        <v>403</v>
      </c>
      <c r="D75" s="1" t="s">
        <v>404</v>
      </c>
      <c r="E75" s="1">
        <v>35.349483477036401</v>
      </c>
      <c r="F75" s="1">
        <v>25.318008747214201</v>
      </c>
    </row>
    <row r="76" spans="1:6">
      <c r="A76" s="1" t="s">
        <v>378</v>
      </c>
      <c r="B76" s="1" t="s">
        <v>118</v>
      </c>
      <c r="C76" s="1" t="s">
        <v>403</v>
      </c>
      <c r="D76" s="1" t="s">
        <v>404</v>
      </c>
      <c r="E76" s="1">
        <v>35.382038037606399</v>
      </c>
      <c r="F76" s="1">
        <v>25.3602079179791</v>
      </c>
    </row>
    <row r="77" spans="1:6">
      <c r="A77" s="1" t="s">
        <v>378</v>
      </c>
      <c r="B77" s="1" t="s">
        <v>119</v>
      </c>
      <c r="C77" s="1" t="s">
        <v>403</v>
      </c>
      <c r="D77" s="1" t="s">
        <v>404</v>
      </c>
      <c r="E77" s="1">
        <v>35.734947480351202</v>
      </c>
      <c r="F77" s="1">
        <v>25.7097984849113</v>
      </c>
    </row>
    <row r="78" spans="1:6">
      <c r="A78" s="1" t="s">
        <v>378</v>
      </c>
      <c r="B78" s="1" t="s">
        <v>120</v>
      </c>
      <c r="C78" s="1" t="s">
        <v>403</v>
      </c>
      <c r="D78" s="1" t="s">
        <v>404</v>
      </c>
      <c r="E78" s="1">
        <v>35.157717853109197</v>
      </c>
      <c r="F78" s="1">
        <v>25.708960845750902</v>
      </c>
    </row>
    <row r="79" spans="1:6">
      <c r="A79" s="1" t="s">
        <v>378</v>
      </c>
      <c r="B79" s="1" t="s">
        <v>121</v>
      </c>
      <c r="C79" s="1" t="s">
        <v>403</v>
      </c>
      <c r="D79" s="1" t="s">
        <v>404</v>
      </c>
      <c r="E79" s="1">
        <v>35.570601154124098</v>
      </c>
      <c r="F79" s="1">
        <v>25.8009327568762</v>
      </c>
    </row>
    <row r="80" spans="1:6">
      <c r="A80" s="1" t="s">
        <v>378</v>
      </c>
      <c r="B80" s="1" t="s">
        <v>122</v>
      </c>
      <c r="C80" s="1" t="s">
        <v>405</v>
      </c>
      <c r="D80" s="1" t="s">
        <v>406</v>
      </c>
      <c r="E80" s="1">
        <v>33.022904335023703</v>
      </c>
      <c r="F80" s="1">
        <v>23.506226985674299</v>
      </c>
    </row>
    <row r="81" spans="1:6">
      <c r="A81" s="1" t="s">
        <v>378</v>
      </c>
      <c r="B81" s="1" t="s">
        <v>123</v>
      </c>
      <c r="C81" s="1" t="s">
        <v>405</v>
      </c>
      <c r="D81" s="1" t="s">
        <v>406</v>
      </c>
      <c r="E81" s="1">
        <v>32.808070950784703</v>
      </c>
      <c r="F81" s="1">
        <v>23.422712574154399</v>
      </c>
    </row>
    <row r="82" spans="1:6">
      <c r="A82" s="1" t="s">
        <v>378</v>
      </c>
      <c r="B82" s="1" t="s">
        <v>124</v>
      </c>
      <c r="C82" s="1" t="s">
        <v>405</v>
      </c>
      <c r="D82" s="1" t="s">
        <v>406</v>
      </c>
      <c r="E82" s="1">
        <v>32.9947321548836</v>
      </c>
      <c r="F82" s="1">
        <v>23.557363507510601</v>
      </c>
    </row>
    <row r="83" spans="1:6">
      <c r="A83" s="1" t="s">
        <v>378</v>
      </c>
      <c r="B83" s="1" t="s">
        <v>125</v>
      </c>
      <c r="C83" s="1" t="s">
        <v>405</v>
      </c>
      <c r="D83" s="1" t="s">
        <v>406</v>
      </c>
      <c r="E83" s="1">
        <v>33.634599049033497</v>
      </c>
      <c r="F83" s="1">
        <v>23.904519575774302</v>
      </c>
    </row>
    <row r="84" spans="1:6">
      <c r="A84" s="1" t="s">
        <v>378</v>
      </c>
      <c r="B84" s="1" t="s">
        <v>126</v>
      </c>
      <c r="C84" s="1" t="s">
        <v>405</v>
      </c>
      <c r="D84" s="1" t="s">
        <v>406</v>
      </c>
      <c r="E84" s="1">
        <v>33.268698379705597</v>
      </c>
      <c r="F84" s="1">
        <v>23.910856210010898</v>
      </c>
    </row>
    <row r="85" spans="1:6">
      <c r="A85" s="1" t="s">
        <v>378</v>
      </c>
      <c r="B85" s="1" t="s">
        <v>127</v>
      </c>
      <c r="C85" s="1" t="s">
        <v>405</v>
      </c>
      <c r="D85" s="1" t="s">
        <v>406</v>
      </c>
      <c r="E85" s="1">
        <v>33.281451716514901</v>
      </c>
      <c r="F85" s="1">
        <v>23.9448479747495</v>
      </c>
    </row>
    <row r="86" spans="1:6">
      <c r="A86" s="1" t="s">
        <v>378</v>
      </c>
      <c r="B86" s="1" t="s">
        <v>128</v>
      </c>
      <c r="C86" s="1" t="s">
        <v>407</v>
      </c>
      <c r="D86" s="1" t="s">
        <v>408</v>
      </c>
      <c r="E86" s="1">
        <v>35.543304329392399</v>
      </c>
      <c r="F86" s="1">
        <v>26.264500992026299</v>
      </c>
    </row>
    <row r="87" spans="1:6">
      <c r="A87" s="1" t="s">
        <v>378</v>
      </c>
      <c r="B87" s="1" t="s">
        <v>129</v>
      </c>
      <c r="C87" s="1" t="s">
        <v>407</v>
      </c>
      <c r="D87" s="1" t="s">
        <v>408</v>
      </c>
      <c r="E87" s="1">
        <v>35.760857717318899</v>
      </c>
      <c r="F87" s="1">
        <v>26.3287294681638</v>
      </c>
    </row>
    <row r="88" spans="1:6">
      <c r="A88" s="1" t="s">
        <v>378</v>
      </c>
      <c r="B88" s="1" t="s">
        <v>130</v>
      </c>
      <c r="C88" s="1" t="s">
        <v>407</v>
      </c>
      <c r="D88" s="1" t="s">
        <v>408</v>
      </c>
      <c r="E88" s="1">
        <v>35.971435207624197</v>
      </c>
      <c r="F88" s="1">
        <v>26.515938694136398</v>
      </c>
    </row>
    <row r="89" spans="1:6">
      <c r="A89" s="1" t="s">
        <v>378</v>
      </c>
      <c r="B89" s="1" t="s">
        <v>131</v>
      </c>
      <c r="C89" s="1" t="s">
        <v>407</v>
      </c>
      <c r="D89" s="1" t="s">
        <v>408</v>
      </c>
      <c r="E89" s="1">
        <v>35.359340558143103</v>
      </c>
      <c r="F89" s="1">
        <v>26.947670817609101</v>
      </c>
    </row>
    <row r="90" spans="1:6">
      <c r="A90" s="1" t="s">
        <v>378</v>
      </c>
      <c r="B90" s="1" t="s">
        <v>132</v>
      </c>
      <c r="C90" s="1" t="s">
        <v>407</v>
      </c>
      <c r="D90" s="1" t="s">
        <v>408</v>
      </c>
      <c r="E90" s="1">
        <v>35.554328534047897</v>
      </c>
      <c r="F90" s="1">
        <v>26.988422605009401</v>
      </c>
    </row>
    <row r="91" spans="1:6">
      <c r="A91" s="1" t="s">
        <v>378</v>
      </c>
      <c r="B91" s="1" t="s">
        <v>133</v>
      </c>
      <c r="C91" s="1" t="s">
        <v>407</v>
      </c>
      <c r="D91" s="1" t="s">
        <v>408</v>
      </c>
      <c r="E91" s="1">
        <v>35.895858366550797</v>
      </c>
      <c r="F91" s="1">
        <v>26.939098099196801</v>
      </c>
    </row>
    <row r="92" spans="1:6">
      <c r="A92" s="1" t="s">
        <v>378</v>
      </c>
      <c r="B92" s="1" t="s">
        <v>134</v>
      </c>
      <c r="C92" s="1" t="s">
        <v>409</v>
      </c>
      <c r="D92" s="1" t="s">
        <v>410</v>
      </c>
      <c r="E92" s="1">
        <v>32.468970170050397</v>
      </c>
      <c r="F92" s="1">
        <v>23.957361535411799</v>
      </c>
    </row>
    <row r="93" spans="1:6">
      <c r="A93" s="1" t="s">
        <v>378</v>
      </c>
      <c r="B93" s="1" t="s">
        <v>135</v>
      </c>
      <c r="C93" s="1" t="s">
        <v>409</v>
      </c>
      <c r="D93" s="1" t="s">
        <v>410</v>
      </c>
      <c r="E93" s="1">
        <v>32.681131492629802</v>
      </c>
      <c r="F93" s="1">
        <v>23.937291633396999</v>
      </c>
    </row>
    <row r="94" spans="1:6">
      <c r="A94" s="1" t="s">
        <v>378</v>
      </c>
      <c r="B94" s="1" t="s">
        <v>136</v>
      </c>
      <c r="C94" s="1" t="s">
        <v>409</v>
      </c>
      <c r="D94" s="1" t="s">
        <v>410</v>
      </c>
      <c r="E94" s="1">
        <v>33.0317720325313</v>
      </c>
      <c r="F94" s="1">
        <v>23.988657561096201</v>
      </c>
    </row>
    <row r="95" spans="1:6">
      <c r="A95" s="1" t="s">
        <v>378</v>
      </c>
      <c r="B95" s="1" t="s">
        <v>137</v>
      </c>
      <c r="C95" s="1" t="s">
        <v>409</v>
      </c>
      <c r="D95" s="1" t="s">
        <v>410</v>
      </c>
      <c r="E95" s="1">
        <v>33.226697514506597</v>
      </c>
      <c r="F95" s="1">
        <v>24.117416108376201</v>
      </c>
    </row>
    <row r="96" spans="1:6">
      <c r="A96" s="1" t="s">
        <v>378</v>
      </c>
      <c r="B96" s="1" t="s">
        <v>138</v>
      </c>
      <c r="C96" s="1" t="s">
        <v>409</v>
      </c>
      <c r="D96" s="1" t="s">
        <v>410</v>
      </c>
      <c r="E96" s="1">
        <v>33.184156978678097</v>
      </c>
      <c r="F96" s="1">
        <v>24.181432894483802</v>
      </c>
    </row>
    <row r="97" spans="1:6">
      <c r="A97" s="1" t="s">
        <v>378</v>
      </c>
      <c r="B97" s="1" t="s">
        <v>139</v>
      </c>
      <c r="C97" s="1" t="s">
        <v>409</v>
      </c>
      <c r="D97" s="1" t="s">
        <v>410</v>
      </c>
      <c r="E97" s="1">
        <v>33.462478737380003</v>
      </c>
      <c r="F97" s="1">
        <v>24.236198182658701</v>
      </c>
    </row>
    <row r="98" spans="1:6">
      <c r="A98" s="1" t="s">
        <v>378</v>
      </c>
      <c r="B98" s="1" t="s">
        <v>140</v>
      </c>
      <c r="C98" s="1" t="s">
        <v>411</v>
      </c>
      <c r="D98" s="1" t="s">
        <v>412</v>
      </c>
      <c r="E98" s="1">
        <v>38.045887730104504</v>
      </c>
      <c r="F98" s="1">
        <v>26.885292199344299</v>
      </c>
    </row>
    <row r="99" spans="1:6">
      <c r="A99" s="1" t="s">
        <v>378</v>
      </c>
      <c r="B99" s="1" t="s">
        <v>141</v>
      </c>
      <c r="C99" s="1" t="s">
        <v>411</v>
      </c>
      <c r="D99" s="1" t="s">
        <v>412</v>
      </c>
      <c r="E99" s="1">
        <v>36.132172561716203</v>
      </c>
      <c r="F99" s="1">
        <v>26.970056935121299</v>
      </c>
    </row>
    <row r="100" spans="1:6">
      <c r="A100" s="1" t="s">
        <v>378</v>
      </c>
      <c r="B100" s="1" t="s">
        <v>142</v>
      </c>
      <c r="C100" s="1" t="s">
        <v>411</v>
      </c>
      <c r="D100" s="1" t="s">
        <v>412</v>
      </c>
      <c r="E100" s="1">
        <v>37.845844602831903</v>
      </c>
      <c r="F100" s="1">
        <v>26.915239978223799</v>
      </c>
    </row>
    <row r="101" spans="1:6">
      <c r="A101" s="1" t="s">
        <v>378</v>
      </c>
      <c r="B101" s="1" t="s">
        <v>143</v>
      </c>
      <c r="C101" s="1" t="s">
        <v>411</v>
      </c>
      <c r="D101" s="1" t="s">
        <v>412</v>
      </c>
      <c r="E101" s="1">
        <v>37.0067206446424</v>
      </c>
      <c r="F101" s="1">
        <v>27.075121531978599</v>
      </c>
    </row>
    <row r="102" spans="1:6">
      <c r="A102" s="1" t="s">
        <v>378</v>
      </c>
      <c r="B102" s="1" t="s">
        <v>144</v>
      </c>
      <c r="C102" s="1" t="s">
        <v>411</v>
      </c>
      <c r="D102" s="1" t="s">
        <v>412</v>
      </c>
      <c r="E102" s="1">
        <v>36.553549804508002</v>
      </c>
      <c r="F102" s="1">
        <v>27.056980723052899</v>
      </c>
    </row>
    <row r="103" spans="1:6">
      <c r="A103" s="1" t="s">
        <v>378</v>
      </c>
      <c r="B103" s="1" t="s">
        <v>145</v>
      </c>
      <c r="C103" s="1" t="s">
        <v>411</v>
      </c>
      <c r="D103" s="1" t="s">
        <v>412</v>
      </c>
      <c r="E103" s="1">
        <v>37.390731360260702</v>
      </c>
      <c r="F103" s="1">
        <v>27.085532102433799</v>
      </c>
    </row>
    <row r="104" spans="1:6">
      <c r="A104" s="1" t="s">
        <v>378</v>
      </c>
      <c r="B104" s="1" t="s">
        <v>146</v>
      </c>
      <c r="C104" s="1" t="s">
        <v>413</v>
      </c>
      <c r="D104" s="1" t="s">
        <v>414</v>
      </c>
      <c r="E104" s="1">
        <v>33.701441583053303</v>
      </c>
      <c r="F104" s="1">
        <v>24.1441601462381</v>
      </c>
    </row>
    <row r="105" spans="1:6">
      <c r="A105" s="1" t="s">
        <v>378</v>
      </c>
      <c r="B105" s="1" t="s">
        <v>147</v>
      </c>
      <c r="C105" s="1" t="s">
        <v>413</v>
      </c>
      <c r="D105" s="1" t="s">
        <v>414</v>
      </c>
      <c r="E105" s="1">
        <v>33.532527247098102</v>
      </c>
      <c r="F105" s="1">
        <v>24.156832177099002</v>
      </c>
    </row>
    <row r="106" spans="1:6">
      <c r="A106" s="1" t="s">
        <v>378</v>
      </c>
      <c r="B106" s="1" t="s">
        <v>148</v>
      </c>
      <c r="C106" s="1" t="s">
        <v>413</v>
      </c>
      <c r="D106" s="1" t="s">
        <v>414</v>
      </c>
      <c r="E106" s="1">
        <v>33.673384029333398</v>
      </c>
      <c r="F106" s="1">
        <v>24.217538215917902</v>
      </c>
    </row>
    <row r="107" spans="1:6">
      <c r="A107" s="1" t="s">
        <v>378</v>
      </c>
      <c r="B107" s="1" t="s">
        <v>149</v>
      </c>
      <c r="C107" s="1" t="s">
        <v>413</v>
      </c>
      <c r="D107" s="1" t="s">
        <v>414</v>
      </c>
      <c r="E107" s="1">
        <v>34.709738090488699</v>
      </c>
      <c r="F107" s="1">
        <v>24.202724645395001</v>
      </c>
    </row>
    <row r="108" spans="1:6">
      <c r="A108" s="1" t="s">
        <v>378</v>
      </c>
      <c r="B108" s="1" t="s">
        <v>150</v>
      </c>
      <c r="C108" s="1" t="s">
        <v>413</v>
      </c>
      <c r="D108" s="1" t="s">
        <v>414</v>
      </c>
      <c r="E108" s="1">
        <v>34.982163466825</v>
      </c>
      <c r="F108" s="1">
        <v>24.187844276476799</v>
      </c>
    </row>
    <row r="109" spans="1:6">
      <c r="A109" s="1" t="s">
        <v>378</v>
      </c>
      <c r="B109" s="1" t="s">
        <v>151</v>
      </c>
      <c r="C109" s="1" t="s">
        <v>413</v>
      </c>
      <c r="D109" s="1" t="s">
        <v>414</v>
      </c>
      <c r="E109" s="1">
        <v>34.6683024865956</v>
      </c>
      <c r="F109" s="1">
        <v>24.2561158594749</v>
      </c>
    </row>
    <row r="110" spans="1:6">
      <c r="A110" s="1" t="s">
        <v>378</v>
      </c>
      <c r="B110" s="1" t="s">
        <v>152</v>
      </c>
      <c r="C110" s="1" t="s">
        <v>415</v>
      </c>
      <c r="D110" s="1" t="s">
        <v>416</v>
      </c>
      <c r="E110" s="1">
        <v>38.203022893221799</v>
      </c>
      <c r="F110" s="1">
        <v>27.961950805311499</v>
      </c>
    </row>
    <row r="111" spans="1:6">
      <c r="A111" s="1" t="s">
        <v>378</v>
      </c>
      <c r="B111" s="1" t="s">
        <v>153</v>
      </c>
      <c r="C111" s="1" t="s">
        <v>415</v>
      </c>
      <c r="D111" s="1" t="s">
        <v>416</v>
      </c>
      <c r="E111" s="1">
        <v>40</v>
      </c>
      <c r="F111" s="1">
        <v>28.018973965478299</v>
      </c>
    </row>
    <row r="112" spans="1:6">
      <c r="A112" s="1" t="s">
        <v>378</v>
      </c>
      <c r="B112" s="1" t="s">
        <v>154</v>
      </c>
      <c r="C112" s="1" t="s">
        <v>415</v>
      </c>
      <c r="D112" s="1" t="s">
        <v>416</v>
      </c>
      <c r="E112" s="1">
        <v>38.996613127985697</v>
      </c>
      <c r="F112" s="1">
        <v>28.0556039934777</v>
      </c>
    </row>
    <row r="113" spans="1:6">
      <c r="A113" s="1" t="s">
        <v>378</v>
      </c>
      <c r="B113" s="1" t="s">
        <v>155</v>
      </c>
      <c r="C113" s="1" t="s">
        <v>415</v>
      </c>
      <c r="D113" s="1" t="s">
        <v>416</v>
      </c>
      <c r="E113" s="1">
        <v>38.307575069188204</v>
      </c>
      <c r="F113" s="1">
        <v>28.0386040627988</v>
      </c>
    </row>
    <row r="114" spans="1:6">
      <c r="A114" s="1" t="s">
        <v>378</v>
      </c>
      <c r="B114" s="1" t="s">
        <v>156</v>
      </c>
      <c r="C114" s="1" t="s">
        <v>415</v>
      </c>
      <c r="D114" s="1" t="s">
        <v>416</v>
      </c>
      <c r="E114" s="1">
        <v>40</v>
      </c>
      <c r="F114" s="1">
        <v>28.098274687979998</v>
      </c>
    </row>
    <row r="115" spans="1:6">
      <c r="A115" s="1" t="s">
        <v>378</v>
      </c>
      <c r="B115" s="1" t="s">
        <v>157</v>
      </c>
      <c r="C115" s="1" t="s">
        <v>415</v>
      </c>
      <c r="D115" s="1" t="s">
        <v>416</v>
      </c>
      <c r="E115" s="1">
        <v>37.483349709351501</v>
      </c>
      <c r="F115" s="1">
        <v>28.044637384196399</v>
      </c>
    </row>
    <row r="116" spans="1:6">
      <c r="A116" s="1" t="s">
        <v>378</v>
      </c>
      <c r="B116" s="1" t="s">
        <v>158</v>
      </c>
      <c r="C116" s="1" t="s">
        <v>417</v>
      </c>
      <c r="D116" s="1" t="s">
        <v>418</v>
      </c>
      <c r="E116" s="1">
        <v>35.660208529899201</v>
      </c>
      <c r="F116" s="1">
        <v>25.135898799752301</v>
      </c>
    </row>
    <row r="117" spans="1:6">
      <c r="A117" s="1" t="s">
        <v>378</v>
      </c>
      <c r="B117" s="1" t="s">
        <v>159</v>
      </c>
      <c r="C117" s="1" t="s">
        <v>417</v>
      </c>
      <c r="D117" s="1" t="s">
        <v>418</v>
      </c>
      <c r="E117" s="1">
        <v>35.836393500488299</v>
      </c>
      <c r="F117" s="1">
        <v>25.095217865523701</v>
      </c>
    </row>
    <row r="118" spans="1:6">
      <c r="A118" s="1" t="s">
        <v>378</v>
      </c>
      <c r="B118" s="1" t="s">
        <v>160</v>
      </c>
      <c r="C118" s="1" t="s">
        <v>417</v>
      </c>
      <c r="D118" s="1" t="s">
        <v>418</v>
      </c>
      <c r="E118" s="1">
        <v>36.146154333586097</v>
      </c>
      <c r="F118" s="1">
        <v>25.2001621498015</v>
      </c>
    </row>
    <row r="119" spans="1:6">
      <c r="A119" s="1" t="s">
        <v>378</v>
      </c>
      <c r="B119" s="1" t="s">
        <v>161</v>
      </c>
      <c r="C119" s="1" t="s">
        <v>417</v>
      </c>
      <c r="D119" s="1" t="s">
        <v>418</v>
      </c>
      <c r="E119" s="1">
        <v>34.1829457034341</v>
      </c>
      <c r="F119" s="1">
        <v>24.508831118620002</v>
      </c>
    </row>
    <row r="120" spans="1:6">
      <c r="A120" s="1" t="s">
        <v>378</v>
      </c>
      <c r="B120" s="1" t="s">
        <v>162</v>
      </c>
      <c r="C120" s="1" t="s">
        <v>417</v>
      </c>
      <c r="D120" s="1" t="s">
        <v>418</v>
      </c>
      <c r="E120" s="1">
        <v>34.8337223327514</v>
      </c>
      <c r="F120" s="1">
        <v>24.524419590516999</v>
      </c>
    </row>
    <row r="121" spans="1:6">
      <c r="A121" s="1" t="s">
        <v>378</v>
      </c>
      <c r="B121" s="1" t="s">
        <v>163</v>
      </c>
      <c r="C121" s="1" t="s">
        <v>417</v>
      </c>
      <c r="D121" s="1" t="s">
        <v>418</v>
      </c>
      <c r="E121" s="1">
        <v>34.799047716827701</v>
      </c>
      <c r="F121" s="1">
        <v>24.584103609457902</v>
      </c>
    </row>
    <row r="122" spans="1:6">
      <c r="A122" s="1" t="s">
        <v>378</v>
      </c>
      <c r="B122" s="1" t="s">
        <v>164</v>
      </c>
      <c r="C122" s="1" t="s">
        <v>419</v>
      </c>
      <c r="D122" s="1" t="s">
        <v>420</v>
      </c>
      <c r="E122" s="1">
        <v>36.428247688816697</v>
      </c>
      <c r="F122" s="1">
        <v>26.1309530249071</v>
      </c>
    </row>
    <row r="123" spans="1:6">
      <c r="A123" s="1" t="s">
        <v>378</v>
      </c>
      <c r="B123" s="1" t="s">
        <v>165</v>
      </c>
      <c r="C123" s="1" t="s">
        <v>419</v>
      </c>
      <c r="D123" s="1" t="s">
        <v>420</v>
      </c>
      <c r="E123" s="1">
        <v>36.1739352903816</v>
      </c>
      <c r="F123" s="1">
        <v>26.190336177437398</v>
      </c>
    </row>
    <row r="124" spans="1:6">
      <c r="A124" s="1" t="s">
        <v>378</v>
      </c>
      <c r="B124" s="1" t="s">
        <v>166</v>
      </c>
      <c r="C124" s="1" t="s">
        <v>419</v>
      </c>
      <c r="D124" s="1" t="s">
        <v>420</v>
      </c>
      <c r="E124" s="1">
        <v>36.937570567948903</v>
      </c>
      <c r="F124" s="1">
        <v>26.201258121567999</v>
      </c>
    </row>
    <row r="125" spans="1:6">
      <c r="A125" s="1" t="s">
        <v>378</v>
      </c>
      <c r="B125" s="1" t="s">
        <v>167</v>
      </c>
      <c r="C125" s="1" t="s">
        <v>419</v>
      </c>
      <c r="D125" s="1" t="s">
        <v>420</v>
      </c>
      <c r="E125" s="1">
        <v>35.241740344028102</v>
      </c>
      <c r="F125" s="1">
        <v>26.062567140082098</v>
      </c>
    </row>
    <row r="126" spans="1:6">
      <c r="A126" s="1" t="s">
        <v>378</v>
      </c>
      <c r="B126" s="1" t="s">
        <v>168</v>
      </c>
      <c r="C126" s="1" t="s">
        <v>419</v>
      </c>
      <c r="D126" s="1" t="s">
        <v>420</v>
      </c>
      <c r="E126" s="1">
        <v>35.974002154593897</v>
      </c>
      <c r="F126" s="1">
        <v>26.064374417196799</v>
      </c>
    </row>
    <row r="127" spans="1:6">
      <c r="A127" s="1" t="s">
        <v>378</v>
      </c>
      <c r="B127" s="1" t="s">
        <v>169</v>
      </c>
      <c r="C127" s="1" t="s">
        <v>419</v>
      </c>
      <c r="D127" s="1" t="s">
        <v>420</v>
      </c>
      <c r="E127" s="1">
        <v>36.962283865486199</v>
      </c>
      <c r="F127" s="1">
        <v>26.159956731172301</v>
      </c>
    </row>
    <row r="128" spans="1:6">
      <c r="A128" s="1" t="s">
        <v>378</v>
      </c>
      <c r="B128" s="1" t="s">
        <v>170</v>
      </c>
      <c r="C128" s="1" t="s">
        <v>421</v>
      </c>
      <c r="D128" s="1" t="s">
        <v>422</v>
      </c>
      <c r="E128" s="1">
        <v>33.159965331108403</v>
      </c>
      <c r="F128" s="1">
        <v>23.5321669012028</v>
      </c>
    </row>
    <row r="129" spans="1:6">
      <c r="A129" s="1" t="s">
        <v>378</v>
      </c>
      <c r="B129" s="1" t="s">
        <v>171</v>
      </c>
      <c r="C129" s="1" t="s">
        <v>421</v>
      </c>
      <c r="D129" s="1" t="s">
        <v>422</v>
      </c>
      <c r="E129" s="1">
        <v>32.943023895368</v>
      </c>
      <c r="F129" s="1">
        <v>23.5461557506062</v>
      </c>
    </row>
    <row r="130" spans="1:6">
      <c r="A130" s="1" t="s">
        <v>378</v>
      </c>
      <c r="B130" s="1" t="s">
        <v>172</v>
      </c>
      <c r="C130" s="1" t="s">
        <v>421</v>
      </c>
      <c r="D130" s="1" t="s">
        <v>422</v>
      </c>
      <c r="E130" s="1">
        <v>33.244556110086798</v>
      </c>
      <c r="F130" s="1">
        <v>23.6029200328319</v>
      </c>
    </row>
    <row r="131" spans="1:6">
      <c r="A131" s="1" t="s">
        <v>378</v>
      </c>
      <c r="B131" s="1" t="s">
        <v>173</v>
      </c>
      <c r="C131" s="1" t="s">
        <v>421</v>
      </c>
      <c r="D131" s="1" t="s">
        <v>422</v>
      </c>
      <c r="E131" s="1">
        <v>32.957007637204804</v>
      </c>
      <c r="F131" s="1">
        <v>23.573923193768699</v>
      </c>
    </row>
    <row r="132" spans="1:6">
      <c r="A132" s="1" t="s">
        <v>378</v>
      </c>
      <c r="B132" s="1" t="s">
        <v>174</v>
      </c>
      <c r="C132" s="1" t="s">
        <v>421</v>
      </c>
      <c r="D132" s="1" t="s">
        <v>422</v>
      </c>
      <c r="E132" s="1">
        <v>32.903163571301199</v>
      </c>
      <c r="F132" s="1">
        <v>23.5497871224688</v>
      </c>
    </row>
    <row r="133" spans="1:6">
      <c r="A133" s="1" t="s">
        <v>378</v>
      </c>
      <c r="B133" s="1" t="s">
        <v>175</v>
      </c>
      <c r="C133" s="1" t="s">
        <v>421</v>
      </c>
      <c r="D133" s="1" t="s">
        <v>422</v>
      </c>
      <c r="E133" s="1">
        <v>32.827160453742401</v>
      </c>
      <c r="F133" s="1">
        <v>23.616428676581599</v>
      </c>
    </row>
    <row r="134" spans="1:6">
      <c r="A134" s="1" t="s">
        <v>378</v>
      </c>
      <c r="B134" s="1" t="s">
        <v>176</v>
      </c>
      <c r="C134" s="1" t="s">
        <v>423</v>
      </c>
      <c r="D134" s="1" t="s">
        <v>424</v>
      </c>
      <c r="E134" s="1">
        <v>33.532315423439599</v>
      </c>
      <c r="F134" s="1">
        <v>24.410735905382499</v>
      </c>
    </row>
    <row r="135" spans="1:6">
      <c r="A135" s="1" t="s">
        <v>378</v>
      </c>
      <c r="B135" s="1" t="s">
        <v>177</v>
      </c>
      <c r="C135" s="1" t="s">
        <v>423</v>
      </c>
      <c r="D135" s="1" t="s">
        <v>424</v>
      </c>
      <c r="E135" s="1">
        <v>32.980408306216603</v>
      </c>
      <c r="F135" s="1">
        <v>24.485420166487401</v>
      </c>
    </row>
    <row r="136" spans="1:6">
      <c r="A136" s="1" t="s">
        <v>378</v>
      </c>
      <c r="B136" s="1" t="s">
        <v>178</v>
      </c>
      <c r="C136" s="1" t="s">
        <v>423</v>
      </c>
      <c r="D136" s="1" t="s">
        <v>424</v>
      </c>
      <c r="E136" s="1">
        <v>33.155417378135603</v>
      </c>
      <c r="F136" s="1">
        <v>24.536488181348201</v>
      </c>
    </row>
    <row r="137" spans="1:6">
      <c r="A137" s="1" t="s">
        <v>378</v>
      </c>
      <c r="B137" s="1" t="s">
        <v>179</v>
      </c>
      <c r="C137" s="1" t="s">
        <v>423</v>
      </c>
      <c r="D137" s="1" t="s">
        <v>424</v>
      </c>
      <c r="E137" s="1">
        <v>33.198745851356897</v>
      </c>
      <c r="F137" s="1">
        <v>24.0795422860668</v>
      </c>
    </row>
    <row r="138" spans="1:6">
      <c r="A138" s="1" t="s">
        <v>378</v>
      </c>
      <c r="B138" s="1" t="s">
        <v>180</v>
      </c>
      <c r="C138" s="1" t="s">
        <v>423</v>
      </c>
      <c r="D138" s="1" t="s">
        <v>424</v>
      </c>
      <c r="E138" s="1">
        <v>32.963141743489103</v>
      </c>
      <c r="F138" s="1">
        <v>24.082527445356899</v>
      </c>
    </row>
    <row r="139" spans="1:6">
      <c r="A139" s="1" t="s">
        <v>378</v>
      </c>
      <c r="B139" s="1" t="s">
        <v>181</v>
      </c>
      <c r="C139" s="1" t="s">
        <v>423</v>
      </c>
      <c r="D139" s="1" t="s">
        <v>424</v>
      </c>
      <c r="E139" s="1">
        <v>32.9995216494411</v>
      </c>
      <c r="F139" s="1">
        <v>24.148887758424902</v>
      </c>
    </row>
    <row r="140" spans="1:6">
      <c r="A140" s="1" t="s">
        <v>378</v>
      </c>
      <c r="B140" s="1" t="s">
        <v>182</v>
      </c>
      <c r="C140" s="1" t="s">
        <v>425</v>
      </c>
      <c r="D140" s="1" t="s">
        <v>426</v>
      </c>
      <c r="E140" s="1">
        <v>30.9059082172129</v>
      </c>
      <c r="F140" s="1">
        <v>22.286623929282499</v>
      </c>
    </row>
    <row r="141" spans="1:6">
      <c r="A141" s="1" t="s">
        <v>378</v>
      </c>
      <c r="B141" s="1" t="s">
        <v>183</v>
      </c>
      <c r="C141" s="1" t="s">
        <v>425</v>
      </c>
      <c r="D141" s="1" t="s">
        <v>426</v>
      </c>
      <c r="E141" s="1">
        <v>30.9623118686286</v>
      </c>
      <c r="F141" s="1">
        <v>22.301535902911699</v>
      </c>
    </row>
    <row r="142" spans="1:6">
      <c r="A142" s="1" t="s">
        <v>378</v>
      </c>
      <c r="B142" s="1" t="s">
        <v>184</v>
      </c>
      <c r="C142" s="1" t="s">
        <v>425</v>
      </c>
      <c r="D142" s="1" t="s">
        <v>426</v>
      </c>
      <c r="E142" s="1">
        <v>30.964304558239199</v>
      </c>
      <c r="F142" s="1">
        <v>22.383734309397099</v>
      </c>
    </row>
    <row r="143" spans="1:6">
      <c r="A143" s="1" t="s">
        <v>378</v>
      </c>
      <c r="B143" s="1" t="s">
        <v>185</v>
      </c>
      <c r="C143" s="1" t="s">
        <v>425</v>
      </c>
      <c r="D143" s="1" t="s">
        <v>426</v>
      </c>
      <c r="E143" s="1">
        <v>31.948615099221701</v>
      </c>
      <c r="F143" s="1">
        <v>23.351072209190399</v>
      </c>
    </row>
    <row r="144" spans="1:6">
      <c r="A144" s="1" t="s">
        <v>378</v>
      </c>
      <c r="B144" s="1" t="s">
        <v>186</v>
      </c>
      <c r="C144" s="1" t="s">
        <v>425</v>
      </c>
      <c r="D144" s="1" t="s">
        <v>426</v>
      </c>
      <c r="E144" s="1">
        <v>31.893487637706301</v>
      </c>
      <c r="F144" s="1">
        <v>23.396464547809</v>
      </c>
    </row>
    <row r="145" spans="1:6">
      <c r="A145" s="1" t="s">
        <v>378</v>
      </c>
      <c r="B145" s="1" t="s">
        <v>187</v>
      </c>
      <c r="C145" s="1" t="s">
        <v>425</v>
      </c>
      <c r="D145" s="1" t="s">
        <v>426</v>
      </c>
      <c r="E145" s="1">
        <v>31.754546529340299</v>
      </c>
      <c r="F145" s="1">
        <v>23.4394202181157</v>
      </c>
    </row>
    <row r="146" spans="1:6">
      <c r="A146" s="1" t="s">
        <v>378</v>
      </c>
      <c r="B146" s="1" t="s">
        <v>224</v>
      </c>
      <c r="C146" s="1" t="s">
        <v>427</v>
      </c>
      <c r="D146" s="1" t="s">
        <v>428</v>
      </c>
      <c r="E146" s="1">
        <v>34.091861164725401</v>
      </c>
      <c r="F146" s="1">
        <v>25.216234371113199</v>
      </c>
    </row>
    <row r="147" spans="1:6">
      <c r="A147" s="1" t="s">
        <v>378</v>
      </c>
      <c r="B147" s="1" t="s">
        <v>225</v>
      </c>
      <c r="C147" s="1" t="s">
        <v>427</v>
      </c>
      <c r="D147" s="1" t="s">
        <v>428</v>
      </c>
      <c r="E147" s="1">
        <v>34.301440882147098</v>
      </c>
      <c r="F147" s="1">
        <v>25.292556047572301</v>
      </c>
    </row>
    <row r="148" spans="1:6">
      <c r="A148" s="1" t="s">
        <v>378</v>
      </c>
      <c r="B148" s="1" t="s">
        <v>226</v>
      </c>
      <c r="C148" s="1" t="s">
        <v>427</v>
      </c>
      <c r="D148" s="1" t="s">
        <v>428</v>
      </c>
      <c r="E148" s="1">
        <v>34.308331643966703</v>
      </c>
      <c r="F148" s="1">
        <v>25.292414149576299</v>
      </c>
    </row>
    <row r="149" spans="1:6">
      <c r="A149" s="1" t="s">
        <v>378</v>
      </c>
      <c r="B149" s="1" t="s">
        <v>227</v>
      </c>
      <c r="C149" s="1" t="s">
        <v>427</v>
      </c>
      <c r="D149" s="1" t="s">
        <v>428</v>
      </c>
      <c r="E149" s="1">
        <v>34.057619904421301</v>
      </c>
      <c r="F149" s="1">
        <v>24.935370134947402</v>
      </c>
    </row>
    <row r="150" spans="1:6">
      <c r="A150" s="1" t="s">
        <v>378</v>
      </c>
      <c r="B150" s="1" t="s">
        <v>228</v>
      </c>
      <c r="C150" s="1" t="s">
        <v>427</v>
      </c>
      <c r="D150" s="1" t="s">
        <v>428</v>
      </c>
      <c r="E150" s="1">
        <v>34.1641524301643</v>
      </c>
      <c r="F150" s="1">
        <v>24.939546277582199</v>
      </c>
    </row>
    <row r="151" spans="1:6">
      <c r="A151" s="1" t="s">
        <v>378</v>
      </c>
      <c r="B151" s="1" t="s">
        <v>229</v>
      </c>
      <c r="C151" s="1" t="s">
        <v>427</v>
      </c>
      <c r="D151" s="1" t="s">
        <v>428</v>
      </c>
      <c r="E151" s="1">
        <v>34.512929975778697</v>
      </c>
      <c r="F151" s="1">
        <v>24.981812240859899</v>
      </c>
    </row>
    <row r="152" spans="1:6">
      <c r="A152" s="1" t="s">
        <v>378</v>
      </c>
      <c r="B152" s="1" t="s">
        <v>230</v>
      </c>
      <c r="C152" s="1" t="s">
        <v>429</v>
      </c>
      <c r="D152" s="1" t="s">
        <v>430</v>
      </c>
      <c r="E152" s="1">
        <v>33.359860381884403</v>
      </c>
      <c r="F152" s="1">
        <v>23.925988740733299</v>
      </c>
    </row>
    <row r="153" spans="1:6">
      <c r="A153" s="1" t="s">
        <v>378</v>
      </c>
      <c r="B153" s="1" t="s">
        <v>231</v>
      </c>
      <c r="C153" s="1" t="s">
        <v>429</v>
      </c>
      <c r="D153" s="1" t="s">
        <v>430</v>
      </c>
      <c r="E153" s="1">
        <v>33.199826546106898</v>
      </c>
      <c r="F153" s="1">
        <v>23.9802422135635</v>
      </c>
    </row>
    <row r="154" spans="1:6">
      <c r="A154" s="1" t="s">
        <v>378</v>
      </c>
      <c r="B154" s="1" t="s">
        <v>232</v>
      </c>
      <c r="C154" s="1" t="s">
        <v>429</v>
      </c>
      <c r="D154" s="1" t="s">
        <v>430</v>
      </c>
      <c r="E154" s="1">
        <v>33.226038954199701</v>
      </c>
      <c r="F154" s="1">
        <v>23.9965194558294</v>
      </c>
    </row>
    <row r="155" spans="1:6">
      <c r="A155" s="1" t="s">
        <v>378</v>
      </c>
      <c r="B155" s="1" t="s">
        <v>233</v>
      </c>
      <c r="C155" s="1" t="s">
        <v>429</v>
      </c>
      <c r="D155" s="1" t="s">
        <v>430</v>
      </c>
      <c r="E155" s="1">
        <v>32.890084133365299</v>
      </c>
      <c r="F155" s="1">
        <v>23.278289784590999</v>
      </c>
    </row>
    <row r="156" spans="1:6">
      <c r="A156" s="1" t="s">
        <v>378</v>
      </c>
      <c r="B156" s="1" t="s">
        <v>234</v>
      </c>
      <c r="C156" s="1" t="s">
        <v>429</v>
      </c>
      <c r="D156" s="1" t="s">
        <v>430</v>
      </c>
      <c r="E156" s="1">
        <v>32.653793208211503</v>
      </c>
      <c r="F156" s="1">
        <v>23.307938027035998</v>
      </c>
    </row>
    <row r="157" spans="1:6">
      <c r="A157" s="1" t="s">
        <v>378</v>
      </c>
      <c r="B157" s="1" t="s">
        <v>235</v>
      </c>
      <c r="C157" s="1" t="s">
        <v>429</v>
      </c>
      <c r="D157" s="1" t="s">
        <v>430</v>
      </c>
      <c r="E157" s="1">
        <v>32.800318843670901</v>
      </c>
      <c r="F157" s="1">
        <v>23.342769151757299</v>
      </c>
    </row>
    <row r="158" spans="1:6">
      <c r="A158" s="1" t="s">
        <v>378</v>
      </c>
      <c r="B158" s="1" t="s">
        <v>236</v>
      </c>
      <c r="C158" s="1" t="s">
        <v>431</v>
      </c>
      <c r="D158" s="1" t="s">
        <v>432</v>
      </c>
      <c r="E158" s="1">
        <v>34.7729301504449</v>
      </c>
      <c r="F158" s="1">
        <v>26.615650951495699</v>
      </c>
    </row>
    <row r="159" spans="1:6">
      <c r="A159" s="1" t="s">
        <v>378</v>
      </c>
      <c r="B159" s="1" t="s">
        <v>237</v>
      </c>
      <c r="C159" s="1" t="s">
        <v>431</v>
      </c>
      <c r="D159" s="1" t="s">
        <v>432</v>
      </c>
      <c r="E159" s="1">
        <v>35.602976760099203</v>
      </c>
      <c r="F159" s="1">
        <v>26.6231592745544</v>
      </c>
    </row>
    <row r="160" spans="1:6">
      <c r="A160" s="1" t="s">
        <v>378</v>
      </c>
      <c r="B160" s="1" t="s">
        <v>238</v>
      </c>
      <c r="C160" s="1" t="s">
        <v>431</v>
      </c>
      <c r="D160" s="1" t="s">
        <v>432</v>
      </c>
      <c r="E160" s="1">
        <v>35.567177951214497</v>
      </c>
      <c r="F160" s="1">
        <v>26.625592345298902</v>
      </c>
    </row>
    <row r="161" spans="1:6">
      <c r="A161" s="1" t="s">
        <v>378</v>
      </c>
      <c r="B161" s="1" t="s">
        <v>239</v>
      </c>
      <c r="C161" s="1" t="s">
        <v>431</v>
      </c>
      <c r="D161" s="1" t="s">
        <v>432</v>
      </c>
      <c r="E161" s="1">
        <v>36.5558058688299</v>
      </c>
      <c r="F161" s="1">
        <v>27.0232511061682</v>
      </c>
    </row>
    <row r="162" spans="1:6">
      <c r="A162" s="1" t="s">
        <v>378</v>
      </c>
      <c r="B162" s="1" t="s">
        <v>240</v>
      </c>
      <c r="C162" s="1" t="s">
        <v>431</v>
      </c>
      <c r="D162" s="1" t="s">
        <v>432</v>
      </c>
      <c r="E162" s="1">
        <v>37.969002660198498</v>
      </c>
      <c r="F162" s="1">
        <v>27.024273606636399</v>
      </c>
    </row>
    <row r="163" spans="1:6">
      <c r="A163" s="1" t="s">
        <v>378</v>
      </c>
      <c r="B163" s="1" t="s">
        <v>241</v>
      </c>
      <c r="C163" s="1" t="s">
        <v>431</v>
      </c>
      <c r="D163" s="1" t="s">
        <v>432</v>
      </c>
      <c r="E163" s="1">
        <v>37.639571230871297</v>
      </c>
      <c r="F163" s="1">
        <v>27.0779470642684</v>
      </c>
    </row>
    <row r="164" spans="1:6">
      <c r="A164" s="1" t="s">
        <v>378</v>
      </c>
      <c r="B164" s="1" t="s">
        <v>242</v>
      </c>
      <c r="C164" s="1" t="s">
        <v>433</v>
      </c>
      <c r="D164" s="1" t="s">
        <v>434</v>
      </c>
      <c r="E164" s="1">
        <v>33.871914914222202</v>
      </c>
      <c r="F164" s="1">
        <v>24.107233693825499</v>
      </c>
    </row>
    <row r="165" spans="1:6">
      <c r="A165" s="1" t="s">
        <v>378</v>
      </c>
      <c r="B165" s="1" t="s">
        <v>243</v>
      </c>
      <c r="C165" s="1" t="s">
        <v>433</v>
      </c>
      <c r="D165" s="1" t="s">
        <v>434</v>
      </c>
      <c r="E165" s="1">
        <v>34.289116431605699</v>
      </c>
      <c r="F165" s="1">
        <v>24.1617430220528</v>
      </c>
    </row>
    <row r="166" spans="1:6">
      <c r="A166" s="1" t="s">
        <v>378</v>
      </c>
      <c r="B166" s="1" t="s">
        <v>244</v>
      </c>
      <c r="C166" s="1" t="s">
        <v>433</v>
      </c>
      <c r="D166" s="1" t="s">
        <v>434</v>
      </c>
      <c r="E166" s="1">
        <v>34.233956012428301</v>
      </c>
      <c r="F166" s="1">
        <v>24.178682574297799</v>
      </c>
    </row>
    <row r="167" spans="1:6">
      <c r="A167" s="1" t="s">
        <v>378</v>
      </c>
      <c r="B167" s="1" t="s">
        <v>245</v>
      </c>
      <c r="C167" s="1" t="s">
        <v>433</v>
      </c>
      <c r="D167" s="1" t="s">
        <v>434</v>
      </c>
      <c r="E167" s="1">
        <v>34.070081590766698</v>
      </c>
      <c r="F167" s="1">
        <v>24.022417148455201</v>
      </c>
    </row>
    <row r="168" spans="1:6">
      <c r="A168" s="1" t="s">
        <v>378</v>
      </c>
      <c r="B168" s="1" t="s">
        <v>246</v>
      </c>
      <c r="C168" s="1" t="s">
        <v>433</v>
      </c>
      <c r="D168" s="1" t="s">
        <v>434</v>
      </c>
      <c r="E168" s="1">
        <v>33.9199855614293</v>
      </c>
      <c r="F168" s="1">
        <v>24.076252108239899</v>
      </c>
    </row>
    <row r="169" spans="1:6">
      <c r="A169" s="1" t="s">
        <v>378</v>
      </c>
      <c r="B169" s="1" t="s">
        <v>247</v>
      </c>
      <c r="C169" s="1" t="s">
        <v>433</v>
      </c>
      <c r="D169" s="1" t="s">
        <v>434</v>
      </c>
      <c r="E169" s="1">
        <v>33.753136764559699</v>
      </c>
      <c r="F169" s="1">
        <v>24.0868209562726</v>
      </c>
    </row>
    <row r="170" spans="1:6">
      <c r="A170" s="1" t="s">
        <v>378</v>
      </c>
      <c r="B170" s="1" t="s">
        <v>248</v>
      </c>
      <c r="C170" s="1" t="s">
        <v>435</v>
      </c>
      <c r="D170" s="1" t="s">
        <v>436</v>
      </c>
      <c r="E170" s="1">
        <v>34.325971103249003</v>
      </c>
      <c r="F170" s="1">
        <v>25.768708335156202</v>
      </c>
    </row>
    <row r="171" spans="1:6">
      <c r="A171" s="1" t="s">
        <v>378</v>
      </c>
      <c r="B171" s="1" t="s">
        <v>249</v>
      </c>
      <c r="C171" s="1" t="s">
        <v>435</v>
      </c>
      <c r="D171" s="1" t="s">
        <v>436</v>
      </c>
      <c r="E171" s="1">
        <v>34.123009975223198</v>
      </c>
      <c r="F171" s="1">
        <v>25.879330110874399</v>
      </c>
    </row>
    <row r="172" spans="1:6">
      <c r="A172" s="1" t="s">
        <v>378</v>
      </c>
      <c r="B172" s="1" t="s">
        <v>250</v>
      </c>
      <c r="C172" s="1" t="s">
        <v>435</v>
      </c>
      <c r="D172" s="1" t="s">
        <v>436</v>
      </c>
      <c r="E172" s="1">
        <v>34.695790324396697</v>
      </c>
      <c r="F172" s="1">
        <v>25.9419696046848</v>
      </c>
    </row>
    <row r="173" spans="1:6">
      <c r="A173" s="1" t="s">
        <v>378</v>
      </c>
      <c r="B173" s="1" t="s">
        <v>251</v>
      </c>
      <c r="C173" s="1" t="s">
        <v>435</v>
      </c>
      <c r="D173" s="1" t="s">
        <v>436</v>
      </c>
      <c r="E173" s="1">
        <v>34.168491215857699</v>
      </c>
      <c r="F173" s="1">
        <v>25.610333918553302</v>
      </c>
    </row>
    <row r="174" spans="1:6">
      <c r="A174" s="1" t="s">
        <v>378</v>
      </c>
      <c r="B174" s="1" t="s">
        <v>252</v>
      </c>
      <c r="C174" s="1" t="s">
        <v>435</v>
      </c>
      <c r="D174" s="1" t="s">
        <v>436</v>
      </c>
      <c r="E174" s="1">
        <v>33.694662490257301</v>
      </c>
      <c r="F174" s="1">
        <v>25.538749981931101</v>
      </c>
    </row>
    <row r="175" spans="1:6">
      <c r="A175" s="1" t="s">
        <v>378</v>
      </c>
      <c r="B175" s="1" t="s">
        <v>253</v>
      </c>
      <c r="C175" s="1" t="s">
        <v>435</v>
      </c>
      <c r="D175" s="1" t="s">
        <v>436</v>
      </c>
      <c r="E175" s="1">
        <v>33.4880763913403</v>
      </c>
      <c r="F175" s="1">
        <v>25.5983957622594</v>
      </c>
    </row>
    <row r="176" spans="1:6">
      <c r="A176" s="1" t="s">
        <v>378</v>
      </c>
      <c r="B176" s="1" t="s">
        <v>254</v>
      </c>
      <c r="C176" s="1" t="s">
        <v>437</v>
      </c>
      <c r="D176" s="1" t="s">
        <v>438</v>
      </c>
      <c r="E176" s="1">
        <v>32.099422697131203</v>
      </c>
      <c r="F176" s="1">
        <v>23.2334834346455</v>
      </c>
    </row>
    <row r="177" spans="1:6">
      <c r="A177" s="1" t="s">
        <v>378</v>
      </c>
      <c r="B177" s="1" t="s">
        <v>255</v>
      </c>
      <c r="C177" s="1" t="s">
        <v>437</v>
      </c>
      <c r="D177" s="1" t="s">
        <v>438</v>
      </c>
      <c r="E177" s="1">
        <v>32.296709545476197</v>
      </c>
      <c r="F177" s="1">
        <v>23.2984735232736</v>
      </c>
    </row>
    <row r="178" spans="1:6">
      <c r="A178" s="1" t="s">
        <v>378</v>
      </c>
      <c r="B178" s="1" t="s">
        <v>256</v>
      </c>
      <c r="C178" s="1" t="s">
        <v>437</v>
      </c>
      <c r="D178" s="1" t="s">
        <v>438</v>
      </c>
      <c r="E178" s="1">
        <v>32.007298490088402</v>
      </c>
      <c r="F178" s="1">
        <v>23.3413666920015</v>
      </c>
    </row>
    <row r="179" spans="1:6">
      <c r="A179" s="1" t="s">
        <v>378</v>
      </c>
      <c r="B179" s="1" t="s">
        <v>257</v>
      </c>
      <c r="C179" s="1" t="s">
        <v>437</v>
      </c>
      <c r="D179" s="1" t="s">
        <v>438</v>
      </c>
      <c r="E179" s="1">
        <v>32.7396509033426</v>
      </c>
      <c r="F179" s="1">
        <v>23.414972393412999</v>
      </c>
    </row>
    <row r="180" spans="1:6">
      <c r="A180" s="1" t="s">
        <v>378</v>
      </c>
      <c r="B180" s="1" t="s">
        <v>258</v>
      </c>
      <c r="C180" s="1" t="s">
        <v>437</v>
      </c>
      <c r="D180" s="1" t="s">
        <v>438</v>
      </c>
      <c r="E180" s="1">
        <v>32.487244389284697</v>
      </c>
      <c r="F180" s="1">
        <v>23.4095494742594</v>
      </c>
    </row>
    <row r="181" spans="1:6">
      <c r="A181" s="1" t="s">
        <v>378</v>
      </c>
      <c r="B181" s="1" t="s">
        <v>259</v>
      </c>
      <c r="C181" s="1" t="s">
        <v>437</v>
      </c>
      <c r="D181" s="1" t="s">
        <v>438</v>
      </c>
      <c r="E181" s="1">
        <v>32.594550822948001</v>
      </c>
      <c r="F181" s="1">
        <v>23.508723811379301</v>
      </c>
    </row>
    <row r="182" spans="1:6">
      <c r="A182" s="1" t="s">
        <v>378</v>
      </c>
      <c r="B182" s="1" t="s">
        <v>260</v>
      </c>
      <c r="C182" s="1" t="s">
        <v>439</v>
      </c>
      <c r="D182" s="1" t="s">
        <v>440</v>
      </c>
      <c r="E182" s="1">
        <v>33.998202778378598</v>
      </c>
      <c r="F182" s="1">
        <v>25.069495955387598</v>
      </c>
    </row>
    <row r="183" spans="1:6">
      <c r="A183" s="1" t="s">
        <v>378</v>
      </c>
      <c r="B183" s="1" t="s">
        <v>261</v>
      </c>
      <c r="C183" s="1" t="s">
        <v>439</v>
      </c>
      <c r="D183" s="1" t="s">
        <v>440</v>
      </c>
      <c r="E183" s="1">
        <v>33.656350002966498</v>
      </c>
      <c r="F183" s="1">
        <v>25.109532476364901</v>
      </c>
    </row>
    <row r="184" spans="1:6">
      <c r="A184" s="1" t="s">
        <v>378</v>
      </c>
      <c r="B184" s="1" t="s">
        <v>262</v>
      </c>
      <c r="C184" s="1" t="s">
        <v>439</v>
      </c>
      <c r="D184" s="1" t="s">
        <v>440</v>
      </c>
      <c r="E184" s="1">
        <v>34.038232744896199</v>
      </c>
      <c r="F184" s="1">
        <v>25.0919648121912</v>
      </c>
    </row>
    <row r="185" spans="1:6">
      <c r="A185" s="1" t="s">
        <v>378</v>
      </c>
      <c r="B185" s="1" t="s">
        <v>263</v>
      </c>
      <c r="C185" s="1" t="s">
        <v>439</v>
      </c>
      <c r="D185" s="1" t="s">
        <v>440</v>
      </c>
      <c r="E185" s="1">
        <v>34.490936875292199</v>
      </c>
      <c r="F185" s="1">
        <v>25.153763577612398</v>
      </c>
    </row>
    <row r="186" spans="1:6">
      <c r="A186" s="1" t="s">
        <v>378</v>
      </c>
      <c r="B186" s="1" t="s">
        <v>264</v>
      </c>
      <c r="C186" s="1" t="s">
        <v>439</v>
      </c>
      <c r="D186" s="1" t="s">
        <v>440</v>
      </c>
      <c r="E186" s="1">
        <v>34.580752455597001</v>
      </c>
      <c r="F186" s="1">
        <v>25.155081101138801</v>
      </c>
    </row>
    <row r="187" spans="1:6">
      <c r="A187" s="1" t="s">
        <v>378</v>
      </c>
      <c r="B187" s="1" t="s">
        <v>265</v>
      </c>
      <c r="C187" s="1" t="s">
        <v>439</v>
      </c>
      <c r="D187" s="1" t="s">
        <v>440</v>
      </c>
      <c r="E187" s="1">
        <v>34.245070570459298</v>
      </c>
      <c r="F187" s="1">
        <v>25.206341077281799</v>
      </c>
    </row>
    <row r="188" spans="1:6">
      <c r="A188" s="1" t="s">
        <v>378</v>
      </c>
      <c r="B188" s="1" t="s">
        <v>266</v>
      </c>
      <c r="C188" s="1" t="s">
        <v>441</v>
      </c>
      <c r="D188" s="1" t="s">
        <v>442</v>
      </c>
      <c r="E188" s="1">
        <v>31.8057594827524</v>
      </c>
      <c r="F188" s="1">
        <v>23.1422013208621</v>
      </c>
    </row>
    <row r="189" spans="1:6">
      <c r="A189" s="1" t="s">
        <v>378</v>
      </c>
      <c r="B189" s="1" t="s">
        <v>267</v>
      </c>
      <c r="C189" s="1" t="s">
        <v>441</v>
      </c>
      <c r="D189" s="1" t="s">
        <v>442</v>
      </c>
      <c r="E189" s="1">
        <v>31.8449920409677</v>
      </c>
      <c r="F189" s="1">
        <v>23.104588510228801</v>
      </c>
    </row>
    <row r="190" spans="1:6">
      <c r="A190" s="1" t="s">
        <v>378</v>
      </c>
      <c r="B190" s="1" t="s">
        <v>268</v>
      </c>
      <c r="C190" s="1" t="s">
        <v>441</v>
      </c>
      <c r="D190" s="1" t="s">
        <v>442</v>
      </c>
      <c r="E190" s="1">
        <v>31.8182603094466</v>
      </c>
      <c r="F190" s="1">
        <v>23.121385691980802</v>
      </c>
    </row>
    <row r="191" spans="1:6">
      <c r="A191" s="1" t="s">
        <v>378</v>
      </c>
      <c r="B191" s="1" t="s">
        <v>269</v>
      </c>
      <c r="C191" s="1" t="s">
        <v>441</v>
      </c>
      <c r="D191" s="1" t="s">
        <v>442</v>
      </c>
      <c r="E191" s="1">
        <v>33.400484617181199</v>
      </c>
      <c r="F191" s="1">
        <v>23.415862810754899</v>
      </c>
    </row>
    <row r="192" spans="1:6">
      <c r="A192" s="1" t="s">
        <v>378</v>
      </c>
      <c r="B192" s="1" t="s">
        <v>270</v>
      </c>
      <c r="C192" s="1" t="s">
        <v>441</v>
      </c>
      <c r="D192" s="1" t="s">
        <v>442</v>
      </c>
      <c r="E192" s="1">
        <v>33.502885079947603</v>
      </c>
      <c r="F192" s="1">
        <v>23.4833153401087</v>
      </c>
    </row>
    <row r="193" spans="1:6">
      <c r="A193" s="1" t="s">
        <v>378</v>
      </c>
      <c r="B193" s="1" t="s">
        <v>271</v>
      </c>
      <c r="C193" s="1" t="s">
        <v>441</v>
      </c>
      <c r="D193" s="1" t="s">
        <v>442</v>
      </c>
      <c r="E193" s="1">
        <v>33.082283092231002</v>
      </c>
      <c r="F193" s="1">
        <v>23.556714793046499</v>
      </c>
    </row>
    <row r="194" spans="1:6">
      <c r="A194" s="1" t="s">
        <v>378</v>
      </c>
      <c r="B194" s="1" t="s">
        <v>272</v>
      </c>
      <c r="C194" s="1" t="s">
        <v>443</v>
      </c>
      <c r="D194" s="1" t="s">
        <v>444</v>
      </c>
      <c r="E194" s="1">
        <v>33.4650771249756</v>
      </c>
      <c r="F194" s="1">
        <v>25.3762490449203</v>
      </c>
    </row>
    <row r="195" spans="1:6">
      <c r="A195" s="1" t="s">
        <v>378</v>
      </c>
      <c r="B195" s="1" t="s">
        <v>273</v>
      </c>
      <c r="C195" s="1" t="s">
        <v>443</v>
      </c>
      <c r="D195" s="1" t="s">
        <v>444</v>
      </c>
      <c r="E195" s="1">
        <v>33.917390557657797</v>
      </c>
      <c r="F195" s="1">
        <v>25.390320014140201</v>
      </c>
    </row>
    <row r="196" spans="1:6">
      <c r="A196" s="1" t="s">
        <v>378</v>
      </c>
      <c r="B196" s="1" t="s">
        <v>274</v>
      </c>
      <c r="C196" s="1" t="s">
        <v>443</v>
      </c>
      <c r="D196" s="1" t="s">
        <v>444</v>
      </c>
      <c r="E196" s="1">
        <v>33.473126490997203</v>
      </c>
      <c r="F196" s="1">
        <v>25.412120857489199</v>
      </c>
    </row>
    <row r="197" spans="1:6">
      <c r="A197" s="1" t="s">
        <v>378</v>
      </c>
      <c r="B197" s="1" t="s">
        <v>275</v>
      </c>
      <c r="C197" s="1" t="s">
        <v>443</v>
      </c>
      <c r="D197" s="1" t="s">
        <v>444</v>
      </c>
      <c r="E197" s="1">
        <v>35.478524070233199</v>
      </c>
      <c r="F197" s="1">
        <v>26.6349142876104</v>
      </c>
    </row>
    <row r="198" spans="1:6">
      <c r="A198" s="1" t="s">
        <v>378</v>
      </c>
      <c r="B198" s="1" t="s">
        <v>276</v>
      </c>
      <c r="C198" s="1" t="s">
        <v>443</v>
      </c>
      <c r="D198" s="1" t="s">
        <v>444</v>
      </c>
      <c r="E198" s="1">
        <v>35.613550910025403</v>
      </c>
      <c r="F198" s="1">
        <v>26.645291087977402</v>
      </c>
    </row>
    <row r="199" spans="1:6">
      <c r="A199" s="1" t="s">
        <v>378</v>
      </c>
      <c r="B199" s="1" t="s">
        <v>277</v>
      </c>
      <c r="C199" s="1" t="s">
        <v>443</v>
      </c>
      <c r="D199" s="1" t="s">
        <v>444</v>
      </c>
      <c r="E199" s="1">
        <v>35.633395678835498</v>
      </c>
      <c r="F199" s="1">
        <v>26.658085086689201</v>
      </c>
    </row>
    <row r="200" spans="1:6">
      <c r="A200" s="1" t="s">
        <v>378</v>
      </c>
      <c r="B200" s="1" t="s">
        <v>278</v>
      </c>
      <c r="C200" s="1" t="s">
        <v>445</v>
      </c>
      <c r="D200" s="1" t="s">
        <v>446</v>
      </c>
      <c r="E200" s="1">
        <v>33.769215075001703</v>
      </c>
      <c r="F200" s="1">
        <v>24.335509263351899</v>
      </c>
    </row>
    <row r="201" spans="1:6">
      <c r="A201" s="1" t="s">
        <v>378</v>
      </c>
      <c r="B201" s="1" t="s">
        <v>279</v>
      </c>
      <c r="C201" s="1" t="s">
        <v>445</v>
      </c>
      <c r="D201" s="1" t="s">
        <v>446</v>
      </c>
      <c r="E201" s="1">
        <v>33.991202863936699</v>
      </c>
      <c r="F201" s="1">
        <v>24.314944059678002</v>
      </c>
    </row>
    <row r="202" spans="1:6">
      <c r="A202" s="1" t="s">
        <v>378</v>
      </c>
      <c r="B202" s="1" t="s">
        <v>280</v>
      </c>
      <c r="C202" s="1" t="s">
        <v>445</v>
      </c>
      <c r="D202" s="1" t="s">
        <v>446</v>
      </c>
      <c r="E202" s="1">
        <v>34.147426954819998</v>
      </c>
      <c r="F202" s="1">
        <v>24.424624684168499</v>
      </c>
    </row>
    <row r="203" spans="1:6">
      <c r="A203" s="1" t="s">
        <v>378</v>
      </c>
      <c r="B203" s="1" t="s">
        <v>281</v>
      </c>
      <c r="C203" s="1" t="s">
        <v>445</v>
      </c>
      <c r="D203" s="1" t="s">
        <v>446</v>
      </c>
      <c r="E203" s="1">
        <v>32.623670760623703</v>
      </c>
      <c r="F203" s="1">
        <v>24.2029528688829</v>
      </c>
    </row>
    <row r="204" spans="1:6">
      <c r="A204" s="1" t="s">
        <v>378</v>
      </c>
      <c r="B204" s="1" t="s">
        <v>282</v>
      </c>
      <c r="C204" s="1" t="s">
        <v>445</v>
      </c>
      <c r="D204" s="1" t="s">
        <v>446</v>
      </c>
      <c r="E204" s="1">
        <v>32.377594618263501</v>
      </c>
      <c r="F204" s="1">
        <v>24.264378198934399</v>
      </c>
    </row>
    <row r="205" spans="1:6">
      <c r="A205" s="1" t="s">
        <v>378</v>
      </c>
      <c r="B205" s="1" t="s">
        <v>283</v>
      </c>
      <c r="C205" s="1" t="s">
        <v>445</v>
      </c>
      <c r="D205" s="1" t="s">
        <v>446</v>
      </c>
      <c r="E205" s="1">
        <v>32.648957309728203</v>
      </c>
      <c r="F205" s="1">
        <v>24.348192497218299</v>
      </c>
    </row>
    <row r="206" spans="1:6">
      <c r="A206" s="1" t="s">
        <v>378</v>
      </c>
      <c r="B206" s="1" t="s">
        <v>284</v>
      </c>
      <c r="C206" s="1" t="s">
        <v>447</v>
      </c>
      <c r="D206" s="1" t="s">
        <v>448</v>
      </c>
      <c r="E206" s="1">
        <v>33.954703149957702</v>
      </c>
      <c r="F206" s="1">
        <v>25.6515560504936</v>
      </c>
    </row>
    <row r="207" spans="1:6">
      <c r="A207" s="1" t="s">
        <v>378</v>
      </c>
      <c r="B207" s="1" t="s">
        <v>285</v>
      </c>
      <c r="C207" s="1" t="s">
        <v>447</v>
      </c>
      <c r="D207" s="1" t="s">
        <v>448</v>
      </c>
      <c r="E207" s="1">
        <v>33.448370227865198</v>
      </c>
      <c r="F207" s="1">
        <v>25.661114019543501</v>
      </c>
    </row>
    <row r="208" spans="1:6">
      <c r="A208" s="1" t="s">
        <v>378</v>
      </c>
      <c r="B208" s="1" t="s">
        <v>286</v>
      </c>
      <c r="C208" s="1" t="s">
        <v>447</v>
      </c>
      <c r="D208" s="1" t="s">
        <v>448</v>
      </c>
      <c r="E208" s="1">
        <v>33.692844794835601</v>
      </c>
      <c r="F208" s="1">
        <v>25.6832894537797</v>
      </c>
    </row>
    <row r="209" spans="1:6">
      <c r="A209" s="1" t="s">
        <v>378</v>
      </c>
      <c r="B209" s="1" t="s">
        <v>287</v>
      </c>
      <c r="C209" s="1" t="s">
        <v>447</v>
      </c>
      <c r="D209" s="1" t="s">
        <v>448</v>
      </c>
      <c r="E209" s="1">
        <v>34.747697832314302</v>
      </c>
      <c r="F209" s="1">
        <v>25.700483269914301</v>
      </c>
    </row>
    <row r="210" spans="1:6">
      <c r="A210" s="1" t="s">
        <v>378</v>
      </c>
      <c r="B210" s="1" t="s">
        <v>288</v>
      </c>
      <c r="C210" s="1" t="s">
        <v>447</v>
      </c>
      <c r="D210" s="1" t="s">
        <v>448</v>
      </c>
      <c r="E210" s="1">
        <v>33.941503651412397</v>
      </c>
      <c r="F210" s="1">
        <v>25.688622815442798</v>
      </c>
    </row>
    <row r="211" spans="1:6">
      <c r="A211" s="1" t="s">
        <v>378</v>
      </c>
      <c r="B211" s="1" t="s">
        <v>289</v>
      </c>
      <c r="C211" s="1" t="s">
        <v>447</v>
      </c>
      <c r="D211" s="1" t="s">
        <v>448</v>
      </c>
      <c r="E211" s="1">
        <v>33.683585081251501</v>
      </c>
      <c r="F211" s="1">
        <v>25.717424738526901</v>
      </c>
    </row>
    <row r="212" spans="1:6">
      <c r="A212" s="1" t="s">
        <v>378</v>
      </c>
      <c r="B212" s="1" t="s">
        <v>290</v>
      </c>
      <c r="C212" s="1" t="s">
        <v>449</v>
      </c>
      <c r="D212" s="1" t="s">
        <v>450</v>
      </c>
      <c r="E212" s="1">
        <v>33.456725598913302</v>
      </c>
      <c r="F212" s="1">
        <v>23.727525221848801</v>
      </c>
    </row>
    <row r="213" spans="1:6">
      <c r="A213" s="1" t="s">
        <v>378</v>
      </c>
      <c r="B213" s="1" t="s">
        <v>291</v>
      </c>
      <c r="C213" s="1" t="s">
        <v>449</v>
      </c>
      <c r="D213" s="1" t="s">
        <v>450</v>
      </c>
      <c r="E213" s="1">
        <v>32.699293435657502</v>
      </c>
      <c r="F213" s="1">
        <v>23.792813570657199</v>
      </c>
    </row>
    <row r="214" spans="1:6">
      <c r="A214" s="1" t="s">
        <v>378</v>
      </c>
      <c r="B214" s="1" t="s">
        <v>292</v>
      </c>
      <c r="C214" s="1" t="s">
        <v>449</v>
      </c>
      <c r="D214" s="1" t="s">
        <v>450</v>
      </c>
      <c r="E214" s="1">
        <v>33.155411580445602</v>
      </c>
      <c r="F214" s="1">
        <v>23.828308368445001</v>
      </c>
    </row>
    <row r="215" spans="1:6">
      <c r="A215" s="1" t="s">
        <v>378</v>
      </c>
      <c r="B215" s="1" t="s">
        <v>293</v>
      </c>
      <c r="C215" s="1" t="s">
        <v>449</v>
      </c>
      <c r="D215" s="1" t="s">
        <v>450</v>
      </c>
      <c r="E215" s="1">
        <v>32.747583747905502</v>
      </c>
      <c r="F215" s="1">
        <v>24.3310097198117</v>
      </c>
    </row>
    <row r="216" spans="1:6">
      <c r="A216" s="1" t="s">
        <v>378</v>
      </c>
      <c r="B216" s="1" t="s">
        <v>294</v>
      </c>
      <c r="C216" s="1" t="s">
        <v>449</v>
      </c>
      <c r="D216" s="1" t="s">
        <v>450</v>
      </c>
      <c r="E216" s="1">
        <v>32.957740134812397</v>
      </c>
      <c r="F216" s="1">
        <v>24.378058476663099</v>
      </c>
    </row>
    <row r="217" spans="1:6">
      <c r="A217" s="1" t="s">
        <v>378</v>
      </c>
      <c r="B217" s="1" t="s">
        <v>295</v>
      </c>
      <c r="C217" s="1" t="s">
        <v>449</v>
      </c>
      <c r="D217" s="1" t="s">
        <v>450</v>
      </c>
      <c r="E217" s="1">
        <v>32.699265356387201</v>
      </c>
      <c r="F217" s="1">
        <v>24.3682070277249</v>
      </c>
    </row>
    <row r="218" spans="1:6">
      <c r="A218" s="1" t="s">
        <v>378</v>
      </c>
      <c r="B218" s="1" t="s">
        <v>296</v>
      </c>
      <c r="C218" s="1" t="s">
        <v>451</v>
      </c>
      <c r="D218" s="1" t="s">
        <v>452</v>
      </c>
      <c r="E218" s="1">
        <v>33.045127979752003</v>
      </c>
      <c r="F218" s="1">
        <v>23.898697198115698</v>
      </c>
    </row>
    <row r="219" spans="1:6">
      <c r="A219" s="1" t="s">
        <v>378</v>
      </c>
      <c r="B219" s="1" t="s">
        <v>297</v>
      </c>
      <c r="C219" s="1" t="s">
        <v>451</v>
      </c>
      <c r="D219" s="1" t="s">
        <v>452</v>
      </c>
      <c r="E219" s="1">
        <v>32.579717212230697</v>
      </c>
      <c r="F219" s="1">
        <v>23.956187601857799</v>
      </c>
    </row>
    <row r="220" spans="1:6">
      <c r="A220" s="1" t="s">
        <v>378</v>
      </c>
      <c r="B220" s="1" t="s">
        <v>298</v>
      </c>
      <c r="C220" s="1" t="s">
        <v>451</v>
      </c>
      <c r="D220" s="1" t="s">
        <v>452</v>
      </c>
      <c r="E220" s="1">
        <v>32.878573956673797</v>
      </c>
      <c r="F220" s="1">
        <v>23.999880931939099</v>
      </c>
    </row>
    <row r="221" spans="1:6">
      <c r="A221" s="1" t="s">
        <v>378</v>
      </c>
      <c r="B221" s="1" t="s">
        <v>299</v>
      </c>
      <c r="C221" s="1" t="s">
        <v>451</v>
      </c>
      <c r="D221" s="1" t="s">
        <v>452</v>
      </c>
      <c r="E221" s="1">
        <v>32.914685267129897</v>
      </c>
      <c r="F221" s="1">
        <v>24.2825993555022</v>
      </c>
    </row>
    <row r="222" spans="1:6">
      <c r="A222" s="1" t="s">
        <v>378</v>
      </c>
      <c r="B222" s="1" t="s">
        <v>300</v>
      </c>
      <c r="C222" s="1" t="s">
        <v>451</v>
      </c>
      <c r="D222" s="1" t="s">
        <v>452</v>
      </c>
      <c r="E222" s="1">
        <v>33.1311121686295</v>
      </c>
      <c r="F222" s="1">
        <v>24.2895924049377</v>
      </c>
    </row>
    <row r="223" spans="1:6">
      <c r="A223" s="1" t="s">
        <v>378</v>
      </c>
      <c r="B223" s="1" t="s">
        <v>301</v>
      </c>
      <c r="C223" s="1" t="s">
        <v>451</v>
      </c>
      <c r="D223" s="1" t="s">
        <v>452</v>
      </c>
      <c r="E223" s="1">
        <v>33.212792449811801</v>
      </c>
      <c r="F223" s="1">
        <v>24.362870184126599</v>
      </c>
    </row>
    <row r="224" spans="1:6">
      <c r="A224" s="1" t="s">
        <v>378</v>
      </c>
      <c r="B224" s="1" t="s">
        <v>302</v>
      </c>
      <c r="C224" s="1" t="s">
        <v>453</v>
      </c>
      <c r="D224" s="1" t="s">
        <v>454</v>
      </c>
      <c r="E224" s="1">
        <v>31.1077991091935</v>
      </c>
      <c r="F224" s="1">
        <v>22.6138195446484</v>
      </c>
    </row>
    <row r="225" spans="1:6">
      <c r="A225" s="1" t="s">
        <v>378</v>
      </c>
      <c r="B225" s="1" t="s">
        <v>303</v>
      </c>
      <c r="C225" s="1" t="s">
        <v>453</v>
      </c>
      <c r="D225" s="1" t="s">
        <v>454</v>
      </c>
      <c r="E225" s="1">
        <v>31.169829476584699</v>
      </c>
      <c r="F225" s="1">
        <v>22.625979677899601</v>
      </c>
    </row>
    <row r="226" spans="1:6">
      <c r="A226" s="1" t="s">
        <v>378</v>
      </c>
      <c r="B226" s="1" t="s">
        <v>304</v>
      </c>
      <c r="C226" s="1" t="s">
        <v>453</v>
      </c>
      <c r="D226" s="1" t="s">
        <v>454</v>
      </c>
      <c r="E226" s="1">
        <v>31.247193442346902</v>
      </c>
      <c r="F226" s="1">
        <v>22.690137485424</v>
      </c>
    </row>
    <row r="227" spans="1:6">
      <c r="A227" s="1" t="s">
        <v>378</v>
      </c>
      <c r="B227" s="1" t="s">
        <v>305</v>
      </c>
      <c r="C227" s="1" t="s">
        <v>453</v>
      </c>
      <c r="D227" s="1" t="s">
        <v>454</v>
      </c>
      <c r="E227" s="1">
        <v>30.936428798998801</v>
      </c>
      <c r="F227" s="1">
        <v>22.525951411966101</v>
      </c>
    </row>
    <row r="228" spans="1:6">
      <c r="A228" s="1" t="s">
        <v>378</v>
      </c>
      <c r="B228" s="1" t="s">
        <v>306</v>
      </c>
      <c r="C228" s="1" t="s">
        <v>453</v>
      </c>
      <c r="D228" s="1" t="s">
        <v>454</v>
      </c>
      <c r="E228" s="1">
        <v>30.8401090673404</v>
      </c>
      <c r="F228" s="1">
        <v>22.564445241556601</v>
      </c>
    </row>
    <row r="229" spans="1:6">
      <c r="A229" s="1" t="s">
        <v>378</v>
      </c>
      <c r="B229" s="1" t="s">
        <v>307</v>
      </c>
      <c r="C229" s="1" t="s">
        <v>453</v>
      </c>
      <c r="D229" s="1" t="s">
        <v>454</v>
      </c>
      <c r="E229" s="1">
        <v>30.937263542486399</v>
      </c>
      <c r="F229" s="1">
        <v>22.6302247245955</v>
      </c>
    </row>
    <row r="230" spans="1:6">
      <c r="A230" s="1" t="s">
        <v>378</v>
      </c>
      <c r="B230" s="1" t="s">
        <v>308</v>
      </c>
      <c r="C230" s="1" t="s">
        <v>455</v>
      </c>
      <c r="D230" s="1" t="s">
        <v>456</v>
      </c>
      <c r="E230" s="1">
        <v>33.554563658960397</v>
      </c>
      <c r="F230" s="1">
        <v>25.491403952071899</v>
      </c>
    </row>
    <row r="231" spans="1:6">
      <c r="A231" s="1" t="s">
        <v>378</v>
      </c>
      <c r="B231" s="1" t="s">
        <v>309</v>
      </c>
      <c r="C231" s="1" t="s">
        <v>455</v>
      </c>
      <c r="D231" s="1" t="s">
        <v>456</v>
      </c>
      <c r="E231" s="1">
        <v>33.904666150411401</v>
      </c>
      <c r="F231" s="1">
        <v>25.526663063983001</v>
      </c>
    </row>
    <row r="232" spans="1:6">
      <c r="A232" s="1" t="s">
        <v>378</v>
      </c>
      <c r="B232" s="1" t="s">
        <v>310</v>
      </c>
      <c r="C232" s="1" t="s">
        <v>455</v>
      </c>
      <c r="D232" s="1" t="s">
        <v>456</v>
      </c>
      <c r="E232" s="1">
        <v>33.7242079824371</v>
      </c>
      <c r="F232" s="1">
        <v>25.562314875390701</v>
      </c>
    </row>
    <row r="233" spans="1:6">
      <c r="A233" s="1" t="s">
        <v>378</v>
      </c>
      <c r="B233" s="1" t="s">
        <v>311</v>
      </c>
      <c r="C233" s="1" t="s">
        <v>455</v>
      </c>
      <c r="D233" s="1" t="s">
        <v>456</v>
      </c>
      <c r="E233" s="1">
        <v>34.993384456744003</v>
      </c>
      <c r="F233" s="1">
        <v>26.762613678112899</v>
      </c>
    </row>
    <row r="234" spans="1:6">
      <c r="A234" s="1" t="s">
        <v>378</v>
      </c>
      <c r="B234" s="1" t="s">
        <v>312</v>
      </c>
      <c r="C234" s="1" t="s">
        <v>455</v>
      </c>
      <c r="D234" s="1" t="s">
        <v>456</v>
      </c>
      <c r="E234" s="1">
        <v>34.982371793600201</v>
      </c>
      <c r="F234" s="1">
        <v>26.795042416846499</v>
      </c>
    </row>
    <row r="235" spans="1:6">
      <c r="A235" s="1" t="s">
        <v>378</v>
      </c>
      <c r="B235" s="1" t="s">
        <v>313</v>
      </c>
      <c r="C235" s="1" t="s">
        <v>455</v>
      </c>
      <c r="D235" s="1" t="s">
        <v>456</v>
      </c>
      <c r="E235" s="1">
        <v>35.189640629727002</v>
      </c>
      <c r="F235" s="1">
        <v>26.891164061929199</v>
      </c>
    </row>
    <row r="236" spans="1:6">
      <c r="A236" s="1" t="s">
        <v>378</v>
      </c>
      <c r="B236" s="1" t="s">
        <v>314</v>
      </c>
      <c r="C236" s="1" t="s">
        <v>457</v>
      </c>
      <c r="D236" s="1" t="s">
        <v>458</v>
      </c>
      <c r="E236" s="1">
        <v>33.486307521473002</v>
      </c>
      <c r="F236" s="1">
        <v>24.5339490217569</v>
      </c>
    </row>
    <row r="237" spans="1:6">
      <c r="A237" s="1" t="s">
        <v>378</v>
      </c>
      <c r="B237" s="1" t="s">
        <v>315</v>
      </c>
      <c r="C237" s="1" t="s">
        <v>457</v>
      </c>
      <c r="D237" s="1" t="s">
        <v>458</v>
      </c>
      <c r="E237" s="1">
        <v>33.694173040331101</v>
      </c>
      <c r="F237" s="1">
        <v>24.500552511888699</v>
      </c>
    </row>
    <row r="238" spans="1:6">
      <c r="A238" s="1" t="s">
        <v>378</v>
      </c>
      <c r="B238" s="1" t="s">
        <v>316</v>
      </c>
      <c r="C238" s="1" t="s">
        <v>457</v>
      </c>
      <c r="D238" s="1" t="s">
        <v>458</v>
      </c>
      <c r="E238" s="1">
        <v>33.121940915040398</v>
      </c>
      <c r="F238" s="1">
        <v>24.5583917675721</v>
      </c>
    </row>
    <row r="239" spans="1:6">
      <c r="A239" s="1" t="s">
        <v>378</v>
      </c>
      <c r="B239" s="1" t="s">
        <v>317</v>
      </c>
      <c r="C239" s="1" t="s">
        <v>457</v>
      </c>
      <c r="D239" s="1" t="s">
        <v>458</v>
      </c>
      <c r="E239" s="1">
        <v>32.9796463006452</v>
      </c>
      <c r="F239" s="1">
        <v>23.6720864235898</v>
      </c>
    </row>
    <row r="240" spans="1:6">
      <c r="A240" s="1" t="s">
        <v>378</v>
      </c>
      <c r="B240" s="1" t="s">
        <v>318</v>
      </c>
      <c r="C240" s="1" t="s">
        <v>457</v>
      </c>
      <c r="D240" s="1" t="s">
        <v>458</v>
      </c>
      <c r="E240" s="1">
        <v>33.040532853899897</v>
      </c>
      <c r="F240" s="1">
        <v>23.653958076745099</v>
      </c>
    </row>
    <row r="241" spans="1:6">
      <c r="A241" s="1" t="s">
        <v>378</v>
      </c>
      <c r="B241" s="1" t="s">
        <v>319</v>
      </c>
      <c r="C241" s="1" t="s">
        <v>457</v>
      </c>
      <c r="D241" s="1" t="s">
        <v>458</v>
      </c>
      <c r="E241" s="1">
        <v>32.677199579789097</v>
      </c>
      <c r="F241" s="1">
        <v>23.767447342665399</v>
      </c>
    </row>
    <row r="242" spans="1:6">
      <c r="A242" s="1" t="s">
        <v>378</v>
      </c>
      <c r="B242" s="1" t="s">
        <v>320</v>
      </c>
      <c r="C242" s="1" t="s">
        <v>459</v>
      </c>
      <c r="D242" s="1" t="s">
        <v>460</v>
      </c>
      <c r="E242" s="1">
        <v>34.079583179172097</v>
      </c>
      <c r="F242" s="1">
        <v>25.326173218809799</v>
      </c>
    </row>
    <row r="243" spans="1:6">
      <c r="A243" s="1" t="s">
        <v>378</v>
      </c>
      <c r="B243" s="1" t="s">
        <v>321</v>
      </c>
      <c r="C243" s="1" t="s">
        <v>459</v>
      </c>
      <c r="D243" s="1" t="s">
        <v>460</v>
      </c>
      <c r="E243" s="1">
        <v>34.2201349611978</v>
      </c>
      <c r="F243" s="1">
        <v>25.347218584475499</v>
      </c>
    </row>
    <row r="244" spans="1:6">
      <c r="A244" s="1" t="s">
        <v>378</v>
      </c>
      <c r="B244" s="1" t="s">
        <v>322</v>
      </c>
      <c r="C244" s="1" t="s">
        <v>459</v>
      </c>
      <c r="D244" s="1" t="s">
        <v>460</v>
      </c>
      <c r="E244" s="1">
        <v>33.966875605170699</v>
      </c>
      <c r="F244" s="1">
        <v>25.4961085323019</v>
      </c>
    </row>
    <row r="245" spans="1:6">
      <c r="A245" s="1" t="s">
        <v>378</v>
      </c>
      <c r="B245" s="1" t="s">
        <v>323</v>
      </c>
      <c r="C245" s="1" t="s">
        <v>459</v>
      </c>
      <c r="D245" s="1" t="s">
        <v>460</v>
      </c>
      <c r="E245" s="1">
        <v>36.092151405499997</v>
      </c>
      <c r="F245" s="1">
        <v>27.471337508997099</v>
      </c>
    </row>
    <row r="246" spans="1:6">
      <c r="A246" s="1" t="s">
        <v>378</v>
      </c>
      <c r="B246" s="1" t="s">
        <v>324</v>
      </c>
      <c r="C246" s="1" t="s">
        <v>459</v>
      </c>
      <c r="D246" s="1" t="s">
        <v>460</v>
      </c>
      <c r="E246" s="1">
        <v>35.618615654686202</v>
      </c>
      <c r="F246" s="1">
        <v>27.4809652440828</v>
      </c>
    </row>
    <row r="247" spans="1:6">
      <c r="A247" s="1" t="s">
        <v>378</v>
      </c>
      <c r="B247" s="1" t="s">
        <v>325</v>
      </c>
      <c r="C247" s="1" t="s">
        <v>459</v>
      </c>
      <c r="D247" s="1" t="s">
        <v>460</v>
      </c>
      <c r="E247" s="1">
        <v>35.760739577201399</v>
      </c>
      <c r="F247" s="1">
        <v>27.542294814373001</v>
      </c>
    </row>
    <row r="248" spans="1:6">
      <c r="A248" s="1" t="s">
        <v>378</v>
      </c>
      <c r="B248" s="1" t="s">
        <v>326</v>
      </c>
      <c r="C248" s="1" t="s">
        <v>461</v>
      </c>
      <c r="D248" s="1" t="s">
        <v>462</v>
      </c>
      <c r="E248" s="1">
        <v>33.640772644467603</v>
      </c>
      <c r="F248" s="1">
        <v>23.948037199207601</v>
      </c>
    </row>
    <row r="249" spans="1:6">
      <c r="A249" s="1" t="s">
        <v>378</v>
      </c>
      <c r="B249" s="1" t="s">
        <v>327</v>
      </c>
      <c r="C249" s="1" t="s">
        <v>461</v>
      </c>
      <c r="D249" s="1" t="s">
        <v>462</v>
      </c>
      <c r="E249" s="1">
        <v>33.6278369402512</v>
      </c>
      <c r="F249" s="1">
        <v>23.9536250674029</v>
      </c>
    </row>
    <row r="250" spans="1:6">
      <c r="A250" s="1" t="s">
        <v>378</v>
      </c>
      <c r="B250" s="1" t="s">
        <v>328</v>
      </c>
      <c r="C250" s="1" t="s">
        <v>461</v>
      </c>
      <c r="D250" s="1" t="s">
        <v>462</v>
      </c>
      <c r="E250" s="1">
        <v>33.804660621239996</v>
      </c>
      <c r="F250" s="1">
        <v>23.997058793753101</v>
      </c>
    </row>
    <row r="251" spans="1:6">
      <c r="A251" s="1" t="s">
        <v>378</v>
      </c>
      <c r="B251" s="1" t="s">
        <v>329</v>
      </c>
      <c r="C251" s="1" t="s">
        <v>461</v>
      </c>
      <c r="D251" s="1" t="s">
        <v>462</v>
      </c>
      <c r="E251" s="1">
        <v>33.173100973366601</v>
      </c>
      <c r="F251" s="1">
        <v>24.2370981008694</v>
      </c>
    </row>
    <row r="252" spans="1:6">
      <c r="A252" s="1" t="s">
        <v>378</v>
      </c>
      <c r="B252" s="1" t="s">
        <v>330</v>
      </c>
      <c r="C252" s="1" t="s">
        <v>461</v>
      </c>
      <c r="D252" s="1" t="s">
        <v>462</v>
      </c>
      <c r="E252" s="1">
        <v>33.353335875710101</v>
      </c>
      <c r="F252" s="1">
        <v>24.224293145171</v>
      </c>
    </row>
    <row r="253" spans="1:6">
      <c r="A253" s="1" t="s">
        <v>378</v>
      </c>
      <c r="B253" s="1" t="s">
        <v>331</v>
      </c>
      <c r="C253" s="1" t="s">
        <v>461</v>
      </c>
      <c r="D253" s="1" t="s">
        <v>462</v>
      </c>
      <c r="E253" s="1">
        <v>33.064547607403298</v>
      </c>
      <c r="F253" s="1">
        <v>24.288322436174699</v>
      </c>
    </row>
    <row r="254" spans="1:6">
      <c r="A254" s="1" t="s">
        <v>378</v>
      </c>
      <c r="B254" s="1" t="s">
        <v>332</v>
      </c>
      <c r="C254" s="1" t="s">
        <v>463</v>
      </c>
      <c r="D254" s="1" t="s">
        <v>464</v>
      </c>
      <c r="E254" s="1">
        <v>32.602015607991703</v>
      </c>
      <c r="F254" s="1">
        <v>24.584574227912999</v>
      </c>
    </row>
    <row r="255" spans="1:6">
      <c r="A255" s="1" t="s">
        <v>378</v>
      </c>
      <c r="B255" s="1" t="s">
        <v>333</v>
      </c>
      <c r="C255" s="1" t="s">
        <v>463</v>
      </c>
      <c r="D255" s="1" t="s">
        <v>464</v>
      </c>
      <c r="E255" s="1">
        <v>32.705353840062799</v>
      </c>
      <c r="F255" s="1">
        <v>24.5782297114994</v>
      </c>
    </row>
    <row r="256" spans="1:6">
      <c r="A256" s="1" t="s">
        <v>378</v>
      </c>
      <c r="B256" s="1" t="s">
        <v>334</v>
      </c>
      <c r="C256" s="1" t="s">
        <v>463</v>
      </c>
      <c r="D256" s="1" t="s">
        <v>464</v>
      </c>
      <c r="E256" s="1">
        <v>32.578218084437502</v>
      </c>
      <c r="F256" s="1">
        <v>24.6230958132493</v>
      </c>
    </row>
    <row r="257" spans="1:6">
      <c r="A257" s="1" t="s">
        <v>378</v>
      </c>
      <c r="B257" s="1" t="s">
        <v>335</v>
      </c>
      <c r="C257" s="1" t="s">
        <v>463</v>
      </c>
      <c r="D257" s="1" t="s">
        <v>464</v>
      </c>
      <c r="E257" s="1">
        <v>33.473870834137003</v>
      </c>
      <c r="F257" s="1">
        <v>25.262496250684901</v>
      </c>
    </row>
    <row r="258" spans="1:6">
      <c r="A258" s="1" t="s">
        <v>378</v>
      </c>
      <c r="B258" s="1" t="s">
        <v>336</v>
      </c>
      <c r="C258" s="1" t="s">
        <v>463</v>
      </c>
      <c r="D258" s="1" t="s">
        <v>464</v>
      </c>
      <c r="E258" s="1">
        <v>33.274204313438503</v>
      </c>
      <c r="F258" s="1">
        <v>25.263518531526799</v>
      </c>
    </row>
    <row r="259" spans="1:6">
      <c r="A259" s="1" t="s">
        <v>378</v>
      </c>
      <c r="B259" s="1" t="s">
        <v>337</v>
      </c>
      <c r="C259" s="1" t="s">
        <v>463</v>
      </c>
      <c r="D259" s="1" t="s">
        <v>464</v>
      </c>
      <c r="E259" s="1">
        <v>33.710371962186699</v>
      </c>
      <c r="F259" s="1">
        <v>25.340063373037601</v>
      </c>
    </row>
    <row r="260" spans="1:6">
      <c r="A260" s="1" t="s">
        <v>378</v>
      </c>
      <c r="B260" s="1" t="s">
        <v>338</v>
      </c>
      <c r="C260" s="1" t="s">
        <v>465</v>
      </c>
      <c r="D260" s="1" t="s">
        <v>466</v>
      </c>
      <c r="E260" s="1">
        <v>30.2946291787514</v>
      </c>
      <c r="F260" s="1">
        <v>22.137803013649201</v>
      </c>
    </row>
    <row r="261" spans="1:6">
      <c r="A261" s="1" t="s">
        <v>378</v>
      </c>
      <c r="B261" s="1" t="s">
        <v>339</v>
      </c>
      <c r="C261" s="1" t="s">
        <v>465</v>
      </c>
      <c r="D261" s="1" t="s">
        <v>466</v>
      </c>
      <c r="E261" s="1">
        <v>30.207755592525601</v>
      </c>
      <c r="F261" s="1">
        <v>22.1119435313915</v>
      </c>
    </row>
    <row r="262" spans="1:6">
      <c r="A262" s="1" t="s">
        <v>378</v>
      </c>
      <c r="B262" s="1" t="s">
        <v>340</v>
      </c>
      <c r="C262" s="1" t="s">
        <v>465</v>
      </c>
      <c r="D262" s="1" t="s">
        <v>466</v>
      </c>
      <c r="E262" s="1">
        <v>30.312843014800801</v>
      </c>
      <c r="F262" s="1">
        <v>22.184137508617301</v>
      </c>
    </row>
    <row r="263" spans="1:6">
      <c r="A263" s="1" t="s">
        <v>378</v>
      </c>
      <c r="B263" s="1" t="s">
        <v>341</v>
      </c>
      <c r="C263" s="1" t="s">
        <v>465</v>
      </c>
      <c r="D263" s="1" t="s">
        <v>466</v>
      </c>
      <c r="E263" s="1">
        <v>30.376544527770498</v>
      </c>
      <c r="F263" s="1">
        <v>22.2418268027176</v>
      </c>
    </row>
    <row r="264" spans="1:6">
      <c r="A264" s="1" t="s">
        <v>378</v>
      </c>
      <c r="B264" s="1" t="s">
        <v>342</v>
      </c>
      <c r="C264" s="1" t="s">
        <v>465</v>
      </c>
      <c r="D264" s="1" t="s">
        <v>466</v>
      </c>
      <c r="E264" s="1">
        <v>30.3686452936543</v>
      </c>
      <c r="F264" s="1">
        <v>22.305579052665099</v>
      </c>
    </row>
    <row r="265" spans="1:6">
      <c r="A265" s="1" t="s">
        <v>378</v>
      </c>
      <c r="B265" s="1" t="s">
        <v>343</v>
      </c>
      <c r="C265" s="1" t="s">
        <v>465</v>
      </c>
      <c r="D265" s="1" t="s">
        <v>466</v>
      </c>
      <c r="E265" s="1">
        <v>30.473108299801702</v>
      </c>
      <c r="F265" s="1">
        <v>22.345140478855399</v>
      </c>
    </row>
    <row r="266" spans="1:6">
      <c r="A266" s="1" t="s">
        <v>378</v>
      </c>
      <c r="B266" s="1" t="s">
        <v>344</v>
      </c>
      <c r="C266" s="1" t="s">
        <v>467</v>
      </c>
      <c r="D266" s="1" t="s">
        <v>468</v>
      </c>
      <c r="E266" s="1">
        <v>31.992293482181999</v>
      </c>
      <c r="F266" s="1">
        <v>22.757809520624601</v>
      </c>
    </row>
    <row r="267" spans="1:6">
      <c r="A267" s="1" t="s">
        <v>378</v>
      </c>
      <c r="B267" s="1" t="s">
        <v>345</v>
      </c>
      <c r="C267" s="1" t="s">
        <v>467</v>
      </c>
      <c r="D267" s="1" t="s">
        <v>468</v>
      </c>
      <c r="E267" s="1">
        <v>32.178464862011502</v>
      </c>
      <c r="F267" s="1">
        <v>22.768047047122899</v>
      </c>
    </row>
    <row r="268" spans="1:6">
      <c r="A268" s="1" t="s">
        <v>378</v>
      </c>
      <c r="B268" s="1" t="s">
        <v>346</v>
      </c>
      <c r="C268" s="1" t="s">
        <v>467</v>
      </c>
      <c r="D268" s="1" t="s">
        <v>468</v>
      </c>
      <c r="E268" s="1">
        <v>31.9296510874196</v>
      </c>
      <c r="F268" s="1">
        <v>22.803588133305201</v>
      </c>
    </row>
    <row r="269" spans="1:6">
      <c r="A269" s="1" t="s">
        <v>378</v>
      </c>
      <c r="B269" s="1" t="s">
        <v>347</v>
      </c>
      <c r="C269" s="1" t="s">
        <v>467</v>
      </c>
      <c r="D269" s="1" t="s">
        <v>468</v>
      </c>
      <c r="E269" s="1">
        <v>33.027589998202401</v>
      </c>
      <c r="F269" s="1">
        <v>24.0907092545031</v>
      </c>
    </row>
    <row r="270" spans="1:6">
      <c r="A270" s="1" t="s">
        <v>378</v>
      </c>
      <c r="B270" s="1" t="s">
        <v>348</v>
      </c>
      <c r="C270" s="1" t="s">
        <v>467</v>
      </c>
      <c r="D270" s="1" t="s">
        <v>468</v>
      </c>
      <c r="E270" s="1">
        <v>33.064741281747303</v>
      </c>
      <c r="F270" s="1">
        <v>24.0922922190754</v>
      </c>
    </row>
    <row r="271" spans="1:6">
      <c r="A271" s="1" t="s">
        <v>378</v>
      </c>
      <c r="B271" s="1" t="s">
        <v>349</v>
      </c>
      <c r="C271" s="1" t="s">
        <v>467</v>
      </c>
      <c r="D271" s="1" t="s">
        <v>468</v>
      </c>
      <c r="E271" s="1">
        <v>33.2675465988155</v>
      </c>
      <c r="F271" s="1">
        <v>24.201853696796402</v>
      </c>
    </row>
    <row r="272" spans="1:6">
      <c r="A272" s="1" t="s">
        <v>378</v>
      </c>
      <c r="B272" s="1" t="s">
        <v>350</v>
      </c>
      <c r="C272" s="1" t="s">
        <v>469</v>
      </c>
      <c r="D272" s="1" t="s">
        <v>470</v>
      </c>
      <c r="E272" s="1">
        <v>31.496734092438199</v>
      </c>
      <c r="F272" s="1">
        <v>22.5099693022939</v>
      </c>
    </row>
    <row r="273" spans="1:6">
      <c r="A273" s="1" t="s">
        <v>378</v>
      </c>
      <c r="B273" s="1" t="s">
        <v>351</v>
      </c>
      <c r="C273" s="1" t="s">
        <v>469</v>
      </c>
      <c r="D273" s="1" t="s">
        <v>470</v>
      </c>
      <c r="E273" s="1">
        <v>31.598430954741801</v>
      </c>
      <c r="F273" s="1">
        <v>22.4786211915923</v>
      </c>
    </row>
    <row r="274" spans="1:6">
      <c r="A274" s="1" t="s">
        <v>378</v>
      </c>
      <c r="B274" s="1" t="s">
        <v>352</v>
      </c>
      <c r="C274" s="1" t="s">
        <v>469</v>
      </c>
      <c r="D274" s="1" t="s">
        <v>470</v>
      </c>
      <c r="E274" s="1">
        <v>31.320758442171702</v>
      </c>
      <c r="F274" s="1">
        <v>22.542843026607201</v>
      </c>
    </row>
    <row r="275" spans="1:6">
      <c r="A275" s="1" t="s">
        <v>378</v>
      </c>
      <c r="B275" s="1" t="s">
        <v>353</v>
      </c>
      <c r="C275" s="1" t="s">
        <v>469</v>
      </c>
      <c r="D275" s="1" t="s">
        <v>470</v>
      </c>
      <c r="E275" s="1">
        <v>31.2917131478073</v>
      </c>
      <c r="F275" s="1">
        <v>22.659732241039499</v>
      </c>
    </row>
    <row r="276" spans="1:6">
      <c r="A276" s="1" t="s">
        <v>378</v>
      </c>
      <c r="B276" s="1" t="s">
        <v>354</v>
      </c>
      <c r="C276" s="1" t="s">
        <v>469</v>
      </c>
      <c r="D276" s="1" t="s">
        <v>470</v>
      </c>
      <c r="E276" s="1">
        <v>31.2353697782621</v>
      </c>
      <c r="F276" s="1">
        <v>22.6795752101429</v>
      </c>
    </row>
    <row r="277" spans="1:6">
      <c r="A277" s="1" t="s">
        <v>378</v>
      </c>
      <c r="B277" s="1" t="s">
        <v>355</v>
      </c>
      <c r="C277" s="1" t="s">
        <v>469</v>
      </c>
      <c r="D277" s="1" t="s">
        <v>470</v>
      </c>
      <c r="E277" s="1">
        <v>31.304246508096401</v>
      </c>
      <c r="F277" s="1">
        <v>22.750868346588799</v>
      </c>
    </row>
    <row r="278" spans="1:6">
      <c r="A278" s="1" t="s">
        <v>378</v>
      </c>
      <c r="B278" s="1" t="s">
        <v>356</v>
      </c>
      <c r="C278" s="1" t="s">
        <v>471</v>
      </c>
      <c r="D278" s="1" t="s">
        <v>472</v>
      </c>
      <c r="E278" s="1">
        <v>35.276326561445799</v>
      </c>
      <c r="F278" s="1">
        <v>28.010041255338599</v>
      </c>
    </row>
    <row r="279" spans="1:6">
      <c r="A279" s="1" t="s">
        <v>378</v>
      </c>
      <c r="B279" s="1" t="s">
        <v>357</v>
      </c>
      <c r="C279" s="1" t="s">
        <v>471</v>
      </c>
      <c r="D279" s="1" t="s">
        <v>472</v>
      </c>
      <c r="E279" s="1">
        <v>35.828364049666703</v>
      </c>
      <c r="F279" s="1">
        <v>28.018544206102501</v>
      </c>
    </row>
    <row r="280" spans="1:6">
      <c r="A280" s="1" t="s">
        <v>378</v>
      </c>
      <c r="B280" s="1" t="s">
        <v>358</v>
      </c>
      <c r="C280" s="1" t="s">
        <v>471</v>
      </c>
      <c r="D280" s="1" t="s">
        <v>472</v>
      </c>
      <c r="E280" s="1">
        <v>35.360800031071598</v>
      </c>
      <c r="F280" s="1">
        <v>28.045348110279701</v>
      </c>
    </row>
    <row r="281" spans="1:6">
      <c r="A281" s="1" t="s">
        <v>378</v>
      </c>
      <c r="B281" s="1" t="s">
        <v>359</v>
      </c>
      <c r="C281" s="1" t="s">
        <v>471</v>
      </c>
      <c r="D281" s="1" t="s">
        <v>472</v>
      </c>
      <c r="E281" s="1">
        <v>35.778646120398797</v>
      </c>
      <c r="F281" s="1">
        <v>28.5823151449015</v>
      </c>
    </row>
    <row r="282" spans="1:6">
      <c r="A282" s="1" t="s">
        <v>378</v>
      </c>
      <c r="B282" s="1" t="s">
        <v>360</v>
      </c>
      <c r="C282" s="1" t="s">
        <v>471</v>
      </c>
      <c r="D282" s="1" t="s">
        <v>472</v>
      </c>
      <c r="E282" s="1">
        <v>35.6427809554269</v>
      </c>
      <c r="F282" s="1">
        <v>28.664591731949901</v>
      </c>
    </row>
    <row r="283" spans="1:6">
      <c r="A283" s="1" t="s">
        <v>378</v>
      </c>
      <c r="B283" s="1" t="s">
        <v>361</v>
      </c>
      <c r="C283" s="1" t="s">
        <v>471</v>
      </c>
      <c r="D283" s="1" t="s">
        <v>472</v>
      </c>
      <c r="E283" s="1">
        <v>36.540079540868803</v>
      </c>
      <c r="F283" s="1">
        <v>28.640576933622601</v>
      </c>
    </row>
    <row r="284" spans="1:6">
      <c r="A284" s="1" t="s">
        <v>378</v>
      </c>
      <c r="B284" s="1" t="s">
        <v>362</v>
      </c>
      <c r="C284" s="1" t="s">
        <v>473</v>
      </c>
      <c r="D284" s="1" t="s">
        <v>474</v>
      </c>
      <c r="E284" s="1">
        <v>34.750784396015</v>
      </c>
      <c r="F284" s="1">
        <v>27.014198913259001</v>
      </c>
    </row>
    <row r="285" spans="1:6">
      <c r="A285" s="1" t="s">
        <v>378</v>
      </c>
      <c r="B285" s="1" t="s">
        <v>363</v>
      </c>
      <c r="C285" s="1" t="s">
        <v>473</v>
      </c>
      <c r="D285" s="1" t="s">
        <v>474</v>
      </c>
      <c r="E285" s="1">
        <v>34.500536260717503</v>
      </c>
      <c r="F285" s="1">
        <v>27.002730278411999</v>
      </c>
    </row>
    <row r="286" spans="1:6">
      <c r="A286" s="1" t="s">
        <v>378</v>
      </c>
      <c r="B286" s="1" t="s">
        <v>364</v>
      </c>
      <c r="C286" s="1" t="s">
        <v>473</v>
      </c>
      <c r="D286" s="1" t="s">
        <v>474</v>
      </c>
      <c r="E286" s="1">
        <v>34.133197981477799</v>
      </c>
      <c r="F286" s="1">
        <v>27.090121895355001</v>
      </c>
    </row>
    <row r="287" spans="1:6">
      <c r="A287" s="1" t="s">
        <v>378</v>
      </c>
      <c r="B287" s="1" t="s">
        <v>365</v>
      </c>
      <c r="C287" s="1" t="s">
        <v>473</v>
      </c>
      <c r="D287" s="1" t="s">
        <v>474</v>
      </c>
      <c r="E287" s="1">
        <v>33.226753722414301</v>
      </c>
      <c r="F287" s="1">
        <v>25.026838418094599</v>
      </c>
    </row>
    <row r="288" spans="1:6">
      <c r="A288" s="1" t="s">
        <v>378</v>
      </c>
      <c r="B288" s="1" t="s">
        <v>366</v>
      </c>
      <c r="C288" s="1" t="s">
        <v>473</v>
      </c>
      <c r="D288" s="1" t="s">
        <v>474</v>
      </c>
      <c r="E288" s="1">
        <v>33.191896631998901</v>
      </c>
      <c r="F288" s="1">
        <v>25.036950608041899</v>
      </c>
    </row>
    <row r="289" spans="1:6">
      <c r="A289" s="1" t="s">
        <v>378</v>
      </c>
      <c r="B289" s="1" t="s">
        <v>367</v>
      </c>
      <c r="C289" s="1" t="s">
        <v>473</v>
      </c>
      <c r="D289" s="1" t="s">
        <v>474</v>
      </c>
      <c r="E289" s="1">
        <v>33.140790028570699</v>
      </c>
      <c r="F289" s="1">
        <v>25.104119918962901</v>
      </c>
    </row>
    <row r="290" spans="1:6">
      <c r="A290" s="1" t="s">
        <v>378</v>
      </c>
      <c r="B290" s="1" t="s">
        <v>26</v>
      </c>
      <c r="C290" s="1" t="s">
        <v>475</v>
      </c>
      <c r="D290" s="1" t="s">
        <v>476</v>
      </c>
      <c r="E290" s="1">
        <v>37.337938206597201</v>
      </c>
      <c r="F290" s="1">
        <v>26.9250705429967</v>
      </c>
    </row>
    <row r="291" spans="1:6">
      <c r="A291" s="1" t="s">
        <v>378</v>
      </c>
      <c r="B291" s="1" t="s">
        <v>27</v>
      </c>
      <c r="C291" s="1" t="s">
        <v>475</v>
      </c>
      <c r="D291" s="1" t="s">
        <v>476</v>
      </c>
      <c r="E291" s="1">
        <v>36.658646529178398</v>
      </c>
      <c r="F291" s="1">
        <v>26.951645434251599</v>
      </c>
    </row>
    <row r="292" spans="1:6">
      <c r="A292" s="1" t="s">
        <v>378</v>
      </c>
      <c r="B292" s="1" t="s">
        <v>28</v>
      </c>
      <c r="C292" s="1" t="s">
        <v>475</v>
      </c>
      <c r="D292" s="1" t="s">
        <v>476</v>
      </c>
      <c r="E292" s="1">
        <v>37.339023007220597</v>
      </c>
      <c r="F292" s="1">
        <v>26.9534660831218</v>
      </c>
    </row>
    <row r="293" spans="1:6">
      <c r="A293" s="1" t="s">
        <v>378</v>
      </c>
      <c r="B293" s="1" t="s">
        <v>29</v>
      </c>
      <c r="C293" s="1" t="s">
        <v>475</v>
      </c>
      <c r="D293" s="1" t="s">
        <v>476</v>
      </c>
      <c r="E293" s="1">
        <v>40</v>
      </c>
      <c r="F293" s="1">
        <v>27.643832879698898</v>
      </c>
    </row>
    <row r="294" spans="1:6">
      <c r="A294" s="1" t="s">
        <v>378</v>
      </c>
      <c r="B294" s="1" t="s">
        <v>30</v>
      </c>
      <c r="C294" s="1" t="s">
        <v>475</v>
      </c>
      <c r="D294" s="1" t="s">
        <v>476</v>
      </c>
      <c r="E294" s="1" t="s">
        <v>377</v>
      </c>
      <c r="F294" s="1">
        <v>27.648585582874802</v>
      </c>
    </row>
    <row r="295" spans="1:6">
      <c r="A295" s="1" t="s">
        <v>378</v>
      </c>
      <c r="B295" s="1" t="s">
        <v>31</v>
      </c>
      <c r="C295" s="1" t="s">
        <v>475</v>
      </c>
      <c r="D295" s="1" t="s">
        <v>476</v>
      </c>
      <c r="E295" s="1">
        <v>38.494157132727501</v>
      </c>
      <c r="F295" s="1">
        <v>27.711149316881102</v>
      </c>
    </row>
    <row r="296" spans="1:6">
      <c r="A296" s="1" t="s">
        <v>378</v>
      </c>
      <c r="B296" s="1" t="s">
        <v>206</v>
      </c>
      <c r="C296" s="1" t="s">
        <v>477</v>
      </c>
      <c r="D296" s="1" t="s">
        <v>478</v>
      </c>
      <c r="E296" s="1">
        <v>36.5093035790469</v>
      </c>
      <c r="F296" s="1">
        <v>25.5860499124874</v>
      </c>
    </row>
    <row r="297" spans="1:6">
      <c r="A297" s="1" t="s">
        <v>378</v>
      </c>
      <c r="B297" s="1" t="s">
        <v>207</v>
      </c>
      <c r="C297" s="1" t="s">
        <v>477</v>
      </c>
      <c r="D297" s="1" t="s">
        <v>478</v>
      </c>
      <c r="E297" s="1">
        <v>36.078828778155199</v>
      </c>
      <c r="F297" s="1">
        <v>25.594977796257002</v>
      </c>
    </row>
    <row r="298" spans="1:6">
      <c r="A298" s="1" t="s">
        <v>378</v>
      </c>
      <c r="B298" s="1" t="s">
        <v>208</v>
      </c>
      <c r="C298" s="1" t="s">
        <v>477</v>
      </c>
      <c r="D298" s="1" t="s">
        <v>478</v>
      </c>
      <c r="E298" s="1">
        <v>36.286419892304501</v>
      </c>
      <c r="F298" s="1">
        <v>25.607455665243702</v>
      </c>
    </row>
    <row r="299" spans="1:6">
      <c r="A299" s="1" t="s">
        <v>378</v>
      </c>
      <c r="B299" s="1" t="s">
        <v>209</v>
      </c>
      <c r="C299" s="1" t="s">
        <v>477</v>
      </c>
      <c r="D299" s="1" t="s">
        <v>478</v>
      </c>
      <c r="E299" s="1">
        <v>40</v>
      </c>
      <c r="F299" s="1">
        <v>27.299163003187001</v>
      </c>
    </row>
    <row r="300" spans="1:6">
      <c r="A300" s="1" t="s">
        <v>378</v>
      </c>
      <c r="B300" s="1" t="s">
        <v>210</v>
      </c>
      <c r="C300" s="1" t="s">
        <v>477</v>
      </c>
      <c r="D300" s="1" t="s">
        <v>478</v>
      </c>
      <c r="E300" s="1">
        <v>40</v>
      </c>
      <c r="F300" s="1">
        <v>27.321275285121601</v>
      </c>
    </row>
    <row r="301" spans="1:6">
      <c r="A301" s="1" t="s">
        <v>378</v>
      </c>
      <c r="B301" s="1" t="s">
        <v>211</v>
      </c>
      <c r="C301" s="1" t="s">
        <v>477</v>
      </c>
      <c r="D301" s="1" t="s">
        <v>478</v>
      </c>
      <c r="E301" s="1">
        <v>38.087153682704702</v>
      </c>
      <c r="F301" s="1">
        <v>27.4961444507788</v>
      </c>
    </row>
    <row r="302" spans="1:6">
      <c r="A302" s="1" t="s">
        <v>378</v>
      </c>
      <c r="B302" s="1" t="s">
        <v>32</v>
      </c>
      <c r="C302" s="1" t="s">
        <v>479</v>
      </c>
      <c r="D302" s="1" t="s">
        <v>480</v>
      </c>
      <c r="E302" s="1">
        <v>34.587571940386297</v>
      </c>
      <c r="F302" s="1">
        <v>25.005106923425998</v>
      </c>
    </row>
    <row r="303" spans="1:6">
      <c r="A303" s="1" t="s">
        <v>378</v>
      </c>
      <c r="B303" s="1" t="s">
        <v>33</v>
      </c>
      <c r="C303" s="1" t="s">
        <v>479</v>
      </c>
      <c r="D303" s="1" t="s">
        <v>480</v>
      </c>
      <c r="E303" s="1">
        <v>34.137391247486597</v>
      </c>
      <c r="F303" s="1">
        <v>25.024197130827801</v>
      </c>
    </row>
    <row r="304" spans="1:6">
      <c r="A304" s="1" t="s">
        <v>378</v>
      </c>
      <c r="B304" s="1" t="s">
        <v>34</v>
      </c>
      <c r="C304" s="1" t="s">
        <v>479</v>
      </c>
      <c r="D304" s="1" t="s">
        <v>480</v>
      </c>
      <c r="E304" s="1">
        <v>33.979300536716799</v>
      </c>
      <c r="F304" s="1">
        <v>25.059540007271099</v>
      </c>
    </row>
    <row r="305" spans="1:6">
      <c r="A305" s="1" t="s">
        <v>378</v>
      </c>
      <c r="B305" s="1" t="s">
        <v>35</v>
      </c>
      <c r="C305" s="1" t="s">
        <v>479</v>
      </c>
      <c r="D305" s="1" t="s">
        <v>480</v>
      </c>
      <c r="E305" s="1">
        <v>35.509425762402401</v>
      </c>
      <c r="F305" s="1">
        <v>24.8419613337717</v>
      </c>
    </row>
    <row r="306" spans="1:6">
      <c r="A306" s="1" t="s">
        <v>378</v>
      </c>
      <c r="B306" s="1" t="s">
        <v>36</v>
      </c>
      <c r="C306" s="1" t="s">
        <v>479</v>
      </c>
      <c r="D306" s="1" t="s">
        <v>480</v>
      </c>
      <c r="E306" s="1">
        <v>36.117802081296198</v>
      </c>
      <c r="F306" s="1">
        <v>24.914968249374802</v>
      </c>
    </row>
    <row r="307" spans="1:6">
      <c r="A307" s="1" t="s">
        <v>378</v>
      </c>
      <c r="B307" s="1" t="s">
        <v>37</v>
      </c>
      <c r="C307" s="1" t="s">
        <v>479</v>
      </c>
      <c r="D307" s="1" t="s">
        <v>480</v>
      </c>
      <c r="E307" s="1">
        <v>36.040760901191597</v>
      </c>
      <c r="F307" s="1">
        <v>24.958591436906101</v>
      </c>
    </row>
    <row r="308" spans="1:6">
      <c r="A308" s="1" t="s">
        <v>378</v>
      </c>
      <c r="B308" s="1" t="s">
        <v>212</v>
      </c>
      <c r="C308" s="1" t="s">
        <v>481</v>
      </c>
      <c r="D308" s="1" t="s">
        <v>482</v>
      </c>
      <c r="E308" s="1">
        <v>32.897899973479902</v>
      </c>
      <c r="F308" s="1">
        <v>24.414178050378201</v>
      </c>
    </row>
    <row r="309" spans="1:6">
      <c r="A309" s="1" t="s">
        <v>378</v>
      </c>
      <c r="B309" s="1" t="s">
        <v>213</v>
      </c>
      <c r="C309" s="1" t="s">
        <v>481</v>
      </c>
      <c r="D309" s="1" t="s">
        <v>482</v>
      </c>
      <c r="E309" s="1">
        <v>33.116794590178799</v>
      </c>
      <c r="F309" s="1">
        <v>24.393785823125601</v>
      </c>
    </row>
    <row r="310" spans="1:6">
      <c r="A310" s="1" t="s">
        <v>378</v>
      </c>
      <c r="B310" s="1" t="s">
        <v>214</v>
      </c>
      <c r="C310" s="1" t="s">
        <v>481</v>
      </c>
      <c r="D310" s="1" t="s">
        <v>482</v>
      </c>
      <c r="E310" s="1">
        <v>32.750093761349902</v>
      </c>
      <c r="F310" s="1">
        <v>24.434298054680699</v>
      </c>
    </row>
    <row r="311" spans="1:6">
      <c r="A311" s="1" t="s">
        <v>378</v>
      </c>
      <c r="B311" s="1" t="s">
        <v>215</v>
      </c>
      <c r="C311" s="1" t="s">
        <v>481</v>
      </c>
      <c r="D311" s="1" t="s">
        <v>482</v>
      </c>
      <c r="E311" s="1">
        <v>34.596728315432102</v>
      </c>
      <c r="F311" s="1">
        <v>25.163793244349201</v>
      </c>
    </row>
    <row r="312" spans="1:6">
      <c r="A312" s="1" t="s">
        <v>378</v>
      </c>
      <c r="B312" s="1" t="s">
        <v>216</v>
      </c>
      <c r="C312" s="1" t="s">
        <v>481</v>
      </c>
      <c r="D312" s="1" t="s">
        <v>482</v>
      </c>
      <c r="E312" s="1">
        <v>34.923750446628297</v>
      </c>
      <c r="F312" s="1">
        <v>25.2046442033419</v>
      </c>
    </row>
    <row r="313" spans="1:6">
      <c r="A313" s="1" t="s">
        <v>378</v>
      </c>
      <c r="B313" s="1" t="s">
        <v>217</v>
      </c>
      <c r="C313" s="1" t="s">
        <v>481</v>
      </c>
      <c r="D313" s="1" t="s">
        <v>482</v>
      </c>
      <c r="E313" s="1">
        <v>35.369073105967701</v>
      </c>
      <c r="F313" s="1">
        <v>25.257733394449101</v>
      </c>
    </row>
    <row r="314" spans="1:6">
      <c r="A314" s="1" t="s">
        <v>378</v>
      </c>
      <c r="B314" s="1" t="s">
        <v>38</v>
      </c>
      <c r="C314" s="1" t="s">
        <v>483</v>
      </c>
      <c r="D314" s="1" t="s">
        <v>484</v>
      </c>
      <c r="E314" s="1">
        <v>34.706452197619498</v>
      </c>
      <c r="F314" s="1">
        <v>26.787452632561699</v>
      </c>
    </row>
    <row r="315" spans="1:6">
      <c r="A315" s="1" t="s">
        <v>378</v>
      </c>
      <c r="B315" s="1" t="s">
        <v>39</v>
      </c>
      <c r="C315" s="1" t="s">
        <v>483</v>
      </c>
      <c r="D315" s="1" t="s">
        <v>484</v>
      </c>
      <c r="E315" s="1">
        <v>35.182379194164803</v>
      </c>
      <c r="F315" s="1">
        <v>26.844044539773002</v>
      </c>
    </row>
    <row r="316" spans="1:6">
      <c r="A316" s="1" t="s">
        <v>378</v>
      </c>
      <c r="B316" s="1" t="s">
        <v>40</v>
      </c>
      <c r="C316" s="1" t="s">
        <v>483</v>
      </c>
      <c r="D316" s="1" t="s">
        <v>484</v>
      </c>
      <c r="E316" s="1">
        <v>34.9707796698046</v>
      </c>
      <c r="F316" s="1">
        <v>26.8458012896082</v>
      </c>
    </row>
    <row r="317" spans="1:6">
      <c r="A317" s="1" t="s">
        <v>378</v>
      </c>
      <c r="B317" s="1" t="s">
        <v>41</v>
      </c>
      <c r="C317" s="1" t="s">
        <v>483</v>
      </c>
      <c r="D317" s="1" t="s">
        <v>484</v>
      </c>
      <c r="E317" s="1">
        <v>37.202354392377998</v>
      </c>
      <c r="F317" s="1">
        <v>28.031923387317502</v>
      </c>
    </row>
    <row r="318" spans="1:6">
      <c r="A318" s="1" t="s">
        <v>378</v>
      </c>
      <c r="B318" s="1" t="s">
        <v>42</v>
      </c>
      <c r="C318" s="1" t="s">
        <v>483</v>
      </c>
      <c r="D318" s="1" t="s">
        <v>484</v>
      </c>
      <c r="E318" s="1">
        <v>36.097509939530603</v>
      </c>
      <c r="F318" s="1">
        <v>28.032320256237799</v>
      </c>
    </row>
    <row r="319" spans="1:6">
      <c r="A319" s="1" t="s">
        <v>378</v>
      </c>
      <c r="B319" s="1" t="s">
        <v>43</v>
      </c>
      <c r="C319" s="1" t="s">
        <v>483</v>
      </c>
      <c r="D319" s="1" t="s">
        <v>484</v>
      </c>
      <c r="E319" s="1">
        <v>36.141251969461798</v>
      </c>
      <c r="F319" s="1">
        <v>28.045915308255001</v>
      </c>
    </row>
    <row r="320" spans="1:6">
      <c r="A320" s="1" t="s">
        <v>378</v>
      </c>
      <c r="B320" s="1" t="s">
        <v>218</v>
      </c>
      <c r="C320" s="1" t="s">
        <v>485</v>
      </c>
      <c r="D320" s="1" t="s">
        <v>486</v>
      </c>
      <c r="E320" s="1">
        <v>33.6392474116656</v>
      </c>
      <c r="F320" s="1">
        <v>25.489253228953</v>
      </c>
    </row>
    <row r="321" spans="1:6">
      <c r="A321" s="1" t="s">
        <v>378</v>
      </c>
      <c r="B321" s="1" t="s">
        <v>219</v>
      </c>
      <c r="C321" s="1" t="s">
        <v>485</v>
      </c>
      <c r="D321" s="1" t="s">
        <v>486</v>
      </c>
      <c r="E321" s="1">
        <v>34.037511672232597</v>
      </c>
      <c r="F321" s="1">
        <v>25.421073629572899</v>
      </c>
    </row>
    <row r="322" spans="1:6">
      <c r="A322" s="1" t="s">
        <v>378</v>
      </c>
      <c r="B322" s="1" t="s">
        <v>220</v>
      </c>
      <c r="C322" s="1" t="s">
        <v>485</v>
      </c>
      <c r="D322" s="1" t="s">
        <v>486</v>
      </c>
      <c r="E322" s="1">
        <v>34.069796588861003</v>
      </c>
      <c r="F322" s="1">
        <v>25.570751174486599</v>
      </c>
    </row>
    <row r="323" spans="1:6">
      <c r="A323" s="1" t="s">
        <v>378</v>
      </c>
      <c r="B323" s="1" t="s">
        <v>221</v>
      </c>
      <c r="C323" s="1" t="s">
        <v>485</v>
      </c>
      <c r="D323" s="1" t="s">
        <v>486</v>
      </c>
      <c r="E323" s="1">
        <v>35.299205052247203</v>
      </c>
      <c r="F323" s="1">
        <v>27.0389130245808</v>
      </c>
    </row>
    <row r="324" spans="1:6">
      <c r="A324" s="1" t="s">
        <v>378</v>
      </c>
      <c r="B324" s="1" t="s">
        <v>222</v>
      </c>
      <c r="C324" s="1" t="s">
        <v>485</v>
      </c>
      <c r="D324" s="1" t="s">
        <v>486</v>
      </c>
      <c r="E324" s="1">
        <v>35.3487616463321</v>
      </c>
      <c r="F324" s="1">
        <v>27.033108548020301</v>
      </c>
    </row>
    <row r="325" spans="1:6">
      <c r="A325" s="1" t="s">
        <v>378</v>
      </c>
      <c r="B325" s="1" t="s">
        <v>223</v>
      </c>
      <c r="C325" s="1" t="s">
        <v>485</v>
      </c>
      <c r="D325" s="1" t="s">
        <v>486</v>
      </c>
      <c r="E325" s="1">
        <v>35.256045165866603</v>
      </c>
      <c r="F325" s="1">
        <v>27.157395331312099</v>
      </c>
    </row>
    <row r="326" spans="1:6">
      <c r="A326" s="1" t="s">
        <v>378</v>
      </c>
      <c r="B326" s="1" t="s">
        <v>8</v>
      </c>
      <c r="C326" s="1" t="s">
        <v>487</v>
      </c>
      <c r="D326" s="1" t="s">
        <v>487</v>
      </c>
      <c r="E326" s="1">
        <v>28.854190992913299</v>
      </c>
      <c r="F326" s="1">
        <v>21.231069739886799</v>
      </c>
    </row>
    <row r="327" spans="1:6">
      <c r="A327" s="1" t="s">
        <v>378</v>
      </c>
      <c r="B327" s="1" t="s">
        <v>9</v>
      </c>
      <c r="C327" s="1" t="s">
        <v>487</v>
      </c>
      <c r="D327" s="1" t="s">
        <v>487</v>
      </c>
      <c r="E327" s="1">
        <v>28.899420214409101</v>
      </c>
      <c r="F327" s="1">
        <v>21.235886661307301</v>
      </c>
    </row>
    <row r="328" spans="1:6">
      <c r="A328" s="1" t="s">
        <v>378</v>
      </c>
      <c r="B328" s="1" t="s">
        <v>10</v>
      </c>
      <c r="C328" s="1" t="s">
        <v>487</v>
      </c>
      <c r="D328" s="1" t="s">
        <v>487</v>
      </c>
      <c r="E328" s="1">
        <v>28.966298488109899</v>
      </c>
      <c r="F328" s="1">
        <v>21.249526887981499</v>
      </c>
    </row>
    <row r="329" spans="1:6">
      <c r="A329" s="1" t="s">
        <v>378</v>
      </c>
      <c r="B329" s="1" t="s">
        <v>11</v>
      </c>
      <c r="C329" s="1" t="s">
        <v>487</v>
      </c>
      <c r="D329" s="1" t="s">
        <v>487</v>
      </c>
      <c r="E329" s="1">
        <v>29.175503029998801</v>
      </c>
      <c r="F329" s="1">
        <v>21.1414129956114</v>
      </c>
    </row>
    <row r="330" spans="1:6">
      <c r="A330" s="1" t="s">
        <v>378</v>
      </c>
      <c r="B330" s="1" t="s">
        <v>12</v>
      </c>
      <c r="C330" s="1" t="s">
        <v>487</v>
      </c>
      <c r="D330" s="1" t="s">
        <v>487</v>
      </c>
      <c r="E330" s="1">
        <v>29.129584786970501</v>
      </c>
      <c r="F330" s="1">
        <v>21.220966205671999</v>
      </c>
    </row>
    <row r="331" spans="1:6">
      <c r="A331" s="1" t="s">
        <v>378</v>
      </c>
      <c r="B331" s="1" t="s">
        <v>13</v>
      </c>
      <c r="C331" s="1" t="s">
        <v>487</v>
      </c>
      <c r="D331" s="1" t="s">
        <v>487</v>
      </c>
      <c r="E331" s="1">
        <v>29.154530948181201</v>
      </c>
      <c r="F331" s="1">
        <v>21.265085884575001</v>
      </c>
    </row>
    <row r="332" spans="1:6">
      <c r="A332" s="1" t="s">
        <v>378</v>
      </c>
      <c r="B332" s="1" t="s">
        <v>14</v>
      </c>
      <c r="C332" s="1" t="s">
        <v>487</v>
      </c>
      <c r="D332" s="1" t="s">
        <v>487</v>
      </c>
      <c r="E332" s="1">
        <v>28.730727656737901</v>
      </c>
      <c r="F332" s="1">
        <v>20.740456269213301</v>
      </c>
    </row>
    <row r="333" spans="1:6">
      <c r="A333" s="1" t="s">
        <v>378</v>
      </c>
      <c r="B333" s="1" t="s">
        <v>15</v>
      </c>
      <c r="C333" s="1" t="s">
        <v>487</v>
      </c>
      <c r="D333" s="1" t="s">
        <v>487</v>
      </c>
      <c r="E333" s="1">
        <v>28.617361110494901</v>
      </c>
      <c r="F333" s="1">
        <v>20.780035779619801</v>
      </c>
    </row>
    <row r="334" spans="1:6">
      <c r="A334" s="1" t="s">
        <v>378</v>
      </c>
      <c r="B334" s="1" t="s">
        <v>16</v>
      </c>
      <c r="C334" s="1" t="s">
        <v>487</v>
      </c>
      <c r="D334" s="1" t="s">
        <v>487</v>
      </c>
      <c r="E334" s="1">
        <v>28.664816945803899</v>
      </c>
      <c r="F334" s="1">
        <v>20.807453937853801</v>
      </c>
    </row>
    <row r="335" spans="1:6">
      <c r="A335" s="1" t="s">
        <v>378</v>
      </c>
      <c r="B335" s="1" t="s">
        <v>17</v>
      </c>
      <c r="C335" s="1" t="s">
        <v>487</v>
      </c>
      <c r="D335" s="1" t="s">
        <v>487</v>
      </c>
      <c r="E335" s="1">
        <v>28.891965761519501</v>
      </c>
      <c r="F335" s="1">
        <v>21.3508328650002</v>
      </c>
    </row>
    <row r="336" spans="1:6">
      <c r="A336" s="1" t="s">
        <v>378</v>
      </c>
      <c r="B336" s="1" t="s">
        <v>18</v>
      </c>
      <c r="C336" s="1" t="s">
        <v>487</v>
      </c>
      <c r="D336" s="1" t="s">
        <v>487</v>
      </c>
      <c r="E336" s="1">
        <v>28.8660112274565</v>
      </c>
      <c r="F336" s="1">
        <v>21.390978378610399</v>
      </c>
    </row>
    <row r="337" spans="1:6">
      <c r="A337" s="1" t="s">
        <v>378</v>
      </c>
      <c r="B337" s="1" t="s">
        <v>19</v>
      </c>
      <c r="C337" s="1" t="s">
        <v>487</v>
      </c>
      <c r="D337" s="1" t="s">
        <v>487</v>
      </c>
      <c r="E337" s="1">
        <v>28.9493926355652</v>
      </c>
      <c r="F337" s="1">
        <v>21.495471342164102</v>
      </c>
    </row>
    <row r="338" spans="1:6">
      <c r="A338" s="1" t="s">
        <v>378</v>
      </c>
      <c r="B338" s="1" t="s">
        <v>20</v>
      </c>
      <c r="C338" s="1" t="s">
        <v>487</v>
      </c>
      <c r="D338" s="1" t="s">
        <v>487</v>
      </c>
      <c r="E338" s="1">
        <v>29.046928102330899</v>
      </c>
      <c r="F338" s="1">
        <v>21.2041992536229</v>
      </c>
    </row>
    <row r="339" spans="1:6">
      <c r="A339" s="1" t="s">
        <v>378</v>
      </c>
      <c r="B339" s="1" t="s">
        <v>21</v>
      </c>
      <c r="C339" s="1" t="s">
        <v>487</v>
      </c>
      <c r="D339" s="1" t="s">
        <v>487</v>
      </c>
      <c r="E339" s="1">
        <v>29.064923855132101</v>
      </c>
      <c r="F339" s="1">
        <v>21.1728975014036</v>
      </c>
    </row>
    <row r="340" spans="1:6">
      <c r="A340" s="1" t="s">
        <v>378</v>
      </c>
      <c r="B340" s="1" t="s">
        <v>22</v>
      </c>
      <c r="C340" s="1" t="s">
        <v>487</v>
      </c>
      <c r="D340" s="1" t="s">
        <v>487</v>
      </c>
      <c r="E340" s="1">
        <v>28.925828416764901</v>
      </c>
      <c r="F340" s="1">
        <v>21.250647476071801</v>
      </c>
    </row>
    <row r="341" spans="1:6">
      <c r="A341" s="1" t="s">
        <v>378</v>
      </c>
      <c r="B341" s="1" t="s">
        <v>23</v>
      </c>
      <c r="C341" s="1" t="s">
        <v>487</v>
      </c>
      <c r="D341" s="1" t="s">
        <v>487</v>
      </c>
      <c r="E341" s="1">
        <v>29.087635068349599</v>
      </c>
      <c r="F341" s="1">
        <v>21.247874217732299</v>
      </c>
    </row>
    <row r="342" spans="1:6">
      <c r="A342" s="1" t="s">
        <v>378</v>
      </c>
      <c r="B342" s="1" t="s">
        <v>24</v>
      </c>
      <c r="C342" s="1" t="s">
        <v>487</v>
      </c>
      <c r="D342" s="1" t="s">
        <v>487</v>
      </c>
      <c r="E342" s="1">
        <v>29.1037527904043</v>
      </c>
      <c r="F342" s="1">
        <v>21.236329287421999</v>
      </c>
    </row>
    <row r="343" spans="1:6">
      <c r="A343" s="1" t="s">
        <v>378</v>
      </c>
      <c r="B343" s="1" t="s">
        <v>25</v>
      </c>
      <c r="C343" s="1" t="s">
        <v>487</v>
      </c>
      <c r="D343" s="1" t="s">
        <v>487</v>
      </c>
      <c r="E343" s="1">
        <v>29.0965117181177</v>
      </c>
      <c r="F343" s="1">
        <v>21.288155964425801</v>
      </c>
    </row>
    <row r="344" spans="1:6">
      <c r="A344" s="1" t="s">
        <v>378</v>
      </c>
      <c r="B344" s="1" t="s">
        <v>188</v>
      </c>
      <c r="C344" s="1" t="s">
        <v>488</v>
      </c>
      <c r="D344" s="1" t="s">
        <v>488</v>
      </c>
      <c r="E344" s="1">
        <v>28.954692209218098</v>
      </c>
      <c r="F344" s="1">
        <v>21.378280262839802</v>
      </c>
    </row>
    <row r="345" spans="1:6">
      <c r="A345" s="1" t="s">
        <v>378</v>
      </c>
      <c r="B345" s="1" t="s">
        <v>189</v>
      </c>
      <c r="C345" s="1" t="s">
        <v>488</v>
      </c>
      <c r="D345" s="1" t="s">
        <v>488</v>
      </c>
      <c r="E345" s="1">
        <v>28.924896699915301</v>
      </c>
      <c r="F345" s="1">
        <v>21.326228340611799</v>
      </c>
    </row>
    <row r="346" spans="1:6">
      <c r="A346" s="1" t="s">
        <v>378</v>
      </c>
      <c r="B346" s="1" t="s">
        <v>190</v>
      </c>
      <c r="C346" s="1" t="s">
        <v>488</v>
      </c>
      <c r="D346" s="1" t="s">
        <v>488</v>
      </c>
      <c r="E346" s="1">
        <v>29.016335181495101</v>
      </c>
      <c r="F346" s="1">
        <v>21.390003169221</v>
      </c>
    </row>
    <row r="347" spans="1:6">
      <c r="A347" s="1" t="s">
        <v>378</v>
      </c>
      <c r="B347" s="1" t="s">
        <v>191</v>
      </c>
      <c r="C347" s="1" t="s">
        <v>488</v>
      </c>
      <c r="D347" s="1" t="s">
        <v>488</v>
      </c>
      <c r="E347" s="1">
        <v>28.987587194664801</v>
      </c>
      <c r="F347" s="1">
        <v>21.248291496232401</v>
      </c>
    </row>
    <row r="348" spans="1:6">
      <c r="A348" s="1" t="s">
        <v>378</v>
      </c>
      <c r="B348" s="1" t="s">
        <v>192</v>
      </c>
      <c r="C348" s="1" t="s">
        <v>488</v>
      </c>
      <c r="D348" s="1" t="s">
        <v>488</v>
      </c>
      <c r="E348" s="1">
        <v>28.8462303089469</v>
      </c>
      <c r="F348" s="1">
        <v>21.189150776560599</v>
      </c>
    </row>
    <row r="349" spans="1:6">
      <c r="A349" s="1" t="s">
        <v>378</v>
      </c>
      <c r="B349" s="1" t="s">
        <v>193</v>
      </c>
      <c r="C349" s="1" t="s">
        <v>488</v>
      </c>
      <c r="D349" s="1" t="s">
        <v>488</v>
      </c>
      <c r="E349" s="1">
        <v>29.031902139178602</v>
      </c>
      <c r="F349" s="1">
        <v>21.286982923008001</v>
      </c>
    </row>
    <row r="350" spans="1:6">
      <c r="A350" s="1" t="s">
        <v>378</v>
      </c>
      <c r="B350" s="1" t="s">
        <v>194</v>
      </c>
      <c r="C350" s="1" t="s">
        <v>488</v>
      </c>
      <c r="D350" s="1" t="s">
        <v>488</v>
      </c>
      <c r="E350" s="1">
        <v>29.014694985451499</v>
      </c>
      <c r="F350" s="1">
        <v>21.5025641176859</v>
      </c>
    </row>
    <row r="351" spans="1:6">
      <c r="A351" s="1" t="s">
        <v>378</v>
      </c>
      <c r="B351" s="1" t="s">
        <v>195</v>
      </c>
      <c r="C351" s="1" t="s">
        <v>488</v>
      </c>
      <c r="D351" s="1" t="s">
        <v>488</v>
      </c>
      <c r="E351" s="1">
        <v>28.980311093197201</v>
      </c>
      <c r="F351" s="1">
        <v>21.4969859018662</v>
      </c>
    </row>
    <row r="352" spans="1:6">
      <c r="A352" s="1" t="s">
        <v>378</v>
      </c>
      <c r="B352" s="1" t="s">
        <v>196</v>
      </c>
      <c r="C352" s="1" t="s">
        <v>488</v>
      </c>
      <c r="D352" s="1" t="s">
        <v>488</v>
      </c>
      <c r="E352" s="1">
        <v>28.980079039919602</v>
      </c>
      <c r="F352" s="1">
        <v>21.5670871783345</v>
      </c>
    </row>
    <row r="353" spans="1:6">
      <c r="A353" s="1" t="s">
        <v>378</v>
      </c>
      <c r="B353" s="1" t="s">
        <v>197</v>
      </c>
      <c r="C353" s="1" t="s">
        <v>488</v>
      </c>
      <c r="D353" s="1" t="s">
        <v>488</v>
      </c>
      <c r="E353" s="1">
        <v>28.927868620677799</v>
      </c>
      <c r="F353" s="1">
        <v>21.403567448625498</v>
      </c>
    </row>
    <row r="354" spans="1:6">
      <c r="A354" s="1" t="s">
        <v>378</v>
      </c>
      <c r="B354" s="1" t="s">
        <v>198</v>
      </c>
      <c r="C354" s="1" t="s">
        <v>488</v>
      </c>
      <c r="D354" s="1" t="s">
        <v>488</v>
      </c>
      <c r="E354" s="1">
        <v>28.943313210837001</v>
      </c>
      <c r="F354" s="1">
        <v>21.483257330890002</v>
      </c>
    </row>
    <row r="355" spans="1:6">
      <c r="A355" s="1" t="s">
        <v>378</v>
      </c>
      <c r="B355" s="1" t="s">
        <v>199</v>
      </c>
      <c r="C355" s="1" t="s">
        <v>488</v>
      </c>
      <c r="D355" s="1" t="s">
        <v>488</v>
      </c>
      <c r="E355" s="1">
        <v>29.2392259971874</v>
      </c>
      <c r="F355" s="1">
        <v>21.592819280886498</v>
      </c>
    </row>
    <row r="356" spans="1:6">
      <c r="A356" s="1" t="s">
        <v>378</v>
      </c>
      <c r="B356" s="1" t="s">
        <v>200</v>
      </c>
      <c r="C356" s="1" t="s">
        <v>488</v>
      </c>
      <c r="D356" s="1" t="s">
        <v>488</v>
      </c>
      <c r="E356" s="1">
        <v>28.8342462934257</v>
      </c>
      <c r="F356" s="1">
        <v>21.295463476240599</v>
      </c>
    </row>
    <row r="357" spans="1:6">
      <c r="A357" s="1" t="s">
        <v>378</v>
      </c>
      <c r="B357" s="1" t="s">
        <v>201</v>
      </c>
      <c r="C357" s="1" t="s">
        <v>488</v>
      </c>
      <c r="D357" s="1" t="s">
        <v>488</v>
      </c>
      <c r="E357" s="1">
        <v>28.841018136981599</v>
      </c>
      <c r="F357" s="1">
        <v>21.2671058398283</v>
      </c>
    </row>
    <row r="358" spans="1:6">
      <c r="A358" s="1" t="s">
        <v>378</v>
      </c>
      <c r="B358" s="1" t="s">
        <v>202</v>
      </c>
      <c r="C358" s="1" t="s">
        <v>488</v>
      </c>
      <c r="D358" s="1" t="s">
        <v>488</v>
      </c>
      <c r="E358" s="1">
        <v>28.907843729416498</v>
      </c>
      <c r="F358" s="1">
        <v>21.404847597528999</v>
      </c>
    </row>
    <row r="359" spans="1:6">
      <c r="A359" s="1" t="s">
        <v>378</v>
      </c>
      <c r="B359" s="1" t="s">
        <v>203</v>
      </c>
      <c r="C359" s="1" t="s">
        <v>488</v>
      </c>
      <c r="D359" s="1" t="s">
        <v>488</v>
      </c>
      <c r="E359" s="1">
        <v>29.350188346830699</v>
      </c>
      <c r="F359" s="1">
        <v>21.746161816421701</v>
      </c>
    </row>
    <row r="360" spans="1:6">
      <c r="A360" s="1" t="s">
        <v>378</v>
      </c>
      <c r="B360" s="1" t="s">
        <v>204</v>
      </c>
      <c r="C360" s="1" t="s">
        <v>488</v>
      </c>
      <c r="D360" s="1" t="s">
        <v>488</v>
      </c>
      <c r="E360" s="1">
        <v>29.0297172717653</v>
      </c>
      <c r="F360" s="1">
        <v>21.657537089509098</v>
      </c>
    </row>
    <row r="361" spans="1:6">
      <c r="A361" s="1" t="s">
        <v>378</v>
      </c>
      <c r="B361" s="1" t="s">
        <v>205</v>
      </c>
      <c r="C361" s="1" t="s">
        <v>488</v>
      </c>
      <c r="D361" s="1" t="s">
        <v>488</v>
      </c>
      <c r="E361" s="1">
        <v>29.022113336794099</v>
      </c>
      <c r="F361" s="1">
        <v>21.6760217183276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4A32-B3A6-4F1F-B374-CF46AADA41C4}">
  <sheetPr codeName="Sheet10"/>
  <dimension ref="A1:K191"/>
  <sheetViews>
    <sheetView workbookViewId="0">
      <selection activeCell="M37" sqref="M37"/>
    </sheetView>
  </sheetViews>
  <sheetFormatPr defaultRowHeight="14.5"/>
  <cols>
    <col min="1" max="1" width="27.453125" bestFit="1" customWidth="1"/>
    <col min="5" max="5" width="28.81640625" bestFit="1" customWidth="1"/>
    <col min="6" max="7" width="8.7265625" style="1"/>
  </cols>
  <sheetData>
    <row r="1" spans="1:11">
      <c r="A1" s="1" t="s">
        <v>376</v>
      </c>
      <c r="B1" t="s">
        <v>7</v>
      </c>
      <c r="E1" t="s">
        <v>368</v>
      </c>
      <c r="F1" s="1" t="s">
        <v>284</v>
      </c>
      <c r="G1" s="1" t="s">
        <v>285</v>
      </c>
      <c r="H1" t="s">
        <v>286</v>
      </c>
      <c r="I1" t="s">
        <v>287</v>
      </c>
      <c r="J1" t="s">
        <v>288</v>
      </c>
      <c r="K1" t="s">
        <v>289</v>
      </c>
    </row>
    <row r="2" spans="1:11">
      <c r="A2" t="s">
        <v>488</v>
      </c>
      <c r="B2" s="1">
        <v>1.5289128809630932</v>
      </c>
      <c r="E2" t="str">
        <f>A2</f>
        <v>Naïve_P38</v>
      </c>
      <c r="F2" s="1">
        <f>B2</f>
        <v>1.5289128809630932</v>
      </c>
      <c r="G2" s="1">
        <f>B5</f>
        <v>1.3605687633583132</v>
      </c>
      <c r="H2" s="1">
        <f>B8</f>
        <v>1.6568513444498689</v>
      </c>
      <c r="I2" s="1">
        <f>B11</f>
        <v>1.4458476257647701</v>
      </c>
      <c r="J2" s="1">
        <f>B14</f>
        <v>1.5040638307861351</v>
      </c>
      <c r="K2" s="1">
        <f>B17</f>
        <v>1.6635091542602416</v>
      </c>
    </row>
    <row r="3" spans="1:11">
      <c r="A3" t="s">
        <v>488</v>
      </c>
      <c r="B3" s="1"/>
      <c r="E3" t="str">
        <f>'Micro template'!A20</f>
        <v>Ionis1375651_10uM_P38</v>
      </c>
      <c r="F3" s="1">
        <f>B20</f>
        <v>0.143393727900824</v>
      </c>
      <c r="G3" s="1">
        <f>B23</f>
        <v>0.1282776933108962</v>
      </c>
    </row>
    <row r="4" spans="1:11">
      <c r="A4" t="s">
        <v>488</v>
      </c>
      <c r="B4" s="1"/>
      <c r="E4" t="str">
        <f>'Micro template'!A26</f>
        <v>Ionis1375651_3uM_P38</v>
      </c>
      <c r="H4" s="1">
        <f>B26</f>
        <v>0.75976144561892311</v>
      </c>
      <c r="I4" s="1">
        <f>B29</f>
        <v>0.32116478723763919</v>
      </c>
    </row>
    <row r="5" spans="1:11">
      <c r="A5" t="s">
        <v>488</v>
      </c>
      <c r="B5" s="1">
        <v>1.3605687633583132</v>
      </c>
      <c r="E5" t="str">
        <f>A32</f>
        <v>Ionis676630_10uM_P38</v>
      </c>
      <c r="F5" s="1">
        <f>B32</f>
        <v>0.97465493864718233</v>
      </c>
      <c r="G5" s="1">
        <f>B35</f>
        <v>1.026004137821328</v>
      </c>
      <c r="H5" s="1"/>
      <c r="I5" s="1"/>
    </row>
    <row r="6" spans="1:11">
      <c r="A6" t="s">
        <v>488</v>
      </c>
      <c r="B6" s="1"/>
      <c r="E6" t="str">
        <f>A38</f>
        <v>KQ2025_L20_5-10-5_10uM_P38</v>
      </c>
      <c r="F6" s="4">
        <f>B38</f>
        <v>0.69803522943318463</v>
      </c>
      <c r="G6" s="4">
        <f>B41</f>
        <v>0.64998924817819803</v>
      </c>
      <c r="H6" s="5"/>
      <c r="I6" s="5"/>
    </row>
    <row r="7" spans="1:11">
      <c r="A7" t="s">
        <v>488</v>
      </c>
      <c r="B7" s="1"/>
      <c r="E7" t="str">
        <f>A44</f>
        <v>KQ2025_L20_5-10-5_3uM_P38</v>
      </c>
      <c r="F7" s="4"/>
      <c r="G7" s="4"/>
      <c r="H7" s="6">
        <f>B44</f>
        <v>0.69518632881865405</v>
      </c>
      <c r="I7" s="6">
        <f>B47</f>
        <v>0.51160491824835042</v>
      </c>
    </row>
    <row r="8" spans="1:11">
      <c r="A8" t="s">
        <v>488</v>
      </c>
      <c r="B8" s="1">
        <v>1.6568513444498689</v>
      </c>
      <c r="E8" t="str">
        <f>A50</f>
        <v>KQ2026_L21_6-10-5_10uM_P38</v>
      </c>
      <c r="F8" s="4">
        <f>B50</f>
        <v>1.048133143802749</v>
      </c>
      <c r="G8" s="4">
        <f>B53</f>
        <v>0.58186174726283968</v>
      </c>
      <c r="H8" s="5"/>
      <c r="I8" s="5"/>
    </row>
    <row r="9" spans="1:11">
      <c r="A9" t="s">
        <v>488</v>
      </c>
      <c r="B9" s="1"/>
      <c r="E9" t="str">
        <f>A56</f>
        <v>KQ2026_L21_6-10-5_3uM_P38</v>
      </c>
      <c r="F9" s="4"/>
      <c r="G9" s="4"/>
      <c r="H9" s="6">
        <f>B56</f>
        <v>0.38801953374382275</v>
      </c>
      <c r="I9" s="6">
        <f>B59</f>
        <v>0.34269200336850469</v>
      </c>
    </row>
    <row r="10" spans="1:11">
      <c r="A10" t="s">
        <v>488</v>
      </c>
      <c r="B10" s="1"/>
      <c r="E10" t="str">
        <f>A62</f>
        <v>KQ2027_L21_6-10-5_10uM_P38</v>
      </c>
      <c r="F10" s="4">
        <f>B62</f>
        <v>1.0479693943634789</v>
      </c>
      <c r="G10" s="4">
        <f>B65</f>
        <v>0.79091404202390903</v>
      </c>
      <c r="H10" s="5"/>
      <c r="I10" s="5"/>
    </row>
    <row r="11" spans="1:11">
      <c r="A11" t="s">
        <v>488</v>
      </c>
      <c r="B11" s="1">
        <v>1.4458476257647701</v>
      </c>
      <c r="E11" t="str">
        <f>A68</f>
        <v>KQ2027_L21_6-10-5_3uM_P38</v>
      </c>
      <c r="F11" s="4"/>
      <c r="G11" s="4"/>
      <c r="H11" s="6">
        <f>B68</f>
        <v>0.60713780641252446</v>
      </c>
      <c r="I11" s="6">
        <f>B71</f>
        <v>0.46108811284753937</v>
      </c>
    </row>
    <row r="12" spans="1:11">
      <c r="A12" t="s">
        <v>488</v>
      </c>
      <c r="B12" s="1"/>
      <c r="E12" t="str">
        <f>A74</f>
        <v>KQ2028_L21_6-10-5_10uM_P38</v>
      </c>
      <c r="F12" s="4">
        <f>B74</f>
        <v>0.6301061390783973</v>
      </c>
      <c r="G12" s="4">
        <f>B77</f>
        <v>0.57993405486100025</v>
      </c>
      <c r="H12" s="5"/>
      <c r="I12" s="5"/>
    </row>
    <row r="13" spans="1:11">
      <c r="A13" t="s">
        <v>488</v>
      </c>
      <c r="B13" s="1"/>
      <c r="E13" t="str">
        <f>A80</f>
        <v>KQ2028_L21_6-10-5_3uM_P38</v>
      </c>
      <c r="F13" s="4"/>
      <c r="G13" s="4"/>
      <c r="H13" s="6">
        <f>B80</f>
        <v>0.80313385377422619</v>
      </c>
      <c r="I13" s="6">
        <f>B83</f>
        <v>0.34471476913483762</v>
      </c>
    </row>
    <row r="14" spans="1:11">
      <c r="A14" t="s">
        <v>488</v>
      </c>
      <c r="B14" s="1">
        <v>1.5040638307861351</v>
      </c>
      <c r="E14" t="str">
        <f>A86</f>
        <v>KQ2029_L21_6-10-5_10uM_P38</v>
      </c>
      <c r="F14" s="4">
        <f>B86</f>
        <v>1.3465666056508945</v>
      </c>
      <c r="G14" s="4">
        <f>B89</f>
        <v>0.77093726642707971</v>
      </c>
      <c r="H14" s="5"/>
      <c r="I14" s="5"/>
    </row>
    <row r="15" spans="1:11">
      <c r="A15" t="s">
        <v>488</v>
      </c>
      <c r="B15" s="1"/>
      <c r="E15" t="str">
        <f>A92</f>
        <v>KQ2029_L21_6-10-5_3uM_P38</v>
      </c>
      <c r="F15" s="4"/>
      <c r="G15" s="4"/>
      <c r="H15" s="6">
        <f>B92</f>
        <v>0.4136088705979391</v>
      </c>
      <c r="I15" s="6">
        <f>B95</f>
        <v>1.0338807493969533</v>
      </c>
    </row>
    <row r="16" spans="1:11">
      <c r="A16" t="s">
        <v>488</v>
      </c>
      <c r="B16" s="1"/>
      <c r="E16" t="str">
        <f>A98</f>
        <v>KQ2030_L19_5-10-4_10uM_P38</v>
      </c>
      <c r="F16" s="4">
        <f>B98</f>
        <v>1.2629308978713805</v>
      </c>
      <c r="G16" s="4">
        <f>B101</f>
        <v>1.1947247186721062</v>
      </c>
      <c r="H16" s="5"/>
      <c r="I16" s="5"/>
    </row>
    <row r="17" spans="1:9">
      <c r="A17" t="s">
        <v>488</v>
      </c>
      <c r="B17" s="1">
        <v>1.6635091542602416</v>
      </c>
      <c r="E17" t="str">
        <f>A104</f>
        <v>KQ2030_L19_5-10-4_3uM_P38</v>
      </c>
      <c r="F17" s="4"/>
      <c r="G17" s="4"/>
      <c r="H17" s="6">
        <f>B104</f>
        <v>0.65024647740149033</v>
      </c>
      <c r="I17" s="6">
        <f>B107</f>
        <v>1.1026083853147852</v>
      </c>
    </row>
    <row r="18" spans="1:9">
      <c r="A18" t="s">
        <v>488</v>
      </c>
      <c r="B18" s="1"/>
      <c r="E18" t="str">
        <f>A110</f>
        <v>KQ2031_L18_4-10-4_10uM_P38</v>
      </c>
      <c r="F18" s="4">
        <f>B110</f>
        <v>0.61184308440865165</v>
      </c>
      <c r="G18" s="4">
        <f>B113</f>
        <v>0.71811097240468325</v>
      </c>
      <c r="H18" s="5"/>
      <c r="I18" s="5"/>
    </row>
    <row r="19" spans="1:9">
      <c r="A19" t="s">
        <v>488</v>
      </c>
      <c r="B19" s="1"/>
      <c r="E19" t="str">
        <f>A116</f>
        <v>KQ2031_L18_4-10-4_3uM_P38</v>
      </c>
      <c r="F19" s="4"/>
      <c r="G19" s="4"/>
      <c r="H19" s="6">
        <f>B116</f>
        <v>0.70954770752278529</v>
      </c>
      <c r="I19" s="6">
        <f>B119</f>
        <v>0.85239079547646723</v>
      </c>
    </row>
    <row r="20" spans="1:9">
      <c r="A20" t="s">
        <v>478</v>
      </c>
      <c r="B20" s="1">
        <v>0.143393727900824</v>
      </c>
      <c r="E20" t="str">
        <f>A122</f>
        <v>KQ2032_L21_6-10-5_10uM_P38</v>
      </c>
      <c r="F20" s="4">
        <f>B122</f>
        <v>1.1404013300992826</v>
      </c>
      <c r="G20" s="4">
        <f>B125</f>
        <v>1.311520810203274</v>
      </c>
      <c r="H20" s="5"/>
      <c r="I20" s="5"/>
    </row>
    <row r="21" spans="1:9">
      <c r="A21" t="s">
        <v>478</v>
      </c>
      <c r="B21" s="1"/>
      <c r="E21" t="str">
        <f>A128</f>
        <v>KQ2032_L21_6-10-5_3uM_P38</v>
      </c>
      <c r="F21" s="4"/>
      <c r="G21" s="4"/>
      <c r="H21" s="6">
        <f>B128</f>
        <v>0.59211292060301846</v>
      </c>
      <c r="I21" s="6">
        <f>B131</f>
        <v>0.52478311946008394</v>
      </c>
    </row>
    <row r="22" spans="1:9">
      <c r="A22" t="s">
        <v>478</v>
      </c>
      <c r="B22" s="1"/>
      <c r="E22" t="str">
        <f>A134</f>
        <v>KQ2033_L21_6-10-5_10uM_P38</v>
      </c>
      <c r="F22" s="4">
        <f>B134</f>
        <v>0.77253991323232862</v>
      </c>
      <c r="G22" s="4">
        <f>B137</f>
        <v>0.7481478281744357</v>
      </c>
      <c r="H22" s="5"/>
      <c r="I22" s="5"/>
    </row>
    <row r="23" spans="1:9">
      <c r="A23" t="s">
        <v>478</v>
      </c>
      <c r="B23" s="1">
        <v>0.1282776933108962</v>
      </c>
      <c r="E23" t="str">
        <f>A140</f>
        <v>KQ2033_L21_6-10-5_3uM_P38</v>
      </c>
      <c r="F23" s="4"/>
      <c r="G23" s="4"/>
      <c r="H23" s="6">
        <f>B140</f>
        <v>0.37881344805605804</v>
      </c>
      <c r="I23" s="6">
        <f>B143</f>
        <v>0.48941734730717312</v>
      </c>
    </row>
    <row r="24" spans="1:9">
      <c r="A24" t="s">
        <v>478</v>
      </c>
      <c r="B24" s="1"/>
      <c r="E24" t="str">
        <f>A146</f>
        <v>KQ2034_L18_4-10-4_10uM_P38</v>
      </c>
      <c r="F24" s="4">
        <f>B146</f>
        <v>1.0399908112189216</v>
      </c>
      <c r="G24" s="4">
        <f>B149</f>
        <v>1.0723215644507915</v>
      </c>
      <c r="H24" s="5"/>
      <c r="I24" s="5"/>
    </row>
    <row r="25" spans="1:9">
      <c r="A25" t="s">
        <v>478</v>
      </c>
      <c r="B25" s="1"/>
      <c r="E25" t="str">
        <f>A152</f>
        <v>KQ2034_L18_4-10-4_3uM_P38</v>
      </c>
      <c r="F25" s="4"/>
      <c r="G25" s="4"/>
      <c r="H25" s="6">
        <f>B152</f>
        <v>1.0492536639124601</v>
      </c>
      <c r="I25" s="6">
        <f>B155</f>
        <v>1.0642341385805125</v>
      </c>
    </row>
    <row r="26" spans="1:9">
      <c r="A26" s="10" t="s">
        <v>482</v>
      </c>
      <c r="B26" s="11">
        <v>0.75976144561892311</v>
      </c>
      <c r="E26" t="str">
        <f>A158</f>
        <v>KQ2035_L19_5-10-4_10uM_P38</v>
      </c>
      <c r="F26" s="4">
        <f>B158</f>
        <v>0.58071036820484989</v>
      </c>
      <c r="G26" s="4">
        <f>B161</f>
        <v>0.76691556666124516</v>
      </c>
      <c r="H26" s="5"/>
      <c r="I26" s="5"/>
    </row>
    <row r="27" spans="1:9">
      <c r="A27" s="10" t="s">
        <v>482</v>
      </c>
      <c r="B27" s="11"/>
      <c r="E27" t="str">
        <f>A164</f>
        <v>KQ2035_L19_5-10-4_3uM_P38</v>
      </c>
      <c r="F27" s="4"/>
      <c r="G27" s="4"/>
      <c r="H27" s="6">
        <f>B164</f>
        <v>0.57623702773571472</v>
      </c>
      <c r="I27" s="6">
        <f>B167</f>
        <v>0.80193652640613378</v>
      </c>
    </row>
    <row r="28" spans="1:9">
      <c r="A28" s="10" t="s">
        <v>482</v>
      </c>
      <c r="B28" s="11"/>
      <c r="E28" t="str">
        <f>A170</f>
        <v>KQ2036_L20_5-10-5_10uM_P38</v>
      </c>
      <c r="F28" s="4">
        <f>B170</f>
        <v>1.5996161768928918</v>
      </c>
      <c r="G28" s="4">
        <f>B173</f>
        <v>1.5317007188715566</v>
      </c>
      <c r="H28" s="5"/>
      <c r="I28" s="5"/>
    </row>
    <row r="29" spans="1:9">
      <c r="A29" s="10" t="s">
        <v>482</v>
      </c>
      <c r="B29" s="11">
        <v>0.32116478723763919</v>
      </c>
      <c r="E29" t="str">
        <f>A176</f>
        <v>KQ2036_L20_5-10-5_3uM_P38</v>
      </c>
      <c r="F29" s="4"/>
      <c r="G29" s="4"/>
      <c r="H29" s="6">
        <f>B176</f>
        <v>1.4168111436453144</v>
      </c>
      <c r="I29" s="6">
        <f>B179</f>
        <v>1.0952633368654894</v>
      </c>
    </row>
    <row r="30" spans="1:9">
      <c r="A30" s="10" t="s">
        <v>482</v>
      </c>
      <c r="B30" s="11"/>
    </row>
    <row r="31" spans="1:9">
      <c r="A31" s="10" t="s">
        <v>482</v>
      </c>
      <c r="B31" s="11"/>
    </row>
    <row r="32" spans="1:9">
      <c r="A32" s="7" t="s">
        <v>486</v>
      </c>
      <c r="B32" s="8">
        <v>0.97465493864718233</v>
      </c>
    </row>
    <row r="33" spans="1:2">
      <c r="A33" s="7" t="s">
        <v>486</v>
      </c>
      <c r="B33" s="8"/>
    </row>
    <row r="34" spans="1:2">
      <c r="A34" s="7" t="s">
        <v>486</v>
      </c>
      <c r="B34" s="8"/>
    </row>
    <row r="35" spans="1:2">
      <c r="A35" s="7" t="s">
        <v>486</v>
      </c>
      <c r="B35" s="8">
        <v>1.026004137821328</v>
      </c>
    </row>
    <row r="36" spans="1:2">
      <c r="A36" s="7" t="s">
        <v>486</v>
      </c>
      <c r="B36" s="8"/>
    </row>
    <row r="37" spans="1:2">
      <c r="A37" s="7" t="s">
        <v>486</v>
      </c>
      <c r="B37" s="8"/>
    </row>
    <row r="38" spans="1:2">
      <c r="A38" t="s">
        <v>428</v>
      </c>
      <c r="B38" s="1">
        <v>0.69803522943318463</v>
      </c>
    </row>
    <row r="39" spans="1:2">
      <c r="A39" t="s">
        <v>428</v>
      </c>
      <c r="B39" s="1"/>
    </row>
    <row r="40" spans="1:2">
      <c r="A40" t="s">
        <v>428</v>
      </c>
      <c r="B40" s="1"/>
    </row>
    <row r="41" spans="1:2">
      <c r="A41" t="s">
        <v>428</v>
      </c>
      <c r="B41" s="1">
        <v>0.64998924817819803</v>
      </c>
    </row>
    <row r="42" spans="1:2">
      <c r="A42" t="s">
        <v>428</v>
      </c>
      <c r="B42" s="1"/>
    </row>
    <row r="43" spans="1:2">
      <c r="A43" t="s">
        <v>428</v>
      </c>
      <c r="B43" s="1"/>
    </row>
    <row r="44" spans="1:2">
      <c r="A44" t="s">
        <v>430</v>
      </c>
      <c r="B44" s="1">
        <v>0.69518632881865405</v>
      </c>
    </row>
    <row r="45" spans="1:2">
      <c r="A45" t="s">
        <v>430</v>
      </c>
      <c r="B45" s="1"/>
    </row>
    <row r="46" spans="1:2">
      <c r="A46" t="s">
        <v>430</v>
      </c>
      <c r="B46" s="1"/>
    </row>
    <row r="47" spans="1:2">
      <c r="A47" t="s">
        <v>430</v>
      </c>
      <c r="B47" s="1">
        <v>0.51160491824835042</v>
      </c>
    </row>
    <row r="48" spans="1:2">
      <c r="A48" t="s">
        <v>430</v>
      </c>
      <c r="B48" s="1"/>
    </row>
    <row r="49" spans="1:2">
      <c r="A49" t="s">
        <v>430</v>
      </c>
      <c r="B49" s="1"/>
    </row>
    <row r="50" spans="1:2">
      <c r="A50" t="s">
        <v>432</v>
      </c>
      <c r="B50" s="1">
        <v>1.048133143802749</v>
      </c>
    </row>
    <row r="51" spans="1:2">
      <c r="A51" t="s">
        <v>432</v>
      </c>
      <c r="B51" s="1"/>
    </row>
    <row r="52" spans="1:2">
      <c r="A52" t="s">
        <v>432</v>
      </c>
      <c r="B52" s="1"/>
    </row>
    <row r="53" spans="1:2">
      <c r="A53" t="s">
        <v>432</v>
      </c>
      <c r="B53" s="1">
        <v>0.58186174726283968</v>
      </c>
    </row>
    <row r="54" spans="1:2">
      <c r="A54" t="s">
        <v>432</v>
      </c>
      <c r="B54" s="1"/>
    </row>
    <row r="55" spans="1:2">
      <c r="A55" t="s">
        <v>432</v>
      </c>
      <c r="B55" s="1"/>
    </row>
    <row r="56" spans="1:2">
      <c r="A56" t="s">
        <v>434</v>
      </c>
      <c r="B56" s="1">
        <v>0.38801953374382275</v>
      </c>
    </row>
    <row r="57" spans="1:2">
      <c r="A57" t="s">
        <v>434</v>
      </c>
      <c r="B57" s="1"/>
    </row>
    <row r="58" spans="1:2">
      <c r="A58" t="s">
        <v>434</v>
      </c>
      <c r="B58" s="1"/>
    </row>
    <row r="59" spans="1:2">
      <c r="A59" t="s">
        <v>434</v>
      </c>
      <c r="B59" s="1">
        <v>0.34269200336850469</v>
      </c>
    </row>
    <row r="60" spans="1:2">
      <c r="A60" t="s">
        <v>434</v>
      </c>
      <c r="B60" s="1"/>
    </row>
    <row r="61" spans="1:2">
      <c r="A61" t="s">
        <v>434</v>
      </c>
      <c r="B61" s="1"/>
    </row>
    <row r="62" spans="1:2">
      <c r="A62" t="s">
        <v>436</v>
      </c>
      <c r="B62" s="1">
        <v>1.0479693943634789</v>
      </c>
    </row>
    <row r="63" spans="1:2">
      <c r="A63" t="s">
        <v>436</v>
      </c>
      <c r="B63" s="1"/>
    </row>
    <row r="64" spans="1:2">
      <c r="A64" t="s">
        <v>436</v>
      </c>
      <c r="B64" s="1"/>
    </row>
    <row r="65" spans="1:2">
      <c r="A65" t="s">
        <v>436</v>
      </c>
      <c r="B65" s="1">
        <v>0.79091404202390903</v>
      </c>
    </row>
    <row r="66" spans="1:2">
      <c r="A66" t="s">
        <v>436</v>
      </c>
      <c r="B66" s="1"/>
    </row>
    <row r="67" spans="1:2">
      <c r="A67" t="s">
        <v>436</v>
      </c>
      <c r="B67" s="1"/>
    </row>
    <row r="68" spans="1:2">
      <c r="A68" t="s">
        <v>438</v>
      </c>
      <c r="B68" s="1">
        <v>0.60713780641252446</v>
      </c>
    </row>
    <row r="69" spans="1:2">
      <c r="A69" t="s">
        <v>438</v>
      </c>
      <c r="B69" s="1"/>
    </row>
    <row r="70" spans="1:2">
      <c r="A70" t="s">
        <v>438</v>
      </c>
      <c r="B70" s="1"/>
    </row>
    <row r="71" spans="1:2">
      <c r="A71" t="s">
        <v>438</v>
      </c>
      <c r="B71" s="1">
        <v>0.46108811284753937</v>
      </c>
    </row>
    <row r="72" spans="1:2">
      <c r="A72" t="s">
        <v>438</v>
      </c>
      <c r="B72" s="1"/>
    </row>
    <row r="73" spans="1:2">
      <c r="A73" t="s">
        <v>438</v>
      </c>
      <c r="B73" s="1"/>
    </row>
    <row r="74" spans="1:2">
      <c r="A74" t="s">
        <v>440</v>
      </c>
      <c r="B74" s="1">
        <v>0.6301061390783973</v>
      </c>
    </row>
    <row r="75" spans="1:2">
      <c r="A75" t="s">
        <v>440</v>
      </c>
      <c r="B75" s="1"/>
    </row>
    <row r="76" spans="1:2">
      <c r="A76" t="s">
        <v>440</v>
      </c>
      <c r="B76" s="1"/>
    </row>
    <row r="77" spans="1:2">
      <c r="A77" t="s">
        <v>440</v>
      </c>
      <c r="B77" s="1">
        <v>0.57993405486100025</v>
      </c>
    </row>
    <row r="78" spans="1:2">
      <c r="A78" t="s">
        <v>440</v>
      </c>
      <c r="B78" s="1"/>
    </row>
    <row r="79" spans="1:2">
      <c r="A79" t="s">
        <v>440</v>
      </c>
      <c r="B79" s="1"/>
    </row>
    <row r="80" spans="1:2">
      <c r="A80" t="s">
        <v>442</v>
      </c>
      <c r="B80" s="1">
        <v>0.80313385377422619</v>
      </c>
    </row>
    <row r="81" spans="1:2">
      <c r="A81" t="s">
        <v>442</v>
      </c>
      <c r="B81" s="1"/>
    </row>
    <row r="82" spans="1:2">
      <c r="A82" t="s">
        <v>442</v>
      </c>
      <c r="B82" s="1"/>
    </row>
    <row r="83" spans="1:2">
      <c r="A83" t="s">
        <v>442</v>
      </c>
      <c r="B83" s="1">
        <v>0.34471476913483762</v>
      </c>
    </row>
    <row r="84" spans="1:2">
      <c r="A84" t="s">
        <v>442</v>
      </c>
      <c r="B84" s="1"/>
    </row>
    <row r="85" spans="1:2">
      <c r="A85" t="s">
        <v>442</v>
      </c>
      <c r="B85" s="1"/>
    </row>
    <row r="86" spans="1:2">
      <c r="A86" t="s">
        <v>444</v>
      </c>
      <c r="B86" s="1">
        <v>1.3465666056508945</v>
      </c>
    </row>
    <row r="87" spans="1:2">
      <c r="A87" t="s">
        <v>444</v>
      </c>
      <c r="B87" s="1"/>
    </row>
    <row r="88" spans="1:2">
      <c r="A88" t="s">
        <v>444</v>
      </c>
      <c r="B88" s="1"/>
    </row>
    <row r="89" spans="1:2">
      <c r="A89" t="s">
        <v>444</v>
      </c>
      <c r="B89" s="1">
        <v>0.77093726642707971</v>
      </c>
    </row>
    <row r="90" spans="1:2">
      <c r="A90" t="s">
        <v>444</v>
      </c>
      <c r="B90" s="1"/>
    </row>
    <row r="91" spans="1:2">
      <c r="A91" t="s">
        <v>444</v>
      </c>
      <c r="B91" s="1"/>
    </row>
    <row r="92" spans="1:2">
      <c r="A92" t="s">
        <v>446</v>
      </c>
      <c r="B92" s="1">
        <v>0.4136088705979391</v>
      </c>
    </row>
    <row r="93" spans="1:2">
      <c r="A93" t="s">
        <v>446</v>
      </c>
      <c r="B93" s="1"/>
    </row>
    <row r="94" spans="1:2">
      <c r="A94" t="s">
        <v>446</v>
      </c>
      <c r="B94" s="1"/>
    </row>
    <row r="95" spans="1:2">
      <c r="A95" t="s">
        <v>446</v>
      </c>
      <c r="B95" s="1">
        <v>1.0338807493969533</v>
      </c>
    </row>
    <row r="96" spans="1:2">
      <c r="A96" t="s">
        <v>446</v>
      </c>
      <c r="B96" s="1"/>
    </row>
    <row r="97" spans="1:2">
      <c r="A97" t="s">
        <v>446</v>
      </c>
      <c r="B97" s="1"/>
    </row>
    <row r="98" spans="1:2">
      <c r="A98" t="s">
        <v>448</v>
      </c>
      <c r="B98" s="1">
        <v>1.2629308978713805</v>
      </c>
    </row>
    <row r="99" spans="1:2">
      <c r="A99" t="s">
        <v>448</v>
      </c>
      <c r="B99" s="1"/>
    </row>
    <row r="100" spans="1:2">
      <c r="A100" t="s">
        <v>448</v>
      </c>
      <c r="B100" s="1"/>
    </row>
    <row r="101" spans="1:2">
      <c r="A101" t="s">
        <v>448</v>
      </c>
      <c r="B101" s="1">
        <v>1.1947247186721062</v>
      </c>
    </row>
    <row r="102" spans="1:2">
      <c r="A102" t="s">
        <v>448</v>
      </c>
      <c r="B102" s="1"/>
    </row>
    <row r="103" spans="1:2">
      <c r="A103" t="s">
        <v>448</v>
      </c>
      <c r="B103" s="1"/>
    </row>
    <row r="104" spans="1:2">
      <c r="A104" t="s">
        <v>450</v>
      </c>
      <c r="B104" s="1">
        <v>0.65024647740149033</v>
      </c>
    </row>
    <row r="105" spans="1:2">
      <c r="A105" t="s">
        <v>450</v>
      </c>
      <c r="B105" s="1"/>
    </row>
    <row r="106" spans="1:2">
      <c r="A106" t="s">
        <v>450</v>
      </c>
      <c r="B106" s="1"/>
    </row>
    <row r="107" spans="1:2">
      <c r="A107" t="s">
        <v>450</v>
      </c>
      <c r="B107" s="1">
        <v>1.1026083853147852</v>
      </c>
    </row>
    <row r="108" spans="1:2">
      <c r="A108" t="s">
        <v>450</v>
      </c>
      <c r="B108" s="1"/>
    </row>
    <row r="109" spans="1:2">
      <c r="A109" t="s">
        <v>450</v>
      </c>
      <c r="B109" s="1"/>
    </row>
    <row r="110" spans="1:2">
      <c r="A110" t="s">
        <v>452</v>
      </c>
      <c r="B110" s="1">
        <v>0.61184308440865165</v>
      </c>
    </row>
    <row r="111" spans="1:2">
      <c r="A111" t="s">
        <v>452</v>
      </c>
      <c r="B111" s="1"/>
    </row>
    <row r="112" spans="1:2">
      <c r="A112" t="s">
        <v>452</v>
      </c>
      <c r="B112" s="1"/>
    </row>
    <row r="113" spans="1:2">
      <c r="A113" t="s">
        <v>452</v>
      </c>
      <c r="B113" s="1">
        <v>0.71811097240468325</v>
      </c>
    </row>
    <row r="114" spans="1:2">
      <c r="A114" t="s">
        <v>452</v>
      </c>
      <c r="B114" s="1"/>
    </row>
    <row r="115" spans="1:2">
      <c r="A115" t="s">
        <v>452</v>
      </c>
      <c r="B115" s="1"/>
    </row>
    <row r="116" spans="1:2">
      <c r="A116" t="s">
        <v>454</v>
      </c>
      <c r="B116" s="1">
        <v>0.70954770752278529</v>
      </c>
    </row>
    <row r="117" spans="1:2">
      <c r="A117" t="s">
        <v>454</v>
      </c>
      <c r="B117" s="1"/>
    </row>
    <row r="118" spans="1:2">
      <c r="A118" t="s">
        <v>454</v>
      </c>
      <c r="B118" s="1"/>
    </row>
    <row r="119" spans="1:2">
      <c r="A119" t="s">
        <v>454</v>
      </c>
      <c r="B119" s="1">
        <v>0.85239079547646723</v>
      </c>
    </row>
    <row r="120" spans="1:2">
      <c r="A120" t="s">
        <v>454</v>
      </c>
      <c r="B120" s="1"/>
    </row>
    <row r="121" spans="1:2">
      <c r="A121" t="s">
        <v>454</v>
      </c>
      <c r="B121" s="1"/>
    </row>
    <row r="122" spans="1:2">
      <c r="A122" t="s">
        <v>456</v>
      </c>
      <c r="B122" s="1">
        <v>1.1404013300992826</v>
      </c>
    </row>
    <row r="123" spans="1:2">
      <c r="A123" t="s">
        <v>456</v>
      </c>
      <c r="B123" s="1"/>
    </row>
    <row r="124" spans="1:2">
      <c r="A124" t="s">
        <v>456</v>
      </c>
      <c r="B124" s="1"/>
    </row>
    <row r="125" spans="1:2">
      <c r="A125" t="s">
        <v>456</v>
      </c>
      <c r="B125" s="1">
        <v>1.311520810203274</v>
      </c>
    </row>
    <row r="126" spans="1:2">
      <c r="A126" t="s">
        <v>456</v>
      </c>
      <c r="B126" s="1"/>
    </row>
    <row r="127" spans="1:2">
      <c r="A127" t="s">
        <v>456</v>
      </c>
      <c r="B127" s="1"/>
    </row>
    <row r="128" spans="1:2">
      <c r="A128" t="s">
        <v>458</v>
      </c>
      <c r="B128" s="1">
        <v>0.59211292060301846</v>
      </c>
    </row>
    <row r="129" spans="1:2">
      <c r="A129" t="s">
        <v>458</v>
      </c>
      <c r="B129" s="1"/>
    </row>
    <row r="130" spans="1:2">
      <c r="A130" t="s">
        <v>458</v>
      </c>
      <c r="B130" s="1"/>
    </row>
    <row r="131" spans="1:2">
      <c r="A131" t="s">
        <v>458</v>
      </c>
      <c r="B131" s="1">
        <v>0.52478311946008394</v>
      </c>
    </row>
    <row r="132" spans="1:2">
      <c r="A132" t="s">
        <v>458</v>
      </c>
      <c r="B132" s="1"/>
    </row>
    <row r="133" spans="1:2">
      <c r="A133" t="s">
        <v>458</v>
      </c>
      <c r="B133" s="1"/>
    </row>
    <row r="134" spans="1:2">
      <c r="A134" t="s">
        <v>460</v>
      </c>
      <c r="B134" s="1">
        <v>0.77253991323232862</v>
      </c>
    </row>
    <row r="135" spans="1:2">
      <c r="A135" t="s">
        <v>460</v>
      </c>
      <c r="B135" s="1"/>
    </row>
    <row r="136" spans="1:2">
      <c r="A136" t="s">
        <v>460</v>
      </c>
      <c r="B136" s="1"/>
    </row>
    <row r="137" spans="1:2">
      <c r="A137" t="s">
        <v>460</v>
      </c>
      <c r="B137" s="1">
        <v>0.7481478281744357</v>
      </c>
    </row>
    <row r="138" spans="1:2">
      <c r="A138" t="s">
        <v>460</v>
      </c>
      <c r="B138" s="1"/>
    </row>
    <row r="139" spans="1:2">
      <c r="A139" t="s">
        <v>460</v>
      </c>
      <c r="B139" s="1"/>
    </row>
    <row r="140" spans="1:2">
      <c r="A140" t="s">
        <v>462</v>
      </c>
      <c r="B140" s="1">
        <v>0.37881344805605804</v>
      </c>
    </row>
    <row r="141" spans="1:2">
      <c r="A141" t="s">
        <v>462</v>
      </c>
      <c r="B141" s="1"/>
    </row>
    <row r="142" spans="1:2">
      <c r="A142" t="s">
        <v>462</v>
      </c>
      <c r="B142" s="1"/>
    </row>
    <row r="143" spans="1:2">
      <c r="A143" t="s">
        <v>462</v>
      </c>
      <c r="B143" s="1">
        <v>0.48941734730717312</v>
      </c>
    </row>
    <row r="144" spans="1:2">
      <c r="A144" t="s">
        <v>462</v>
      </c>
      <c r="B144" s="1"/>
    </row>
    <row r="145" spans="1:2">
      <c r="A145" t="s">
        <v>462</v>
      </c>
      <c r="B145" s="1"/>
    </row>
    <row r="146" spans="1:2">
      <c r="A146" t="s">
        <v>464</v>
      </c>
      <c r="B146" s="1">
        <v>1.0399908112189216</v>
      </c>
    </row>
    <row r="147" spans="1:2">
      <c r="A147" t="s">
        <v>464</v>
      </c>
      <c r="B147" s="1"/>
    </row>
    <row r="148" spans="1:2">
      <c r="A148" t="s">
        <v>464</v>
      </c>
      <c r="B148" s="1"/>
    </row>
    <row r="149" spans="1:2">
      <c r="A149" t="s">
        <v>464</v>
      </c>
      <c r="B149" s="1">
        <v>1.0723215644507915</v>
      </c>
    </row>
    <row r="150" spans="1:2">
      <c r="A150" t="s">
        <v>464</v>
      </c>
      <c r="B150" s="1"/>
    </row>
    <row r="151" spans="1:2">
      <c r="A151" t="s">
        <v>464</v>
      </c>
      <c r="B151" s="1"/>
    </row>
    <row r="152" spans="1:2">
      <c r="A152" t="s">
        <v>466</v>
      </c>
      <c r="B152" s="1">
        <v>1.0492536639124601</v>
      </c>
    </row>
    <row r="153" spans="1:2">
      <c r="A153" t="s">
        <v>466</v>
      </c>
      <c r="B153" s="1"/>
    </row>
    <row r="154" spans="1:2">
      <c r="A154" t="s">
        <v>466</v>
      </c>
      <c r="B154" s="1"/>
    </row>
    <row r="155" spans="1:2">
      <c r="A155" t="s">
        <v>466</v>
      </c>
      <c r="B155" s="1">
        <v>1.0642341385805125</v>
      </c>
    </row>
    <row r="156" spans="1:2">
      <c r="A156" t="s">
        <v>466</v>
      </c>
      <c r="B156" s="1"/>
    </row>
    <row r="157" spans="1:2">
      <c r="A157" t="s">
        <v>466</v>
      </c>
      <c r="B157" s="1"/>
    </row>
    <row r="158" spans="1:2">
      <c r="A158" t="s">
        <v>468</v>
      </c>
      <c r="B158" s="1">
        <v>0.58071036820484989</v>
      </c>
    </row>
    <row r="159" spans="1:2">
      <c r="A159" t="s">
        <v>468</v>
      </c>
      <c r="B159" s="1"/>
    </row>
    <row r="160" spans="1:2">
      <c r="A160" t="s">
        <v>468</v>
      </c>
      <c r="B160" s="1"/>
    </row>
    <row r="161" spans="1:2">
      <c r="A161" t="s">
        <v>468</v>
      </c>
      <c r="B161" s="1">
        <v>0.76691556666124516</v>
      </c>
    </row>
    <row r="162" spans="1:2">
      <c r="A162" t="s">
        <v>468</v>
      </c>
      <c r="B162" s="1"/>
    </row>
    <row r="163" spans="1:2">
      <c r="A163" t="s">
        <v>468</v>
      </c>
      <c r="B163" s="1"/>
    </row>
    <row r="164" spans="1:2">
      <c r="A164" t="s">
        <v>470</v>
      </c>
      <c r="B164" s="1">
        <v>0.57623702773571472</v>
      </c>
    </row>
    <row r="165" spans="1:2">
      <c r="A165" t="s">
        <v>470</v>
      </c>
      <c r="B165" s="1"/>
    </row>
    <row r="166" spans="1:2">
      <c r="A166" t="s">
        <v>470</v>
      </c>
      <c r="B166" s="1"/>
    </row>
    <row r="167" spans="1:2">
      <c r="A167" t="s">
        <v>470</v>
      </c>
      <c r="B167" s="1">
        <v>0.80193652640613378</v>
      </c>
    </row>
    <row r="168" spans="1:2">
      <c r="A168" t="s">
        <v>470</v>
      </c>
      <c r="B168" s="1"/>
    </row>
    <row r="169" spans="1:2">
      <c r="A169" t="s">
        <v>470</v>
      </c>
      <c r="B169" s="1"/>
    </row>
    <row r="170" spans="1:2">
      <c r="A170" t="s">
        <v>472</v>
      </c>
      <c r="B170" s="1">
        <v>1.5996161768928918</v>
      </c>
    </row>
    <row r="171" spans="1:2">
      <c r="A171" t="s">
        <v>472</v>
      </c>
      <c r="B171" s="1"/>
    </row>
    <row r="172" spans="1:2">
      <c r="A172" t="s">
        <v>472</v>
      </c>
      <c r="B172" s="1"/>
    </row>
    <row r="173" spans="1:2">
      <c r="A173" t="s">
        <v>472</v>
      </c>
      <c r="B173" s="1">
        <v>1.5317007188715566</v>
      </c>
    </row>
    <row r="174" spans="1:2">
      <c r="A174" t="s">
        <v>472</v>
      </c>
      <c r="B174" s="1"/>
    </row>
    <row r="175" spans="1:2">
      <c r="A175" t="s">
        <v>472</v>
      </c>
      <c r="B175" s="1"/>
    </row>
    <row r="176" spans="1:2">
      <c r="A176" t="s">
        <v>474</v>
      </c>
      <c r="B176" s="1">
        <v>1.4168111436453144</v>
      </c>
    </row>
    <row r="177" spans="1:2">
      <c r="A177" t="s">
        <v>474</v>
      </c>
      <c r="B177" s="1"/>
    </row>
    <row r="178" spans="1:2">
      <c r="A178" t="s">
        <v>474</v>
      </c>
      <c r="B178" s="1"/>
    </row>
    <row r="179" spans="1:2">
      <c r="A179" t="s">
        <v>474</v>
      </c>
      <c r="B179" s="1">
        <v>1.0952633368654894</v>
      </c>
    </row>
    <row r="180" spans="1:2">
      <c r="A180" t="s">
        <v>474</v>
      </c>
      <c r="B180" s="1"/>
    </row>
    <row r="181" spans="1:2">
      <c r="A181" t="s">
        <v>474</v>
      </c>
      <c r="B181" s="1"/>
    </row>
    <row r="182" spans="1:2">
      <c r="B182" s="1"/>
    </row>
    <row r="183" spans="1:2">
      <c r="B183" s="1"/>
    </row>
    <row r="184" spans="1:2">
      <c r="B184" s="1"/>
    </row>
    <row r="185" spans="1:2">
      <c r="B185" s="1"/>
    </row>
    <row r="186" spans="1:2">
      <c r="B186" s="1"/>
    </row>
    <row r="187" spans="1:2">
      <c r="B187" s="1"/>
    </row>
    <row r="188" spans="1:2">
      <c r="B188" s="1"/>
    </row>
    <row r="189" spans="1:2">
      <c r="B189" s="1"/>
    </row>
    <row r="190" spans="1:2">
      <c r="B190" s="1"/>
    </row>
    <row r="191" spans="1:2">
      <c r="B1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0596-592A-45E0-9E32-7766640D479F}">
  <sheetPr codeName="Sheet11"/>
  <dimension ref="A1:S60"/>
  <sheetViews>
    <sheetView workbookViewId="0">
      <selection activeCell="I4" sqref="I4"/>
    </sheetView>
  </sheetViews>
  <sheetFormatPr defaultRowHeight="14.5"/>
  <cols>
    <col min="1" max="1" width="28.81640625" bestFit="1" customWidth="1"/>
    <col min="2" max="2" width="8.7265625" style="1"/>
    <col min="3" max="3" width="8.26953125" style="1" customWidth="1"/>
    <col min="4" max="19" width="8.7265625" style="1"/>
  </cols>
  <sheetData>
    <row r="1" spans="1:19">
      <c r="B1" s="17" t="s">
        <v>374</v>
      </c>
      <c r="C1" s="17"/>
      <c r="D1" s="17" t="s">
        <v>375</v>
      </c>
      <c r="E1" s="17"/>
      <c r="H1" s="17" t="s">
        <v>374</v>
      </c>
      <c r="I1" s="17"/>
      <c r="J1" s="17" t="s">
        <v>375</v>
      </c>
      <c r="K1" s="17"/>
      <c r="L1" s="17"/>
      <c r="M1" s="17"/>
      <c r="N1" s="17" t="s">
        <v>374</v>
      </c>
      <c r="O1" s="17"/>
      <c r="P1" s="17" t="s">
        <v>375</v>
      </c>
      <c r="Q1" s="17"/>
    </row>
    <row r="2" spans="1:19">
      <c r="A2" t="s">
        <v>368</v>
      </c>
      <c r="B2" s="1" t="s">
        <v>370</v>
      </c>
      <c r="H2" s="1" t="s">
        <v>369</v>
      </c>
      <c r="N2" s="1" t="s">
        <v>371</v>
      </c>
    </row>
    <row r="3" spans="1:19">
      <c r="A3" t="s">
        <v>487</v>
      </c>
      <c r="B3" s="1">
        <v>1.5344654786936534</v>
      </c>
      <c r="C3" s="1">
        <v>1.267067835882725</v>
      </c>
      <c r="D3" s="1">
        <v>1.3109007088447804</v>
      </c>
      <c r="E3" s="1">
        <v>1.7356980341832591</v>
      </c>
      <c r="F3" s="1">
        <v>1.3969040644732214</v>
      </c>
      <c r="G3" s="1">
        <v>1.3632324876522586</v>
      </c>
      <c r="H3" s="1">
        <v>1.8751974197552954</v>
      </c>
      <c r="I3" s="1">
        <v>1.4911060013673272</v>
      </c>
      <c r="J3" s="1">
        <v>1.6908493058998899</v>
      </c>
      <c r="K3" s="1">
        <v>2.1048921739049504</v>
      </c>
      <c r="L3" s="1">
        <v>1.7064105926241453</v>
      </c>
      <c r="M3" s="1">
        <v>1.5949432201216871</v>
      </c>
      <c r="N3" s="13">
        <v>1.7174246869766736</v>
      </c>
      <c r="O3" s="13">
        <v>1.5147823551488262</v>
      </c>
      <c r="P3" s="13">
        <v>1.5385349683167704</v>
      </c>
      <c r="Q3" s="13">
        <v>2.0633750389967926</v>
      </c>
      <c r="R3" s="13">
        <v>1.6359902960458197</v>
      </c>
      <c r="S3" s="13">
        <v>1.6241675225067578</v>
      </c>
    </row>
    <row r="4" spans="1:19">
      <c r="A4" t="s">
        <v>476</v>
      </c>
      <c r="B4" s="1">
        <v>0.27113246296889171</v>
      </c>
      <c r="C4" s="1" t="e">
        <v>#VALUE!</v>
      </c>
      <c r="H4" s="1">
        <v>0.17431716356024363</v>
      </c>
      <c r="I4" s="1" t="e">
        <v>#VALUE!</v>
      </c>
      <c r="N4" s="13">
        <v>0.23713713487866961</v>
      </c>
      <c r="O4" s="13">
        <v>0.15500996679133447</v>
      </c>
      <c r="P4" s="13"/>
      <c r="Q4" s="13"/>
      <c r="R4" s="13"/>
      <c r="S4" s="13"/>
    </row>
    <row r="5" spans="1:19">
      <c r="A5" t="s">
        <v>480</v>
      </c>
      <c r="D5" s="1">
        <v>0.52865744464826003</v>
      </c>
      <c r="E5" s="1">
        <v>0.15404129727880828</v>
      </c>
      <c r="J5" s="1">
        <v>0.38286953866680085</v>
      </c>
      <c r="K5" s="1">
        <v>0.15019100484588654</v>
      </c>
      <c r="N5" s="13"/>
      <c r="O5" s="13"/>
      <c r="P5" s="13">
        <v>0.56431310903276011</v>
      </c>
      <c r="Q5" s="13">
        <v>0.17325457839982919</v>
      </c>
      <c r="R5" s="13"/>
      <c r="S5" s="13"/>
    </row>
    <row r="6" spans="1:19">
      <c r="A6" t="s">
        <v>484</v>
      </c>
      <c r="B6" s="4">
        <v>1.1158224306284679</v>
      </c>
      <c r="C6" s="4">
        <v>0.89619994414054494</v>
      </c>
      <c r="D6" s="6"/>
      <c r="E6" s="6"/>
      <c r="H6" s="4">
        <v>0.78613037018549148</v>
      </c>
      <c r="I6" s="4">
        <v>1.2720536413878081</v>
      </c>
      <c r="J6" s="6"/>
      <c r="K6" s="6"/>
      <c r="N6" s="14">
        <v>0.96697917064231442</v>
      </c>
      <c r="O6" s="14">
        <v>1.0341484391393378</v>
      </c>
      <c r="P6" s="15"/>
      <c r="Q6" s="15"/>
      <c r="R6" s="13"/>
      <c r="S6" s="13"/>
    </row>
    <row r="7" spans="1:19">
      <c r="A7" t="s">
        <v>380</v>
      </c>
      <c r="B7" s="4">
        <v>0.44374762386085082</v>
      </c>
      <c r="C7" s="4">
        <v>0.7141006776378338</v>
      </c>
      <c r="D7" s="6"/>
      <c r="E7" s="6"/>
      <c r="H7" s="4">
        <v>1.8344859122254304</v>
      </c>
      <c r="I7" s="4">
        <v>1.0823920919207572</v>
      </c>
      <c r="J7" s="6"/>
      <c r="K7" s="6"/>
      <c r="N7" s="14">
        <v>1.7825251364517507</v>
      </c>
      <c r="O7" s="14">
        <v>1.5928752940489275</v>
      </c>
      <c r="P7" s="15"/>
      <c r="Q7" s="15"/>
      <c r="R7" s="13"/>
      <c r="S7" s="13"/>
    </row>
    <row r="8" spans="1:19">
      <c r="A8" t="s">
        <v>382</v>
      </c>
      <c r="B8" s="4"/>
      <c r="C8" s="4"/>
      <c r="D8" s="6">
        <v>0.68515643175113616</v>
      </c>
      <c r="E8" s="6">
        <v>0.7026691860578117</v>
      </c>
      <c r="H8" s="4"/>
      <c r="I8" s="4"/>
      <c r="J8" s="6">
        <v>0.52163345650375947</v>
      </c>
      <c r="K8" s="6">
        <v>0.39100882173757268</v>
      </c>
      <c r="N8" s="14"/>
      <c r="O8" s="14"/>
      <c r="P8" s="15">
        <v>0.79950835364250428</v>
      </c>
      <c r="Q8" s="15">
        <v>0.9015397548507722</v>
      </c>
      <c r="R8" s="13"/>
      <c r="S8" s="13"/>
    </row>
    <row r="9" spans="1:19">
      <c r="A9" t="s">
        <v>384</v>
      </c>
      <c r="B9" s="4">
        <v>0.62222072490261615</v>
      </c>
      <c r="C9" s="4">
        <v>0.60395444234356521</v>
      </c>
      <c r="D9" s="6"/>
      <c r="E9" s="6"/>
      <c r="H9" s="4">
        <v>0.6182866899140077</v>
      </c>
      <c r="I9" s="4">
        <v>0.55711236397804731</v>
      </c>
      <c r="J9" s="6"/>
      <c r="K9" s="6"/>
      <c r="N9" s="14">
        <v>1.0053405078130044</v>
      </c>
      <c r="O9" s="14">
        <v>0.8008387407762223</v>
      </c>
      <c r="P9" s="15"/>
      <c r="Q9" s="15"/>
      <c r="R9" s="13"/>
      <c r="S9" s="13"/>
    </row>
    <row r="10" spans="1:19">
      <c r="A10" t="s">
        <v>386</v>
      </c>
      <c r="B10" s="4"/>
      <c r="C10" s="4"/>
      <c r="D10" s="6">
        <v>0.50362703684552601</v>
      </c>
      <c r="E10" s="6">
        <v>0.64936171457402614</v>
      </c>
      <c r="H10" s="4"/>
      <c r="I10" s="4"/>
      <c r="J10" s="6">
        <v>0.39191010528788939</v>
      </c>
      <c r="K10" s="6">
        <v>0.40157260732238437</v>
      </c>
      <c r="N10" s="14"/>
      <c r="O10" s="14"/>
      <c r="P10" s="15">
        <v>0.74335844785769678</v>
      </c>
      <c r="Q10" s="15">
        <v>0.69248045433291616</v>
      </c>
      <c r="R10" s="13"/>
      <c r="S10" s="13"/>
    </row>
    <row r="11" spans="1:19">
      <c r="A11" t="s">
        <v>388</v>
      </c>
      <c r="B11" s="4">
        <v>2.0230774121975843</v>
      </c>
      <c r="C11" s="4">
        <v>1.4244353232213762</v>
      </c>
      <c r="D11" s="6"/>
      <c r="E11" s="6"/>
      <c r="H11" s="4">
        <v>4.5664682003465895</v>
      </c>
      <c r="I11" s="4">
        <v>2.5886442410601784</v>
      </c>
      <c r="J11" s="6"/>
      <c r="K11" s="6"/>
      <c r="N11" s="14">
        <v>2.5074942582045168</v>
      </c>
      <c r="O11" s="14">
        <v>1.3415629696019655</v>
      </c>
      <c r="P11" s="15"/>
      <c r="Q11" s="15"/>
      <c r="R11" s="13"/>
      <c r="S11" s="13"/>
    </row>
    <row r="12" spans="1:19">
      <c r="A12" t="s">
        <v>390</v>
      </c>
      <c r="B12" s="4"/>
      <c r="C12" s="4"/>
      <c r="D12" s="6">
        <v>1.5444917618818779</v>
      </c>
      <c r="E12" s="6">
        <v>1.0804594227570399</v>
      </c>
      <c r="H12" s="4"/>
      <c r="I12" s="4"/>
      <c r="J12" s="6">
        <v>2.0271612986488199</v>
      </c>
      <c r="K12" s="6">
        <v>2.7731554485681746</v>
      </c>
      <c r="N12" s="14"/>
      <c r="O12" s="14"/>
      <c r="P12" s="15">
        <v>1.7398243107063263</v>
      </c>
      <c r="Q12" s="15">
        <v>1.9667601880135024</v>
      </c>
      <c r="R12" s="13"/>
      <c r="S12" s="13"/>
    </row>
    <row r="13" spans="1:19">
      <c r="A13" t="s">
        <v>392</v>
      </c>
      <c r="B13" s="4">
        <v>0.87962150781147719</v>
      </c>
      <c r="C13" s="4">
        <v>0.72418319371641826</v>
      </c>
      <c r="D13" s="6"/>
      <c r="E13" s="6"/>
      <c r="H13" s="4">
        <v>1.0441635694908271</v>
      </c>
      <c r="I13" s="4">
        <v>0.77944294110998857</v>
      </c>
      <c r="J13" s="6"/>
      <c r="K13" s="6"/>
      <c r="N13" s="14">
        <v>1.409973367562428</v>
      </c>
      <c r="O13" s="14">
        <v>1.4604155528499398</v>
      </c>
      <c r="P13" s="15"/>
      <c r="Q13" s="15"/>
      <c r="R13" s="13"/>
      <c r="S13" s="13"/>
    </row>
    <row r="14" spans="1:19">
      <c r="A14" t="s">
        <v>394</v>
      </c>
      <c r="B14" s="4"/>
      <c r="C14" s="4"/>
      <c r="D14" s="6">
        <v>0.49742512481465145</v>
      </c>
      <c r="E14" s="6">
        <v>0.53460029732575554</v>
      </c>
      <c r="H14" s="4"/>
      <c r="I14" s="4"/>
      <c r="J14" s="6">
        <v>0.40417617456023835</v>
      </c>
      <c r="K14" s="6">
        <v>0.35734609885516999</v>
      </c>
      <c r="N14" s="14"/>
      <c r="O14" s="14"/>
      <c r="P14" s="15">
        <v>0.73725565149166428</v>
      </c>
      <c r="Q14" s="15">
        <v>0.69067511863055309</v>
      </c>
      <c r="R14" s="13"/>
      <c r="S14" s="13"/>
    </row>
    <row r="15" spans="1:19">
      <c r="A15" t="s">
        <v>396</v>
      </c>
      <c r="B15" s="4">
        <v>0.51748144111096339</v>
      </c>
      <c r="C15" s="4">
        <v>0.59524330365533917</v>
      </c>
      <c r="D15" s="6"/>
      <c r="E15" s="6"/>
      <c r="H15" s="4">
        <v>0.62270153416757112</v>
      </c>
      <c r="I15" s="4">
        <v>0.54613271457312373</v>
      </c>
      <c r="J15" s="6"/>
      <c r="K15" s="6"/>
      <c r="N15" s="14">
        <v>0.59893002415485097</v>
      </c>
      <c r="O15" s="14">
        <v>0.6775113702509854</v>
      </c>
      <c r="P15" s="15"/>
      <c r="Q15" s="15"/>
      <c r="R15" s="13"/>
      <c r="S15" s="13"/>
    </row>
    <row r="16" spans="1:19">
      <c r="A16" t="s">
        <v>398</v>
      </c>
      <c r="B16" s="4"/>
      <c r="C16" s="4"/>
      <c r="D16" s="6">
        <v>0.39902405538030955</v>
      </c>
      <c r="E16" s="6">
        <v>0.44113505198283937</v>
      </c>
      <c r="H16" s="4"/>
      <c r="I16" s="4"/>
      <c r="J16" s="6">
        <v>0.37548906657404985</v>
      </c>
      <c r="K16" s="6">
        <v>0.42306871726330414</v>
      </c>
      <c r="N16" s="14"/>
      <c r="O16" s="14"/>
      <c r="P16" s="15">
        <v>0.64085603864898844</v>
      </c>
      <c r="Q16" s="15">
        <v>0.46186152180353734</v>
      </c>
      <c r="R16" s="13"/>
      <c r="S16" s="13"/>
    </row>
    <row r="17" spans="1:19">
      <c r="A17" t="s">
        <v>400</v>
      </c>
      <c r="B17" s="4">
        <v>0.55650093648569798</v>
      </c>
      <c r="C17" s="4">
        <v>0.50358618069393124</v>
      </c>
      <c r="D17" s="6"/>
      <c r="E17" s="6"/>
      <c r="H17" s="4">
        <v>0.55277109577697314</v>
      </c>
      <c r="I17" s="4">
        <v>0.62263210189657459</v>
      </c>
      <c r="J17" s="6"/>
      <c r="K17" s="6"/>
      <c r="N17" s="14">
        <v>0.84583794602372508</v>
      </c>
      <c r="O17" s="14">
        <v>0.81204807763875797</v>
      </c>
      <c r="P17" s="15"/>
      <c r="Q17" s="15"/>
      <c r="R17" s="13"/>
      <c r="S17" s="13"/>
    </row>
    <row r="18" spans="1:19">
      <c r="A18" t="s">
        <v>402</v>
      </c>
      <c r="B18" s="4"/>
      <c r="C18" s="4"/>
      <c r="D18" s="6">
        <v>0.54577551664494806</v>
      </c>
      <c r="E18" s="6">
        <v>0.51666728132905992</v>
      </c>
      <c r="H18" s="4"/>
      <c r="I18" s="4"/>
      <c r="J18" s="6">
        <v>0.51713678694649701</v>
      </c>
      <c r="K18" s="6">
        <v>0.49168569542396456</v>
      </c>
      <c r="N18" s="14"/>
      <c r="O18" s="14"/>
      <c r="P18" s="15">
        <v>0.75653079861347927</v>
      </c>
      <c r="Q18" s="15">
        <v>0.77817454550517029</v>
      </c>
      <c r="R18" s="13"/>
      <c r="S18" s="13"/>
    </row>
    <row r="19" spans="1:19">
      <c r="A19" t="s">
        <v>404</v>
      </c>
      <c r="B19" s="4">
        <v>0.29924389299808701</v>
      </c>
      <c r="C19" s="4">
        <v>0.40815171003011408</v>
      </c>
      <c r="D19" s="6"/>
      <c r="E19" s="6"/>
      <c r="H19" s="4">
        <v>0.42616164218639591</v>
      </c>
      <c r="I19" s="4">
        <v>0.30850951677373939</v>
      </c>
      <c r="J19" s="6"/>
      <c r="K19" s="6"/>
      <c r="N19" s="14">
        <v>0.75697902931962924</v>
      </c>
      <c r="O19" s="14">
        <v>0.68070844661364527</v>
      </c>
      <c r="P19" s="15"/>
      <c r="Q19" s="15"/>
      <c r="R19" s="13"/>
      <c r="S19" s="13"/>
    </row>
    <row r="20" spans="1:19">
      <c r="A20" t="s">
        <v>406</v>
      </c>
      <c r="B20" s="4"/>
      <c r="C20" s="4"/>
      <c r="D20" s="6">
        <v>0.42570998259001469</v>
      </c>
      <c r="E20" s="6">
        <v>0.48670806133686323</v>
      </c>
      <c r="H20" s="4"/>
      <c r="I20" s="4"/>
      <c r="J20" s="6">
        <v>0.39833920655580035</v>
      </c>
      <c r="K20" s="6">
        <v>0.31758043755124749</v>
      </c>
      <c r="N20" s="14"/>
      <c r="O20" s="14"/>
      <c r="P20" s="15">
        <v>0.67800915742527368</v>
      </c>
      <c r="Q20" s="15">
        <v>0.65246148134674009</v>
      </c>
      <c r="R20" s="13"/>
      <c r="S20" s="13"/>
    </row>
    <row r="21" spans="1:19">
      <c r="A21" t="s">
        <v>408</v>
      </c>
      <c r="B21" s="4">
        <v>0.56871594443116946</v>
      </c>
      <c r="C21" s="4">
        <v>0.76178373031331825</v>
      </c>
      <c r="D21" s="6"/>
      <c r="E21" s="6"/>
      <c r="H21" s="4">
        <v>0.45788252189166978</v>
      </c>
      <c r="I21" s="4">
        <v>0.76804307539449779</v>
      </c>
      <c r="J21" s="6"/>
      <c r="K21" s="6"/>
      <c r="N21" s="14">
        <v>0.88600073038494187</v>
      </c>
      <c r="O21" s="14">
        <v>0.66380427091703886</v>
      </c>
      <c r="P21" s="15"/>
      <c r="Q21" s="15"/>
      <c r="R21" s="13"/>
      <c r="S21" s="13"/>
    </row>
    <row r="22" spans="1:19">
      <c r="A22" t="s">
        <v>410</v>
      </c>
      <c r="B22" s="4"/>
      <c r="C22" s="4"/>
      <c r="D22" s="6">
        <v>0.62422285230807117</v>
      </c>
      <c r="E22" s="6">
        <v>0.35087075307671711</v>
      </c>
      <c r="H22" s="4"/>
      <c r="I22" s="4"/>
      <c r="J22" s="6">
        <v>0.56794451250205691</v>
      </c>
      <c r="K22" s="6">
        <v>0.4759191948662192</v>
      </c>
      <c r="N22" s="14"/>
      <c r="O22" s="14"/>
      <c r="P22" s="15">
        <v>0.8887186879055412</v>
      </c>
      <c r="Q22" s="15">
        <v>0.62487513639854275</v>
      </c>
      <c r="R22" s="13"/>
      <c r="S22" s="13"/>
    </row>
    <row r="23" spans="1:19">
      <c r="A23" t="s">
        <v>412</v>
      </c>
      <c r="B23" s="4">
        <v>0.30301025732723957</v>
      </c>
      <c r="C23" s="4">
        <v>0.35335618487684067</v>
      </c>
      <c r="D23" s="6"/>
      <c r="E23" s="6"/>
      <c r="H23" s="4" t="e">
        <v>#VALUE!</v>
      </c>
      <c r="I23" s="4">
        <v>0.43977099719526147</v>
      </c>
      <c r="J23" s="6"/>
      <c r="K23" s="6"/>
      <c r="N23" s="14">
        <v>0.51916257176816027</v>
      </c>
      <c r="O23" s="14">
        <v>0.23723091268103122</v>
      </c>
      <c r="P23" s="15"/>
      <c r="Q23" s="15"/>
      <c r="R23" s="13"/>
      <c r="S23" s="13"/>
    </row>
    <row r="24" spans="1:19">
      <c r="A24" t="s">
        <v>414</v>
      </c>
      <c r="B24" s="4"/>
      <c r="C24" s="4"/>
      <c r="D24" s="6">
        <v>0.35503345498515987</v>
      </c>
      <c r="E24" s="6">
        <v>0.21809355215962622</v>
      </c>
      <c r="H24" s="4"/>
      <c r="I24" s="4"/>
      <c r="J24" s="6">
        <v>0.39521704692586246</v>
      </c>
      <c r="K24" s="6">
        <v>0.1784888395753414</v>
      </c>
      <c r="N24" s="14"/>
      <c r="O24" s="14"/>
      <c r="P24" s="15">
        <v>0.56807590637288197</v>
      </c>
      <c r="Q24" s="15">
        <v>0.31669636312572813</v>
      </c>
      <c r="R24" s="13"/>
      <c r="S24" s="13"/>
    </row>
    <row r="25" spans="1:19">
      <c r="A25" t="s">
        <v>416</v>
      </c>
      <c r="B25" s="4">
        <v>0.14578116767810967</v>
      </c>
      <c r="C25" s="4">
        <v>0.1980535595636628</v>
      </c>
      <c r="D25" s="6"/>
      <c r="E25" s="6"/>
      <c r="H25" s="4">
        <v>0.31984518750091956</v>
      </c>
      <c r="I25" s="4" t="e">
        <v>#VALUE!</v>
      </c>
      <c r="J25" s="6"/>
      <c r="K25" s="6"/>
      <c r="N25" s="14">
        <v>0.82830091338658041</v>
      </c>
      <c r="O25" s="14">
        <v>0.24012129747306446</v>
      </c>
      <c r="P25" s="15"/>
      <c r="Q25" s="15"/>
      <c r="R25" s="13"/>
      <c r="S25" s="13"/>
    </row>
    <row r="26" spans="1:19">
      <c r="A26" t="s">
        <v>418</v>
      </c>
      <c r="B26" s="4"/>
      <c r="C26" s="4"/>
      <c r="D26" s="6">
        <v>0.22248564967315815</v>
      </c>
      <c r="E26" s="6">
        <v>0.25203531814636843</v>
      </c>
      <c r="H26" s="4"/>
      <c r="I26" s="4"/>
      <c r="J26" s="6">
        <v>0.11490929937503143</v>
      </c>
      <c r="K26" s="6">
        <v>0.19481576033431983</v>
      </c>
      <c r="N26" s="14"/>
      <c r="O26" s="14"/>
      <c r="P26" s="15">
        <v>0.39114585854374162</v>
      </c>
      <c r="Q26" s="15">
        <v>0.37507549857599176</v>
      </c>
      <c r="R26" s="13"/>
      <c r="S26" s="13"/>
    </row>
    <row r="27" spans="1:19">
      <c r="A27" t="s">
        <v>420</v>
      </c>
      <c r="B27" s="4">
        <v>0.31190604176682774</v>
      </c>
      <c r="C27" s="4">
        <v>0.28171218878918525</v>
      </c>
      <c r="D27" s="6"/>
      <c r="E27" s="6"/>
      <c r="H27" s="4">
        <v>0.13764571779803347</v>
      </c>
      <c r="I27" s="4">
        <v>9.9038887416361715E-2</v>
      </c>
      <c r="J27" s="6"/>
      <c r="K27" s="6"/>
      <c r="N27" s="14">
        <v>0.55624734404413267</v>
      </c>
      <c r="O27" s="14">
        <v>0.54240608027667836</v>
      </c>
      <c r="P27" s="15"/>
      <c r="Q27" s="15"/>
      <c r="R27" s="13"/>
      <c r="S27" s="13"/>
    </row>
    <row r="28" spans="1:19">
      <c r="A28" t="s">
        <v>422</v>
      </c>
      <c r="B28" s="4"/>
      <c r="C28" s="4"/>
      <c r="D28" s="6">
        <v>0.43881419571735114</v>
      </c>
      <c r="E28" s="6">
        <v>0.52014379145695822</v>
      </c>
      <c r="H28" s="4"/>
      <c r="I28" s="4"/>
      <c r="J28" s="6">
        <v>0.14879360356129392</v>
      </c>
      <c r="K28" s="6">
        <v>0.18173249209854025</v>
      </c>
      <c r="N28" s="14"/>
      <c r="O28" s="14"/>
      <c r="P28" s="15">
        <v>0.49760852788851279</v>
      </c>
      <c r="Q28" s="15">
        <v>0.52856169937635222</v>
      </c>
      <c r="R28" s="13"/>
      <c r="S28" s="13"/>
    </row>
    <row r="29" spans="1:19">
      <c r="A29" t="s">
        <v>424</v>
      </c>
      <c r="B29" s="4">
        <v>0.72757675536857336</v>
      </c>
      <c r="C29" s="4">
        <v>0.70810448820850058</v>
      </c>
      <c r="D29" s="6"/>
      <c r="E29" s="6"/>
      <c r="H29" s="4">
        <v>0.58808532725084173</v>
      </c>
      <c r="I29" s="4">
        <v>0.38801019060117664</v>
      </c>
      <c r="J29" s="6"/>
      <c r="K29" s="6"/>
      <c r="N29" s="14">
        <v>1.0932880768590421</v>
      </c>
      <c r="O29" s="14">
        <v>0.86655458134335606</v>
      </c>
      <c r="P29" s="15"/>
      <c r="Q29" s="15"/>
      <c r="R29" s="13"/>
      <c r="S29" s="13"/>
    </row>
    <row r="30" spans="1:19">
      <c r="A30" t="s">
        <v>426</v>
      </c>
      <c r="B30" s="4"/>
      <c r="C30" s="4"/>
      <c r="D30" s="6">
        <v>0.79696151108473623</v>
      </c>
      <c r="E30" s="6">
        <v>1.0506670058076162</v>
      </c>
      <c r="H30" s="4"/>
      <c r="I30" s="4"/>
      <c r="J30" s="6">
        <v>0.66110670254612502</v>
      </c>
      <c r="K30" s="6">
        <v>0.7434435263170025</v>
      </c>
      <c r="N30" s="14"/>
      <c r="O30" s="14"/>
      <c r="P30" s="15">
        <v>0.96422051706226586</v>
      </c>
      <c r="Q30" s="15">
        <v>1.2170222826772297</v>
      </c>
      <c r="R30" s="13"/>
      <c r="S30" s="13"/>
    </row>
    <row r="31" spans="1:19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>
      <c r="B32" s="17" t="s">
        <v>374</v>
      </c>
      <c r="C32" s="17"/>
      <c r="D32" s="17" t="s">
        <v>375</v>
      </c>
      <c r="E32" s="17"/>
      <c r="H32" s="17" t="s">
        <v>374</v>
      </c>
      <c r="I32" s="17"/>
      <c r="J32" s="17" t="s">
        <v>375</v>
      </c>
      <c r="K32" s="17"/>
      <c r="N32" s="17" t="s">
        <v>374</v>
      </c>
      <c r="O32" s="17"/>
      <c r="P32" s="17" t="s">
        <v>375</v>
      </c>
      <c r="Q32" s="17"/>
    </row>
    <row r="33" spans="1:19">
      <c r="A33" s="1" t="s">
        <v>488</v>
      </c>
      <c r="B33" s="1">
        <v>1.6504674205585146</v>
      </c>
      <c r="C33" s="1">
        <v>1.5258155995849081</v>
      </c>
      <c r="D33" s="1">
        <v>1.8073335597026565</v>
      </c>
      <c r="E33" s="1">
        <v>1.7168422803390537</v>
      </c>
      <c r="F33" s="1">
        <v>1.7228315927618578</v>
      </c>
      <c r="G33" s="1">
        <v>1.8436685601416509</v>
      </c>
      <c r="H33" s="1">
        <v>2.4177604773934904</v>
      </c>
      <c r="I33" s="1">
        <v>2.216697373779918</v>
      </c>
      <c r="J33" s="1">
        <v>2.5889662472082766</v>
      </c>
      <c r="K33" s="1">
        <v>2.1899461132744467</v>
      </c>
      <c r="L33" s="1">
        <v>2.2405892183820173</v>
      </c>
      <c r="M33" s="1">
        <v>2.4328122541391402</v>
      </c>
      <c r="N33" s="1">
        <v>1.5289128809630932</v>
      </c>
      <c r="O33" s="1">
        <v>1.3605687633583132</v>
      </c>
      <c r="P33" s="1">
        <v>1.6568513444498689</v>
      </c>
      <c r="Q33" s="1">
        <v>1.4458476257647701</v>
      </c>
      <c r="R33" s="1">
        <v>1.5040638307861351</v>
      </c>
      <c r="S33" s="1">
        <v>1.6635091542602416</v>
      </c>
    </row>
    <row r="34" spans="1:19">
      <c r="A34" s="1" t="s">
        <v>478</v>
      </c>
      <c r="B34" s="1">
        <v>0.19317618346392229</v>
      </c>
      <c r="C34" s="1">
        <v>7.8735338929992613E-2</v>
      </c>
      <c r="H34" s="1">
        <v>0.12889213828598253</v>
      </c>
      <c r="I34" s="1" t="e">
        <v>#VALUE!</v>
      </c>
      <c r="N34" s="1">
        <v>0.143393727900824</v>
      </c>
      <c r="O34" s="1">
        <v>0.1282776933108962</v>
      </c>
    </row>
    <row r="35" spans="1:19">
      <c r="A35" s="1" t="s">
        <v>482</v>
      </c>
      <c r="D35" s="1">
        <v>0.8801593418638004</v>
      </c>
      <c r="E35" s="1">
        <v>0.37084419507777633</v>
      </c>
      <c r="J35" s="1">
        <v>1.0878255947102815</v>
      </c>
      <c r="K35" s="1">
        <v>0.32857264439289197</v>
      </c>
      <c r="P35" s="1">
        <v>0.75976144561892311</v>
      </c>
      <c r="Q35" s="1">
        <v>0.32116478723763919</v>
      </c>
    </row>
    <row r="36" spans="1:19">
      <c r="A36" s="1" t="s">
        <v>486</v>
      </c>
      <c r="B36" s="4">
        <v>0.9340162488429633</v>
      </c>
      <c r="C36" s="4">
        <v>1.0706451854973373</v>
      </c>
      <c r="D36" s="6"/>
      <c r="E36" s="6"/>
      <c r="H36" s="4">
        <v>0.98445197971463994</v>
      </c>
      <c r="I36" s="4">
        <v>1.0157935791747481</v>
      </c>
      <c r="J36" s="6"/>
      <c r="K36" s="6"/>
      <c r="N36" s="4">
        <v>0.97465493864718233</v>
      </c>
      <c r="O36" s="4">
        <v>1.026004137821328</v>
      </c>
      <c r="P36" s="6"/>
      <c r="Q36" s="6"/>
    </row>
    <row r="37" spans="1:19">
      <c r="A37" s="1" t="s">
        <v>428</v>
      </c>
      <c r="B37" s="4">
        <v>0.64017388295344446</v>
      </c>
      <c r="C37" s="4">
        <v>0.51074941361133186</v>
      </c>
      <c r="D37" s="6"/>
      <c r="E37" s="6"/>
      <c r="H37" s="4">
        <v>0.95620955367917149</v>
      </c>
      <c r="I37" s="4">
        <v>0.56434430885769393</v>
      </c>
      <c r="J37" s="6"/>
      <c r="K37" s="6"/>
      <c r="N37" s="4">
        <v>0.69803522943318463</v>
      </c>
      <c r="O37" s="4">
        <v>0.64998924817819803</v>
      </c>
      <c r="P37" s="6"/>
      <c r="Q37" s="6"/>
    </row>
    <row r="38" spans="1:19">
      <c r="A38" s="1" t="s">
        <v>430</v>
      </c>
      <c r="B38" s="4"/>
      <c r="C38" s="4"/>
      <c r="D38" s="6">
        <v>0.51015949949295913</v>
      </c>
      <c r="E38" s="6">
        <v>0.45112913266905591</v>
      </c>
      <c r="H38" s="4"/>
      <c r="I38" s="4"/>
      <c r="J38" s="6">
        <v>0.62303085936902214</v>
      </c>
      <c r="K38" s="6">
        <v>0.50737459592726386</v>
      </c>
      <c r="N38" s="4"/>
      <c r="O38" s="4"/>
      <c r="P38" s="6">
        <v>0.69518632881865405</v>
      </c>
      <c r="Q38" s="6">
        <v>0.51160491824835042</v>
      </c>
    </row>
    <row r="39" spans="1:19">
      <c r="A39" s="1" t="s">
        <v>432</v>
      </c>
      <c r="B39" s="4">
        <v>0.77402460682704088</v>
      </c>
      <c r="C39" s="4">
        <v>0.24605330028880446</v>
      </c>
      <c r="D39" s="6"/>
      <c r="E39" s="6"/>
      <c r="H39" s="4">
        <v>0.68477300008241004</v>
      </c>
      <c r="I39" s="4">
        <v>0.60252796293020305</v>
      </c>
      <c r="J39" s="6"/>
      <c r="K39" s="6"/>
      <c r="N39" s="4">
        <v>1.048133143802749</v>
      </c>
      <c r="O39" s="4">
        <v>0.58186174726283968</v>
      </c>
      <c r="P39" s="6"/>
      <c r="Q39" s="6"/>
    </row>
    <row r="40" spans="1:19">
      <c r="A40" s="1" t="s">
        <v>434</v>
      </c>
      <c r="B40" s="4"/>
      <c r="C40" s="4"/>
      <c r="D40" s="6">
        <v>0.31663721733890582</v>
      </c>
      <c r="E40" s="6">
        <v>0.34646324100255843</v>
      </c>
      <c r="H40" s="4"/>
      <c r="I40" s="4"/>
      <c r="J40" s="6">
        <v>0.24974281707783613</v>
      </c>
      <c r="K40" s="6">
        <v>0.2351308208538341</v>
      </c>
      <c r="N40" s="4"/>
      <c r="O40" s="4"/>
      <c r="P40" s="6">
        <v>0.38801953374382275</v>
      </c>
      <c r="Q40" s="6">
        <v>0.34269200336850469</v>
      </c>
    </row>
    <row r="41" spans="1:19">
      <c r="A41" s="1" t="s">
        <v>436</v>
      </c>
      <c r="B41" s="4">
        <v>0.87362798898318483</v>
      </c>
      <c r="C41" s="4">
        <v>1.0883143213026976</v>
      </c>
      <c r="D41" s="6"/>
      <c r="E41" s="6"/>
      <c r="H41" s="4">
        <v>1.0433689396994756</v>
      </c>
      <c r="I41" s="4">
        <v>1.010334004108721</v>
      </c>
      <c r="J41" s="6"/>
      <c r="K41" s="6"/>
      <c r="N41" s="4">
        <v>1.0479693943634789</v>
      </c>
      <c r="O41" s="4">
        <v>0.79091404202390903</v>
      </c>
      <c r="P41" s="6"/>
      <c r="Q41" s="6"/>
    </row>
    <row r="42" spans="1:19">
      <c r="A42" s="1" t="s">
        <v>438</v>
      </c>
      <c r="B42" s="4"/>
      <c r="C42" s="4"/>
      <c r="D42" s="6">
        <v>0.69736042826720357</v>
      </c>
      <c r="E42" s="6">
        <v>0.55888058169176891</v>
      </c>
      <c r="H42" s="4"/>
      <c r="I42" s="4"/>
      <c r="J42" s="6">
        <v>0.6554645378521986</v>
      </c>
      <c r="K42" s="6">
        <v>0.60522401140732407</v>
      </c>
      <c r="N42" s="4"/>
      <c r="O42" s="4"/>
      <c r="P42" s="6">
        <v>0.60713780641252446</v>
      </c>
      <c r="Q42" s="6">
        <v>0.46108811284753937</v>
      </c>
    </row>
    <row r="43" spans="1:19">
      <c r="A43" s="1" t="s">
        <v>440</v>
      </c>
      <c r="B43" s="4">
        <v>0.71503280566056859</v>
      </c>
      <c r="C43" s="4">
        <v>0.51984522392468702</v>
      </c>
      <c r="D43" s="6"/>
      <c r="E43" s="6"/>
      <c r="H43" s="4">
        <v>0.73070772572941101</v>
      </c>
      <c r="I43" s="4">
        <v>0.75919721123829742</v>
      </c>
      <c r="J43" s="6"/>
      <c r="K43" s="6"/>
      <c r="N43" s="4">
        <v>0.6301061390783973</v>
      </c>
      <c r="O43" s="4">
        <v>0.57993405486100025</v>
      </c>
      <c r="P43" s="6"/>
      <c r="Q43" s="6"/>
    </row>
    <row r="44" spans="1:19">
      <c r="A44" s="1" t="s">
        <v>442</v>
      </c>
      <c r="B44" s="4"/>
      <c r="C44" s="4"/>
      <c r="D44" s="6">
        <v>0.77007275656002461</v>
      </c>
      <c r="E44" s="6">
        <v>0.34870818947109011</v>
      </c>
      <c r="H44" s="4"/>
      <c r="I44" s="4"/>
      <c r="J44" s="6">
        <v>1.0433275650658556</v>
      </c>
      <c r="K44" s="6">
        <v>0.53197536109073074</v>
      </c>
      <c r="N44" s="4"/>
      <c r="O44" s="4"/>
      <c r="P44" s="6">
        <v>0.80313385377422619</v>
      </c>
      <c r="Q44" s="6">
        <v>0.34471476913483762</v>
      </c>
    </row>
    <row r="45" spans="1:19">
      <c r="A45" s="1" t="s">
        <v>444</v>
      </c>
      <c r="B45" s="4">
        <v>1.0700740835710441</v>
      </c>
      <c r="C45" s="4">
        <v>0.65714578538389912</v>
      </c>
      <c r="D45" s="6"/>
      <c r="E45" s="6"/>
      <c r="H45" s="4">
        <v>1.3916935596300346</v>
      </c>
      <c r="I45" s="4">
        <v>1.0032988933505078</v>
      </c>
      <c r="J45" s="6"/>
      <c r="K45" s="6"/>
      <c r="N45" s="4">
        <v>1.3465666056508945</v>
      </c>
      <c r="O45" s="4">
        <v>0.77093726642707971</v>
      </c>
      <c r="P45" s="6"/>
      <c r="Q45" s="6"/>
    </row>
    <row r="46" spans="1:19">
      <c r="A46" s="1" t="s">
        <v>446</v>
      </c>
      <c r="B46" s="4"/>
      <c r="C46" s="4"/>
      <c r="D46" s="6">
        <v>0.40963847697289169</v>
      </c>
      <c r="E46" s="6">
        <v>1.031763555016177</v>
      </c>
      <c r="H46" s="4"/>
      <c r="I46" s="4"/>
      <c r="J46" s="6">
        <v>0.67168591997440419</v>
      </c>
      <c r="K46" s="6">
        <v>1.1483284496897304</v>
      </c>
      <c r="N46" s="4"/>
      <c r="O46" s="4"/>
      <c r="P46" s="6">
        <v>0.4136088705979391</v>
      </c>
      <c r="Q46" s="6">
        <v>1.0338807493969533</v>
      </c>
    </row>
    <row r="47" spans="1:19">
      <c r="A47" s="1" t="s">
        <v>448</v>
      </c>
      <c r="B47" s="4">
        <v>1.2226622135952547</v>
      </c>
      <c r="C47" s="4">
        <v>0.93384834688242335</v>
      </c>
      <c r="D47" s="6"/>
      <c r="E47" s="6"/>
      <c r="H47" s="4">
        <v>1.378101461926371</v>
      </c>
      <c r="I47" s="4">
        <v>1.0439942145962129</v>
      </c>
      <c r="J47" s="6"/>
      <c r="K47" s="6"/>
      <c r="N47" s="4">
        <v>1.2629308978713805</v>
      </c>
      <c r="O47" s="4">
        <v>1.1947247186721062</v>
      </c>
      <c r="P47" s="6"/>
      <c r="Q47" s="6"/>
    </row>
    <row r="48" spans="1:19">
      <c r="A48" s="1" t="s">
        <v>450</v>
      </c>
      <c r="B48" s="4"/>
      <c r="C48" s="4"/>
      <c r="D48" s="6">
        <v>0.50083858407252491</v>
      </c>
      <c r="E48" s="6">
        <v>0.92076661364239742</v>
      </c>
      <c r="H48" s="4"/>
      <c r="I48" s="4"/>
      <c r="J48" s="6">
        <v>0.69474654539509706</v>
      </c>
      <c r="K48" s="6">
        <v>1.102136705804811</v>
      </c>
      <c r="N48" s="4"/>
      <c r="O48" s="4"/>
      <c r="P48" s="6">
        <v>0.65024647740149033</v>
      </c>
      <c r="Q48" s="6">
        <v>1.1026083853147852</v>
      </c>
    </row>
    <row r="49" spans="1:17">
      <c r="A49" s="1" t="s">
        <v>452</v>
      </c>
      <c r="B49" s="4">
        <v>0.67851892532694524</v>
      </c>
      <c r="C49" s="4">
        <v>0.73145251763014485</v>
      </c>
      <c r="D49" s="6"/>
      <c r="E49" s="6"/>
      <c r="H49" s="4">
        <v>0.85089472207340711</v>
      </c>
      <c r="I49" s="4">
        <v>0.84607081995015976</v>
      </c>
      <c r="J49" s="6"/>
      <c r="K49" s="6"/>
      <c r="N49" s="4">
        <v>0.61184308440865165</v>
      </c>
      <c r="O49" s="4">
        <v>0.71811097240468325</v>
      </c>
      <c r="P49" s="6"/>
      <c r="Q49" s="6"/>
    </row>
    <row r="50" spans="1:17">
      <c r="A50" s="1" t="s">
        <v>454</v>
      </c>
      <c r="B50" s="4"/>
      <c r="C50" s="4"/>
      <c r="D50" s="6">
        <v>0.86556675472322464</v>
      </c>
      <c r="E50" s="6">
        <v>0.99466693436106179</v>
      </c>
      <c r="H50" s="4"/>
      <c r="I50" s="4"/>
      <c r="J50" s="6">
        <v>0.90237849481167076</v>
      </c>
      <c r="K50" s="6">
        <v>1.1969066584618764</v>
      </c>
      <c r="N50" s="4"/>
      <c r="O50" s="4"/>
      <c r="P50" s="6">
        <v>0.70954770752278529</v>
      </c>
      <c r="Q50" s="6">
        <v>0.85239079547646723</v>
      </c>
    </row>
    <row r="51" spans="1:17">
      <c r="A51" s="1" t="s">
        <v>456</v>
      </c>
      <c r="B51" s="4">
        <v>1.0884889787568686</v>
      </c>
      <c r="C51" s="4">
        <v>1.0603102956707418</v>
      </c>
      <c r="D51" s="6"/>
      <c r="E51" s="6"/>
      <c r="H51" s="4">
        <v>0.95425241715958886</v>
      </c>
      <c r="I51" s="4">
        <v>1.2973643077362176</v>
      </c>
      <c r="J51" s="6"/>
      <c r="K51" s="6"/>
      <c r="N51" s="4">
        <v>1.1404013300992826</v>
      </c>
      <c r="O51" s="4">
        <v>1.311520810203274</v>
      </c>
      <c r="P51" s="6"/>
      <c r="Q51" s="6"/>
    </row>
    <row r="52" spans="1:17">
      <c r="A52" s="1" t="s">
        <v>458</v>
      </c>
      <c r="B52" s="4"/>
      <c r="C52" s="4"/>
      <c r="D52" s="6">
        <v>0.66904231948224679</v>
      </c>
      <c r="E52" s="6">
        <v>0.54414000463995782</v>
      </c>
      <c r="H52" s="4"/>
      <c r="I52" s="4"/>
      <c r="J52" s="6">
        <v>0.65667411266157016</v>
      </c>
      <c r="K52" s="6">
        <v>0.50277923886146159</v>
      </c>
      <c r="N52" s="4"/>
      <c r="O52" s="4"/>
      <c r="P52" s="6">
        <v>0.59211292060301846</v>
      </c>
      <c r="Q52" s="6">
        <v>0.52478311946008394</v>
      </c>
    </row>
    <row r="53" spans="1:17">
      <c r="A53" s="1" t="s">
        <v>460</v>
      </c>
      <c r="B53" s="4">
        <v>0.77073899856007155</v>
      </c>
      <c r="C53" s="4">
        <v>0.9984133131187386</v>
      </c>
      <c r="D53" s="6"/>
      <c r="E53" s="6"/>
      <c r="H53" s="4">
        <v>0.72921034436278476</v>
      </c>
      <c r="I53" s="4">
        <v>1.1751988454340683</v>
      </c>
      <c r="J53" s="6"/>
      <c r="K53" s="6"/>
      <c r="N53" s="4">
        <v>0.77253991323232862</v>
      </c>
      <c r="O53" s="4">
        <v>0.7481478281744357</v>
      </c>
      <c r="P53" s="6"/>
      <c r="Q53" s="6"/>
    </row>
    <row r="54" spans="1:17">
      <c r="A54" s="1" t="s">
        <v>462</v>
      </c>
      <c r="B54" s="4"/>
      <c r="C54" s="4"/>
      <c r="D54" s="6">
        <v>0.37853424240730232</v>
      </c>
      <c r="E54" s="6">
        <v>0.64898416176528539</v>
      </c>
      <c r="H54" s="4"/>
      <c r="I54" s="4"/>
      <c r="J54" s="6">
        <v>0.62848825185316981</v>
      </c>
      <c r="K54" s="6">
        <v>0.74452903936950476</v>
      </c>
      <c r="N54" s="4"/>
      <c r="O54" s="4"/>
      <c r="P54" s="6">
        <v>0.37881344805605804</v>
      </c>
      <c r="Q54" s="6">
        <v>0.48941734730717312</v>
      </c>
    </row>
    <row r="55" spans="1:17">
      <c r="A55" s="1" t="s">
        <v>464</v>
      </c>
      <c r="B55" s="4">
        <v>1.2227387351190293</v>
      </c>
      <c r="C55" s="4">
        <v>1.0911800063036536</v>
      </c>
      <c r="D55" s="6"/>
      <c r="E55" s="6"/>
      <c r="H55" s="4">
        <v>1.3297706419314086</v>
      </c>
      <c r="I55" s="4">
        <v>1.2415001856602175</v>
      </c>
      <c r="J55" s="6"/>
      <c r="K55" s="6"/>
      <c r="N55" s="4">
        <v>1.0399908112189216</v>
      </c>
      <c r="O55" s="4">
        <v>1.0723215644507915</v>
      </c>
      <c r="P55" s="6"/>
      <c r="Q55" s="6"/>
    </row>
    <row r="56" spans="1:17">
      <c r="A56" s="1" t="s">
        <v>466</v>
      </c>
      <c r="B56" s="4"/>
      <c r="C56" s="4"/>
      <c r="D56" s="6">
        <v>1.1457012151221662</v>
      </c>
      <c r="E56" s="6">
        <v>1.1605120513027529</v>
      </c>
      <c r="H56" s="4"/>
      <c r="I56" s="4"/>
      <c r="J56" s="6">
        <v>0.79984470584890133</v>
      </c>
      <c r="K56" s="6">
        <v>0.79175530449109299</v>
      </c>
      <c r="N56" s="4"/>
      <c r="O56" s="4"/>
      <c r="P56" s="6">
        <v>1.0492536639124601</v>
      </c>
      <c r="Q56" s="6">
        <v>1.0642341385805125</v>
      </c>
    </row>
    <row r="57" spans="1:17">
      <c r="A57" s="1" t="s">
        <v>468</v>
      </c>
      <c r="B57" s="4">
        <v>0.52353474436788028</v>
      </c>
      <c r="C57" s="4">
        <v>0.62923516224184739</v>
      </c>
      <c r="D57" s="6"/>
      <c r="E57" s="6"/>
      <c r="H57" s="4">
        <v>0.42626840529419163</v>
      </c>
      <c r="I57" s="4">
        <v>0.49056970612437162</v>
      </c>
      <c r="J57" s="6"/>
      <c r="K57" s="6"/>
      <c r="N57" s="4">
        <v>0.58071036820484989</v>
      </c>
      <c r="O57" s="4">
        <v>0.76691556666124516</v>
      </c>
      <c r="P57" s="6"/>
      <c r="Q57" s="6"/>
    </row>
    <row r="58" spans="1:17">
      <c r="A58" s="1" t="s">
        <v>470</v>
      </c>
      <c r="B58" s="4"/>
      <c r="C58" s="4"/>
      <c r="D58" s="6">
        <v>0.64253581477343058</v>
      </c>
      <c r="E58" s="6">
        <v>0.83680355627044967</v>
      </c>
      <c r="H58" s="4"/>
      <c r="I58" s="4"/>
      <c r="J58" s="6">
        <v>0.46721991054320178</v>
      </c>
      <c r="K58" s="6">
        <v>0.72857457031369754</v>
      </c>
      <c r="N58" s="4"/>
      <c r="O58" s="4"/>
      <c r="P58" s="6">
        <v>0.57623702773571472</v>
      </c>
      <c r="Q58" s="6">
        <v>0.80193652640613378</v>
      </c>
    </row>
    <row r="59" spans="1:17">
      <c r="A59" s="1" t="s">
        <v>472</v>
      </c>
      <c r="B59" s="4">
        <v>1.814400668019077</v>
      </c>
      <c r="C59" s="4">
        <v>1.9525206835789231</v>
      </c>
      <c r="D59" s="6"/>
      <c r="E59" s="6"/>
      <c r="H59" s="4">
        <v>2.8655052530667873</v>
      </c>
      <c r="I59" s="4">
        <v>2.3093093780345897</v>
      </c>
      <c r="J59" s="6"/>
      <c r="K59" s="6"/>
      <c r="N59" s="4">
        <v>1.5996161768928918</v>
      </c>
      <c r="O59" s="4">
        <v>1.5317007188715566</v>
      </c>
      <c r="P59" s="6"/>
      <c r="Q59" s="6"/>
    </row>
    <row r="60" spans="1:17">
      <c r="A60" t="s">
        <v>474</v>
      </c>
      <c r="D60" s="1">
        <v>1.8628647274784746</v>
      </c>
      <c r="E60" s="1">
        <v>1.1430075665990891</v>
      </c>
      <c r="J60" s="1">
        <v>1.9372993601483213</v>
      </c>
      <c r="K60" s="1">
        <v>1.2122465308622832</v>
      </c>
      <c r="P60" s="1">
        <v>1.4168111436453144</v>
      </c>
      <c r="Q60" s="1">
        <v>1.0952633368654894</v>
      </c>
    </row>
  </sheetData>
  <mergeCells count="13">
    <mergeCell ref="P32:Q32"/>
    <mergeCell ref="B32:C32"/>
    <mergeCell ref="D32:E32"/>
    <mergeCell ref="H32:I32"/>
    <mergeCell ref="J32:K32"/>
    <mergeCell ref="N32:O32"/>
    <mergeCell ref="B1:C1"/>
    <mergeCell ref="D1:E1"/>
    <mergeCell ref="J1:K1"/>
    <mergeCell ref="L1:M1"/>
    <mergeCell ref="P1:Q1"/>
    <mergeCell ref="H1:I1"/>
    <mergeCell ref="N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6B1B-1293-4D06-9F83-04846A06143E}">
  <sheetPr codeName="Sheet12"/>
  <dimension ref="A1:S60"/>
  <sheetViews>
    <sheetView tabSelected="1" workbookViewId="0">
      <selection activeCell="H3" sqref="H3:M30"/>
    </sheetView>
  </sheetViews>
  <sheetFormatPr defaultRowHeight="14.5"/>
  <cols>
    <col min="1" max="1" width="28.81640625" bestFit="1" customWidth="1"/>
    <col min="2" max="2" width="8.7265625" style="1"/>
    <col min="3" max="3" width="8.26953125" style="1" customWidth="1"/>
    <col min="4" max="19" width="8.7265625" style="1"/>
  </cols>
  <sheetData>
    <row r="1" spans="1:19">
      <c r="B1" s="17" t="s">
        <v>374</v>
      </c>
      <c r="C1" s="17"/>
      <c r="D1" s="17" t="s">
        <v>375</v>
      </c>
      <c r="E1" s="17"/>
      <c r="H1" s="17" t="s">
        <v>374</v>
      </c>
      <c r="I1" s="17"/>
      <c r="J1" s="17" t="s">
        <v>375</v>
      </c>
      <c r="K1" s="17"/>
      <c r="L1" s="17"/>
      <c r="M1" s="17"/>
      <c r="N1" s="17" t="s">
        <v>374</v>
      </c>
      <c r="O1" s="17"/>
      <c r="P1" s="17" t="s">
        <v>375</v>
      </c>
      <c r="Q1" s="17"/>
    </row>
    <row r="2" spans="1:19">
      <c r="A2" t="s">
        <v>368</v>
      </c>
      <c r="B2" s="1" t="s">
        <v>370</v>
      </c>
      <c r="H2" s="1" t="s">
        <v>369</v>
      </c>
      <c r="N2" s="1" t="s">
        <v>371</v>
      </c>
    </row>
    <row r="3" spans="1:19">
      <c r="A3" t="s">
        <v>487</v>
      </c>
      <c r="B3" s="1">
        <v>1.5344654786936534</v>
      </c>
      <c r="C3" s="1">
        <v>1.267067835882725</v>
      </c>
      <c r="D3" s="1">
        <v>1.3109007088447804</v>
      </c>
      <c r="E3" s="1">
        <v>1.7356980341832591</v>
      </c>
      <c r="F3" s="1">
        <v>1.3969040644732214</v>
      </c>
      <c r="G3" s="1">
        <v>1.3632324876522586</v>
      </c>
      <c r="H3" s="1">
        <v>1.8751974197552954</v>
      </c>
      <c r="I3" s="1">
        <v>1.4911060013673272</v>
      </c>
      <c r="J3" s="1">
        <v>1.6908493058998899</v>
      </c>
      <c r="K3" s="1">
        <v>2.1048921739049504</v>
      </c>
      <c r="L3" s="1">
        <v>1.7064105926241453</v>
      </c>
      <c r="M3" s="1">
        <v>1.5949432201216871</v>
      </c>
      <c r="N3" s="13">
        <v>1.7174246869766736</v>
      </c>
      <c r="O3" s="13">
        <v>1.5147823551488262</v>
      </c>
      <c r="P3" s="13">
        <v>1.5385349683167704</v>
      </c>
      <c r="Q3" s="13">
        <v>2.0633750389967926</v>
      </c>
      <c r="R3" s="13">
        <v>1.6359902960458197</v>
      </c>
      <c r="S3" s="13">
        <v>1.6241675225067578</v>
      </c>
    </row>
    <row r="4" spans="1:19">
      <c r="A4" t="s">
        <v>476</v>
      </c>
      <c r="B4" s="1">
        <v>0.27113246296889171</v>
      </c>
      <c r="C4" s="1">
        <v>0.09</v>
      </c>
      <c r="H4" s="1">
        <v>0.17431716356024363</v>
      </c>
      <c r="I4" s="1">
        <v>0.14000000000000001</v>
      </c>
      <c r="N4" s="13">
        <v>0.23713713487866961</v>
      </c>
      <c r="O4" s="13">
        <v>0.15500996679133447</v>
      </c>
      <c r="P4" s="13"/>
      <c r="Q4" s="13"/>
      <c r="R4" s="13"/>
      <c r="S4" s="13"/>
    </row>
    <row r="5" spans="1:19">
      <c r="A5" t="s">
        <v>480</v>
      </c>
      <c r="D5" s="1">
        <v>0.52865744464826003</v>
      </c>
      <c r="E5" s="1">
        <v>0.15404129727880828</v>
      </c>
      <c r="J5" s="1">
        <v>0.38286953866680085</v>
      </c>
      <c r="K5" s="1">
        <v>0.15019100484588654</v>
      </c>
      <c r="N5" s="13"/>
      <c r="O5" s="13"/>
      <c r="P5" s="13">
        <v>0.56431310903276011</v>
      </c>
      <c r="Q5" s="13">
        <v>0.17325457839982919</v>
      </c>
      <c r="R5" s="13"/>
      <c r="S5" s="13"/>
    </row>
    <row r="6" spans="1:19">
      <c r="A6" t="s">
        <v>484</v>
      </c>
      <c r="B6" s="4">
        <v>1.1158224306284679</v>
      </c>
      <c r="C6" s="4">
        <v>0.89619994414054494</v>
      </c>
      <c r="D6" s="6"/>
      <c r="E6" s="6"/>
      <c r="H6" s="4">
        <v>0.78613037018549148</v>
      </c>
      <c r="I6" s="4">
        <v>1.2720536413878081</v>
      </c>
      <c r="J6" s="6"/>
      <c r="K6" s="6"/>
      <c r="N6" s="14">
        <v>0.96697917064231442</v>
      </c>
      <c r="O6" s="14">
        <v>1.0341484391393378</v>
      </c>
      <c r="P6" s="15"/>
      <c r="Q6" s="15"/>
      <c r="R6" s="13"/>
      <c r="S6" s="13"/>
    </row>
    <row r="7" spans="1:19">
      <c r="A7" t="s">
        <v>380</v>
      </c>
      <c r="B7" s="4">
        <v>0.44374762386085082</v>
      </c>
      <c r="C7" s="4">
        <v>0.7141006776378338</v>
      </c>
      <c r="D7" s="6"/>
      <c r="E7" s="6"/>
      <c r="H7" s="4">
        <v>1.8344859122254304</v>
      </c>
      <c r="I7" s="4">
        <v>1.0823920919207572</v>
      </c>
      <c r="J7" s="6"/>
      <c r="K7" s="6"/>
      <c r="N7" s="14">
        <v>1.7825251364517507</v>
      </c>
      <c r="O7" s="14">
        <v>1.5928752940489275</v>
      </c>
      <c r="P7" s="15"/>
      <c r="Q7" s="15"/>
      <c r="R7" s="13"/>
      <c r="S7" s="13"/>
    </row>
    <row r="8" spans="1:19">
      <c r="A8" t="s">
        <v>382</v>
      </c>
      <c r="B8" s="4"/>
      <c r="C8" s="4"/>
      <c r="D8" s="6">
        <v>0.68515643175113616</v>
      </c>
      <c r="E8" s="6">
        <v>0.7026691860578117</v>
      </c>
      <c r="H8" s="4"/>
      <c r="I8" s="4"/>
      <c r="J8" s="6">
        <v>0.52163345650375947</v>
      </c>
      <c r="K8" s="6">
        <v>0.39100882173757268</v>
      </c>
      <c r="N8" s="14"/>
      <c r="O8" s="14"/>
      <c r="P8" s="15">
        <v>0.79950835364250428</v>
      </c>
      <c r="Q8" s="15">
        <v>0.9015397548507722</v>
      </c>
      <c r="R8" s="13"/>
      <c r="S8" s="13"/>
    </row>
    <row r="9" spans="1:19">
      <c r="A9" t="s">
        <v>384</v>
      </c>
      <c r="B9" s="4">
        <v>0.62222072490261615</v>
      </c>
      <c r="C9" s="4">
        <v>0.60395444234356521</v>
      </c>
      <c r="D9" s="6"/>
      <c r="E9" s="6"/>
      <c r="H9" s="4">
        <v>0.6182866899140077</v>
      </c>
      <c r="I9" s="4">
        <v>0.55711236397804731</v>
      </c>
      <c r="J9" s="6"/>
      <c r="K9" s="6"/>
      <c r="N9" s="14">
        <v>1.0053405078130044</v>
      </c>
      <c r="O9" s="14">
        <v>0.8008387407762223</v>
      </c>
      <c r="P9" s="15"/>
      <c r="Q9" s="15"/>
      <c r="R9" s="13"/>
      <c r="S9" s="13"/>
    </row>
    <row r="10" spans="1:19">
      <c r="A10" t="s">
        <v>386</v>
      </c>
      <c r="B10" s="4"/>
      <c r="C10" s="4"/>
      <c r="D10" s="6">
        <v>0.50362703684552601</v>
      </c>
      <c r="E10" s="6">
        <v>0.64936171457402614</v>
      </c>
      <c r="H10" s="4"/>
      <c r="I10" s="4"/>
      <c r="J10" s="6">
        <v>0.39191010528788939</v>
      </c>
      <c r="K10" s="6">
        <v>0.40157260732238437</v>
      </c>
      <c r="N10" s="14"/>
      <c r="O10" s="14"/>
      <c r="P10" s="15">
        <v>0.74335844785769678</v>
      </c>
      <c r="Q10" s="15">
        <v>0.69248045433291616</v>
      </c>
      <c r="R10" s="13"/>
      <c r="S10" s="13"/>
    </row>
    <row r="11" spans="1:19">
      <c r="A11" t="s">
        <v>388</v>
      </c>
      <c r="B11" s="4">
        <v>2.0230774121975843</v>
      </c>
      <c r="C11" s="4">
        <v>1.4244353232213762</v>
      </c>
      <c r="D11" s="6"/>
      <c r="E11" s="6"/>
      <c r="H11" s="4">
        <v>4.5664682003465895</v>
      </c>
      <c r="I11" s="4">
        <v>2.5886442410601784</v>
      </c>
      <c r="J11" s="6"/>
      <c r="K11" s="6"/>
      <c r="N11" s="14">
        <v>2.5074942582045168</v>
      </c>
      <c r="O11" s="14">
        <v>1.3415629696019655</v>
      </c>
      <c r="P11" s="15"/>
      <c r="Q11" s="15"/>
      <c r="R11" s="13"/>
      <c r="S11" s="13"/>
    </row>
    <row r="12" spans="1:19">
      <c r="A12" t="s">
        <v>390</v>
      </c>
      <c r="B12" s="4"/>
      <c r="C12" s="4"/>
      <c r="D12" s="6">
        <v>1.5444917618818779</v>
      </c>
      <c r="E12" s="6">
        <v>1.0804594227570399</v>
      </c>
      <c r="H12" s="4"/>
      <c r="I12" s="4"/>
      <c r="J12" s="6">
        <v>2.0271612986488199</v>
      </c>
      <c r="K12" s="6">
        <v>2.7731554485681746</v>
      </c>
      <c r="N12" s="14"/>
      <c r="O12" s="14"/>
      <c r="P12" s="15">
        <v>1.7398243107063263</v>
      </c>
      <c r="Q12" s="15">
        <v>1.9667601880135024</v>
      </c>
      <c r="R12" s="13"/>
      <c r="S12" s="13"/>
    </row>
    <row r="13" spans="1:19">
      <c r="A13" t="s">
        <v>392</v>
      </c>
      <c r="B13" s="4">
        <v>0.87962150781147719</v>
      </c>
      <c r="C13" s="4">
        <v>0.72418319371641826</v>
      </c>
      <c r="D13" s="6"/>
      <c r="E13" s="6"/>
      <c r="H13" s="4">
        <v>1.0441635694908271</v>
      </c>
      <c r="I13" s="4">
        <v>0.77944294110998857</v>
      </c>
      <c r="J13" s="6"/>
      <c r="K13" s="6"/>
      <c r="N13" s="14">
        <v>1.409973367562428</v>
      </c>
      <c r="O13" s="14">
        <v>1.4604155528499398</v>
      </c>
      <c r="P13" s="15"/>
      <c r="Q13" s="15"/>
      <c r="R13" s="13"/>
      <c r="S13" s="13"/>
    </row>
    <row r="14" spans="1:19">
      <c r="A14" t="s">
        <v>394</v>
      </c>
      <c r="B14" s="4"/>
      <c r="C14" s="4"/>
      <c r="D14" s="6">
        <v>0.49742512481465145</v>
      </c>
      <c r="E14" s="6">
        <v>0.53460029732575554</v>
      </c>
      <c r="H14" s="4"/>
      <c r="I14" s="4"/>
      <c r="J14" s="6">
        <v>0.40417617456023835</v>
      </c>
      <c r="K14" s="6">
        <v>0.35734609885516999</v>
      </c>
      <c r="N14" s="14"/>
      <c r="O14" s="14"/>
      <c r="P14" s="15">
        <v>0.73725565149166428</v>
      </c>
      <c r="Q14" s="15">
        <v>0.69067511863055309</v>
      </c>
      <c r="R14" s="13"/>
      <c r="S14" s="13"/>
    </row>
    <row r="15" spans="1:19">
      <c r="A15" t="s">
        <v>396</v>
      </c>
      <c r="B15" s="4">
        <v>0.51748144111096339</v>
      </c>
      <c r="C15" s="4">
        <v>0.59524330365533917</v>
      </c>
      <c r="D15" s="6"/>
      <c r="E15" s="6"/>
      <c r="H15" s="4">
        <v>0.62270153416757112</v>
      </c>
      <c r="I15" s="4">
        <v>0.54613271457312373</v>
      </c>
      <c r="J15" s="6"/>
      <c r="K15" s="6"/>
      <c r="N15" s="14">
        <v>0.59893002415485097</v>
      </c>
      <c r="O15" s="14">
        <v>0.6775113702509854</v>
      </c>
      <c r="P15" s="15"/>
      <c r="Q15" s="15"/>
      <c r="R15" s="13"/>
      <c r="S15" s="13"/>
    </row>
    <row r="16" spans="1:19">
      <c r="A16" t="s">
        <v>398</v>
      </c>
      <c r="B16" s="4"/>
      <c r="C16" s="4"/>
      <c r="D16" s="6">
        <v>0.39902405538030955</v>
      </c>
      <c r="E16" s="6">
        <v>0.44113505198283937</v>
      </c>
      <c r="H16" s="4"/>
      <c r="I16" s="4"/>
      <c r="J16" s="6">
        <v>0.37548906657404985</v>
      </c>
      <c r="K16" s="6">
        <v>0.42306871726330414</v>
      </c>
      <c r="N16" s="14"/>
      <c r="O16" s="14"/>
      <c r="P16" s="15">
        <v>0.64085603864898844</v>
      </c>
      <c r="Q16" s="15">
        <v>0.46186152180353734</v>
      </c>
      <c r="R16" s="13"/>
      <c r="S16" s="13"/>
    </row>
    <row r="17" spans="1:19">
      <c r="A17" t="s">
        <v>400</v>
      </c>
      <c r="B17" s="4">
        <v>0.55650093648569798</v>
      </c>
      <c r="C17" s="4">
        <v>0.50358618069393124</v>
      </c>
      <c r="D17" s="6"/>
      <c r="E17" s="6"/>
      <c r="H17" s="4">
        <v>0.55277109577697314</v>
      </c>
      <c r="I17" s="4">
        <v>0.62263210189657459</v>
      </c>
      <c r="J17" s="6"/>
      <c r="K17" s="6"/>
      <c r="N17" s="14">
        <v>0.84583794602372508</v>
      </c>
      <c r="O17" s="14">
        <v>0.81204807763875797</v>
      </c>
      <c r="P17" s="15"/>
      <c r="Q17" s="15"/>
      <c r="R17" s="13"/>
      <c r="S17" s="13"/>
    </row>
    <row r="18" spans="1:19">
      <c r="A18" t="s">
        <v>402</v>
      </c>
      <c r="B18" s="4"/>
      <c r="C18" s="4"/>
      <c r="D18" s="6">
        <v>0.54577551664494806</v>
      </c>
      <c r="E18" s="6">
        <v>0.51666728132905992</v>
      </c>
      <c r="H18" s="4"/>
      <c r="I18" s="4"/>
      <c r="J18" s="6">
        <v>0.51713678694649701</v>
      </c>
      <c r="K18" s="6">
        <v>0.49168569542396456</v>
      </c>
      <c r="N18" s="14"/>
      <c r="O18" s="14"/>
      <c r="P18" s="15">
        <v>0.75653079861347927</v>
      </c>
      <c r="Q18" s="15">
        <v>0.77817454550517029</v>
      </c>
      <c r="R18" s="13"/>
      <c r="S18" s="13"/>
    </row>
    <row r="19" spans="1:19">
      <c r="A19" t="s">
        <v>404</v>
      </c>
      <c r="B19" s="4">
        <v>0.29924389299808701</v>
      </c>
      <c r="C19" s="4">
        <v>0.40815171003011408</v>
      </c>
      <c r="D19" s="6"/>
      <c r="E19" s="6"/>
      <c r="H19" s="4">
        <v>0.42616164218639591</v>
      </c>
      <c r="I19" s="4">
        <v>0.30850951677373939</v>
      </c>
      <c r="J19" s="6"/>
      <c r="K19" s="6"/>
      <c r="N19" s="14">
        <v>0.75697902931962924</v>
      </c>
      <c r="O19" s="14">
        <v>0.68070844661364527</v>
      </c>
      <c r="P19" s="15"/>
      <c r="Q19" s="15"/>
      <c r="R19" s="13"/>
      <c r="S19" s="13"/>
    </row>
    <row r="20" spans="1:19">
      <c r="A20" t="s">
        <v>406</v>
      </c>
      <c r="B20" s="4"/>
      <c r="C20" s="4"/>
      <c r="D20" s="6">
        <v>0.42570998259001469</v>
      </c>
      <c r="E20" s="6">
        <v>0.48670806133686323</v>
      </c>
      <c r="H20" s="4"/>
      <c r="I20" s="4"/>
      <c r="J20" s="6">
        <v>0.39833920655580035</v>
      </c>
      <c r="K20" s="6">
        <v>0.31758043755124749</v>
      </c>
      <c r="N20" s="14"/>
      <c r="O20" s="14"/>
      <c r="P20" s="15">
        <v>0.67800915742527368</v>
      </c>
      <c r="Q20" s="15">
        <v>0.65246148134674009</v>
      </c>
      <c r="R20" s="13"/>
      <c r="S20" s="13"/>
    </row>
    <row r="21" spans="1:19">
      <c r="A21" t="s">
        <v>408</v>
      </c>
      <c r="B21" s="4">
        <v>0.56871594443116946</v>
      </c>
      <c r="C21" s="4">
        <v>0.76178373031331825</v>
      </c>
      <c r="D21" s="6"/>
      <c r="E21" s="6"/>
      <c r="H21" s="4">
        <v>0.45788252189166978</v>
      </c>
      <c r="I21" s="4">
        <v>0.76804307539449779</v>
      </c>
      <c r="J21" s="6"/>
      <c r="K21" s="6"/>
      <c r="N21" s="14">
        <v>0.88600073038494187</v>
      </c>
      <c r="O21" s="14">
        <v>0.66380427091703886</v>
      </c>
      <c r="P21" s="15"/>
      <c r="Q21" s="15"/>
      <c r="R21" s="13"/>
      <c r="S21" s="13"/>
    </row>
    <row r="22" spans="1:19">
      <c r="A22" t="s">
        <v>410</v>
      </c>
      <c r="B22" s="4"/>
      <c r="C22" s="4"/>
      <c r="D22" s="6">
        <v>0.62422285230807117</v>
      </c>
      <c r="E22" s="6">
        <v>0.35087075307671711</v>
      </c>
      <c r="H22" s="4"/>
      <c r="I22" s="4"/>
      <c r="J22" s="6">
        <v>0.56794451250205691</v>
      </c>
      <c r="K22" s="6">
        <v>0.4759191948662192</v>
      </c>
      <c r="N22" s="14"/>
      <c r="O22" s="14"/>
      <c r="P22" s="15">
        <v>0.8887186879055412</v>
      </c>
      <c r="Q22" s="15">
        <v>0.62487513639854275</v>
      </c>
      <c r="R22" s="13"/>
      <c r="S22" s="13"/>
    </row>
    <row r="23" spans="1:19">
      <c r="A23" t="s">
        <v>412</v>
      </c>
      <c r="B23" s="4">
        <v>0.30301025732723957</v>
      </c>
      <c r="C23" s="4">
        <v>0.35335618487684067</v>
      </c>
      <c r="D23" s="6"/>
      <c r="E23" s="6"/>
      <c r="H23" s="4">
        <v>1.44</v>
      </c>
      <c r="I23" s="4">
        <v>0.43977099719526147</v>
      </c>
      <c r="J23" s="6"/>
      <c r="K23" s="6"/>
      <c r="N23" s="14">
        <v>0.51916257176816027</v>
      </c>
      <c r="O23" s="14">
        <v>0.23723091268103122</v>
      </c>
      <c r="P23" s="15"/>
      <c r="Q23" s="15"/>
      <c r="R23" s="13"/>
      <c r="S23" s="13"/>
    </row>
    <row r="24" spans="1:19">
      <c r="A24" t="s">
        <v>414</v>
      </c>
      <c r="B24" s="4"/>
      <c r="C24" s="4"/>
      <c r="D24" s="6">
        <v>0.35503345498515987</v>
      </c>
      <c r="E24" s="6">
        <v>0.21809355215962622</v>
      </c>
      <c r="H24" s="4"/>
      <c r="I24" s="4"/>
      <c r="J24" s="6">
        <v>0.39521704692586246</v>
      </c>
      <c r="K24" s="6">
        <v>0.1784888395753414</v>
      </c>
      <c r="N24" s="14"/>
      <c r="O24" s="14"/>
      <c r="P24" s="15">
        <v>0.56807590637288197</v>
      </c>
      <c r="Q24" s="15">
        <v>0.31669636312572813</v>
      </c>
      <c r="R24" s="13"/>
      <c r="S24" s="13"/>
    </row>
    <row r="25" spans="1:19">
      <c r="A25" t="s">
        <v>416</v>
      </c>
      <c r="B25" s="4">
        <v>0.14578116767810967</v>
      </c>
      <c r="C25" s="4">
        <v>0.1980535595636628</v>
      </c>
      <c r="D25" s="6"/>
      <c r="E25" s="6"/>
      <c r="H25" s="4">
        <v>0.31984518750091956</v>
      </c>
      <c r="I25" s="4">
        <v>1.56</v>
      </c>
      <c r="J25" s="6"/>
      <c r="K25" s="6"/>
      <c r="N25" s="14">
        <v>0.82830091338658041</v>
      </c>
      <c r="O25" s="14">
        <v>0.24012129747306446</v>
      </c>
      <c r="P25" s="15"/>
      <c r="Q25" s="15"/>
      <c r="R25" s="13"/>
      <c r="S25" s="13"/>
    </row>
    <row r="26" spans="1:19">
      <c r="A26" t="s">
        <v>418</v>
      </c>
      <c r="B26" s="4"/>
      <c r="C26" s="4"/>
      <c r="D26" s="6">
        <v>0.22248564967315815</v>
      </c>
      <c r="E26" s="6">
        <v>0.25203531814636843</v>
      </c>
      <c r="H26" s="4"/>
      <c r="I26" s="4"/>
      <c r="J26" s="6">
        <v>0.11490929937503143</v>
      </c>
      <c r="K26" s="6">
        <v>0.19481576033431983</v>
      </c>
      <c r="N26" s="14"/>
      <c r="O26" s="14"/>
      <c r="P26" s="15">
        <v>0.39114585854374162</v>
      </c>
      <c r="Q26" s="15">
        <v>0.37507549857599176</v>
      </c>
      <c r="R26" s="13"/>
      <c r="S26" s="13"/>
    </row>
    <row r="27" spans="1:19">
      <c r="A27" t="s">
        <v>420</v>
      </c>
      <c r="B27" s="4">
        <v>0.31190604176682774</v>
      </c>
      <c r="C27" s="4">
        <v>0.28171218878918525</v>
      </c>
      <c r="D27" s="6"/>
      <c r="E27" s="6"/>
      <c r="H27" s="4">
        <v>0.13764571779803347</v>
      </c>
      <c r="I27" s="4">
        <v>9.9038887416361715E-2</v>
      </c>
      <c r="J27" s="6"/>
      <c r="K27" s="6"/>
      <c r="N27" s="14">
        <v>0.55624734404413267</v>
      </c>
      <c r="O27" s="14">
        <v>0.54240608027667836</v>
      </c>
      <c r="P27" s="15"/>
      <c r="Q27" s="15"/>
      <c r="R27" s="13"/>
      <c r="S27" s="13"/>
    </row>
    <row r="28" spans="1:19">
      <c r="A28" t="s">
        <v>422</v>
      </c>
      <c r="B28" s="4"/>
      <c r="C28" s="4"/>
      <c r="D28" s="6">
        <v>0.43881419571735114</v>
      </c>
      <c r="E28" s="6">
        <v>0.52014379145695822</v>
      </c>
      <c r="H28" s="4"/>
      <c r="I28" s="4"/>
      <c r="J28" s="6">
        <v>0.14879360356129392</v>
      </c>
      <c r="K28" s="6">
        <v>0.18173249209854025</v>
      </c>
      <c r="N28" s="14"/>
      <c r="O28" s="14"/>
      <c r="P28" s="15">
        <v>0.49760852788851279</v>
      </c>
      <c r="Q28" s="15">
        <v>0.52856169937635222</v>
      </c>
      <c r="R28" s="13"/>
      <c r="S28" s="13"/>
    </row>
    <row r="29" spans="1:19">
      <c r="A29" t="s">
        <v>424</v>
      </c>
      <c r="B29" s="4">
        <v>0.72757675536857336</v>
      </c>
      <c r="C29" s="4">
        <v>0.70810448820850058</v>
      </c>
      <c r="D29" s="6"/>
      <c r="E29" s="6"/>
      <c r="H29" s="4">
        <v>0.58808532725084173</v>
      </c>
      <c r="I29" s="4">
        <v>0.38801019060117664</v>
      </c>
      <c r="J29" s="6"/>
      <c r="K29" s="6"/>
      <c r="N29" s="14">
        <v>1.0932880768590421</v>
      </c>
      <c r="O29" s="14">
        <v>0.86655458134335606</v>
      </c>
      <c r="P29" s="15"/>
      <c r="Q29" s="15"/>
      <c r="R29" s="13"/>
      <c r="S29" s="13"/>
    </row>
    <row r="30" spans="1:19">
      <c r="A30" t="s">
        <v>426</v>
      </c>
      <c r="B30" s="4"/>
      <c r="C30" s="4"/>
      <c r="D30" s="6">
        <v>0.79696151108473623</v>
      </c>
      <c r="E30" s="6">
        <v>1.0506670058076162</v>
      </c>
      <c r="H30" s="4"/>
      <c r="I30" s="4"/>
      <c r="J30" s="6">
        <v>0.66110670254612502</v>
      </c>
      <c r="K30" s="6">
        <v>0.7434435263170025</v>
      </c>
      <c r="N30" s="14"/>
      <c r="O30" s="14"/>
      <c r="P30" s="15">
        <v>0.96422051706226586</v>
      </c>
      <c r="Q30" s="15">
        <v>1.2170222826772297</v>
      </c>
      <c r="R30" s="13"/>
      <c r="S30" s="13"/>
    </row>
    <row r="31" spans="1:19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>
      <c r="B32" s="17" t="s">
        <v>374</v>
      </c>
      <c r="C32" s="17"/>
      <c r="D32" s="17" t="s">
        <v>375</v>
      </c>
      <c r="E32" s="17"/>
      <c r="H32" s="17" t="s">
        <v>374</v>
      </c>
      <c r="I32" s="17"/>
      <c r="J32" s="17" t="s">
        <v>375</v>
      </c>
      <c r="K32" s="17"/>
      <c r="N32" s="17" t="s">
        <v>374</v>
      </c>
      <c r="O32" s="17"/>
      <c r="P32" s="17" t="s">
        <v>375</v>
      </c>
      <c r="Q32" s="17"/>
    </row>
    <row r="33" spans="1:19">
      <c r="A33" s="1" t="s">
        <v>488</v>
      </c>
      <c r="B33" s="1">
        <v>1.6504674205585146</v>
      </c>
      <c r="C33" s="1">
        <v>1.5258155995849081</v>
      </c>
      <c r="D33" s="1">
        <v>1.8073335597026565</v>
      </c>
      <c r="E33" s="1">
        <v>1.7168422803390537</v>
      </c>
      <c r="F33" s="1">
        <v>1.7228315927618578</v>
      </c>
      <c r="G33" s="1">
        <v>1.8436685601416509</v>
      </c>
      <c r="H33" s="1">
        <v>2.4177604773934904</v>
      </c>
      <c r="I33" s="1">
        <v>2.216697373779918</v>
      </c>
      <c r="J33" s="1">
        <v>2.5889662472082766</v>
      </c>
      <c r="K33" s="1">
        <v>2.1899461132744467</v>
      </c>
      <c r="L33" s="1">
        <v>2.2405892183820173</v>
      </c>
      <c r="M33" s="1">
        <v>2.4328122541391402</v>
      </c>
      <c r="N33" s="1">
        <v>1.5289128809630932</v>
      </c>
      <c r="O33" s="1">
        <v>1.3605687633583132</v>
      </c>
      <c r="P33" s="1">
        <v>1.6568513444498689</v>
      </c>
      <c r="Q33" s="1">
        <v>1.4458476257647701</v>
      </c>
      <c r="R33" s="1">
        <v>1.5040638307861351</v>
      </c>
      <c r="S33" s="1">
        <v>1.6635091542602416</v>
      </c>
    </row>
    <row r="34" spans="1:19">
      <c r="A34" s="1" t="s">
        <v>478</v>
      </c>
      <c r="B34" s="1">
        <v>0.19317618346392229</v>
      </c>
      <c r="C34" s="1">
        <v>7.8735338929992613E-2</v>
      </c>
      <c r="H34" s="1">
        <v>0.12889213828598253</v>
      </c>
      <c r="I34" s="1">
        <v>0.11</v>
      </c>
      <c r="N34" s="1">
        <v>0.143393727900824</v>
      </c>
      <c r="O34" s="1">
        <v>0.1282776933108962</v>
      </c>
    </row>
    <row r="35" spans="1:19">
      <c r="A35" s="1" t="s">
        <v>482</v>
      </c>
      <c r="D35" s="1">
        <v>0.8801593418638004</v>
      </c>
      <c r="E35" s="1">
        <v>0.37084419507777633</v>
      </c>
      <c r="J35" s="1">
        <v>1.0878255947102815</v>
      </c>
      <c r="K35" s="1">
        <v>0.32857264439289197</v>
      </c>
      <c r="P35" s="1">
        <v>0.75976144561892311</v>
      </c>
      <c r="Q35" s="1">
        <v>0.32116478723763919</v>
      </c>
    </row>
    <row r="36" spans="1:19">
      <c r="A36" s="1" t="s">
        <v>486</v>
      </c>
      <c r="B36" s="4">
        <v>0.9340162488429633</v>
      </c>
      <c r="C36" s="4">
        <v>1.0706451854973373</v>
      </c>
      <c r="D36" s="6"/>
      <c r="E36" s="6"/>
      <c r="H36" s="4">
        <v>0.98445197971463994</v>
      </c>
      <c r="I36" s="4">
        <v>1.0157935791747481</v>
      </c>
      <c r="J36" s="6"/>
      <c r="K36" s="6"/>
      <c r="N36" s="4">
        <v>0.97465493864718233</v>
      </c>
      <c r="O36" s="4">
        <v>1.026004137821328</v>
      </c>
      <c r="P36" s="6"/>
      <c r="Q36" s="6"/>
    </row>
    <row r="37" spans="1:19">
      <c r="A37" s="1" t="s">
        <v>428</v>
      </c>
      <c r="B37" s="4">
        <v>0.64017388295344446</v>
      </c>
      <c r="C37" s="4">
        <v>0.51074941361133186</v>
      </c>
      <c r="D37" s="6"/>
      <c r="E37" s="6"/>
      <c r="H37" s="4">
        <v>0.95620955367917149</v>
      </c>
      <c r="I37" s="4">
        <v>0.56434430885769393</v>
      </c>
      <c r="J37" s="6"/>
      <c r="K37" s="6"/>
      <c r="N37" s="4">
        <v>0.69803522943318463</v>
      </c>
      <c r="O37" s="4">
        <v>0.64998924817819803</v>
      </c>
      <c r="P37" s="6"/>
      <c r="Q37" s="6"/>
    </row>
    <row r="38" spans="1:19">
      <c r="A38" s="1" t="s">
        <v>430</v>
      </c>
      <c r="B38" s="4"/>
      <c r="C38" s="4"/>
      <c r="D38" s="6">
        <v>0.51015949949295913</v>
      </c>
      <c r="E38" s="6">
        <v>0.45112913266905591</v>
      </c>
      <c r="H38" s="4"/>
      <c r="I38" s="4"/>
      <c r="J38" s="6">
        <v>0.62303085936902214</v>
      </c>
      <c r="K38" s="6">
        <v>0.50737459592726386</v>
      </c>
      <c r="N38" s="4"/>
      <c r="O38" s="4"/>
      <c r="P38" s="6">
        <v>0.69518632881865405</v>
      </c>
      <c r="Q38" s="6">
        <v>0.51160491824835042</v>
      </c>
    </row>
    <row r="39" spans="1:19">
      <c r="A39" s="1" t="s">
        <v>432</v>
      </c>
      <c r="B39" s="4">
        <v>0.77402460682704088</v>
      </c>
      <c r="C39" s="4">
        <v>0.24605330028880446</v>
      </c>
      <c r="D39" s="6"/>
      <c r="E39" s="6"/>
      <c r="H39" s="4">
        <v>0.68477300008241004</v>
      </c>
      <c r="I39" s="4">
        <v>0.60252796293020305</v>
      </c>
      <c r="J39" s="6"/>
      <c r="K39" s="6"/>
      <c r="N39" s="4">
        <v>1.048133143802749</v>
      </c>
      <c r="O39" s="4">
        <v>0.58186174726283968</v>
      </c>
      <c r="P39" s="6"/>
      <c r="Q39" s="6"/>
    </row>
    <row r="40" spans="1:19">
      <c r="A40" s="1" t="s">
        <v>434</v>
      </c>
      <c r="B40" s="4"/>
      <c r="C40" s="4"/>
      <c r="D40" s="6">
        <v>0.31663721733890582</v>
      </c>
      <c r="E40" s="6">
        <v>0.34646324100255843</v>
      </c>
      <c r="H40" s="4"/>
      <c r="I40" s="4"/>
      <c r="J40" s="6">
        <v>0.24974281707783613</v>
      </c>
      <c r="K40" s="6">
        <v>0.2351308208538341</v>
      </c>
      <c r="N40" s="4"/>
      <c r="O40" s="4"/>
      <c r="P40" s="6">
        <v>0.38801953374382275</v>
      </c>
      <c r="Q40" s="6">
        <v>0.34269200336850469</v>
      </c>
    </row>
    <row r="41" spans="1:19">
      <c r="A41" s="1" t="s">
        <v>436</v>
      </c>
      <c r="B41" s="4">
        <v>0.87362798898318483</v>
      </c>
      <c r="C41" s="4">
        <v>1.0883143213026976</v>
      </c>
      <c r="D41" s="6"/>
      <c r="E41" s="6"/>
      <c r="H41" s="4">
        <v>1.0433689396994756</v>
      </c>
      <c r="I41" s="4">
        <v>1.010334004108721</v>
      </c>
      <c r="J41" s="6"/>
      <c r="K41" s="6"/>
      <c r="N41" s="4">
        <v>1.0479693943634789</v>
      </c>
      <c r="O41" s="4">
        <v>0.79091404202390903</v>
      </c>
      <c r="P41" s="6"/>
      <c r="Q41" s="6"/>
    </row>
    <row r="42" spans="1:19">
      <c r="A42" s="1" t="s">
        <v>438</v>
      </c>
      <c r="B42" s="4"/>
      <c r="C42" s="4"/>
      <c r="D42" s="6">
        <v>0.69736042826720357</v>
      </c>
      <c r="E42" s="6">
        <v>0.55888058169176891</v>
      </c>
      <c r="H42" s="4"/>
      <c r="I42" s="4"/>
      <c r="J42" s="6">
        <v>0.6554645378521986</v>
      </c>
      <c r="K42" s="6">
        <v>0.60522401140732407</v>
      </c>
      <c r="N42" s="4"/>
      <c r="O42" s="4"/>
      <c r="P42" s="6">
        <v>0.60713780641252446</v>
      </c>
      <c r="Q42" s="6">
        <v>0.46108811284753937</v>
      </c>
    </row>
    <row r="43" spans="1:19">
      <c r="A43" s="1" t="s">
        <v>440</v>
      </c>
      <c r="B43" s="4">
        <v>0.71503280566056859</v>
      </c>
      <c r="C43" s="4">
        <v>0.51984522392468702</v>
      </c>
      <c r="D43" s="6"/>
      <c r="E43" s="6"/>
      <c r="H43" s="4">
        <v>0.73070772572941101</v>
      </c>
      <c r="I43" s="4">
        <v>0.75919721123829742</v>
      </c>
      <c r="J43" s="6"/>
      <c r="K43" s="6"/>
      <c r="N43" s="4">
        <v>0.6301061390783973</v>
      </c>
      <c r="O43" s="4">
        <v>0.57993405486100025</v>
      </c>
      <c r="P43" s="6"/>
      <c r="Q43" s="6"/>
    </row>
    <row r="44" spans="1:19">
      <c r="A44" s="1" t="s">
        <v>442</v>
      </c>
      <c r="B44" s="4"/>
      <c r="C44" s="4"/>
      <c r="D44" s="6">
        <v>0.77007275656002461</v>
      </c>
      <c r="E44" s="6">
        <v>0.34870818947109011</v>
      </c>
      <c r="H44" s="4"/>
      <c r="I44" s="4"/>
      <c r="J44" s="6">
        <v>1.0433275650658556</v>
      </c>
      <c r="K44" s="6">
        <v>0.53197536109073074</v>
      </c>
      <c r="N44" s="4"/>
      <c r="O44" s="4"/>
      <c r="P44" s="6">
        <v>0.80313385377422619</v>
      </c>
      <c r="Q44" s="6">
        <v>0.34471476913483762</v>
      </c>
    </row>
    <row r="45" spans="1:19">
      <c r="A45" s="1" t="s">
        <v>444</v>
      </c>
      <c r="B45" s="4">
        <v>1.0700740835710441</v>
      </c>
      <c r="C45" s="4">
        <v>0.65714578538389912</v>
      </c>
      <c r="D45" s="6"/>
      <c r="E45" s="6"/>
      <c r="H45" s="4">
        <v>1.3916935596300346</v>
      </c>
      <c r="I45" s="4">
        <v>1.0032988933505078</v>
      </c>
      <c r="J45" s="6"/>
      <c r="K45" s="6"/>
      <c r="N45" s="4">
        <v>1.3465666056508945</v>
      </c>
      <c r="O45" s="4">
        <v>0.77093726642707971</v>
      </c>
      <c r="P45" s="6"/>
      <c r="Q45" s="6"/>
    </row>
    <row r="46" spans="1:19">
      <c r="A46" s="1" t="s">
        <v>446</v>
      </c>
      <c r="B46" s="4"/>
      <c r="C46" s="4"/>
      <c r="D46" s="6">
        <v>0.40963847697289169</v>
      </c>
      <c r="E46" s="6">
        <v>1.031763555016177</v>
      </c>
      <c r="H46" s="4"/>
      <c r="I46" s="4"/>
      <c r="J46" s="6">
        <v>0.67168591997440419</v>
      </c>
      <c r="K46" s="6">
        <v>1.1483284496897304</v>
      </c>
      <c r="N46" s="4"/>
      <c r="O46" s="4"/>
      <c r="P46" s="6">
        <v>0.4136088705979391</v>
      </c>
      <c r="Q46" s="6">
        <v>1.0338807493969533</v>
      </c>
    </row>
    <row r="47" spans="1:19">
      <c r="A47" s="1" t="s">
        <v>448</v>
      </c>
      <c r="B47" s="4">
        <v>1.2226622135952547</v>
      </c>
      <c r="C47" s="4">
        <v>0.93384834688242335</v>
      </c>
      <c r="D47" s="6"/>
      <c r="E47" s="6"/>
      <c r="H47" s="4">
        <v>1.378101461926371</v>
      </c>
      <c r="I47" s="4">
        <v>1.0439942145962129</v>
      </c>
      <c r="J47" s="6"/>
      <c r="K47" s="6"/>
      <c r="N47" s="4">
        <v>1.2629308978713805</v>
      </c>
      <c r="O47" s="4">
        <v>1.1947247186721062</v>
      </c>
      <c r="P47" s="6"/>
      <c r="Q47" s="6"/>
    </row>
    <row r="48" spans="1:19">
      <c r="A48" s="1" t="s">
        <v>450</v>
      </c>
      <c r="B48" s="4"/>
      <c r="C48" s="4"/>
      <c r="D48" s="6">
        <v>0.50083858407252491</v>
      </c>
      <c r="E48" s="6">
        <v>0.92076661364239742</v>
      </c>
      <c r="H48" s="4"/>
      <c r="I48" s="4"/>
      <c r="J48" s="6">
        <v>0.69474654539509706</v>
      </c>
      <c r="K48" s="6">
        <v>1.102136705804811</v>
      </c>
      <c r="N48" s="4"/>
      <c r="O48" s="4"/>
      <c r="P48" s="6">
        <v>0.65024647740149033</v>
      </c>
      <c r="Q48" s="6">
        <v>1.1026083853147852</v>
      </c>
    </row>
    <row r="49" spans="1:17">
      <c r="A49" s="1" t="s">
        <v>452</v>
      </c>
      <c r="B49" s="4">
        <v>0.67851892532694524</v>
      </c>
      <c r="C49" s="4">
        <v>0.73145251763014485</v>
      </c>
      <c r="D49" s="6"/>
      <c r="E49" s="6"/>
      <c r="H49" s="4">
        <v>0.85089472207340711</v>
      </c>
      <c r="I49" s="4">
        <v>0.84607081995015976</v>
      </c>
      <c r="J49" s="6"/>
      <c r="K49" s="6"/>
      <c r="N49" s="4">
        <v>0.61184308440865165</v>
      </c>
      <c r="O49" s="4">
        <v>0.71811097240468325</v>
      </c>
      <c r="P49" s="6"/>
      <c r="Q49" s="6"/>
    </row>
    <row r="50" spans="1:17">
      <c r="A50" s="1" t="s">
        <v>454</v>
      </c>
      <c r="B50" s="4"/>
      <c r="C50" s="4"/>
      <c r="D50" s="6">
        <v>0.86556675472322464</v>
      </c>
      <c r="E50" s="6">
        <v>0.99466693436106179</v>
      </c>
      <c r="H50" s="4"/>
      <c r="I50" s="4"/>
      <c r="J50" s="6">
        <v>0.90237849481167076</v>
      </c>
      <c r="K50" s="6">
        <v>1.1969066584618764</v>
      </c>
      <c r="N50" s="4"/>
      <c r="O50" s="4"/>
      <c r="P50" s="6">
        <v>0.70954770752278529</v>
      </c>
      <c r="Q50" s="6">
        <v>0.85239079547646723</v>
      </c>
    </row>
    <row r="51" spans="1:17">
      <c r="A51" s="1" t="s">
        <v>456</v>
      </c>
      <c r="B51" s="4">
        <v>1.0884889787568686</v>
      </c>
      <c r="C51" s="4">
        <v>1.0603102956707418</v>
      </c>
      <c r="D51" s="6"/>
      <c r="E51" s="6"/>
      <c r="H51" s="4">
        <v>0.95425241715958886</v>
      </c>
      <c r="I51" s="4">
        <v>1.2973643077362176</v>
      </c>
      <c r="J51" s="6"/>
      <c r="K51" s="6"/>
      <c r="N51" s="4">
        <v>1.1404013300992826</v>
      </c>
      <c r="O51" s="4">
        <v>1.311520810203274</v>
      </c>
      <c r="P51" s="6"/>
      <c r="Q51" s="6"/>
    </row>
    <row r="52" spans="1:17">
      <c r="A52" s="1" t="s">
        <v>458</v>
      </c>
      <c r="B52" s="4"/>
      <c r="C52" s="4"/>
      <c r="D52" s="6">
        <v>0.66904231948224679</v>
      </c>
      <c r="E52" s="6">
        <v>0.54414000463995782</v>
      </c>
      <c r="H52" s="4"/>
      <c r="I52" s="4"/>
      <c r="J52" s="6">
        <v>0.65667411266157016</v>
      </c>
      <c r="K52" s="6">
        <v>0.50277923886146159</v>
      </c>
      <c r="N52" s="4"/>
      <c r="O52" s="4"/>
      <c r="P52" s="6">
        <v>0.59211292060301846</v>
      </c>
      <c r="Q52" s="6">
        <v>0.52478311946008394</v>
      </c>
    </row>
    <row r="53" spans="1:17">
      <c r="A53" s="1" t="s">
        <v>460</v>
      </c>
      <c r="B53" s="4">
        <v>0.77073899856007155</v>
      </c>
      <c r="C53" s="4">
        <v>0.9984133131187386</v>
      </c>
      <c r="D53" s="6"/>
      <c r="E53" s="6"/>
      <c r="H53" s="4">
        <v>0.72921034436278476</v>
      </c>
      <c r="I53" s="4">
        <v>1.1751988454340683</v>
      </c>
      <c r="J53" s="6"/>
      <c r="K53" s="6"/>
      <c r="N53" s="4">
        <v>0.77253991323232862</v>
      </c>
      <c r="O53" s="4">
        <v>0.7481478281744357</v>
      </c>
      <c r="P53" s="6"/>
      <c r="Q53" s="6"/>
    </row>
    <row r="54" spans="1:17">
      <c r="A54" s="1" t="s">
        <v>462</v>
      </c>
      <c r="B54" s="4"/>
      <c r="C54" s="4"/>
      <c r="D54" s="6">
        <v>0.37853424240730232</v>
      </c>
      <c r="E54" s="6">
        <v>0.64898416176528539</v>
      </c>
      <c r="H54" s="4"/>
      <c r="I54" s="4"/>
      <c r="J54" s="6">
        <v>0.62848825185316981</v>
      </c>
      <c r="K54" s="6">
        <v>0.74452903936950476</v>
      </c>
      <c r="N54" s="4"/>
      <c r="O54" s="4"/>
      <c r="P54" s="6">
        <v>0.37881344805605804</v>
      </c>
      <c r="Q54" s="6">
        <v>0.48941734730717312</v>
      </c>
    </row>
    <row r="55" spans="1:17">
      <c r="A55" s="1" t="s">
        <v>464</v>
      </c>
      <c r="B55" s="4">
        <v>1.2227387351190293</v>
      </c>
      <c r="C55" s="4">
        <v>1.0911800063036536</v>
      </c>
      <c r="D55" s="6"/>
      <c r="E55" s="6"/>
      <c r="H55" s="4">
        <v>1.3297706419314086</v>
      </c>
      <c r="I55" s="4">
        <v>1.2415001856602175</v>
      </c>
      <c r="J55" s="6"/>
      <c r="K55" s="6"/>
      <c r="N55" s="4">
        <v>1.0399908112189216</v>
      </c>
      <c r="O55" s="4">
        <v>1.0723215644507915</v>
      </c>
      <c r="P55" s="6"/>
      <c r="Q55" s="6"/>
    </row>
    <row r="56" spans="1:17">
      <c r="A56" s="1" t="s">
        <v>466</v>
      </c>
      <c r="B56" s="4"/>
      <c r="C56" s="4"/>
      <c r="D56" s="6">
        <v>1.1457012151221662</v>
      </c>
      <c r="E56" s="6">
        <v>1.1605120513027529</v>
      </c>
      <c r="H56" s="4"/>
      <c r="I56" s="4"/>
      <c r="J56" s="6">
        <v>0.79984470584890133</v>
      </c>
      <c r="K56" s="6">
        <v>0.79175530449109299</v>
      </c>
      <c r="N56" s="4"/>
      <c r="O56" s="4"/>
      <c r="P56" s="6">
        <v>1.0492536639124601</v>
      </c>
      <c r="Q56" s="6">
        <v>1.0642341385805125</v>
      </c>
    </row>
    <row r="57" spans="1:17">
      <c r="A57" s="1" t="s">
        <v>468</v>
      </c>
      <c r="B57" s="4">
        <v>0.52353474436788028</v>
      </c>
      <c r="C57" s="4">
        <v>0.62923516224184739</v>
      </c>
      <c r="D57" s="6"/>
      <c r="E57" s="6"/>
      <c r="H57" s="4">
        <v>0.42626840529419163</v>
      </c>
      <c r="I57" s="4">
        <v>0.49056970612437162</v>
      </c>
      <c r="J57" s="6"/>
      <c r="K57" s="6"/>
      <c r="N57" s="4">
        <v>0.58071036820484989</v>
      </c>
      <c r="O57" s="4">
        <v>0.76691556666124516</v>
      </c>
      <c r="P57" s="6"/>
      <c r="Q57" s="6"/>
    </row>
    <row r="58" spans="1:17">
      <c r="A58" s="1" t="s">
        <v>470</v>
      </c>
      <c r="B58" s="4"/>
      <c r="C58" s="4"/>
      <c r="D58" s="6">
        <v>0.64253581477343058</v>
      </c>
      <c r="E58" s="6">
        <v>0.83680355627044967</v>
      </c>
      <c r="H58" s="4"/>
      <c r="I58" s="4"/>
      <c r="J58" s="6">
        <v>0.46721991054320178</v>
      </c>
      <c r="K58" s="6">
        <v>0.72857457031369754</v>
      </c>
      <c r="N58" s="4"/>
      <c r="O58" s="4"/>
      <c r="P58" s="6">
        <v>0.57623702773571472</v>
      </c>
      <c r="Q58" s="6">
        <v>0.80193652640613378</v>
      </c>
    </row>
    <row r="59" spans="1:17">
      <c r="A59" s="1" t="s">
        <v>472</v>
      </c>
      <c r="B59" s="4">
        <v>1.814400668019077</v>
      </c>
      <c r="C59" s="4">
        <v>1.9525206835789231</v>
      </c>
      <c r="D59" s="6"/>
      <c r="E59" s="6"/>
      <c r="H59" s="4">
        <v>2.8655052530667873</v>
      </c>
      <c r="I59" s="4">
        <v>2.3093093780345897</v>
      </c>
      <c r="J59" s="6"/>
      <c r="K59" s="6"/>
      <c r="N59" s="4">
        <v>1.5996161768928918</v>
      </c>
      <c r="O59" s="4">
        <v>1.5317007188715566</v>
      </c>
      <c r="P59" s="6"/>
      <c r="Q59" s="6"/>
    </row>
    <row r="60" spans="1:17">
      <c r="A60" s="1" t="s">
        <v>474</v>
      </c>
      <c r="B60" s="4"/>
      <c r="C60" s="4"/>
      <c r="D60" s="6">
        <v>1.8628647274784746</v>
      </c>
      <c r="E60" s="6">
        <v>1.1430075665990891</v>
      </c>
      <c r="H60" s="4"/>
      <c r="I60" s="4"/>
      <c r="J60" s="6">
        <v>1.9372993601483213</v>
      </c>
      <c r="K60" s="6">
        <v>1.2122465308622832</v>
      </c>
      <c r="N60" s="4"/>
      <c r="O60" s="4"/>
      <c r="P60" s="6">
        <v>1.4168111436453144</v>
      </c>
      <c r="Q60" s="6">
        <v>1.0952633368654894</v>
      </c>
    </row>
  </sheetData>
  <mergeCells count="13">
    <mergeCell ref="P32:Q32"/>
    <mergeCell ref="B32:C32"/>
    <mergeCell ref="D32:E32"/>
    <mergeCell ref="H32:I32"/>
    <mergeCell ref="J32:K32"/>
    <mergeCell ref="N32:O32"/>
    <mergeCell ref="P1:Q1"/>
    <mergeCell ref="B1:C1"/>
    <mergeCell ref="D1:E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E282-3227-4895-AB26-92D9CF3298B2}">
  <sheetPr codeName="Sheet5"/>
  <dimension ref="A1:M191"/>
  <sheetViews>
    <sheetView workbookViewId="0">
      <selection activeCell="M23" sqref="M23"/>
    </sheetView>
  </sheetViews>
  <sheetFormatPr defaultRowHeight="14.5"/>
  <cols>
    <col min="1" max="1" width="23.90625" style="1" bestFit="1" customWidth="1"/>
    <col min="2" max="2" width="4.6328125" style="1" customWidth="1"/>
    <col min="3" max="3" width="19" style="1" bestFit="1" customWidth="1"/>
    <col min="4" max="4" width="27.453125" style="1" bestFit="1" customWidth="1"/>
    <col min="5" max="5" width="7.54296875" style="1" customWidth="1"/>
    <col min="6" max="6" width="7.81640625" style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376</v>
      </c>
      <c r="E1" s="1" t="s">
        <v>372</v>
      </c>
      <c r="F1" s="1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s="1" t="s">
        <v>378</v>
      </c>
      <c r="B2" s="1" t="s">
        <v>8</v>
      </c>
      <c r="C2" s="1" t="s">
        <v>487</v>
      </c>
      <c r="D2" s="1" t="s">
        <v>487</v>
      </c>
      <c r="E2" s="1">
        <v>28.854190992913299</v>
      </c>
      <c r="F2" s="1">
        <v>21.231069739886799</v>
      </c>
      <c r="G2" s="1">
        <f t="shared" ref="G2:G65" si="0">E2-F2</f>
        <v>7.6231212530265005</v>
      </c>
      <c r="H2" s="1"/>
      <c r="I2" s="1"/>
      <c r="J2" s="1"/>
      <c r="K2" s="1">
        <f>G2-I$32</f>
        <v>-0.66242373850784908</v>
      </c>
      <c r="L2" s="1">
        <f>AVERAGE(K2:K4)</f>
        <v>-0.61773618944878272</v>
      </c>
      <c r="M2" s="1">
        <f>POWER(2, -L2)</f>
        <v>1.5344654786936534</v>
      </c>
    </row>
    <row r="3" spans="1:13">
      <c r="A3" s="1" t="s">
        <v>378</v>
      </c>
      <c r="B3" s="1" t="s">
        <v>9</v>
      </c>
      <c r="C3" s="1" t="s">
        <v>487</v>
      </c>
      <c r="D3" s="1" t="s">
        <v>487</v>
      </c>
      <c r="E3" s="1">
        <v>28.899420214409101</v>
      </c>
      <c r="F3" s="1">
        <v>21.235886661307301</v>
      </c>
      <c r="G3" s="1">
        <f t="shared" si="0"/>
        <v>7.6635335531018001</v>
      </c>
      <c r="H3" s="1"/>
      <c r="K3" s="1">
        <f t="shared" ref="K3:K66" si="1">G3-I$32</f>
        <v>-0.62201143843254947</v>
      </c>
      <c r="M3" s="1"/>
    </row>
    <row r="4" spans="1:13">
      <c r="A4" s="1" t="s">
        <v>378</v>
      </c>
      <c r="B4" s="1" t="s">
        <v>10</v>
      </c>
      <c r="C4" s="1" t="s">
        <v>487</v>
      </c>
      <c r="D4" s="1" t="s">
        <v>487</v>
      </c>
      <c r="E4" s="1">
        <v>28.966298488109899</v>
      </c>
      <c r="F4" s="1">
        <v>21.249526887981499</v>
      </c>
      <c r="G4" s="1">
        <f t="shared" si="0"/>
        <v>7.7167716001283999</v>
      </c>
      <c r="H4" s="1"/>
      <c r="K4" s="1">
        <f t="shared" si="1"/>
        <v>-0.56877339140594962</v>
      </c>
      <c r="M4" s="1"/>
    </row>
    <row r="5" spans="1:13">
      <c r="A5" s="1" t="s">
        <v>378</v>
      </c>
      <c r="B5" s="1" t="s">
        <v>11</v>
      </c>
      <c r="C5" s="1" t="s">
        <v>487</v>
      </c>
      <c r="D5" s="1" t="s">
        <v>487</v>
      </c>
      <c r="E5" s="1">
        <v>29.175503029998801</v>
      </c>
      <c r="F5" s="1">
        <v>21.1414129956114</v>
      </c>
      <c r="G5" s="1">
        <f t="shared" si="0"/>
        <v>8.0340900343874004</v>
      </c>
      <c r="H5" s="1"/>
      <c r="K5" s="1">
        <f t="shared" si="1"/>
        <v>-0.2514549571469491</v>
      </c>
      <c r="L5" s="1">
        <f>AVERAGE(K5:K7)</f>
        <v>-0.34149376510364898</v>
      </c>
      <c r="M5" s="1">
        <f>POWER(2, -L5)</f>
        <v>1.267067835882725</v>
      </c>
    </row>
    <row r="6" spans="1:13">
      <c r="A6" s="1" t="s">
        <v>378</v>
      </c>
      <c r="B6" s="1" t="s">
        <v>12</v>
      </c>
      <c r="C6" s="1" t="s">
        <v>487</v>
      </c>
      <c r="D6" s="1" t="s">
        <v>487</v>
      </c>
      <c r="E6" s="1">
        <v>29.129584786970501</v>
      </c>
      <c r="F6" s="1">
        <v>21.220966205671999</v>
      </c>
      <c r="G6" s="1">
        <f t="shared" si="0"/>
        <v>7.9086185812985015</v>
      </c>
      <c r="H6" s="1"/>
      <c r="K6" s="1">
        <f t="shared" si="1"/>
        <v>-0.37692641023584805</v>
      </c>
      <c r="M6" s="1"/>
    </row>
    <row r="7" spans="1:13">
      <c r="A7" s="1" t="s">
        <v>378</v>
      </c>
      <c r="B7" s="1" t="s">
        <v>13</v>
      </c>
      <c r="C7" s="1" t="s">
        <v>487</v>
      </c>
      <c r="D7" s="1" t="s">
        <v>487</v>
      </c>
      <c r="E7" s="1">
        <v>29.154530948181201</v>
      </c>
      <c r="F7" s="1">
        <v>21.265085884575001</v>
      </c>
      <c r="G7" s="1">
        <f t="shared" si="0"/>
        <v>7.8894450636061997</v>
      </c>
      <c r="H7" s="1"/>
      <c r="K7" s="1">
        <f t="shared" si="1"/>
        <v>-0.39609992792814985</v>
      </c>
      <c r="M7" s="1"/>
    </row>
    <row r="8" spans="1:13">
      <c r="A8" s="1" t="s">
        <v>378</v>
      </c>
      <c r="B8" s="1" t="s">
        <v>14</v>
      </c>
      <c r="C8" s="1" t="s">
        <v>487</v>
      </c>
      <c r="D8" s="1" t="s">
        <v>487</v>
      </c>
      <c r="E8" s="1">
        <v>28.730727656737901</v>
      </c>
      <c r="F8" s="1">
        <v>20.740456269213301</v>
      </c>
      <c r="G8" s="1">
        <f t="shared" si="0"/>
        <v>7.9902713875246008</v>
      </c>
      <c r="H8" s="1"/>
      <c r="K8" s="1">
        <f t="shared" si="1"/>
        <v>-0.29527360400974878</v>
      </c>
      <c r="L8" s="1">
        <f>AVERAGE(K8:K10)</f>
        <v>-0.39055841608441649</v>
      </c>
      <c r="M8" s="1">
        <f>POWER(2, -L8)</f>
        <v>1.3109007088447804</v>
      </c>
    </row>
    <row r="9" spans="1:13">
      <c r="A9" s="1" t="s">
        <v>378</v>
      </c>
      <c r="B9" s="1" t="s">
        <v>15</v>
      </c>
      <c r="C9" s="1" t="s">
        <v>487</v>
      </c>
      <c r="D9" s="1" t="s">
        <v>487</v>
      </c>
      <c r="E9" s="1">
        <v>28.617361110494901</v>
      </c>
      <c r="F9" s="1">
        <v>20.780035779619801</v>
      </c>
      <c r="G9" s="1">
        <f t="shared" si="0"/>
        <v>7.8373253308750996</v>
      </c>
      <c r="H9" s="1"/>
      <c r="K9" s="1">
        <f t="shared" si="1"/>
        <v>-0.4482196606592499</v>
      </c>
      <c r="M9" s="1"/>
    </row>
    <row r="10" spans="1:13">
      <c r="A10" s="1" t="s">
        <v>378</v>
      </c>
      <c r="B10" s="1" t="s">
        <v>16</v>
      </c>
      <c r="C10" s="1" t="s">
        <v>487</v>
      </c>
      <c r="D10" s="1" t="s">
        <v>487</v>
      </c>
      <c r="E10" s="1">
        <v>28.664816945803899</v>
      </c>
      <c r="F10" s="1">
        <v>20.807453937853801</v>
      </c>
      <c r="G10" s="1">
        <f t="shared" si="0"/>
        <v>7.8573630079500987</v>
      </c>
      <c r="H10" s="1"/>
      <c r="K10" s="1">
        <f t="shared" si="1"/>
        <v>-0.42818198358425086</v>
      </c>
      <c r="M10" s="1"/>
    </row>
    <row r="11" spans="1:13">
      <c r="A11" s="1" t="s">
        <v>378</v>
      </c>
      <c r="B11" s="1" t="s">
        <v>17</v>
      </c>
      <c r="C11" s="1" t="s">
        <v>487</v>
      </c>
      <c r="D11" s="1" t="s">
        <v>487</v>
      </c>
      <c r="E11" s="1">
        <v>28.891965761519501</v>
      </c>
      <c r="F11" s="1">
        <v>21.3508328650002</v>
      </c>
      <c r="G11" s="1">
        <f t="shared" si="0"/>
        <v>7.5411328965193007</v>
      </c>
      <c r="H11" s="1"/>
      <c r="K11" s="1">
        <f t="shared" si="1"/>
        <v>-0.74441209501504879</v>
      </c>
      <c r="L11" s="1">
        <f>AVERAGE(K11:K13)</f>
        <v>-0.79551597861218271</v>
      </c>
      <c r="M11" s="1">
        <f>POWER(2, -L11)</f>
        <v>1.7356980341832591</v>
      </c>
    </row>
    <row r="12" spans="1:13">
      <c r="A12" s="1" t="s">
        <v>378</v>
      </c>
      <c r="B12" s="1" t="s">
        <v>18</v>
      </c>
      <c r="C12" s="1" t="s">
        <v>487</v>
      </c>
      <c r="D12" s="1" t="s">
        <v>487</v>
      </c>
      <c r="E12" s="1">
        <v>28.8660112274565</v>
      </c>
      <c r="F12" s="1">
        <v>21.390978378610399</v>
      </c>
      <c r="G12" s="1">
        <f t="shared" si="0"/>
        <v>7.4750328488461015</v>
      </c>
      <c r="H12" s="1"/>
      <c r="K12" s="1">
        <f t="shared" si="1"/>
        <v>-0.81051214268824801</v>
      </c>
      <c r="M12" s="1"/>
    </row>
    <row r="13" spans="1:13">
      <c r="A13" s="1" t="s">
        <v>378</v>
      </c>
      <c r="B13" s="1" t="s">
        <v>19</v>
      </c>
      <c r="C13" s="1" t="s">
        <v>487</v>
      </c>
      <c r="D13" s="1" t="s">
        <v>487</v>
      </c>
      <c r="E13" s="1">
        <v>28.9493926355652</v>
      </c>
      <c r="F13" s="1">
        <v>21.495471342164102</v>
      </c>
      <c r="G13" s="1">
        <f t="shared" si="0"/>
        <v>7.4539212934010983</v>
      </c>
      <c r="H13" s="1"/>
      <c r="K13" s="1">
        <f t="shared" si="1"/>
        <v>-0.83162369813325121</v>
      </c>
      <c r="M13" s="1"/>
    </row>
    <row r="14" spans="1:13">
      <c r="A14" s="1" t="s">
        <v>378</v>
      </c>
      <c r="B14" s="1" t="s">
        <v>20</v>
      </c>
      <c r="C14" s="1" t="s">
        <v>487</v>
      </c>
      <c r="D14" s="1" t="s">
        <v>487</v>
      </c>
      <c r="E14" s="1">
        <v>29.046928102330899</v>
      </c>
      <c r="F14" s="1">
        <v>21.2041992536229</v>
      </c>
      <c r="G14" s="1">
        <f t="shared" si="0"/>
        <v>7.8427288487079991</v>
      </c>
      <c r="H14" s="1"/>
      <c r="K14" s="1">
        <f t="shared" si="1"/>
        <v>-0.4428161428263504</v>
      </c>
      <c r="L14" s="1">
        <f>AVERAGE(K14:K16)</f>
        <v>-0.48223294382448323</v>
      </c>
      <c r="M14" s="1">
        <f>POWER(2, -L14)</f>
        <v>1.3969040644732214</v>
      </c>
    </row>
    <row r="15" spans="1:13">
      <c r="A15" s="1" t="s">
        <v>378</v>
      </c>
      <c r="B15" s="1" t="s">
        <v>21</v>
      </c>
      <c r="C15" s="1" t="s">
        <v>487</v>
      </c>
      <c r="D15" s="1" t="s">
        <v>487</v>
      </c>
      <c r="E15" s="1">
        <v>29.064923855132101</v>
      </c>
      <c r="F15" s="1">
        <v>21.1728975014036</v>
      </c>
      <c r="G15" s="1">
        <f t="shared" si="0"/>
        <v>7.8920263537285003</v>
      </c>
      <c r="H15" s="1"/>
      <c r="K15" s="1">
        <f t="shared" si="1"/>
        <v>-0.39351863780584928</v>
      </c>
      <c r="M15" s="1"/>
    </row>
    <row r="16" spans="1:13">
      <c r="A16" s="1" t="s">
        <v>378</v>
      </c>
      <c r="B16" s="1" t="s">
        <v>22</v>
      </c>
      <c r="C16" s="1" t="s">
        <v>487</v>
      </c>
      <c r="D16" s="1" t="s">
        <v>487</v>
      </c>
      <c r="E16" s="1">
        <v>28.925828416764901</v>
      </c>
      <c r="F16" s="1">
        <v>21.250647476071801</v>
      </c>
      <c r="G16" s="1">
        <f t="shared" si="0"/>
        <v>7.6751809406930995</v>
      </c>
      <c r="H16" s="1"/>
      <c r="K16" s="1">
        <f t="shared" si="1"/>
        <v>-0.61036405084125001</v>
      </c>
      <c r="M16" s="1"/>
    </row>
    <row r="17" spans="1:13">
      <c r="A17" s="1" t="s">
        <v>378</v>
      </c>
      <c r="B17" s="1" t="s">
        <v>23</v>
      </c>
      <c r="C17" s="1" t="s">
        <v>487</v>
      </c>
      <c r="D17" s="1" t="s">
        <v>487</v>
      </c>
      <c r="E17" s="1">
        <v>29.087635068349599</v>
      </c>
      <c r="F17" s="1">
        <v>21.247874217732299</v>
      </c>
      <c r="G17" s="1">
        <f t="shared" si="0"/>
        <v>7.8397608506172993</v>
      </c>
      <c r="H17" s="1"/>
      <c r="K17" s="1">
        <f t="shared" si="1"/>
        <v>-0.44578414091705021</v>
      </c>
      <c r="L17" s="1">
        <f>AVERAGE(K17:K19)</f>
        <v>-0.44703162243718292</v>
      </c>
      <c r="M17" s="1">
        <f>POWER(2, -L17)</f>
        <v>1.3632324876522586</v>
      </c>
    </row>
    <row r="18" spans="1:13">
      <c r="A18" s="1" t="s">
        <v>378</v>
      </c>
      <c r="B18" s="1" t="s">
        <v>24</v>
      </c>
      <c r="C18" s="1" t="s">
        <v>487</v>
      </c>
      <c r="D18" s="1" t="s">
        <v>487</v>
      </c>
      <c r="E18" s="1">
        <v>29.1037527904043</v>
      </c>
      <c r="F18" s="1">
        <v>21.236329287421999</v>
      </c>
      <c r="G18" s="1">
        <f t="shared" si="0"/>
        <v>7.8674235029823016</v>
      </c>
      <c r="H18" s="1"/>
      <c r="K18" s="1">
        <f t="shared" si="1"/>
        <v>-0.41812148855204789</v>
      </c>
      <c r="M18" s="1"/>
    </row>
    <row r="19" spans="1:13">
      <c r="A19" s="1" t="s">
        <v>378</v>
      </c>
      <c r="B19" s="1" t="s">
        <v>25</v>
      </c>
      <c r="C19" s="1" t="s">
        <v>487</v>
      </c>
      <c r="D19" s="1" t="s">
        <v>487</v>
      </c>
      <c r="E19" s="1">
        <v>29.0965117181177</v>
      </c>
      <c r="F19" s="1">
        <v>21.288155964425801</v>
      </c>
      <c r="G19" s="1">
        <f t="shared" si="0"/>
        <v>7.8083557536918988</v>
      </c>
      <c r="H19" s="1"/>
      <c r="K19" s="1">
        <f t="shared" si="1"/>
        <v>-0.47718923784245071</v>
      </c>
      <c r="M19" s="1"/>
    </row>
    <row r="20" spans="1:13">
      <c r="A20" s="1" t="s">
        <v>378</v>
      </c>
      <c r="B20" s="1" t="s">
        <v>26</v>
      </c>
      <c r="C20" s="1" t="s">
        <v>475</v>
      </c>
      <c r="D20" s="1" t="s">
        <v>476</v>
      </c>
      <c r="E20" s="1">
        <v>37.337938206597201</v>
      </c>
      <c r="F20" s="1">
        <v>26.9250705429967</v>
      </c>
      <c r="G20" s="1">
        <f t="shared" si="0"/>
        <v>10.412867663600501</v>
      </c>
      <c r="H20" s="1"/>
      <c r="K20" s="1">
        <f t="shared" si="1"/>
        <v>2.1273226720661516</v>
      </c>
      <c r="L20" s="1">
        <f>AVERAGE(K20:K22)</f>
        <v>1.8829302360076827</v>
      </c>
      <c r="M20" s="1">
        <f>POWER(2, -L20)</f>
        <v>0.27113246296889171</v>
      </c>
    </row>
    <row r="21" spans="1:13">
      <c r="A21" s="1" t="s">
        <v>378</v>
      </c>
      <c r="B21" s="1" t="s">
        <v>27</v>
      </c>
      <c r="C21" s="1" t="s">
        <v>475</v>
      </c>
      <c r="D21" s="1" t="s">
        <v>476</v>
      </c>
      <c r="E21" s="1">
        <v>36.658646529178398</v>
      </c>
      <c r="F21" s="1">
        <v>26.951645434251599</v>
      </c>
      <c r="G21" s="1">
        <f t="shared" si="0"/>
        <v>9.7070010949267989</v>
      </c>
      <c r="H21" s="1"/>
      <c r="K21" s="1">
        <f t="shared" si="1"/>
        <v>1.4214561033924493</v>
      </c>
      <c r="M21" s="1"/>
    </row>
    <row r="22" spans="1:13">
      <c r="A22" s="1" t="s">
        <v>378</v>
      </c>
      <c r="B22" s="1" t="s">
        <v>28</v>
      </c>
      <c r="C22" s="1" t="s">
        <v>475</v>
      </c>
      <c r="D22" s="1" t="s">
        <v>476</v>
      </c>
      <c r="E22" s="1">
        <v>37.339023007220597</v>
      </c>
      <c r="F22" s="1">
        <v>26.9534660831218</v>
      </c>
      <c r="G22" s="1">
        <f t="shared" si="0"/>
        <v>10.385556924098797</v>
      </c>
      <c r="H22" s="1"/>
      <c r="K22" s="1">
        <f t="shared" si="1"/>
        <v>2.1000119325644473</v>
      </c>
      <c r="M22" s="1"/>
    </row>
    <row r="23" spans="1:13">
      <c r="A23" s="1" t="s">
        <v>378</v>
      </c>
      <c r="B23" s="1" t="s">
        <v>29</v>
      </c>
      <c r="C23" s="1" t="s">
        <v>475</v>
      </c>
      <c r="D23" s="1" t="s">
        <v>476</v>
      </c>
      <c r="E23" s="1">
        <v>40</v>
      </c>
      <c r="F23" s="1">
        <v>27.643832879698898</v>
      </c>
      <c r="G23" s="1">
        <f t="shared" si="0"/>
        <v>12.356167120301102</v>
      </c>
      <c r="H23" s="1"/>
      <c r="K23" s="1">
        <f t="shared" si="1"/>
        <v>4.0706221287667521</v>
      </c>
      <c r="L23" s="1">
        <f>AVERAGE(K23:K25)</f>
        <v>3.5446514595565506</v>
      </c>
      <c r="M23" s="1">
        <f>POWER(2, -L23)</f>
        <v>8.5694625760321677E-2</v>
      </c>
    </row>
    <row r="24" spans="1:13">
      <c r="A24" s="1" t="s">
        <v>378</v>
      </c>
      <c r="B24" s="1" t="s">
        <v>30</v>
      </c>
      <c r="C24" s="1" t="s">
        <v>475</v>
      </c>
      <c r="D24" s="1" t="s">
        <v>476</v>
      </c>
      <c r="E24" s="16">
        <v>40</v>
      </c>
      <c r="F24" s="1">
        <v>27.648585582874802</v>
      </c>
      <c r="G24" s="1">
        <f t="shared" si="0"/>
        <v>12.351414417125198</v>
      </c>
      <c r="H24" s="1"/>
      <c r="K24" s="1">
        <f t="shared" si="1"/>
        <v>4.065869425590849</v>
      </c>
      <c r="M24" s="1"/>
    </row>
    <row r="25" spans="1:13">
      <c r="A25" s="1" t="s">
        <v>378</v>
      </c>
      <c r="B25" s="1" t="s">
        <v>31</v>
      </c>
      <c r="C25" s="1" t="s">
        <v>475</v>
      </c>
      <c r="D25" s="1" t="s">
        <v>476</v>
      </c>
      <c r="E25" s="1">
        <v>38.494157132727501</v>
      </c>
      <c r="F25" s="1">
        <v>27.711149316881102</v>
      </c>
      <c r="G25" s="1">
        <f t="shared" si="0"/>
        <v>10.7830078158464</v>
      </c>
      <c r="H25" s="1"/>
      <c r="K25" s="1">
        <f t="shared" si="1"/>
        <v>2.4974628243120502</v>
      </c>
      <c r="M25" s="1"/>
    </row>
    <row r="26" spans="1:13" s="10" customFormat="1">
      <c r="A26" s="1" t="s">
        <v>378</v>
      </c>
      <c r="B26" s="1" t="s">
        <v>32</v>
      </c>
      <c r="C26" s="1" t="s">
        <v>479</v>
      </c>
      <c r="D26" s="1" t="s">
        <v>480</v>
      </c>
      <c r="E26" s="1">
        <v>34.587571940386297</v>
      </c>
      <c r="F26" s="1">
        <v>25.005106923425998</v>
      </c>
      <c r="G26" s="11">
        <f t="shared" si="0"/>
        <v>9.582465016960299</v>
      </c>
      <c r="H26" s="11"/>
      <c r="I26" s="12"/>
      <c r="J26" s="11"/>
      <c r="K26" s="1">
        <f t="shared" si="1"/>
        <v>1.2969200254259494</v>
      </c>
      <c r="L26" s="11">
        <f>AVERAGE(K26:K28)</f>
        <v>0.91959489615391554</v>
      </c>
      <c r="M26" s="11">
        <f>POWER(2, -L26)</f>
        <v>0.52865744464826003</v>
      </c>
    </row>
    <row r="27" spans="1:13" s="10" customFormat="1">
      <c r="A27" s="1" t="s">
        <v>378</v>
      </c>
      <c r="B27" s="1" t="s">
        <v>33</v>
      </c>
      <c r="C27" s="1" t="s">
        <v>479</v>
      </c>
      <c r="D27" s="1" t="s">
        <v>480</v>
      </c>
      <c r="E27" s="1">
        <v>34.137391247486597</v>
      </c>
      <c r="F27" s="1">
        <v>25.024197130827801</v>
      </c>
      <c r="G27" s="11">
        <f t="shared" si="0"/>
        <v>9.1131941166587964</v>
      </c>
      <c r="H27" s="11"/>
      <c r="K27" s="1">
        <f t="shared" si="1"/>
        <v>0.82764912512444688</v>
      </c>
      <c r="M27" s="11"/>
    </row>
    <row r="28" spans="1:13" s="10" customFormat="1">
      <c r="A28" s="1" t="s">
        <v>378</v>
      </c>
      <c r="B28" s="1" t="s">
        <v>34</v>
      </c>
      <c r="C28" s="1" t="s">
        <v>479</v>
      </c>
      <c r="D28" s="1" t="s">
        <v>480</v>
      </c>
      <c r="E28" s="1">
        <v>33.979300536716799</v>
      </c>
      <c r="F28" s="1">
        <v>25.059540007271099</v>
      </c>
      <c r="G28" s="11">
        <f t="shared" si="0"/>
        <v>8.9197605294456999</v>
      </c>
      <c r="H28" s="11"/>
      <c r="K28" s="1">
        <f t="shared" si="1"/>
        <v>0.63421553791135032</v>
      </c>
      <c r="M28" s="11"/>
    </row>
    <row r="29" spans="1:13" s="10" customFormat="1">
      <c r="A29" s="1" t="s">
        <v>378</v>
      </c>
      <c r="B29" s="1" t="s">
        <v>35</v>
      </c>
      <c r="C29" s="1" t="s">
        <v>479</v>
      </c>
      <c r="D29" s="1" t="s">
        <v>480</v>
      </c>
      <c r="E29" s="1">
        <v>35.509425762402401</v>
      </c>
      <c r="F29" s="1">
        <v>24.8419613337717</v>
      </c>
      <c r="G29" s="11">
        <f t="shared" si="0"/>
        <v>10.667464428630701</v>
      </c>
      <c r="H29" s="11"/>
      <c r="K29" s="1">
        <f t="shared" si="1"/>
        <v>2.3819194370963519</v>
      </c>
      <c r="L29" s="11">
        <f>AVERAGE(K29:K31)</f>
        <v>2.698610916744848</v>
      </c>
      <c r="M29" s="11">
        <f>POWER(2, -L29)</f>
        <v>0.15404129727880828</v>
      </c>
    </row>
    <row r="30" spans="1:13" s="10" customFormat="1">
      <c r="A30" s="1" t="s">
        <v>378</v>
      </c>
      <c r="B30" s="1" t="s">
        <v>36</v>
      </c>
      <c r="C30" s="1" t="s">
        <v>479</v>
      </c>
      <c r="D30" s="1" t="s">
        <v>480</v>
      </c>
      <c r="E30" s="1">
        <v>36.117802081296198</v>
      </c>
      <c r="F30" s="1">
        <v>24.914968249374802</v>
      </c>
      <c r="G30" s="11">
        <f t="shared" si="0"/>
        <v>11.202833831921396</v>
      </c>
      <c r="H30" s="11"/>
      <c r="K30" s="1">
        <f t="shared" si="1"/>
        <v>2.9172888403870463</v>
      </c>
      <c r="M30" s="11"/>
    </row>
    <row r="31" spans="1:13" s="10" customFormat="1">
      <c r="A31" s="1" t="s">
        <v>378</v>
      </c>
      <c r="B31" s="1" t="s">
        <v>37</v>
      </c>
      <c r="C31" s="1" t="s">
        <v>479</v>
      </c>
      <c r="D31" s="1" t="s">
        <v>480</v>
      </c>
      <c r="E31" s="1">
        <v>36.040760901191597</v>
      </c>
      <c r="F31" s="1">
        <v>24.958591436906101</v>
      </c>
      <c r="G31" s="11">
        <f t="shared" si="0"/>
        <v>11.082169464285496</v>
      </c>
      <c r="H31" s="11"/>
      <c r="K31" s="1">
        <f t="shared" si="1"/>
        <v>2.7966244727511462</v>
      </c>
      <c r="M31" s="11"/>
    </row>
    <row r="32" spans="1:13" s="7" customFormat="1">
      <c r="A32" s="1" t="s">
        <v>378</v>
      </c>
      <c r="B32" s="1" t="s">
        <v>38</v>
      </c>
      <c r="C32" s="1" t="s">
        <v>483</v>
      </c>
      <c r="D32" s="1" t="s">
        <v>484</v>
      </c>
      <c r="E32" s="1">
        <v>34.706452197619498</v>
      </c>
      <c r="F32" s="1">
        <v>26.787452632561699</v>
      </c>
      <c r="G32" s="8">
        <f t="shared" si="0"/>
        <v>7.9189995650577991</v>
      </c>
      <c r="H32" s="8">
        <f>AVERAGE(G32:G34)</f>
        <v>8.1274375332153337</v>
      </c>
      <c r="I32" s="9">
        <f>AVERAGE(H32,H35)</f>
        <v>8.2855449915343495</v>
      </c>
      <c r="J32" s="7">
        <f>STDEVA(H32,H35)</f>
        <v>0.22359771186709104</v>
      </c>
      <c r="K32" s="8">
        <f t="shared" si="1"/>
        <v>-0.36654542647655042</v>
      </c>
      <c r="L32" s="8">
        <f>AVERAGE(K32:K34)</f>
        <v>-0.15810745831901643</v>
      </c>
      <c r="M32" s="8">
        <f>POWER(2, -L32)</f>
        <v>1.1158224306284679</v>
      </c>
    </row>
    <row r="33" spans="1:13" s="7" customFormat="1">
      <c r="A33" s="1" t="s">
        <v>378</v>
      </c>
      <c r="B33" s="1" t="s">
        <v>39</v>
      </c>
      <c r="C33" s="1" t="s">
        <v>483</v>
      </c>
      <c r="D33" s="1" t="s">
        <v>484</v>
      </c>
      <c r="E33" s="1">
        <v>35.182379194164803</v>
      </c>
      <c r="F33" s="1">
        <v>26.844044539773002</v>
      </c>
      <c r="G33" s="8">
        <f t="shared" si="0"/>
        <v>8.3383346543918009</v>
      </c>
      <c r="H33" s="8"/>
      <c r="K33" s="8">
        <f t="shared" si="1"/>
        <v>5.2789662857451347E-2</v>
      </c>
      <c r="M33" s="8"/>
    </row>
    <row r="34" spans="1:13" s="7" customFormat="1">
      <c r="A34" s="1" t="s">
        <v>378</v>
      </c>
      <c r="B34" s="1" t="s">
        <v>40</v>
      </c>
      <c r="C34" s="1" t="s">
        <v>483</v>
      </c>
      <c r="D34" s="1" t="s">
        <v>484</v>
      </c>
      <c r="E34" s="1">
        <v>34.9707796698046</v>
      </c>
      <c r="F34" s="1">
        <v>26.8458012896082</v>
      </c>
      <c r="G34" s="8">
        <f t="shared" si="0"/>
        <v>8.1249783801963993</v>
      </c>
      <c r="H34" s="8"/>
      <c r="K34" s="8">
        <f t="shared" si="1"/>
        <v>-0.16056661133795025</v>
      </c>
      <c r="M34" s="8"/>
    </row>
    <row r="35" spans="1:13" s="7" customFormat="1">
      <c r="A35" s="1" t="s">
        <v>378</v>
      </c>
      <c r="B35" s="1" t="s">
        <v>41</v>
      </c>
      <c r="C35" s="1" t="s">
        <v>483</v>
      </c>
      <c r="D35" s="1" t="s">
        <v>484</v>
      </c>
      <c r="E35" s="1">
        <v>37.202354392377998</v>
      </c>
      <c r="F35" s="1">
        <v>28.031923387317502</v>
      </c>
      <c r="G35" s="8">
        <f t="shared" si="0"/>
        <v>9.1704310050604967</v>
      </c>
      <c r="H35" s="8">
        <f>AVERAGE(G35:G37)</f>
        <v>8.4436524498533654</v>
      </c>
      <c r="K35" s="8">
        <f t="shared" si="1"/>
        <v>0.88488601352614715</v>
      </c>
      <c r="L35" s="8">
        <f>AVERAGE(K35:K37)</f>
        <v>0.15810745831901643</v>
      </c>
      <c r="M35" s="8">
        <f>POWER(2, -L35)</f>
        <v>0.89619994414054494</v>
      </c>
    </row>
    <row r="36" spans="1:13" s="7" customFormat="1">
      <c r="A36" s="1" t="s">
        <v>378</v>
      </c>
      <c r="B36" s="1" t="s">
        <v>42</v>
      </c>
      <c r="C36" s="1" t="s">
        <v>483</v>
      </c>
      <c r="D36" s="1" t="s">
        <v>484</v>
      </c>
      <c r="E36" s="1">
        <v>36.097509939530603</v>
      </c>
      <c r="F36" s="1">
        <v>28.032320256237799</v>
      </c>
      <c r="G36" s="8">
        <f t="shared" si="0"/>
        <v>8.0651896832928038</v>
      </c>
      <c r="H36" s="8"/>
      <c r="K36" s="8">
        <f t="shared" si="1"/>
        <v>-0.2203553082415457</v>
      </c>
      <c r="M36" s="8"/>
    </row>
    <row r="37" spans="1:13" s="7" customFormat="1">
      <c r="A37" s="1" t="s">
        <v>378</v>
      </c>
      <c r="B37" s="1" t="s">
        <v>43</v>
      </c>
      <c r="C37" s="1" t="s">
        <v>483</v>
      </c>
      <c r="D37" s="1" t="s">
        <v>484</v>
      </c>
      <c r="E37" s="1">
        <v>36.141251969461798</v>
      </c>
      <c r="F37" s="1">
        <v>28.045915308255001</v>
      </c>
      <c r="G37" s="8">
        <f t="shared" si="0"/>
        <v>8.0953366612067974</v>
      </c>
      <c r="H37" s="8"/>
      <c r="K37" s="8">
        <f t="shared" si="1"/>
        <v>-0.19020833032755213</v>
      </c>
      <c r="M37" s="8"/>
    </row>
    <row r="38" spans="1:13">
      <c r="A38" s="1" t="s">
        <v>378</v>
      </c>
      <c r="B38" s="1" t="s">
        <v>45</v>
      </c>
      <c r="C38" s="1" t="s">
        <v>379</v>
      </c>
      <c r="D38" s="1" t="s">
        <v>380</v>
      </c>
      <c r="E38" s="1">
        <v>36.708338678201997</v>
      </c>
      <c r="F38" s="1">
        <v>28.298006892941402</v>
      </c>
      <c r="G38" s="1">
        <f t="shared" si="0"/>
        <v>8.4103317852605954</v>
      </c>
      <c r="H38" s="1"/>
      <c r="K38" s="1">
        <f t="shared" si="1"/>
        <v>0.1247867937262459</v>
      </c>
      <c r="L38" s="1">
        <f>AVERAGE(K38:K40)</f>
        <v>1.1721887005733169</v>
      </c>
      <c r="M38" s="1">
        <f>POWER(2, -L38)</f>
        <v>0.44374762386085082</v>
      </c>
    </row>
    <row r="39" spans="1:13">
      <c r="A39" s="1" t="s">
        <v>378</v>
      </c>
      <c r="B39" s="1" t="s">
        <v>46</v>
      </c>
      <c r="C39" s="1" t="s">
        <v>379</v>
      </c>
      <c r="D39" s="1" t="s">
        <v>380</v>
      </c>
      <c r="E39" s="1">
        <v>39.5619550088092</v>
      </c>
      <c r="F39" s="1">
        <v>28.359628918147799</v>
      </c>
      <c r="G39" s="1">
        <f t="shared" si="0"/>
        <v>11.202326090661401</v>
      </c>
      <c r="H39" s="1"/>
      <c r="K39" s="1">
        <f t="shared" si="1"/>
        <v>2.9167810991270517</v>
      </c>
      <c r="M39" s="1"/>
    </row>
    <row r="40" spans="1:13">
      <c r="A40" s="1" t="s">
        <v>378</v>
      </c>
      <c r="B40" s="1" t="s">
        <v>47</v>
      </c>
      <c r="C40" s="1" t="s">
        <v>379</v>
      </c>
      <c r="D40" s="1" t="s">
        <v>380</v>
      </c>
      <c r="E40" s="1">
        <v>36.860257053627002</v>
      </c>
      <c r="F40" s="1">
        <v>28.099713853226</v>
      </c>
      <c r="G40" s="1">
        <f t="shared" si="0"/>
        <v>8.7605432004010027</v>
      </c>
      <c r="H40" s="1"/>
      <c r="K40" s="1">
        <f t="shared" si="1"/>
        <v>0.47499820886665312</v>
      </c>
      <c r="M40" s="1"/>
    </row>
    <row r="41" spans="1:13">
      <c r="A41" s="1" t="s">
        <v>378</v>
      </c>
      <c r="B41" s="1" t="s">
        <v>48</v>
      </c>
      <c r="C41" s="1" t="s">
        <v>379</v>
      </c>
      <c r="D41" s="1" t="s">
        <v>380</v>
      </c>
      <c r="E41" s="1">
        <v>37.076431848927697</v>
      </c>
      <c r="F41" s="1">
        <v>28.0463002500281</v>
      </c>
      <c r="G41" s="1">
        <f t="shared" si="0"/>
        <v>9.0301315988995974</v>
      </c>
      <c r="H41" s="1"/>
      <c r="K41" s="1">
        <f t="shared" si="1"/>
        <v>0.74458660736524784</v>
      </c>
      <c r="L41" s="1">
        <f>AVERAGE(K41:K43)</f>
        <v>0.48580060762248145</v>
      </c>
      <c r="M41" s="1">
        <f>POWER(2, -L41)</f>
        <v>0.7141006776378338</v>
      </c>
    </row>
    <row r="42" spans="1:13">
      <c r="A42" s="1" t="s">
        <v>378</v>
      </c>
      <c r="B42" s="1" t="s">
        <v>49</v>
      </c>
      <c r="C42" s="1" t="s">
        <v>379</v>
      </c>
      <c r="D42" s="1" t="s">
        <v>380</v>
      </c>
      <c r="E42" s="1">
        <v>36.235699274754097</v>
      </c>
      <c r="F42" s="1">
        <v>28.1169560331311</v>
      </c>
      <c r="G42" s="1">
        <f t="shared" si="0"/>
        <v>8.1187432416229974</v>
      </c>
      <c r="H42" s="1"/>
      <c r="K42" s="1">
        <f t="shared" si="1"/>
        <v>-0.1668017499113521</v>
      </c>
      <c r="M42" s="1"/>
    </row>
    <row r="43" spans="1:13">
      <c r="A43" s="1" t="s">
        <v>378</v>
      </c>
      <c r="B43" s="1" t="s">
        <v>50</v>
      </c>
      <c r="C43" s="1" t="s">
        <v>381</v>
      </c>
      <c r="D43" s="1" t="s">
        <v>382</v>
      </c>
      <c r="E43" s="1">
        <v>33.2767674998289</v>
      </c>
      <c r="F43" s="1">
        <v>24.111605542881001</v>
      </c>
      <c r="G43" s="1">
        <f t="shared" si="0"/>
        <v>9.1651619569478981</v>
      </c>
      <c r="H43" s="1"/>
      <c r="K43" s="1">
        <f t="shared" si="1"/>
        <v>0.87961696541354861</v>
      </c>
      <c r="M43" s="1"/>
    </row>
    <row r="44" spans="1:13">
      <c r="A44" s="1" t="s">
        <v>378</v>
      </c>
      <c r="B44" s="1" t="s">
        <v>51</v>
      </c>
      <c r="C44" s="1" t="s">
        <v>381</v>
      </c>
      <c r="D44" s="1" t="s">
        <v>382</v>
      </c>
      <c r="E44" s="1">
        <v>33.194092697127402</v>
      </c>
      <c r="F44" s="1">
        <v>24.097970964418501</v>
      </c>
      <c r="G44" s="1">
        <f t="shared" si="0"/>
        <v>9.0961217327089017</v>
      </c>
      <c r="H44" s="1"/>
      <c r="K44" s="1">
        <f t="shared" si="1"/>
        <v>0.81057674117455214</v>
      </c>
      <c r="L44" s="1">
        <f>AVERAGE(K44:K46)</f>
        <v>0.54549467973951893</v>
      </c>
      <c r="M44" s="1">
        <f>POWER(2, -L44)</f>
        <v>0.68515643175113616</v>
      </c>
    </row>
    <row r="45" spans="1:13">
      <c r="A45" s="1" t="s">
        <v>378</v>
      </c>
      <c r="B45" s="1" t="s">
        <v>52</v>
      </c>
      <c r="C45" s="1" t="s">
        <v>381</v>
      </c>
      <c r="D45" s="1" t="s">
        <v>382</v>
      </c>
      <c r="E45" s="1">
        <v>32.942579102310098</v>
      </c>
      <c r="F45" s="1">
        <v>24.142670057648299</v>
      </c>
      <c r="G45" s="1">
        <f t="shared" si="0"/>
        <v>8.7999090446617991</v>
      </c>
      <c r="H45" s="1"/>
      <c r="K45" s="1">
        <f t="shared" si="1"/>
        <v>0.51436405312744959</v>
      </c>
      <c r="M45" s="1"/>
    </row>
    <row r="46" spans="1:13">
      <c r="A46" s="1" t="s">
        <v>378</v>
      </c>
      <c r="B46" s="1" t="s">
        <v>53</v>
      </c>
      <c r="C46" s="1" t="s">
        <v>381</v>
      </c>
      <c r="D46" s="1" t="s">
        <v>382</v>
      </c>
      <c r="E46" s="1">
        <v>33.104123724272803</v>
      </c>
      <c r="F46" s="1">
        <v>24.507035487821899</v>
      </c>
      <c r="G46" s="1">
        <f t="shared" si="0"/>
        <v>8.5970882364509045</v>
      </c>
      <c r="H46" s="1"/>
      <c r="K46" s="1">
        <f t="shared" si="1"/>
        <v>0.31154324491655494</v>
      </c>
      <c r="M46" s="1"/>
    </row>
    <row r="47" spans="1:13">
      <c r="A47" s="1" t="s">
        <v>378</v>
      </c>
      <c r="B47" s="1" t="s">
        <v>54</v>
      </c>
      <c r="C47" s="1" t="s">
        <v>381</v>
      </c>
      <c r="D47" s="1" t="s">
        <v>382</v>
      </c>
      <c r="E47" s="1">
        <v>33.493434766070997</v>
      </c>
      <c r="F47" s="1">
        <v>24.525790065512201</v>
      </c>
      <c r="G47" s="1">
        <f t="shared" si="0"/>
        <v>8.9676447005587967</v>
      </c>
      <c r="H47" s="1"/>
      <c r="K47" s="1">
        <f t="shared" si="1"/>
        <v>0.68209970902444717</v>
      </c>
      <c r="L47" s="1">
        <f>AVERAGE(K47:K49)</f>
        <v>0.50908246101368293</v>
      </c>
      <c r="M47" s="1">
        <f>POWER(2, -L47)</f>
        <v>0.7026691860578117</v>
      </c>
    </row>
    <row r="48" spans="1:13">
      <c r="A48" s="1" t="s">
        <v>378</v>
      </c>
      <c r="B48" s="1" t="s">
        <v>55</v>
      </c>
      <c r="C48" s="1" t="s">
        <v>381</v>
      </c>
      <c r="D48" s="1" t="s">
        <v>382</v>
      </c>
      <c r="E48" s="1">
        <v>33.310474033160901</v>
      </c>
      <c r="F48" s="1">
        <v>24.592522650634798</v>
      </c>
      <c r="G48" s="1">
        <f t="shared" si="0"/>
        <v>8.7179513825261026</v>
      </c>
      <c r="H48" s="1"/>
      <c r="K48" s="1">
        <f t="shared" si="1"/>
        <v>0.43240639099175304</v>
      </c>
      <c r="M48" s="1"/>
    </row>
    <row r="49" spans="1:13">
      <c r="A49" s="1" t="s">
        <v>378</v>
      </c>
      <c r="B49" s="1" t="s">
        <v>56</v>
      </c>
      <c r="C49" s="1" t="s">
        <v>383</v>
      </c>
      <c r="D49" s="1" t="s">
        <v>384</v>
      </c>
      <c r="E49" s="1">
        <v>34.208160899858399</v>
      </c>
      <c r="F49" s="1">
        <v>25.509874625299201</v>
      </c>
      <c r="G49" s="1">
        <f t="shared" si="0"/>
        <v>8.698286274559198</v>
      </c>
      <c r="H49" s="1"/>
      <c r="K49" s="1">
        <f t="shared" si="1"/>
        <v>0.41274128302484847</v>
      </c>
      <c r="M49" s="1"/>
    </row>
    <row r="50" spans="1:13">
      <c r="A50" s="1" t="s">
        <v>378</v>
      </c>
      <c r="B50" s="1" t="s">
        <v>57</v>
      </c>
      <c r="C50" s="1" t="s">
        <v>383</v>
      </c>
      <c r="D50" s="1" t="s">
        <v>384</v>
      </c>
      <c r="E50" s="1">
        <v>34.681978192760802</v>
      </c>
      <c r="F50" s="1">
        <v>25.518502043839302</v>
      </c>
      <c r="G50" s="1">
        <f t="shared" si="0"/>
        <v>9.1634761489215002</v>
      </c>
      <c r="H50" s="1"/>
      <c r="K50" s="1">
        <f t="shared" si="1"/>
        <v>0.87793115738715066</v>
      </c>
      <c r="L50" s="1">
        <f>AVERAGE(K50:K52)</f>
        <v>0.68450164598698571</v>
      </c>
      <c r="M50" s="1">
        <f>POWER(2, -L50)</f>
        <v>0.62222072490261615</v>
      </c>
    </row>
    <row r="51" spans="1:13">
      <c r="A51" s="1" t="s">
        <v>378</v>
      </c>
      <c r="B51" s="1" t="s">
        <v>58</v>
      </c>
      <c r="C51" s="1" t="s">
        <v>383</v>
      </c>
      <c r="D51" s="1" t="s">
        <v>384</v>
      </c>
      <c r="E51" s="1">
        <v>34.084090516690303</v>
      </c>
      <c r="F51" s="1">
        <v>25.5346313582981</v>
      </c>
      <c r="G51" s="1">
        <f t="shared" si="0"/>
        <v>8.5494591583922031</v>
      </c>
      <c r="H51" s="1"/>
      <c r="K51" s="1">
        <f t="shared" si="1"/>
        <v>0.26391416685785352</v>
      </c>
      <c r="M51" s="1"/>
    </row>
    <row r="52" spans="1:13">
      <c r="A52" s="1" t="s">
        <v>378</v>
      </c>
      <c r="B52" s="1" t="s">
        <v>59</v>
      </c>
      <c r="C52" s="1" t="s">
        <v>383</v>
      </c>
      <c r="D52" s="1" t="s">
        <v>384</v>
      </c>
      <c r="E52" s="1">
        <v>35.003702595727702</v>
      </c>
      <c r="F52" s="1">
        <v>25.8064979904774</v>
      </c>
      <c r="G52" s="1">
        <f t="shared" si="0"/>
        <v>9.1972046052503025</v>
      </c>
      <c r="H52" s="1"/>
      <c r="K52" s="1">
        <f t="shared" si="1"/>
        <v>0.91165961371595294</v>
      </c>
      <c r="M52" s="1"/>
    </row>
    <row r="53" spans="1:13">
      <c r="A53" s="1" t="s">
        <v>378</v>
      </c>
      <c r="B53" s="1" t="s">
        <v>60</v>
      </c>
      <c r="C53" s="1" t="s">
        <v>383</v>
      </c>
      <c r="D53" s="1" t="s">
        <v>384</v>
      </c>
      <c r="E53" s="1">
        <v>34.693396306896801</v>
      </c>
      <c r="F53" s="1">
        <v>25.855499663945501</v>
      </c>
      <c r="G53" s="1">
        <f t="shared" si="0"/>
        <v>8.8378966429513</v>
      </c>
      <c r="H53" s="1"/>
      <c r="K53" s="1">
        <f t="shared" si="1"/>
        <v>0.55235165141695042</v>
      </c>
      <c r="L53" s="1">
        <f>AVERAGE(K53:K55)</f>
        <v>0.72748836699905139</v>
      </c>
      <c r="M53" s="1">
        <f>POWER(2, -L53)</f>
        <v>0.60395444234356521</v>
      </c>
    </row>
    <row r="54" spans="1:13">
      <c r="A54" s="1" t="s">
        <v>378</v>
      </c>
      <c r="B54" s="1" t="s">
        <v>61</v>
      </c>
      <c r="C54" s="1" t="s">
        <v>383</v>
      </c>
      <c r="D54" s="1" t="s">
        <v>384</v>
      </c>
      <c r="E54" s="1">
        <v>34.570429430199901</v>
      </c>
      <c r="F54" s="1">
        <v>25.912864784867701</v>
      </c>
      <c r="G54" s="1">
        <f t="shared" si="0"/>
        <v>8.6575646453322008</v>
      </c>
      <c r="H54" s="1"/>
      <c r="K54" s="1">
        <f t="shared" si="1"/>
        <v>0.37201965379785129</v>
      </c>
      <c r="M54" s="1"/>
    </row>
    <row r="55" spans="1:13">
      <c r="A55" s="1" t="s">
        <v>378</v>
      </c>
      <c r="B55" s="1" t="s">
        <v>62</v>
      </c>
      <c r="C55" s="1" t="s">
        <v>385</v>
      </c>
      <c r="D55" s="1" t="s">
        <v>386</v>
      </c>
      <c r="E55" s="1">
        <v>32.337663543587702</v>
      </c>
      <c r="F55" s="1">
        <v>22.794024756271</v>
      </c>
      <c r="G55" s="1">
        <f t="shared" si="0"/>
        <v>9.5436387873167021</v>
      </c>
      <c r="H55" s="1"/>
      <c r="K55" s="1">
        <f t="shared" si="1"/>
        <v>1.2580937957823526</v>
      </c>
      <c r="M55" s="1"/>
    </row>
    <row r="56" spans="1:13">
      <c r="A56" s="1" t="s">
        <v>378</v>
      </c>
      <c r="B56" s="1" t="s">
        <v>63</v>
      </c>
      <c r="C56" s="1" t="s">
        <v>385</v>
      </c>
      <c r="D56" s="1" t="s">
        <v>386</v>
      </c>
      <c r="E56" s="1">
        <v>32.159833284262298</v>
      </c>
      <c r="F56" s="1">
        <v>22.773774466388701</v>
      </c>
      <c r="G56" s="1">
        <f t="shared" si="0"/>
        <v>9.3860588178735966</v>
      </c>
      <c r="H56" s="1"/>
      <c r="K56" s="1">
        <f t="shared" si="1"/>
        <v>1.1005138263392471</v>
      </c>
      <c r="L56" s="1">
        <f>AVERAGE(K56:K58)</f>
        <v>0.9895723597336481</v>
      </c>
      <c r="M56" s="1">
        <f>POWER(2, -L56)</f>
        <v>0.50362703684552601</v>
      </c>
    </row>
    <row r="57" spans="1:13">
      <c r="A57" s="1" t="s">
        <v>378</v>
      </c>
      <c r="B57" s="1" t="s">
        <v>64</v>
      </c>
      <c r="C57" s="1" t="s">
        <v>385</v>
      </c>
      <c r="D57" s="1" t="s">
        <v>386</v>
      </c>
      <c r="E57" s="1">
        <v>31.9998301134579</v>
      </c>
      <c r="F57" s="1">
        <v>22.817806501819302</v>
      </c>
      <c r="G57" s="1">
        <f t="shared" si="0"/>
        <v>9.1820236116385985</v>
      </c>
      <c r="H57" s="1"/>
      <c r="K57" s="1">
        <f t="shared" si="1"/>
        <v>0.89647862010424895</v>
      </c>
      <c r="M57" s="1"/>
    </row>
    <row r="58" spans="1:13">
      <c r="A58" s="1" t="s">
        <v>378</v>
      </c>
      <c r="B58" s="1" t="s">
        <v>65</v>
      </c>
      <c r="C58" s="1" t="s">
        <v>385</v>
      </c>
      <c r="D58" s="1" t="s">
        <v>386</v>
      </c>
      <c r="E58" s="1">
        <v>32.337103619441798</v>
      </c>
      <c r="F58" s="1">
        <v>23.07983399515</v>
      </c>
      <c r="G58" s="1">
        <f t="shared" si="0"/>
        <v>9.2572696242917978</v>
      </c>
      <c r="H58" s="1"/>
      <c r="K58" s="1">
        <f t="shared" si="1"/>
        <v>0.97172463275744825</v>
      </c>
      <c r="M58" s="1"/>
    </row>
    <row r="59" spans="1:13">
      <c r="A59" s="1" t="s">
        <v>378</v>
      </c>
      <c r="B59" s="1" t="s">
        <v>66</v>
      </c>
      <c r="C59" s="1" t="s">
        <v>385</v>
      </c>
      <c r="D59" s="1" t="s">
        <v>386</v>
      </c>
      <c r="E59" s="1">
        <v>32.562669714529001</v>
      </c>
      <c r="F59" s="1">
        <v>23.113118749194001</v>
      </c>
      <c r="G59" s="1">
        <f t="shared" si="0"/>
        <v>9.4495509653349998</v>
      </c>
      <c r="H59" s="1"/>
      <c r="K59" s="1">
        <f t="shared" si="1"/>
        <v>1.1640059738006503</v>
      </c>
      <c r="L59" s="1">
        <f>AVERAGE(K59:K61)</f>
        <v>0.6229057669655832</v>
      </c>
      <c r="M59" s="1">
        <f>POWER(2, -L59)</f>
        <v>0.64936171457402614</v>
      </c>
    </row>
    <row r="60" spans="1:13">
      <c r="A60" s="1" t="s">
        <v>378</v>
      </c>
      <c r="B60" s="1" t="s">
        <v>67</v>
      </c>
      <c r="C60" s="1" t="s">
        <v>385</v>
      </c>
      <c r="D60" s="1" t="s">
        <v>386</v>
      </c>
      <c r="E60" s="1">
        <v>32.745818061422099</v>
      </c>
      <c r="F60" s="1">
        <v>23.185642952111301</v>
      </c>
      <c r="G60" s="1">
        <f t="shared" si="0"/>
        <v>9.5601751093107978</v>
      </c>
      <c r="H60" s="1"/>
      <c r="K60" s="1">
        <f t="shared" si="1"/>
        <v>1.2746301177764483</v>
      </c>
      <c r="M60" s="1"/>
    </row>
    <row r="61" spans="1:13">
      <c r="A61" s="1" t="s">
        <v>378</v>
      </c>
      <c r="B61" s="1" t="s">
        <v>68</v>
      </c>
      <c r="C61" s="1" t="s">
        <v>387</v>
      </c>
      <c r="D61" s="1" t="s">
        <v>388</v>
      </c>
      <c r="E61" s="1">
        <v>36.105464563316801</v>
      </c>
      <c r="F61" s="1">
        <v>28.3898383624628</v>
      </c>
      <c r="G61" s="1">
        <f t="shared" si="0"/>
        <v>7.7156262008540004</v>
      </c>
      <c r="H61" s="1"/>
      <c r="K61" s="1">
        <f t="shared" si="1"/>
        <v>-0.56991879068034912</v>
      </c>
      <c r="M61" s="1"/>
    </row>
    <row r="62" spans="1:13">
      <c r="A62" s="1" t="s">
        <v>378</v>
      </c>
      <c r="B62" s="1" t="s">
        <v>69</v>
      </c>
      <c r="C62" s="1" t="s">
        <v>387</v>
      </c>
      <c r="D62" s="1" t="s">
        <v>388</v>
      </c>
      <c r="E62" s="1">
        <v>35.747585283065597</v>
      </c>
      <c r="F62" s="1">
        <v>28.4106619188412</v>
      </c>
      <c r="G62" s="1">
        <f t="shared" si="0"/>
        <v>7.3369233642243969</v>
      </c>
      <c r="H62" s="1"/>
      <c r="K62" s="1">
        <f t="shared" si="1"/>
        <v>-0.94862162730995259</v>
      </c>
      <c r="L62" s="1">
        <f>AVERAGE(K62:K64)</f>
        <v>-1.0165515250651509</v>
      </c>
      <c r="M62" s="1">
        <f>POWER(2, -L62)</f>
        <v>2.0230774121975843</v>
      </c>
    </row>
    <row r="63" spans="1:13">
      <c r="A63" s="1" t="s">
        <v>378</v>
      </c>
      <c r="B63" s="1" t="s">
        <v>70</v>
      </c>
      <c r="C63" s="1" t="s">
        <v>387</v>
      </c>
      <c r="D63" s="1" t="s">
        <v>388</v>
      </c>
      <c r="E63" s="1">
        <v>36.0452616427335</v>
      </c>
      <c r="F63" s="1">
        <v>28.339714910323799</v>
      </c>
      <c r="G63" s="1">
        <f t="shared" si="0"/>
        <v>7.7055467324097009</v>
      </c>
      <c r="H63" s="1"/>
      <c r="K63" s="1">
        <f t="shared" si="1"/>
        <v>-0.57999825912464864</v>
      </c>
      <c r="M63" s="1"/>
    </row>
    <row r="64" spans="1:13">
      <c r="A64" s="1" t="s">
        <v>378</v>
      </c>
      <c r="B64" s="1" t="s">
        <v>71</v>
      </c>
      <c r="C64" s="1" t="s">
        <v>387</v>
      </c>
      <c r="D64" s="1" t="s">
        <v>388</v>
      </c>
      <c r="E64" s="1">
        <v>36.048980448411299</v>
      </c>
      <c r="F64" s="1">
        <v>29.284470145637801</v>
      </c>
      <c r="G64" s="1">
        <f t="shared" si="0"/>
        <v>6.7645103027734983</v>
      </c>
      <c r="H64" s="1"/>
      <c r="K64" s="1">
        <f t="shared" si="1"/>
        <v>-1.5210346887608512</v>
      </c>
      <c r="M64" s="1"/>
    </row>
    <row r="65" spans="1:13">
      <c r="A65" s="1" t="s">
        <v>378</v>
      </c>
      <c r="B65" s="1" t="s">
        <v>72</v>
      </c>
      <c r="C65" s="1" t="s">
        <v>387</v>
      </c>
      <c r="D65" s="1" t="s">
        <v>388</v>
      </c>
      <c r="E65" s="1">
        <v>37.001057802058199</v>
      </c>
      <c r="F65" s="1">
        <v>29.364814906203399</v>
      </c>
      <c r="G65" s="1">
        <f t="shared" si="0"/>
        <v>7.6362428958547994</v>
      </c>
      <c r="H65" s="1"/>
      <c r="K65" s="1">
        <f t="shared" si="1"/>
        <v>-0.64930209567955011</v>
      </c>
      <c r="L65" s="1">
        <f>AVERAGE(K65:K67)</f>
        <v>-0.51039011728401518</v>
      </c>
      <c r="M65" s="1">
        <f>POWER(2, -L65)</f>
        <v>1.4244353232213762</v>
      </c>
    </row>
    <row r="66" spans="1:13">
      <c r="A66" s="1" t="s">
        <v>378</v>
      </c>
      <c r="B66" s="1" t="s">
        <v>73</v>
      </c>
      <c r="C66" s="1" t="s">
        <v>387</v>
      </c>
      <c r="D66" s="1" t="s">
        <v>388</v>
      </c>
      <c r="E66" s="1">
        <v>37.490183431152701</v>
      </c>
      <c r="F66" s="1">
        <v>29.349173888632802</v>
      </c>
      <c r="G66" s="1">
        <f t="shared" ref="G66:G129" si="2">E66-F66</f>
        <v>8.1410095425198996</v>
      </c>
      <c r="H66" s="1"/>
      <c r="K66" s="1">
        <f t="shared" si="1"/>
        <v>-0.14453544901444992</v>
      </c>
      <c r="M66" s="1"/>
    </row>
    <row r="67" spans="1:13">
      <c r="A67" s="1" t="s">
        <v>378</v>
      </c>
      <c r="B67" s="1" t="s">
        <v>74</v>
      </c>
      <c r="C67" s="1" t="s">
        <v>389</v>
      </c>
      <c r="D67" s="1" t="s">
        <v>390</v>
      </c>
      <c r="E67" s="1">
        <v>34.020277910427403</v>
      </c>
      <c r="F67" s="1">
        <v>26.472065726051099</v>
      </c>
      <c r="G67" s="1">
        <f t="shared" si="2"/>
        <v>7.5482121843763039</v>
      </c>
      <c r="H67" s="1"/>
      <c r="K67" s="1">
        <f t="shared" ref="K67:K130" si="3">G67-I$32</f>
        <v>-0.73733280715804561</v>
      </c>
      <c r="M67" s="1"/>
    </row>
    <row r="68" spans="1:13">
      <c r="A68" s="1" t="s">
        <v>378</v>
      </c>
      <c r="B68" s="1" t="s">
        <v>75</v>
      </c>
      <c r="C68" s="1" t="s">
        <v>389</v>
      </c>
      <c r="D68" s="1" t="s">
        <v>390</v>
      </c>
      <c r="E68" s="1">
        <v>34.573691506906599</v>
      </c>
      <c r="F68" s="1">
        <v>26.5202775199527</v>
      </c>
      <c r="G68" s="1">
        <f t="shared" si="2"/>
        <v>8.053413986953899</v>
      </c>
      <c r="H68" s="1"/>
      <c r="K68" s="1">
        <f t="shared" si="3"/>
        <v>-0.23213100458045055</v>
      </c>
      <c r="L68" s="1">
        <f>AVERAGE(K68:K70)</f>
        <v>-0.62713217583841718</v>
      </c>
      <c r="M68" s="1">
        <f>POWER(2, -L68)</f>
        <v>1.5444917618818779</v>
      </c>
    </row>
    <row r="69" spans="1:13">
      <c r="A69" s="1" t="s">
        <v>378</v>
      </c>
      <c r="B69" s="1" t="s">
        <v>76</v>
      </c>
      <c r="C69" s="1" t="s">
        <v>389</v>
      </c>
      <c r="D69" s="1" t="s">
        <v>390</v>
      </c>
      <c r="E69" s="1">
        <v>34.0903109997912</v>
      </c>
      <c r="F69" s="1">
        <v>26.537966209055799</v>
      </c>
      <c r="G69" s="1">
        <f t="shared" si="2"/>
        <v>7.5523447907354004</v>
      </c>
      <c r="H69" s="1"/>
      <c r="K69" s="1">
        <f t="shared" si="3"/>
        <v>-0.7332002007989491</v>
      </c>
      <c r="M69" s="1"/>
    </row>
    <row r="70" spans="1:13">
      <c r="A70" s="1" t="s">
        <v>378</v>
      </c>
      <c r="B70" s="1" t="s">
        <v>77</v>
      </c>
      <c r="C70" s="1" t="s">
        <v>389</v>
      </c>
      <c r="D70" s="1" t="s">
        <v>390</v>
      </c>
      <c r="E70" s="1">
        <v>34.008647224528197</v>
      </c>
      <c r="F70" s="1">
        <v>26.639167555129699</v>
      </c>
      <c r="G70" s="1">
        <f t="shared" si="2"/>
        <v>7.3694796693984976</v>
      </c>
      <c r="H70" s="1"/>
      <c r="K70" s="1">
        <f t="shared" si="3"/>
        <v>-0.9160653221358519</v>
      </c>
      <c r="M70" s="1"/>
    </row>
    <row r="71" spans="1:13">
      <c r="A71" s="1" t="s">
        <v>378</v>
      </c>
      <c r="B71" s="1" t="s">
        <v>78</v>
      </c>
      <c r="C71" s="1" t="s">
        <v>389</v>
      </c>
      <c r="D71" s="1" t="s">
        <v>390</v>
      </c>
      <c r="E71" s="1">
        <v>34.455870372194703</v>
      </c>
      <c r="F71" s="1">
        <v>26.655555793124002</v>
      </c>
      <c r="G71" s="1">
        <f t="shared" si="2"/>
        <v>7.8003145790707009</v>
      </c>
      <c r="H71" s="1"/>
      <c r="K71" s="1">
        <f t="shared" si="3"/>
        <v>-0.48523041246364862</v>
      </c>
      <c r="L71" s="1">
        <f>AVERAGE(K71:K73)</f>
        <v>-0.11164489201561582</v>
      </c>
      <c r="M71" s="1">
        <f>POWER(2, -L71)</f>
        <v>1.0804594227570399</v>
      </c>
    </row>
    <row r="72" spans="1:13">
      <c r="A72" s="1" t="s">
        <v>378</v>
      </c>
      <c r="B72" s="1" t="s">
        <v>79</v>
      </c>
      <c r="C72" s="1" t="s">
        <v>389</v>
      </c>
      <c r="D72" s="1" t="s">
        <v>390</v>
      </c>
      <c r="E72" s="1">
        <v>34.256307025261201</v>
      </c>
      <c r="F72" s="1">
        <v>26.697457355659299</v>
      </c>
      <c r="G72" s="1">
        <f t="shared" si="2"/>
        <v>7.5588496696019014</v>
      </c>
      <c r="H72" s="1"/>
      <c r="K72" s="1">
        <f t="shared" si="3"/>
        <v>-0.72669532193244812</v>
      </c>
      <c r="M72" s="1"/>
    </row>
    <row r="73" spans="1:13">
      <c r="A73" s="1" t="s">
        <v>378</v>
      </c>
      <c r="B73" s="1" t="s">
        <v>80</v>
      </c>
      <c r="C73" s="1" t="s">
        <v>391</v>
      </c>
      <c r="D73" s="1" t="s">
        <v>392</v>
      </c>
      <c r="E73" s="1">
        <v>36.1070651330269</v>
      </c>
      <c r="F73" s="1">
        <v>26.944529083143301</v>
      </c>
      <c r="G73" s="1">
        <f t="shared" si="2"/>
        <v>9.1625360498835988</v>
      </c>
      <c r="H73" s="1"/>
      <c r="K73" s="1">
        <f t="shared" si="3"/>
        <v>0.87699105834924929</v>
      </c>
      <c r="M73" s="1"/>
    </row>
    <row r="74" spans="1:13">
      <c r="A74" s="1" t="s">
        <v>378</v>
      </c>
      <c r="B74" s="1" t="s">
        <v>81</v>
      </c>
      <c r="C74" s="1" t="s">
        <v>391</v>
      </c>
      <c r="D74" s="1" t="s">
        <v>392</v>
      </c>
      <c r="E74" s="1">
        <v>35.231908784649697</v>
      </c>
      <c r="F74" s="1">
        <v>27.0175997090344</v>
      </c>
      <c r="G74" s="1">
        <f t="shared" si="2"/>
        <v>8.2143090756152972</v>
      </c>
      <c r="H74" s="1"/>
      <c r="K74" s="1">
        <f t="shared" si="3"/>
        <v>-7.1235915919052317E-2</v>
      </c>
      <c r="L74" s="1">
        <f>AVERAGE(K74:K76)</f>
        <v>0.18504521462171594</v>
      </c>
      <c r="M74" s="1">
        <f>POWER(2, -L74)</f>
        <v>0.87962150781147719</v>
      </c>
    </row>
    <row r="75" spans="1:13">
      <c r="A75" s="1" t="s">
        <v>378</v>
      </c>
      <c r="B75" s="1" t="s">
        <v>82</v>
      </c>
      <c r="C75" s="1" t="s">
        <v>391</v>
      </c>
      <c r="D75" s="1" t="s">
        <v>392</v>
      </c>
      <c r="E75" s="1">
        <v>36.060385155178601</v>
      </c>
      <c r="F75" s="1">
        <v>27.0344771627467</v>
      </c>
      <c r="G75" s="1">
        <f t="shared" si="2"/>
        <v>9.0259079924319003</v>
      </c>
      <c r="H75" s="1"/>
      <c r="K75" s="1">
        <f t="shared" si="3"/>
        <v>0.7403630008975508</v>
      </c>
      <c r="M75" s="1"/>
    </row>
    <row r="76" spans="1:13">
      <c r="A76" s="1" t="s">
        <v>378</v>
      </c>
      <c r="B76" s="1" t="s">
        <v>83</v>
      </c>
      <c r="C76" s="1" t="s">
        <v>391</v>
      </c>
      <c r="D76" s="1" t="s">
        <v>392</v>
      </c>
      <c r="E76" s="1">
        <v>35.555417559176</v>
      </c>
      <c r="F76" s="1">
        <v>27.383864008755001</v>
      </c>
      <c r="G76" s="1">
        <f t="shared" si="2"/>
        <v>8.1715535504209988</v>
      </c>
      <c r="H76" s="1"/>
      <c r="K76" s="1">
        <f t="shared" si="3"/>
        <v>-0.11399144111335069</v>
      </c>
      <c r="M76" s="1"/>
    </row>
    <row r="77" spans="1:13">
      <c r="A77" s="1" t="s">
        <v>378</v>
      </c>
      <c r="B77" s="1" t="s">
        <v>84</v>
      </c>
      <c r="C77" s="1" t="s">
        <v>391</v>
      </c>
      <c r="D77" s="1" t="s">
        <v>392</v>
      </c>
      <c r="E77" s="1">
        <v>36.409182485286102</v>
      </c>
      <c r="F77" s="1">
        <v>27.399255059726201</v>
      </c>
      <c r="G77" s="1">
        <f t="shared" si="2"/>
        <v>9.0099274255599013</v>
      </c>
      <c r="H77" s="1"/>
      <c r="K77" s="1">
        <f t="shared" si="3"/>
        <v>0.7243824340255518</v>
      </c>
      <c r="L77" s="1">
        <f>AVERAGE(K77:K79)</f>
        <v>0.46557339863571617</v>
      </c>
      <c r="M77" s="1">
        <f>POWER(2, -L77)</f>
        <v>0.72418319371641826</v>
      </c>
    </row>
    <row r="78" spans="1:13">
      <c r="A78" s="1" t="s">
        <v>378</v>
      </c>
      <c r="B78" s="1" t="s">
        <v>85</v>
      </c>
      <c r="C78" s="1" t="s">
        <v>391</v>
      </c>
      <c r="D78" s="1" t="s">
        <v>392</v>
      </c>
      <c r="E78" s="1">
        <v>35.7209278315676</v>
      </c>
      <c r="F78" s="1">
        <v>27.5672147458301</v>
      </c>
      <c r="G78" s="1">
        <f t="shared" si="2"/>
        <v>8.1537130857375004</v>
      </c>
      <c r="H78" s="1"/>
      <c r="K78" s="1">
        <f t="shared" si="3"/>
        <v>-0.13183190579684911</v>
      </c>
      <c r="M78" s="1"/>
    </row>
    <row r="79" spans="1:13">
      <c r="A79" s="1" t="s">
        <v>378</v>
      </c>
      <c r="B79" s="1" t="s">
        <v>86</v>
      </c>
      <c r="C79" s="1" t="s">
        <v>393</v>
      </c>
      <c r="D79" s="1" t="s">
        <v>394</v>
      </c>
      <c r="E79" s="1">
        <v>32.951347391026097</v>
      </c>
      <c r="F79" s="1">
        <v>23.861632731813302</v>
      </c>
      <c r="G79" s="1">
        <f t="shared" si="2"/>
        <v>9.0897146592127953</v>
      </c>
      <c r="H79" s="1"/>
      <c r="K79" s="1">
        <f t="shared" si="3"/>
        <v>0.80416966767844578</v>
      </c>
      <c r="M79" s="1"/>
    </row>
    <row r="80" spans="1:13">
      <c r="A80" s="1" t="s">
        <v>378</v>
      </c>
      <c r="B80" s="1" t="s">
        <v>87</v>
      </c>
      <c r="C80" s="1" t="s">
        <v>393</v>
      </c>
      <c r="D80" s="1" t="s">
        <v>394</v>
      </c>
      <c r="E80" s="1">
        <v>33.320171891877102</v>
      </c>
      <c r="F80" s="1">
        <v>23.828753755528702</v>
      </c>
      <c r="G80" s="1">
        <f t="shared" si="2"/>
        <v>9.4914181363484005</v>
      </c>
      <c r="H80" s="1"/>
      <c r="K80" s="1">
        <f t="shared" si="3"/>
        <v>1.2058731448140509</v>
      </c>
      <c r="L80" s="1">
        <f>AVERAGE(K80:K82)</f>
        <v>1.0074487153380496</v>
      </c>
      <c r="M80" s="1">
        <f>POWER(2, -L80)</f>
        <v>0.49742512481465145</v>
      </c>
    </row>
    <row r="81" spans="1:13">
      <c r="A81" s="1" t="s">
        <v>378</v>
      </c>
      <c r="B81" s="1" t="s">
        <v>88</v>
      </c>
      <c r="C81" s="1" t="s">
        <v>393</v>
      </c>
      <c r="D81" s="1" t="s">
        <v>394</v>
      </c>
      <c r="E81" s="1">
        <v>32.912524717320998</v>
      </c>
      <c r="F81" s="1">
        <v>23.8786880765884</v>
      </c>
      <c r="G81" s="1">
        <f t="shared" si="2"/>
        <v>9.0338366407325985</v>
      </c>
      <c r="H81" s="1"/>
      <c r="K81" s="1">
        <f t="shared" si="3"/>
        <v>0.74829164919824898</v>
      </c>
      <c r="M81" s="1"/>
    </row>
    <row r="82" spans="1:13">
      <c r="A82" s="1" t="s">
        <v>378</v>
      </c>
      <c r="B82" s="1" t="s">
        <v>89</v>
      </c>
      <c r="C82" s="1" t="s">
        <v>393</v>
      </c>
      <c r="D82" s="1" t="s">
        <v>394</v>
      </c>
      <c r="E82" s="1">
        <v>33.0490084720821</v>
      </c>
      <c r="F82" s="1">
        <v>23.695282128545902</v>
      </c>
      <c r="G82" s="1">
        <f t="shared" si="2"/>
        <v>9.3537263435361986</v>
      </c>
      <c r="H82" s="1"/>
      <c r="K82" s="1">
        <f t="shared" si="3"/>
        <v>1.068181352001849</v>
      </c>
      <c r="M82" s="1"/>
    </row>
    <row r="83" spans="1:13">
      <c r="A83" s="1" t="s">
        <v>378</v>
      </c>
      <c r="B83" s="1" t="s">
        <v>90</v>
      </c>
      <c r="C83" s="1" t="s">
        <v>393</v>
      </c>
      <c r="D83" s="1" t="s">
        <v>394</v>
      </c>
      <c r="E83" s="1">
        <v>32.891349123639301</v>
      </c>
      <c r="F83" s="1">
        <v>23.7019621787902</v>
      </c>
      <c r="G83" s="1">
        <f t="shared" si="2"/>
        <v>9.189386944849101</v>
      </c>
      <c r="H83" s="1"/>
      <c r="K83" s="1">
        <f t="shared" si="3"/>
        <v>0.90384195331475148</v>
      </c>
      <c r="L83" s="1">
        <f>AVERAGE(K83:K85)</f>
        <v>0.90346745493025138</v>
      </c>
      <c r="M83" s="1">
        <f>POWER(2, -L83)</f>
        <v>0.53460029732575554</v>
      </c>
    </row>
    <row r="84" spans="1:13">
      <c r="A84" s="1" t="s">
        <v>378</v>
      </c>
      <c r="B84" s="1" t="s">
        <v>91</v>
      </c>
      <c r="C84" s="1" t="s">
        <v>393</v>
      </c>
      <c r="D84" s="1" t="s">
        <v>394</v>
      </c>
      <c r="E84" s="1">
        <v>33.303728765256302</v>
      </c>
      <c r="F84" s="1">
        <v>23.740979325465901</v>
      </c>
      <c r="G84" s="1">
        <f t="shared" si="2"/>
        <v>9.5627494397904016</v>
      </c>
      <c r="H84" s="1"/>
      <c r="K84" s="1">
        <f t="shared" si="3"/>
        <v>1.2772044482560521</v>
      </c>
      <c r="M84" s="1"/>
    </row>
    <row r="85" spans="1:13">
      <c r="A85" s="1" t="s">
        <v>378</v>
      </c>
      <c r="B85" s="1" t="s">
        <v>92</v>
      </c>
      <c r="C85" s="1" t="s">
        <v>395</v>
      </c>
      <c r="D85" s="1" t="s">
        <v>396</v>
      </c>
      <c r="E85" s="1">
        <v>35.4873158791316</v>
      </c>
      <c r="F85" s="1">
        <v>26.6724149243773</v>
      </c>
      <c r="G85" s="1">
        <f t="shared" si="2"/>
        <v>8.8149009547543002</v>
      </c>
      <c r="H85" s="1"/>
      <c r="K85" s="1">
        <f t="shared" si="3"/>
        <v>0.52935596321995071</v>
      </c>
      <c r="M85" s="1"/>
    </row>
    <row r="86" spans="1:13">
      <c r="A86" s="1" t="s">
        <v>378</v>
      </c>
      <c r="B86" s="1" t="s">
        <v>93</v>
      </c>
      <c r="C86" s="1" t="s">
        <v>395</v>
      </c>
      <c r="D86" s="1" t="s">
        <v>396</v>
      </c>
      <c r="E86" s="1">
        <v>35.749861260406</v>
      </c>
      <c r="F86" s="1">
        <v>26.6254501630827</v>
      </c>
      <c r="G86" s="1">
        <f t="shared" si="2"/>
        <v>9.1244110973232999</v>
      </c>
      <c r="H86" s="1"/>
      <c r="K86" s="1">
        <f t="shared" si="3"/>
        <v>0.83886610578895038</v>
      </c>
      <c r="L86" s="1">
        <f>AVERAGE(K86:K88)</f>
        <v>0.95042097198031961</v>
      </c>
      <c r="M86" s="1">
        <f>POWER(2, -L86)</f>
        <v>0.51748144111096339</v>
      </c>
    </row>
    <row r="87" spans="1:13">
      <c r="A87" s="1" t="s">
        <v>378</v>
      </c>
      <c r="B87" s="1" t="s">
        <v>94</v>
      </c>
      <c r="C87" s="1" t="s">
        <v>395</v>
      </c>
      <c r="D87" s="1" t="s">
        <v>396</v>
      </c>
      <c r="E87" s="1">
        <v>36.404839760479703</v>
      </c>
      <c r="F87" s="1">
        <v>26.646893961164899</v>
      </c>
      <c r="G87" s="1">
        <f t="shared" si="2"/>
        <v>9.757945799314804</v>
      </c>
      <c r="H87" s="1"/>
      <c r="K87" s="1">
        <f t="shared" si="3"/>
        <v>1.4724008077804545</v>
      </c>
      <c r="M87" s="1"/>
    </row>
    <row r="88" spans="1:13">
      <c r="A88" s="1" t="s">
        <v>378</v>
      </c>
      <c r="B88" s="1" t="s">
        <v>95</v>
      </c>
      <c r="C88" s="1" t="s">
        <v>395</v>
      </c>
      <c r="D88" s="1" t="s">
        <v>396</v>
      </c>
      <c r="E88" s="1">
        <v>35.557720131674003</v>
      </c>
      <c r="F88" s="1">
        <v>26.7321791377681</v>
      </c>
      <c r="G88" s="1">
        <f t="shared" si="2"/>
        <v>8.8255409939059035</v>
      </c>
      <c r="H88" s="1"/>
      <c r="K88" s="1">
        <f t="shared" si="3"/>
        <v>0.53999600237155398</v>
      </c>
      <c r="M88" s="1"/>
    </row>
    <row r="89" spans="1:13">
      <c r="A89" s="1" t="s">
        <v>378</v>
      </c>
      <c r="B89" s="1" t="s">
        <v>96</v>
      </c>
      <c r="C89" s="1" t="s">
        <v>395</v>
      </c>
      <c r="D89" s="1" t="s">
        <v>396</v>
      </c>
      <c r="E89" s="1">
        <v>35.895226037875197</v>
      </c>
      <c r="F89" s="1">
        <v>26.7771805511547</v>
      </c>
      <c r="G89" s="1">
        <f t="shared" si="2"/>
        <v>9.1180454867204972</v>
      </c>
      <c r="H89" s="1"/>
      <c r="K89" s="1">
        <f t="shared" si="3"/>
        <v>0.83250049518614766</v>
      </c>
      <c r="L89" s="1">
        <f>AVERAGE(K89:K91)</f>
        <v>0.74844860927428114</v>
      </c>
      <c r="M89" s="1">
        <f>POWER(2, -L89)</f>
        <v>0.59524330365533917</v>
      </c>
    </row>
    <row r="90" spans="1:13">
      <c r="A90" s="1" t="s">
        <v>378</v>
      </c>
      <c r="B90" s="1" t="s">
        <v>97</v>
      </c>
      <c r="C90" s="1" t="s">
        <v>395</v>
      </c>
      <c r="D90" s="1" t="s">
        <v>396</v>
      </c>
      <c r="E90" s="1">
        <v>35.608710279930698</v>
      </c>
      <c r="F90" s="1">
        <v>26.795024290975</v>
      </c>
      <c r="G90" s="1">
        <f t="shared" si="2"/>
        <v>8.8136859889556973</v>
      </c>
      <c r="H90" s="1"/>
      <c r="K90" s="1">
        <f t="shared" si="3"/>
        <v>0.52814099742134779</v>
      </c>
      <c r="M90" s="1"/>
    </row>
    <row r="91" spans="1:13">
      <c r="A91" s="1" t="s">
        <v>378</v>
      </c>
      <c r="B91" s="1" t="s">
        <v>98</v>
      </c>
      <c r="C91" s="1" t="s">
        <v>397</v>
      </c>
      <c r="D91" s="1" t="s">
        <v>398</v>
      </c>
      <c r="E91" s="1">
        <v>33.036959944980197</v>
      </c>
      <c r="F91" s="1">
        <v>23.866710618230499</v>
      </c>
      <c r="G91" s="1">
        <f t="shared" si="2"/>
        <v>9.1702493267496976</v>
      </c>
      <c r="H91" s="1"/>
      <c r="K91" s="1">
        <f t="shared" si="3"/>
        <v>0.88470433521534808</v>
      </c>
      <c r="M91" s="1"/>
    </row>
    <row r="92" spans="1:13">
      <c r="A92" s="1" t="s">
        <v>378</v>
      </c>
      <c r="B92" s="1" t="s">
        <v>99</v>
      </c>
      <c r="C92" s="1" t="s">
        <v>397</v>
      </c>
      <c r="D92" s="1" t="s">
        <v>398</v>
      </c>
      <c r="E92" s="1">
        <v>33.494315818557197</v>
      </c>
      <c r="F92" s="1">
        <v>23.871972669405199</v>
      </c>
      <c r="G92" s="1">
        <f t="shared" si="2"/>
        <v>9.6223431491519982</v>
      </c>
      <c r="H92" s="1"/>
      <c r="K92" s="1">
        <f t="shared" si="3"/>
        <v>1.3367981576176486</v>
      </c>
      <c r="L92" s="1">
        <f>AVERAGE(K92:K94)</f>
        <v>1.3254523721696507</v>
      </c>
      <c r="M92" s="1">
        <f>POWER(2, -L92)</f>
        <v>0.39902405538030955</v>
      </c>
    </row>
    <row r="93" spans="1:13">
      <c r="A93" s="1" t="s">
        <v>378</v>
      </c>
      <c r="B93" s="1" t="s">
        <v>100</v>
      </c>
      <c r="C93" s="1" t="s">
        <v>397</v>
      </c>
      <c r="D93" s="1" t="s">
        <v>398</v>
      </c>
      <c r="E93" s="1">
        <v>33.590704299178</v>
      </c>
      <c r="F93" s="1">
        <v>23.9078339413328</v>
      </c>
      <c r="G93" s="1">
        <f t="shared" si="2"/>
        <v>9.6828703578452</v>
      </c>
      <c r="H93" s="1"/>
      <c r="K93" s="1">
        <f t="shared" si="3"/>
        <v>1.3973253663108505</v>
      </c>
      <c r="M93" s="1"/>
    </row>
    <row r="94" spans="1:13">
      <c r="A94" s="1" t="s">
        <v>378</v>
      </c>
      <c r="B94" s="1" t="s">
        <v>101</v>
      </c>
      <c r="C94" s="1" t="s">
        <v>397</v>
      </c>
      <c r="D94" s="1" t="s">
        <v>398</v>
      </c>
      <c r="E94" s="1">
        <v>33.223415993592802</v>
      </c>
      <c r="F94" s="1">
        <v>23.695637409478</v>
      </c>
      <c r="G94" s="1">
        <f t="shared" si="2"/>
        <v>9.5277785841148024</v>
      </c>
      <c r="H94" s="1"/>
      <c r="K94" s="1">
        <f t="shared" si="3"/>
        <v>1.2422335925804529</v>
      </c>
      <c r="M94" s="1"/>
    </row>
    <row r="95" spans="1:13">
      <c r="A95" s="1" t="s">
        <v>378</v>
      </c>
      <c r="B95" s="1" t="s">
        <v>102</v>
      </c>
      <c r="C95" s="1" t="s">
        <v>397</v>
      </c>
      <c r="D95" s="1" t="s">
        <v>398</v>
      </c>
      <c r="E95" s="1">
        <v>33.565233866804697</v>
      </c>
      <c r="F95" s="1">
        <v>23.746536976896898</v>
      </c>
      <c r="G95" s="1">
        <f t="shared" si="2"/>
        <v>9.8186968899077982</v>
      </c>
      <c r="H95" s="1"/>
      <c r="K95" s="1">
        <f t="shared" si="3"/>
        <v>1.5331518983734487</v>
      </c>
      <c r="L95" s="1">
        <f>AVERAGE(K95:K97)</f>
        <v>1.1807076953443818</v>
      </c>
      <c r="M95" s="1">
        <f>POWER(2, -L95)</f>
        <v>0.44113505198283937</v>
      </c>
    </row>
    <row r="96" spans="1:13">
      <c r="A96" s="1" t="s">
        <v>378</v>
      </c>
      <c r="B96" s="1" t="s">
        <v>103</v>
      </c>
      <c r="C96" s="1" t="s">
        <v>397</v>
      </c>
      <c r="D96" s="1" t="s">
        <v>398</v>
      </c>
      <c r="E96" s="1">
        <v>33.238641987659797</v>
      </c>
      <c r="F96" s="1">
        <v>23.727177324202401</v>
      </c>
      <c r="G96" s="1">
        <f t="shared" si="2"/>
        <v>9.5114646634573958</v>
      </c>
      <c r="H96" s="1"/>
      <c r="K96" s="1">
        <f t="shared" si="3"/>
        <v>1.2259196719230463</v>
      </c>
      <c r="M96" s="1"/>
    </row>
    <row r="97" spans="1:13">
      <c r="A97" s="1" t="s">
        <v>378</v>
      </c>
      <c r="B97" s="1" t="s">
        <v>104</v>
      </c>
      <c r="C97" s="1" t="s">
        <v>399</v>
      </c>
      <c r="D97" s="1" t="s">
        <v>400</v>
      </c>
      <c r="E97" s="1">
        <v>33.256055927124201</v>
      </c>
      <c r="F97" s="1">
        <v>24.187459419853202</v>
      </c>
      <c r="G97" s="1">
        <f t="shared" si="2"/>
        <v>9.0685965072709998</v>
      </c>
      <c r="H97" s="1"/>
      <c r="K97" s="1">
        <f t="shared" si="3"/>
        <v>0.78305151573665022</v>
      </c>
      <c r="M97" s="1"/>
    </row>
    <row r="98" spans="1:13">
      <c r="A98" s="1" t="s">
        <v>378</v>
      </c>
      <c r="B98" s="1" t="s">
        <v>105</v>
      </c>
      <c r="C98" s="1" t="s">
        <v>399</v>
      </c>
      <c r="D98" s="1" t="s">
        <v>400</v>
      </c>
      <c r="E98" s="1">
        <v>33.210328990769099</v>
      </c>
      <c r="F98" s="1">
        <v>24.2281533568589</v>
      </c>
      <c r="G98" s="1">
        <f t="shared" si="2"/>
        <v>8.9821756339101988</v>
      </c>
      <c r="H98" s="1"/>
      <c r="K98" s="1">
        <f t="shared" si="3"/>
        <v>0.69663064237584926</v>
      </c>
      <c r="L98" s="1">
        <f>AVERAGE(K98:K100)</f>
        <v>0.84554397953551741</v>
      </c>
      <c r="M98" s="1">
        <f>POWER(2, -L98)</f>
        <v>0.55650093648569798</v>
      </c>
    </row>
    <row r="99" spans="1:13">
      <c r="A99" s="1" t="s">
        <v>378</v>
      </c>
      <c r="B99" s="1" t="s">
        <v>106</v>
      </c>
      <c r="C99" s="1" t="s">
        <v>399</v>
      </c>
      <c r="D99" s="1" t="s">
        <v>400</v>
      </c>
      <c r="E99" s="1">
        <v>33.371365581841197</v>
      </c>
      <c r="F99" s="1">
        <v>24.306883717510999</v>
      </c>
      <c r="G99" s="1">
        <f t="shared" si="2"/>
        <v>9.0644818643301974</v>
      </c>
      <c r="H99" s="1"/>
      <c r="K99" s="1">
        <f t="shared" si="3"/>
        <v>0.77893687279584789</v>
      </c>
      <c r="M99" s="1"/>
    </row>
    <row r="100" spans="1:13">
      <c r="A100" s="1" t="s">
        <v>378</v>
      </c>
      <c r="B100" s="1" t="s">
        <v>107</v>
      </c>
      <c r="C100" s="1" t="s">
        <v>399</v>
      </c>
      <c r="D100" s="1" t="s">
        <v>400</v>
      </c>
      <c r="E100" s="1">
        <v>33.762649307374303</v>
      </c>
      <c r="F100" s="1">
        <v>24.416039892405099</v>
      </c>
      <c r="G100" s="1">
        <f t="shared" si="2"/>
        <v>9.3466094149692047</v>
      </c>
      <c r="H100" s="1"/>
      <c r="K100" s="1">
        <f t="shared" si="3"/>
        <v>1.0610644234348552</v>
      </c>
      <c r="M100" s="1"/>
    </row>
    <row r="101" spans="1:13">
      <c r="A101" s="1" t="s">
        <v>378</v>
      </c>
      <c r="B101" s="1" t="s">
        <v>108</v>
      </c>
      <c r="C101" s="1" t="s">
        <v>399</v>
      </c>
      <c r="D101" s="1" t="s">
        <v>400</v>
      </c>
      <c r="E101" s="1">
        <v>33.543206933675201</v>
      </c>
      <c r="F101" s="1">
        <v>24.422878979191101</v>
      </c>
      <c r="G101" s="1">
        <f t="shared" si="2"/>
        <v>9.1203279544841003</v>
      </c>
      <c r="H101" s="1"/>
      <c r="K101" s="1">
        <f t="shared" si="3"/>
        <v>0.83478296294975074</v>
      </c>
      <c r="L101" s="1">
        <f>AVERAGE(K101:K103)</f>
        <v>0.98968940142115081</v>
      </c>
      <c r="M101" s="1">
        <f>POWER(2, -L101)</f>
        <v>0.50358618069393124</v>
      </c>
    </row>
    <row r="102" spans="1:13">
      <c r="A102" s="1" t="s">
        <v>378</v>
      </c>
      <c r="B102" s="1" t="s">
        <v>109</v>
      </c>
      <c r="C102" s="1" t="s">
        <v>399</v>
      </c>
      <c r="D102" s="1" t="s">
        <v>400</v>
      </c>
      <c r="E102" s="1">
        <v>34.149016949184897</v>
      </c>
      <c r="F102" s="1">
        <v>24.581090930724699</v>
      </c>
      <c r="G102" s="1">
        <f t="shared" si="2"/>
        <v>9.5679260184601986</v>
      </c>
      <c r="H102" s="1"/>
      <c r="K102" s="1">
        <f t="shared" si="3"/>
        <v>1.2823810269258491</v>
      </c>
      <c r="M102" s="1"/>
    </row>
    <row r="103" spans="1:13">
      <c r="A103" s="1" t="s">
        <v>378</v>
      </c>
      <c r="B103" s="1" t="s">
        <v>110</v>
      </c>
      <c r="C103" s="1" t="s">
        <v>401</v>
      </c>
      <c r="D103" s="1" t="s">
        <v>402</v>
      </c>
      <c r="E103" s="1">
        <v>31.209023058873701</v>
      </c>
      <c r="F103" s="1">
        <v>22.071573852951499</v>
      </c>
      <c r="G103" s="1">
        <f t="shared" si="2"/>
        <v>9.1374492059222021</v>
      </c>
      <c r="H103" s="1"/>
      <c r="K103" s="1">
        <f t="shared" si="3"/>
        <v>0.85190421438785258</v>
      </c>
      <c r="M103" s="1"/>
    </row>
    <row r="104" spans="1:13">
      <c r="A104" s="1" t="s">
        <v>378</v>
      </c>
      <c r="B104" s="1" t="s">
        <v>111</v>
      </c>
      <c r="C104" s="1" t="s">
        <v>401</v>
      </c>
      <c r="D104" s="1" t="s">
        <v>402</v>
      </c>
      <c r="E104" s="1">
        <v>31.286812008492301</v>
      </c>
      <c r="F104" s="1">
        <v>22.096903884890001</v>
      </c>
      <c r="G104" s="1">
        <f t="shared" si="2"/>
        <v>9.1899081236023008</v>
      </c>
      <c r="H104" s="1"/>
      <c r="K104" s="1">
        <f t="shared" si="3"/>
        <v>0.90436313206795127</v>
      </c>
      <c r="L104" s="1">
        <f>AVERAGE(K104:K106)</f>
        <v>0.87362041776738353</v>
      </c>
      <c r="M104" s="1">
        <f>POWER(2, -L104)</f>
        <v>0.54577551664494806</v>
      </c>
    </row>
    <row r="105" spans="1:13">
      <c r="A105" s="1" t="s">
        <v>378</v>
      </c>
      <c r="B105" s="1" t="s">
        <v>112</v>
      </c>
      <c r="C105" s="1" t="s">
        <v>401</v>
      </c>
      <c r="D105" s="1" t="s">
        <v>402</v>
      </c>
      <c r="E105" s="1">
        <v>31.3264403052886</v>
      </c>
      <c r="F105" s="1">
        <v>22.132944125007501</v>
      </c>
      <c r="G105" s="1">
        <f t="shared" si="2"/>
        <v>9.1934961802810982</v>
      </c>
      <c r="H105" s="1"/>
      <c r="K105" s="1">
        <f t="shared" si="3"/>
        <v>0.90795118874674863</v>
      </c>
      <c r="M105" s="1"/>
    </row>
    <row r="106" spans="1:13">
      <c r="A106" s="1" t="s">
        <v>378</v>
      </c>
      <c r="B106" s="1" t="s">
        <v>113</v>
      </c>
      <c r="C106" s="1" t="s">
        <v>401</v>
      </c>
      <c r="D106" s="1" t="s">
        <v>402</v>
      </c>
      <c r="E106" s="1">
        <v>31.645060262279699</v>
      </c>
      <c r="F106" s="1">
        <v>22.550968338257899</v>
      </c>
      <c r="G106" s="1">
        <f t="shared" si="2"/>
        <v>9.0940919240218001</v>
      </c>
      <c r="H106" s="1"/>
      <c r="K106" s="1">
        <f t="shared" si="3"/>
        <v>0.80854693248745058</v>
      </c>
      <c r="M106" s="1"/>
    </row>
    <row r="107" spans="1:13">
      <c r="A107" s="1" t="s">
        <v>378</v>
      </c>
      <c r="B107" s="1" t="s">
        <v>114</v>
      </c>
      <c r="C107" s="1" t="s">
        <v>401</v>
      </c>
      <c r="D107" s="1" t="s">
        <v>402</v>
      </c>
      <c r="E107" s="1">
        <v>31.499681086967499</v>
      </c>
      <c r="F107" s="1">
        <v>22.543823682527702</v>
      </c>
      <c r="G107" s="1">
        <f t="shared" si="2"/>
        <v>8.9558574044397972</v>
      </c>
      <c r="H107" s="1"/>
      <c r="K107" s="1">
        <f t="shared" si="3"/>
        <v>0.67031241290544763</v>
      </c>
      <c r="L107" s="1">
        <f>AVERAGE(K107:K109)</f>
        <v>0.95269256889288378</v>
      </c>
      <c r="M107" s="1">
        <f>POWER(2, -L107)</f>
        <v>0.51666728132905992</v>
      </c>
    </row>
    <row r="108" spans="1:13">
      <c r="A108" s="1" t="s">
        <v>378</v>
      </c>
      <c r="B108" s="1" t="s">
        <v>115</v>
      </c>
      <c r="C108" s="1" t="s">
        <v>401</v>
      </c>
      <c r="D108" s="1" t="s">
        <v>402</v>
      </c>
      <c r="E108" s="1">
        <v>31.603855480187299</v>
      </c>
      <c r="F108" s="1">
        <v>22.535547203312099</v>
      </c>
      <c r="G108" s="1">
        <f t="shared" si="2"/>
        <v>9.0683082768752001</v>
      </c>
      <c r="H108" s="1"/>
      <c r="K108" s="1">
        <f t="shared" si="3"/>
        <v>0.7827632853408506</v>
      </c>
      <c r="M108" s="1"/>
    </row>
    <row r="109" spans="1:13">
      <c r="A109" s="1" t="s">
        <v>378</v>
      </c>
      <c r="B109" s="1" t="s">
        <v>116</v>
      </c>
      <c r="C109" s="1" t="s">
        <v>403</v>
      </c>
      <c r="D109" s="1" t="s">
        <v>404</v>
      </c>
      <c r="E109" s="1">
        <v>34.987201153524502</v>
      </c>
      <c r="F109" s="1">
        <v>25.2966541535578</v>
      </c>
      <c r="G109" s="1">
        <f t="shared" si="2"/>
        <v>9.6905469999667027</v>
      </c>
      <c r="H109" s="1"/>
      <c r="K109" s="1">
        <f t="shared" si="3"/>
        <v>1.4050020084323531</v>
      </c>
      <c r="M109" s="1"/>
    </row>
    <row r="110" spans="1:13">
      <c r="A110" s="1" t="s">
        <v>378</v>
      </c>
      <c r="B110" s="1" t="s">
        <v>117</v>
      </c>
      <c r="C110" s="1" t="s">
        <v>403</v>
      </c>
      <c r="D110" s="1" t="s">
        <v>404</v>
      </c>
      <c r="E110" s="1">
        <v>35.349483477036401</v>
      </c>
      <c r="F110" s="1">
        <v>25.318008747214201</v>
      </c>
      <c r="G110" s="1">
        <f t="shared" si="2"/>
        <v>10.0314747298222</v>
      </c>
      <c r="H110" s="1"/>
      <c r="K110" s="1">
        <f t="shared" si="3"/>
        <v>1.7459297382878507</v>
      </c>
      <c r="L110" s="1">
        <f>AVERAGE(K110:K112)</f>
        <v>1.7406062900954513</v>
      </c>
      <c r="M110" s="1">
        <f>POWER(2, -L110)</f>
        <v>0.29924389299808701</v>
      </c>
    </row>
    <row r="111" spans="1:13">
      <c r="A111" s="1" t="s">
        <v>378</v>
      </c>
      <c r="B111" s="1" t="s">
        <v>118</v>
      </c>
      <c r="C111" s="1" t="s">
        <v>403</v>
      </c>
      <c r="D111" s="1" t="s">
        <v>404</v>
      </c>
      <c r="E111" s="1">
        <v>35.382038037606399</v>
      </c>
      <c r="F111" s="1">
        <v>25.3602079179791</v>
      </c>
      <c r="G111" s="1">
        <f t="shared" si="2"/>
        <v>10.0218301196273</v>
      </c>
      <c r="H111" s="1"/>
      <c r="K111" s="1">
        <f t="shared" si="3"/>
        <v>1.7362851280929501</v>
      </c>
      <c r="M111" s="1"/>
    </row>
    <row r="112" spans="1:13">
      <c r="A112" s="1" t="s">
        <v>378</v>
      </c>
      <c r="B112" s="1" t="s">
        <v>119</v>
      </c>
      <c r="C112" s="1" t="s">
        <v>403</v>
      </c>
      <c r="D112" s="1" t="s">
        <v>404</v>
      </c>
      <c r="E112" s="1">
        <v>35.734947480351202</v>
      </c>
      <c r="F112" s="1">
        <v>25.7097984849113</v>
      </c>
      <c r="G112" s="1">
        <f t="shared" si="2"/>
        <v>10.025148995439903</v>
      </c>
      <c r="H112" s="1"/>
      <c r="K112" s="1">
        <f t="shared" si="3"/>
        <v>1.7396040039055531</v>
      </c>
      <c r="M112" s="1"/>
    </row>
    <row r="113" spans="1:13">
      <c r="A113" s="1" t="s">
        <v>378</v>
      </c>
      <c r="B113" s="1" t="s">
        <v>120</v>
      </c>
      <c r="C113" s="1" t="s">
        <v>403</v>
      </c>
      <c r="D113" s="1" t="s">
        <v>404</v>
      </c>
      <c r="E113" s="1">
        <v>35.157717853109197</v>
      </c>
      <c r="F113" s="1">
        <v>25.708960845750902</v>
      </c>
      <c r="G113" s="1">
        <f t="shared" si="2"/>
        <v>9.4487570073582958</v>
      </c>
      <c r="H113" s="1"/>
      <c r="K113" s="1">
        <f t="shared" si="3"/>
        <v>1.1632120158239463</v>
      </c>
      <c r="L113" s="1">
        <f>AVERAGE(K113:K115)</f>
        <v>1.2928225931175163</v>
      </c>
      <c r="M113" s="1">
        <f>POWER(2, -L113)</f>
        <v>0.40815171003011408</v>
      </c>
    </row>
    <row r="114" spans="1:13">
      <c r="A114" s="1" t="s">
        <v>378</v>
      </c>
      <c r="B114" s="1" t="s">
        <v>121</v>
      </c>
      <c r="C114" s="1" t="s">
        <v>403</v>
      </c>
      <c r="D114" s="1" t="s">
        <v>404</v>
      </c>
      <c r="E114" s="1">
        <v>35.570601154124098</v>
      </c>
      <c r="F114" s="1">
        <v>25.8009327568762</v>
      </c>
      <c r="G114" s="1">
        <f t="shared" si="2"/>
        <v>9.7696683972478979</v>
      </c>
      <c r="H114" s="1"/>
      <c r="K114" s="1">
        <f t="shared" si="3"/>
        <v>1.4841234057135484</v>
      </c>
      <c r="M114" s="1"/>
    </row>
    <row r="115" spans="1:13">
      <c r="A115" s="1" t="s">
        <v>378</v>
      </c>
      <c r="B115" s="1" t="s">
        <v>122</v>
      </c>
      <c r="C115" s="1" t="s">
        <v>405</v>
      </c>
      <c r="D115" s="1" t="s">
        <v>406</v>
      </c>
      <c r="E115" s="1">
        <v>33.022904335023703</v>
      </c>
      <c r="F115" s="1">
        <v>23.506226985674299</v>
      </c>
      <c r="G115" s="1">
        <f t="shared" si="2"/>
        <v>9.5166773493494041</v>
      </c>
      <c r="H115" s="1"/>
      <c r="K115" s="1">
        <f t="shared" si="3"/>
        <v>1.2311323578150546</v>
      </c>
      <c r="M115" s="1"/>
    </row>
    <row r="116" spans="1:13">
      <c r="A116" s="1" t="s">
        <v>378</v>
      </c>
      <c r="B116" s="1" t="s">
        <v>123</v>
      </c>
      <c r="C116" s="1" t="s">
        <v>405</v>
      </c>
      <c r="D116" s="1" t="s">
        <v>406</v>
      </c>
      <c r="E116" s="1">
        <v>32.808070950784703</v>
      </c>
      <c r="F116" s="1">
        <v>23.422712574154399</v>
      </c>
      <c r="G116" s="1">
        <f t="shared" si="2"/>
        <v>9.3853583766303039</v>
      </c>
      <c r="H116" s="1"/>
      <c r="K116" s="1">
        <f t="shared" si="3"/>
        <v>1.0998133850959544</v>
      </c>
      <c r="L116" s="1">
        <f>AVERAGE(K116:K118)</f>
        <v>1.2320571742198165</v>
      </c>
      <c r="M116" s="1">
        <f>POWER(2, -L116)</f>
        <v>0.42570998259001469</v>
      </c>
    </row>
    <row r="117" spans="1:13">
      <c r="A117" s="1" t="s">
        <v>378</v>
      </c>
      <c r="B117" s="1" t="s">
        <v>124</v>
      </c>
      <c r="C117" s="1" t="s">
        <v>405</v>
      </c>
      <c r="D117" s="1" t="s">
        <v>406</v>
      </c>
      <c r="E117" s="1">
        <v>32.9947321548836</v>
      </c>
      <c r="F117" s="1">
        <v>23.557363507510601</v>
      </c>
      <c r="G117" s="1">
        <f t="shared" si="2"/>
        <v>9.437368647372999</v>
      </c>
      <c r="H117" s="1"/>
      <c r="K117" s="1">
        <f t="shared" si="3"/>
        <v>1.1518236558386494</v>
      </c>
      <c r="M117" s="1"/>
    </row>
    <row r="118" spans="1:13">
      <c r="A118" s="1" t="s">
        <v>378</v>
      </c>
      <c r="B118" s="1" t="s">
        <v>125</v>
      </c>
      <c r="C118" s="1" t="s">
        <v>405</v>
      </c>
      <c r="D118" s="1" t="s">
        <v>406</v>
      </c>
      <c r="E118" s="1">
        <v>33.634599049033497</v>
      </c>
      <c r="F118" s="1">
        <v>23.904519575774302</v>
      </c>
      <c r="G118" s="1">
        <f t="shared" si="2"/>
        <v>9.7300794732591953</v>
      </c>
      <c r="H118" s="1"/>
      <c r="K118" s="1">
        <f t="shared" si="3"/>
        <v>1.4445344817248458</v>
      </c>
      <c r="M118" s="1"/>
    </row>
    <row r="119" spans="1:13">
      <c r="A119" s="1" t="s">
        <v>378</v>
      </c>
      <c r="B119" s="1" t="s">
        <v>126</v>
      </c>
      <c r="C119" s="1" t="s">
        <v>405</v>
      </c>
      <c r="D119" s="1" t="s">
        <v>406</v>
      </c>
      <c r="E119" s="1">
        <v>33.268698379705597</v>
      </c>
      <c r="F119" s="1">
        <v>23.910856210010898</v>
      </c>
      <c r="G119" s="1">
        <f t="shared" si="2"/>
        <v>9.357842169694699</v>
      </c>
      <c r="H119" s="1"/>
      <c r="K119" s="1">
        <f t="shared" si="3"/>
        <v>1.0722971781603494</v>
      </c>
      <c r="L119" s="1">
        <f>AVERAGE(K119:K121)</f>
        <v>1.0388714247410504</v>
      </c>
      <c r="M119" s="1">
        <f>POWER(2, -L119)</f>
        <v>0.48670806133686323</v>
      </c>
    </row>
    <row r="120" spans="1:13">
      <c r="A120" s="1" t="s">
        <v>378</v>
      </c>
      <c r="B120" s="1" t="s">
        <v>127</v>
      </c>
      <c r="C120" s="1" t="s">
        <v>405</v>
      </c>
      <c r="D120" s="1" t="s">
        <v>406</v>
      </c>
      <c r="E120" s="1">
        <v>33.281451716514901</v>
      </c>
      <c r="F120" s="1">
        <v>23.9448479747495</v>
      </c>
      <c r="G120" s="1">
        <f t="shared" si="2"/>
        <v>9.3366037417654013</v>
      </c>
      <c r="H120" s="1"/>
      <c r="K120" s="1">
        <f t="shared" si="3"/>
        <v>1.0510587502310518</v>
      </c>
      <c r="M120" s="1"/>
    </row>
    <row r="121" spans="1:13">
      <c r="A121" s="1" t="s">
        <v>378</v>
      </c>
      <c r="B121" s="1" t="s">
        <v>128</v>
      </c>
      <c r="C121" s="1" t="s">
        <v>407</v>
      </c>
      <c r="D121" s="1" t="s">
        <v>408</v>
      </c>
      <c r="E121" s="1">
        <v>35.543304329392399</v>
      </c>
      <c r="F121" s="1">
        <v>26.264500992026299</v>
      </c>
      <c r="G121" s="1">
        <f t="shared" si="2"/>
        <v>9.2788033373660994</v>
      </c>
      <c r="H121" s="1"/>
      <c r="K121" s="1">
        <f t="shared" si="3"/>
        <v>0.99325834583174988</v>
      </c>
      <c r="M121" s="1"/>
    </row>
    <row r="122" spans="1:13">
      <c r="A122" s="1" t="s">
        <v>378</v>
      </c>
      <c r="B122" s="1" t="s">
        <v>129</v>
      </c>
      <c r="C122" s="1" t="s">
        <v>407</v>
      </c>
      <c r="D122" s="1" t="s">
        <v>408</v>
      </c>
      <c r="E122" s="1">
        <v>35.760857717318899</v>
      </c>
      <c r="F122" s="1">
        <v>26.3287294681638</v>
      </c>
      <c r="G122" s="1">
        <f t="shared" si="2"/>
        <v>9.4321282491550988</v>
      </c>
      <c r="H122" s="1"/>
      <c r="K122" s="1">
        <f t="shared" si="3"/>
        <v>1.1465832576207493</v>
      </c>
      <c r="L122" s="1">
        <f>AVERAGE(K122:K124)</f>
        <v>0.81421984285795013</v>
      </c>
      <c r="M122" s="1">
        <f>POWER(2, -L122)</f>
        <v>0.56871594443116946</v>
      </c>
    </row>
    <row r="123" spans="1:13">
      <c r="A123" s="1" t="s">
        <v>378</v>
      </c>
      <c r="B123" s="1" t="s">
        <v>130</v>
      </c>
      <c r="C123" s="1" t="s">
        <v>407</v>
      </c>
      <c r="D123" s="1" t="s">
        <v>408</v>
      </c>
      <c r="E123" s="1">
        <v>35.971435207624197</v>
      </c>
      <c r="F123" s="1">
        <v>26.515938694136398</v>
      </c>
      <c r="G123" s="1">
        <f t="shared" si="2"/>
        <v>9.4554965134877982</v>
      </c>
      <c r="H123" s="1"/>
      <c r="K123" s="1">
        <f t="shared" si="3"/>
        <v>1.1699515219534486</v>
      </c>
      <c r="M123" s="1"/>
    </row>
    <row r="124" spans="1:13">
      <c r="A124" s="1" t="s">
        <v>378</v>
      </c>
      <c r="B124" s="1" t="s">
        <v>131</v>
      </c>
      <c r="C124" s="1" t="s">
        <v>407</v>
      </c>
      <c r="D124" s="1" t="s">
        <v>408</v>
      </c>
      <c r="E124" s="1">
        <v>35.359340558143103</v>
      </c>
      <c r="F124" s="1">
        <v>26.947670817609101</v>
      </c>
      <c r="G124" s="1">
        <f t="shared" si="2"/>
        <v>8.411669740534002</v>
      </c>
      <c r="H124" s="1"/>
      <c r="K124" s="1">
        <f t="shared" si="3"/>
        <v>0.12612474899965243</v>
      </c>
      <c r="M124" s="1"/>
    </row>
    <row r="125" spans="1:13">
      <c r="A125" s="1" t="s">
        <v>378</v>
      </c>
      <c r="B125" s="1" t="s">
        <v>132</v>
      </c>
      <c r="C125" s="1" t="s">
        <v>407</v>
      </c>
      <c r="D125" s="1" t="s">
        <v>408</v>
      </c>
      <c r="E125" s="1">
        <v>35.554328534047897</v>
      </c>
      <c r="F125" s="1">
        <v>26.988422605009401</v>
      </c>
      <c r="G125" s="1">
        <f t="shared" si="2"/>
        <v>8.5659059290384967</v>
      </c>
      <c r="H125" s="1"/>
      <c r="K125" s="1">
        <f t="shared" si="3"/>
        <v>0.28036093750414715</v>
      </c>
      <c r="L125" s="1">
        <f>AVERAGE(K125:K127)</f>
        <v>0.39254661880934744</v>
      </c>
      <c r="M125" s="1">
        <f>POWER(2, -L125)</f>
        <v>0.76178373031331825</v>
      </c>
    </row>
    <row r="126" spans="1:13">
      <c r="A126" s="1" t="s">
        <v>378</v>
      </c>
      <c r="B126" s="1" t="s">
        <v>133</v>
      </c>
      <c r="C126" s="1" t="s">
        <v>407</v>
      </c>
      <c r="D126" s="1" t="s">
        <v>408</v>
      </c>
      <c r="E126" s="1">
        <v>35.895858366550797</v>
      </c>
      <c r="F126" s="1">
        <v>26.939098099196801</v>
      </c>
      <c r="G126" s="1">
        <f t="shared" si="2"/>
        <v>8.9567602673539959</v>
      </c>
      <c r="H126" s="1"/>
      <c r="K126" s="1">
        <f t="shared" si="3"/>
        <v>0.67121527581964635</v>
      </c>
      <c r="M126" s="1"/>
    </row>
    <row r="127" spans="1:13">
      <c r="A127" s="1" t="s">
        <v>378</v>
      </c>
      <c r="B127" s="1" t="s">
        <v>134</v>
      </c>
      <c r="C127" s="1" t="s">
        <v>409</v>
      </c>
      <c r="D127" s="1" t="s">
        <v>410</v>
      </c>
      <c r="E127" s="1">
        <v>32.468970170050397</v>
      </c>
      <c r="F127" s="1">
        <v>23.957361535411799</v>
      </c>
      <c r="G127" s="1">
        <f t="shared" si="2"/>
        <v>8.5116086346385984</v>
      </c>
      <c r="H127" s="1"/>
      <c r="K127" s="1">
        <f t="shared" si="3"/>
        <v>0.22606364310424887</v>
      </c>
      <c r="M127" s="1"/>
    </row>
    <row r="128" spans="1:13">
      <c r="A128" s="1" t="s">
        <v>378</v>
      </c>
      <c r="B128" s="1" t="s">
        <v>135</v>
      </c>
      <c r="C128" s="1" t="s">
        <v>409</v>
      </c>
      <c r="D128" s="1" t="s">
        <v>410</v>
      </c>
      <c r="E128" s="1">
        <v>32.681131492629802</v>
      </c>
      <c r="F128" s="1">
        <v>23.937291633396999</v>
      </c>
      <c r="G128" s="1">
        <f t="shared" si="2"/>
        <v>8.7438398592328035</v>
      </c>
      <c r="H128" s="1"/>
      <c r="K128" s="1">
        <f t="shared" si="3"/>
        <v>0.45829486769845396</v>
      </c>
      <c r="L128" s="1">
        <f>AVERAGE(K128:K130)</f>
        <v>0.67986692073175037</v>
      </c>
      <c r="M128" s="1">
        <f>POWER(2, -L128)</f>
        <v>0.62422285230807117</v>
      </c>
    </row>
    <row r="129" spans="1:13">
      <c r="A129" s="1" t="s">
        <v>378</v>
      </c>
      <c r="B129" s="1" t="s">
        <v>136</v>
      </c>
      <c r="C129" s="1" t="s">
        <v>409</v>
      </c>
      <c r="D129" s="1" t="s">
        <v>410</v>
      </c>
      <c r="E129" s="1">
        <v>33.0317720325313</v>
      </c>
      <c r="F129" s="1">
        <v>23.988657561096201</v>
      </c>
      <c r="G129" s="1">
        <f t="shared" si="2"/>
        <v>9.0431144714350999</v>
      </c>
      <c r="H129" s="1"/>
      <c r="K129" s="1">
        <f t="shared" si="3"/>
        <v>0.75756947990075041</v>
      </c>
      <c r="M129" s="1"/>
    </row>
    <row r="130" spans="1:13">
      <c r="A130" s="1" t="s">
        <v>378</v>
      </c>
      <c r="B130" s="1" t="s">
        <v>137</v>
      </c>
      <c r="C130" s="1" t="s">
        <v>409</v>
      </c>
      <c r="D130" s="1" t="s">
        <v>410</v>
      </c>
      <c r="E130" s="1">
        <v>33.226697514506597</v>
      </c>
      <c r="F130" s="1">
        <v>24.117416108376201</v>
      </c>
      <c r="G130" s="1">
        <f t="shared" ref="G130:G181" si="4">E130-F130</f>
        <v>9.1092814061303962</v>
      </c>
      <c r="H130" s="1"/>
      <c r="K130" s="1">
        <f t="shared" si="3"/>
        <v>0.82373641459604663</v>
      </c>
      <c r="M130" s="1"/>
    </row>
    <row r="131" spans="1:13">
      <c r="A131" s="1" t="s">
        <v>378</v>
      </c>
      <c r="B131" s="1" t="s">
        <v>138</v>
      </c>
      <c r="C131" s="1" t="s">
        <v>409</v>
      </c>
      <c r="D131" s="1" t="s">
        <v>410</v>
      </c>
      <c r="E131" s="1">
        <v>33.184156978678097</v>
      </c>
      <c r="F131" s="1">
        <v>24.181432894483802</v>
      </c>
      <c r="G131" s="1">
        <f t="shared" si="4"/>
        <v>9.0027240841942948</v>
      </c>
      <c r="H131" s="1"/>
      <c r="K131" s="1">
        <f t="shared" ref="K131:K181" si="5">G131-I$32</f>
        <v>0.71717909265994528</v>
      </c>
      <c r="L131" s="1">
        <f>AVERAGE(K131:K133)</f>
        <v>1.5109883983575845</v>
      </c>
      <c r="M131" s="1">
        <f>POWER(2, -L131)</f>
        <v>0.35087075307671711</v>
      </c>
    </row>
    <row r="132" spans="1:13">
      <c r="A132" s="1" t="s">
        <v>378</v>
      </c>
      <c r="B132" s="1" t="s">
        <v>139</v>
      </c>
      <c r="C132" s="1" t="s">
        <v>409</v>
      </c>
      <c r="D132" s="1" t="s">
        <v>410</v>
      </c>
      <c r="E132" s="1">
        <v>33.462478737380003</v>
      </c>
      <c r="F132" s="1">
        <v>24.236198182658701</v>
      </c>
      <c r="G132" s="1">
        <f t="shared" si="4"/>
        <v>9.2262805547213027</v>
      </c>
      <c r="H132" s="1"/>
      <c r="K132" s="1">
        <f t="shared" si="5"/>
        <v>0.94073556318695317</v>
      </c>
      <c r="M132" s="1"/>
    </row>
    <row r="133" spans="1:13">
      <c r="A133" s="1" t="s">
        <v>378</v>
      </c>
      <c r="B133" s="1" t="s">
        <v>140</v>
      </c>
      <c r="C133" s="1" t="s">
        <v>411</v>
      </c>
      <c r="D133" s="1" t="s">
        <v>412</v>
      </c>
      <c r="E133" s="1">
        <v>38.045887730104504</v>
      </c>
      <c r="F133" s="1">
        <v>26.885292199344299</v>
      </c>
      <c r="G133" s="1">
        <f t="shared" si="4"/>
        <v>11.160595530760204</v>
      </c>
      <c r="H133" s="1"/>
      <c r="K133" s="1">
        <f t="shared" si="5"/>
        <v>2.875050539225855</v>
      </c>
      <c r="M133" s="1"/>
    </row>
    <row r="134" spans="1:13">
      <c r="A134" s="1" t="s">
        <v>378</v>
      </c>
      <c r="B134" s="1" t="s">
        <v>141</v>
      </c>
      <c r="C134" s="1" t="s">
        <v>411</v>
      </c>
      <c r="D134" s="1" t="s">
        <v>412</v>
      </c>
      <c r="E134" s="1">
        <v>36.132172561716203</v>
      </c>
      <c r="F134" s="1">
        <v>26.970056935121299</v>
      </c>
      <c r="G134" s="1">
        <f t="shared" si="4"/>
        <v>9.162115626594904</v>
      </c>
      <c r="H134" s="1"/>
      <c r="K134" s="1">
        <f t="shared" si="5"/>
        <v>0.87657063506055444</v>
      </c>
      <c r="L134" s="1">
        <f>AVERAGE(K134:K136)</f>
        <v>1.72256146308792</v>
      </c>
      <c r="M134" s="1">
        <f>POWER(2, -L134)</f>
        <v>0.30301025732723957</v>
      </c>
    </row>
    <row r="135" spans="1:13">
      <c r="A135" s="1" t="s">
        <v>378</v>
      </c>
      <c r="B135" s="1" t="s">
        <v>142</v>
      </c>
      <c r="C135" s="1" t="s">
        <v>411</v>
      </c>
      <c r="D135" s="1" t="s">
        <v>412</v>
      </c>
      <c r="E135" s="1">
        <v>37.845844602831903</v>
      </c>
      <c r="F135" s="1">
        <v>26.915239978223799</v>
      </c>
      <c r="G135" s="1">
        <f t="shared" si="4"/>
        <v>10.930604624608105</v>
      </c>
      <c r="H135" s="1"/>
      <c r="K135" s="1">
        <f t="shared" si="5"/>
        <v>2.645059633073755</v>
      </c>
      <c r="M135" s="1"/>
    </row>
    <row r="136" spans="1:13">
      <c r="A136" s="1" t="s">
        <v>378</v>
      </c>
      <c r="B136" s="1" t="s">
        <v>143</v>
      </c>
      <c r="C136" s="1" t="s">
        <v>411</v>
      </c>
      <c r="D136" s="1" t="s">
        <v>412</v>
      </c>
      <c r="E136" s="1">
        <v>37.0067206446424</v>
      </c>
      <c r="F136" s="1">
        <v>27.075121531978599</v>
      </c>
      <c r="G136" s="1">
        <f t="shared" si="4"/>
        <v>9.9315991126638004</v>
      </c>
      <c r="H136" s="1"/>
      <c r="K136" s="1">
        <f t="shared" si="5"/>
        <v>1.6460541211294508</v>
      </c>
      <c r="M136" s="1"/>
    </row>
    <row r="137" spans="1:13">
      <c r="A137" s="1" t="s">
        <v>378</v>
      </c>
      <c r="B137" s="1" t="s">
        <v>144</v>
      </c>
      <c r="C137" s="1" t="s">
        <v>411</v>
      </c>
      <c r="D137" s="1" t="s">
        <v>412</v>
      </c>
      <c r="E137" s="1">
        <v>36.553549804508002</v>
      </c>
      <c r="F137" s="1">
        <v>27.056980723052899</v>
      </c>
      <c r="G137" s="1">
        <f t="shared" si="4"/>
        <v>9.4965690814551031</v>
      </c>
      <c r="H137" s="1"/>
      <c r="K137" s="1">
        <f t="shared" si="5"/>
        <v>1.2110240899207536</v>
      </c>
      <c r="L137" s="1">
        <f>AVERAGE(K137:K139)</f>
        <v>1.5008049338313867</v>
      </c>
      <c r="M137" s="1">
        <f>POWER(2, -L137)</f>
        <v>0.35335618487684067</v>
      </c>
    </row>
    <row r="138" spans="1:13">
      <c r="A138" s="1" t="s">
        <v>378</v>
      </c>
      <c r="B138" s="1" t="s">
        <v>145</v>
      </c>
      <c r="C138" s="1" t="s">
        <v>411</v>
      </c>
      <c r="D138" s="1" t="s">
        <v>412</v>
      </c>
      <c r="E138" s="1">
        <v>37.390731360260702</v>
      </c>
      <c r="F138" s="1">
        <v>27.085532102433799</v>
      </c>
      <c r="G138" s="1">
        <f t="shared" si="4"/>
        <v>10.305199257826903</v>
      </c>
      <c r="H138" s="1"/>
      <c r="K138" s="1">
        <f t="shared" si="5"/>
        <v>2.0196542662925534</v>
      </c>
      <c r="M138" s="1"/>
    </row>
    <row r="139" spans="1:13">
      <c r="A139" s="1" t="s">
        <v>378</v>
      </c>
      <c r="B139" s="1" t="s">
        <v>146</v>
      </c>
      <c r="C139" s="1" t="s">
        <v>413</v>
      </c>
      <c r="D139" s="1" t="s">
        <v>414</v>
      </c>
      <c r="E139" s="1">
        <v>33.701441583053303</v>
      </c>
      <c r="F139" s="1">
        <v>24.1441601462381</v>
      </c>
      <c r="G139" s="1">
        <f t="shared" si="4"/>
        <v>9.5572814368152024</v>
      </c>
      <c r="H139" s="1"/>
      <c r="K139" s="1">
        <f t="shared" si="5"/>
        <v>1.2717364452808528</v>
      </c>
      <c r="M139" s="1"/>
    </row>
    <row r="140" spans="1:13">
      <c r="A140" s="1" t="s">
        <v>378</v>
      </c>
      <c r="B140" s="1" t="s">
        <v>147</v>
      </c>
      <c r="C140" s="1" t="s">
        <v>413</v>
      </c>
      <c r="D140" s="1" t="s">
        <v>414</v>
      </c>
      <c r="E140" s="1">
        <v>33.532527247098102</v>
      </c>
      <c r="F140" s="1">
        <v>24.156832177099002</v>
      </c>
      <c r="G140" s="1">
        <f t="shared" si="4"/>
        <v>9.3756950699991002</v>
      </c>
      <c r="H140" s="1"/>
      <c r="K140" s="1">
        <f t="shared" si="5"/>
        <v>1.0901500784647506</v>
      </c>
      <c r="L140" s="1">
        <f>AVERAGE(K140:K142)</f>
        <v>1.4939731179684153</v>
      </c>
      <c r="M140" s="1">
        <f>POWER(2, -L140)</f>
        <v>0.35503345498515987</v>
      </c>
    </row>
    <row r="141" spans="1:13">
      <c r="A141" s="1" t="s">
        <v>378</v>
      </c>
      <c r="B141" s="1" t="s">
        <v>148</v>
      </c>
      <c r="C141" s="1" t="s">
        <v>413</v>
      </c>
      <c r="D141" s="1" t="s">
        <v>414</v>
      </c>
      <c r="E141" s="1">
        <v>33.673384029333398</v>
      </c>
      <c r="F141" s="1">
        <v>24.217538215917902</v>
      </c>
      <c r="G141" s="1">
        <f t="shared" si="4"/>
        <v>9.4558458134154968</v>
      </c>
      <c r="H141" s="1"/>
      <c r="K141" s="1">
        <f t="shared" si="5"/>
        <v>1.1703008218811473</v>
      </c>
      <c r="M141" s="1"/>
    </row>
    <row r="142" spans="1:13">
      <c r="A142" s="1" t="s">
        <v>378</v>
      </c>
      <c r="B142" s="1" t="s">
        <v>149</v>
      </c>
      <c r="C142" s="1" t="s">
        <v>413</v>
      </c>
      <c r="D142" s="1" t="s">
        <v>414</v>
      </c>
      <c r="E142" s="1">
        <v>34.709738090488699</v>
      </c>
      <c r="F142" s="1">
        <v>24.202724645395001</v>
      </c>
      <c r="G142" s="1">
        <f t="shared" si="4"/>
        <v>10.507013445093698</v>
      </c>
      <c r="H142" s="1"/>
      <c r="K142" s="1">
        <f t="shared" si="5"/>
        <v>2.2214684535593481</v>
      </c>
      <c r="M142" s="1"/>
    </row>
    <row r="143" spans="1:13">
      <c r="A143" s="1" t="s">
        <v>378</v>
      </c>
      <c r="B143" s="1" t="s">
        <v>150</v>
      </c>
      <c r="C143" s="1" t="s">
        <v>413</v>
      </c>
      <c r="D143" s="1" t="s">
        <v>414</v>
      </c>
      <c r="E143" s="1">
        <v>34.982163466825</v>
      </c>
      <c r="F143" s="1">
        <v>24.187844276476799</v>
      </c>
      <c r="G143" s="1">
        <f t="shared" si="4"/>
        <v>10.794319190348201</v>
      </c>
      <c r="H143" s="1"/>
      <c r="K143" s="1">
        <f t="shared" si="5"/>
        <v>2.5087741988138514</v>
      </c>
      <c r="L143" s="1">
        <f>AVERAGE(K143:K145)</f>
        <v>2.1969809769253845</v>
      </c>
      <c r="M143" s="1">
        <f>POWER(2, -L143)</f>
        <v>0.21809355215962622</v>
      </c>
    </row>
    <row r="144" spans="1:13">
      <c r="A144" s="1" t="s">
        <v>378</v>
      </c>
      <c r="B144" s="1" t="s">
        <v>151</v>
      </c>
      <c r="C144" s="1" t="s">
        <v>413</v>
      </c>
      <c r="D144" s="1" t="s">
        <v>414</v>
      </c>
      <c r="E144" s="1">
        <v>34.6683024865956</v>
      </c>
      <c r="F144" s="1">
        <v>24.2561158594749</v>
      </c>
      <c r="G144" s="1">
        <f t="shared" si="4"/>
        <v>10.4121866271207</v>
      </c>
      <c r="H144" s="1"/>
      <c r="K144" s="1">
        <f t="shared" si="5"/>
        <v>2.1266416355863509</v>
      </c>
      <c r="M144" s="1"/>
    </row>
    <row r="145" spans="1:13">
      <c r="A145" s="1" t="s">
        <v>378</v>
      </c>
      <c r="B145" s="1" t="s">
        <v>152</v>
      </c>
      <c r="C145" s="1" t="s">
        <v>415</v>
      </c>
      <c r="D145" s="1" t="s">
        <v>416</v>
      </c>
      <c r="E145" s="1">
        <v>38.203022893221799</v>
      </c>
      <c r="F145" s="1">
        <v>27.961950805311499</v>
      </c>
      <c r="G145" s="1">
        <f t="shared" si="4"/>
        <v>10.2410720879103</v>
      </c>
      <c r="H145" s="1"/>
      <c r="K145" s="1">
        <f t="shared" si="5"/>
        <v>1.9555270963759508</v>
      </c>
      <c r="M145" s="1"/>
    </row>
    <row r="146" spans="1:13">
      <c r="A146" s="1" t="s">
        <v>378</v>
      </c>
      <c r="B146" s="1" t="s">
        <v>153</v>
      </c>
      <c r="C146" s="1" t="s">
        <v>415</v>
      </c>
      <c r="D146" s="1" t="s">
        <v>416</v>
      </c>
      <c r="E146" s="1">
        <v>40</v>
      </c>
      <c r="F146" s="1">
        <v>28.018973965478299</v>
      </c>
      <c r="G146" s="1">
        <f t="shared" si="4"/>
        <v>11.981026034521701</v>
      </c>
      <c r="H146" s="1"/>
      <c r="K146" s="1">
        <f t="shared" si="5"/>
        <v>3.6954810429873515</v>
      </c>
      <c r="L146" s="1">
        <f>AVERAGE(K146:K148)</f>
        <v>2.778123733605351</v>
      </c>
      <c r="M146" s="1">
        <f>POWER(2, -L146)</f>
        <v>0.14578116767810967</v>
      </c>
    </row>
    <row r="147" spans="1:13">
      <c r="A147" s="1" t="s">
        <v>378</v>
      </c>
      <c r="B147" s="1" t="s">
        <v>154</v>
      </c>
      <c r="C147" s="1" t="s">
        <v>415</v>
      </c>
      <c r="D147" s="1" t="s">
        <v>416</v>
      </c>
      <c r="E147" s="1">
        <v>38.996613127985697</v>
      </c>
      <c r="F147" s="1">
        <v>28.0556039934777</v>
      </c>
      <c r="G147" s="1">
        <f t="shared" si="4"/>
        <v>10.941009134507997</v>
      </c>
      <c r="H147" s="1"/>
      <c r="K147" s="1">
        <f t="shared" si="5"/>
        <v>2.6554641429736474</v>
      </c>
      <c r="M147" s="1"/>
    </row>
    <row r="148" spans="1:13">
      <c r="A148" s="1" t="s">
        <v>378</v>
      </c>
      <c r="B148" s="1" t="s">
        <v>155</v>
      </c>
      <c r="C148" s="1" t="s">
        <v>415</v>
      </c>
      <c r="D148" s="1" t="s">
        <v>416</v>
      </c>
      <c r="E148" s="1">
        <v>38.307575069188204</v>
      </c>
      <c r="F148" s="1">
        <v>28.0386040627988</v>
      </c>
      <c r="G148" s="1">
        <f t="shared" si="4"/>
        <v>10.268971006389403</v>
      </c>
      <c r="H148" s="1"/>
      <c r="K148" s="1">
        <f t="shared" si="5"/>
        <v>1.9834260148550538</v>
      </c>
      <c r="M148" s="1"/>
    </row>
    <row r="149" spans="1:13">
      <c r="A149" s="1" t="s">
        <v>378</v>
      </c>
      <c r="B149" s="1" t="s">
        <v>156</v>
      </c>
      <c r="C149" s="1" t="s">
        <v>415</v>
      </c>
      <c r="D149" s="1" t="s">
        <v>416</v>
      </c>
      <c r="E149" s="1">
        <v>40</v>
      </c>
      <c r="F149" s="1">
        <v>28.098274687979998</v>
      </c>
      <c r="G149" s="1">
        <f t="shared" si="4"/>
        <v>11.901725312020002</v>
      </c>
      <c r="H149" s="1"/>
      <c r="K149" s="1">
        <f t="shared" si="5"/>
        <v>3.6161803204856522</v>
      </c>
      <c r="L149" s="1">
        <f>AVERAGE(K149:K151)</f>
        <v>2.3360374642396518</v>
      </c>
      <c r="M149" s="1">
        <f>POWER(2, -L149)</f>
        <v>0.1980535595636628</v>
      </c>
    </row>
    <row r="150" spans="1:13">
      <c r="A150" s="1" t="s">
        <v>378</v>
      </c>
      <c r="B150" s="1" t="s">
        <v>157</v>
      </c>
      <c r="C150" s="1" t="s">
        <v>415</v>
      </c>
      <c r="D150" s="1" t="s">
        <v>416</v>
      </c>
      <c r="E150" s="1">
        <v>37.483349709351501</v>
      </c>
      <c r="F150" s="1">
        <v>28.044637384196399</v>
      </c>
      <c r="G150" s="1">
        <f t="shared" si="4"/>
        <v>9.4387123251551017</v>
      </c>
      <c r="H150" s="1"/>
      <c r="K150" s="1">
        <f t="shared" si="5"/>
        <v>1.1531673336207522</v>
      </c>
      <c r="M150" s="1"/>
    </row>
    <row r="151" spans="1:13">
      <c r="A151" s="1" t="s">
        <v>378</v>
      </c>
      <c r="B151" s="1" t="s">
        <v>158</v>
      </c>
      <c r="C151" s="1" t="s">
        <v>417</v>
      </c>
      <c r="D151" s="1" t="s">
        <v>418</v>
      </c>
      <c r="E151" s="1">
        <v>35.660208529899201</v>
      </c>
      <c r="F151" s="1">
        <v>25.135898799752301</v>
      </c>
      <c r="G151" s="1">
        <f t="shared" si="4"/>
        <v>10.5243097301469</v>
      </c>
      <c r="H151" s="1"/>
      <c r="K151" s="1">
        <f t="shared" si="5"/>
        <v>2.2387647386125504</v>
      </c>
      <c r="M151" s="1"/>
    </row>
    <row r="152" spans="1:13">
      <c r="A152" s="1" t="s">
        <v>378</v>
      </c>
      <c r="B152" s="1" t="s">
        <v>159</v>
      </c>
      <c r="C152" s="1" t="s">
        <v>417</v>
      </c>
      <c r="D152" s="1" t="s">
        <v>418</v>
      </c>
      <c r="E152" s="1">
        <v>35.836393500488299</v>
      </c>
      <c r="F152" s="1">
        <v>25.095217865523701</v>
      </c>
      <c r="G152" s="1">
        <f t="shared" si="4"/>
        <v>10.741175634964598</v>
      </c>
      <c r="H152" s="1"/>
      <c r="K152" s="1">
        <f t="shared" si="5"/>
        <v>2.4556306434302488</v>
      </c>
      <c r="L152" s="1">
        <f>AVERAGE(K152:K154)</f>
        <v>2.168215809653415</v>
      </c>
      <c r="M152" s="1">
        <f>POWER(2, -L152)</f>
        <v>0.22248564967315815</v>
      </c>
    </row>
    <row r="153" spans="1:13">
      <c r="A153" s="1" t="s">
        <v>378</v>
      </c>
      <c r="B153" s="1" t="s">
        <v>160</v>
      </c>
      <c r="C153" s="1" t="s">
        <v>417</v>
      </c>
      <c r="D153" s="1" t="s">
        <v>418</v>
      </c>
      <c r="E153" s="1">
        <v>36.146154333586097</v>
      </c>
      <c r="F153" s="1">
        <v>25.2001621498015</v>
      </c>
      <c r="G153" s="1">
        <f t="shared" si="4"/>
        <v>10.945992183784597</v>
      </c>
      <c r="H153" s="1"/>
      <c r="K153" s="1">
        <f t="shared" si="5"/>
        <v>2.6604471922502473</v>
      </c>
      <c r="M153" s="1"/>
    </row>
    <row r="154" spans="1:13">
      <c r="A154" s="1" t="s">
        <v>378</v>
      </c>
      <c r="B154" s="1" t="s">
        <v>161</v>
      </c>
      <c r="C154" s="1" t="s">
        <v>417</v>
      </c>
      <c r="D154" s="1" t="s">
        <v>418</v>
      </c>
      <c r="E154" s="1">
        <v>34.1829457034341</v>
      </c>
      <c r="F154" s="1">
        <v>24.508831118620002</v>
      </c>
      <c r="G154" s="1">
        <f t="shared" si="4"/>
        <v>9.6741145848140988</v>
      </c>
      <c r="H154" s="1"/>
      <c r="K154" s="1">
        <f t="shared" si="5"/>
        <v>1.3885695932797493</v>
      </c>
      <c r="M154" s="1"/>
    </row>
    <row r="155" spans="1:13">
      <c r="A155" s="1" t="s">
        <v>378</v>
      </c>
      <c r="B155" s="1" t="s">
        <v>162</v>
      </c>
      <c r="C155" s="1" t="s">
        <v>417</v>
      </c>
      <c r="D155" s="1" t="s">
        <v>418</v>
      </c>
      <c r="E155" s="1">
        <v>34.8337223327514</v>
      </c>
      <c r="F155" s="1">
        <v>24.524419590516999</v>
      </c>
      <c r="G155" s="1">
        <f t="shared" si="4"/>
        <v>10.309302742234401</v>
      </c>
      <c r="H155" s="1"/>
      <c r="K155" s="1">
        <f t="shared" si="5"/>
        <v>2.0237577507000513</v>
      </c>
      <c r="L155" s="1">
        <f>AVERAGE(K155:K157)</f>
        <v>1.988302179636916</v>
      </c>
      <c r="M155" s="1">
        <f>POWER(2, -L155)</f>
        <v>0.25203531814636843</v>
      </c>
    </row>
    <row r="156" spans="1:13">
      <c r="A156" s="1" t="s">
        <v>378</v>
      </c>
      <c r="B156" s="1" t="s">
        <v>163</v>
      </c>
      <c r="C156" s="1" t="s">
        <v>417</v>
      </c>
      <c r="D156" s="1" t="s">
        <v>418</v>
      </c>
      <c r="E156" s="1">
        <v>34.799047716827701</v>
      </c>
      <c r="F156" s="1">
        <v>24.584103609457902</v>
      </c>
      <c r="G156" s="1">
        <f t="shared" si="4"/>
        <v>10.214944107369799</v>
      </c>
      <c r="H156" s="1"/>
      <c r="K156" s="1">
        <f t="shared" si="5"/>
        <v>1.9293991158354498</v>
      </c>
      <c r="M156" s="1"/>
    </row>
    <row r="157" spans="1:13">
      <c r="A157" s="1" t="s">
        <v>378</v>
      </c>
      <c r="B157" s="1" t="s">
        <v>164</v>
      </c>
      <c r="C157" s="1" t="s">
        <v>419</v>
      </c>
      <c r="D157" s="1" t="s">
        <v>420</v>
      </c>
      <c r="E157" s="1">
        <v>36.428247688816697</v>
      </c>
      <c r="F157" s="1">
        <v>26.1309530249071</v>
      </c>
      <c r="G157" s="1">
        <f t="shared" si="4"/>
        <v>10.297294663909597</v>
      </c>
      <c r="H157" s="1"/>
      <c r="K157" s="1">
        <f t="shared" si="5"/>
        <v>2.011749672375247</v>
      </c>
      <c r="M157" s="1"/>
    </row>
    <row r="158" spans="1:13">
      <c r="A158" s="1" t="s">
        <v>378</v>
      </c>
      <c r="B158" s="1" t="s">
        <v>165</v>
      </c>
      <c r="C158" s="1" t="s">
        <v>419</v>
      </c>
      <c r="D158" s="1" t="s">
        <v>420</v>
      </c>
      <c r="E158" s="1">
        <v>36.1739352903816</v>
      </c>
      <c r="F158" s="1">
        <v>26.190336177437398</v>
      </c>
      <c r="G158" s="1">
        <f t="shared" si="4"/>
        <v>9.9835991129442014</v>
      </c>
      <c r="H158" s="1"/>
      <c r="K158" s="1">
        <f t="shared" si="5"/>
        <v>1.6980541214098519</v>
      </c>
      <c r="L158" s="1">
        <f>AVERAGE(K158:K160)</f>
        <v>1.6808165962226866</v>
      </c>
      <c r="M158" s="1">
        <f>POWER(2, -L158)</f>
        <v>0.31190604176682774</v>
      </c>
    </row>
    <row r="159" spans="1:13">
      <c r="A159" s="1" t="s">
        <v>378</v>
      </c>
      <c r="B159" s="1" t="s">
        <v>166</v>
      </c>
      <c r="C159" s="1" t="s">
        <v>419</v>
      </c>
      <c r="D159" s="1" t="s">
        <v>420</v>
      </c>
      <c r="E159" s="1">
        <v>36.937570567948903</v>
      </c>
      <c r="F159" s="1">
        <v>26.201258121567999</v>
      </c>
      <c r="G159" s="1">
        <f t="shared" si="4"/>
        <v>10.736312446380904</v>
      </c>
      <c r="H159" s="1"/>
      <c r="K159" s="1">
        <f t="shared" si="5"/>
        <v>2.4507674548465541</v>
      </c>
      <c r="M159" s="1"/>
    </row>
    <row r="160" spans="1:13">
      <c r="A160" s="1" t="s">
        <v>378</v>
      </c>
      <c r="B160" s="1" t="s">
        <v>167</v>
      </c>
      <c r="C160" s="1" t="s">
        <v>419</v>
      </c>
      <c r="D160" s="1" t="s">
        <v>420</v>
      </c>
      <c r="E160" s="1">
        <v>35.241740344028102</v>
      </c>
      <c r="F160" s="1">
        <v>26.062567140082098</v>
      </c>
      <c r="G160" s="1">
        <f t="shared" si="4"/>
        <v>9.1791732039460037</v>
      </c>
      <c r="H160" s="1"/>
      <c r="K160" s="1">
        <f t="shared" si="5"/>
        <v>0.89362821241165413</v>
      </c>
      <c r="M160" s="1"/>
    </row>
    <row r="161" spans="1:13">
      <c r="A161" s="1" t="s">
        <v>378</v>
      </c>
      <c r="B161" s="1" t="s">
        <v>168</v>
      </c>
      <c r="C161" s="1" t="s">
        <v>419</v>
      </c>
      <c r="D161" s="1" t="s">
        <v>420</v>
      </c>
      <c r="E161" s="1">
        <v>35.974002154593897</v>
      </c>
      <c r="F161" s="1">
        <v>26.064374417196799</v>
      </c>
      <c r="G161" s="1">
        <f t="shared" si="4"/>
        <v>9.9096277373970985</v>
      </c>
      <c r="H161" s="1"/>
      <c r="K161" s="1">
        <f t="shared" si="5"/>
        <v>1.6240827458627489</v>
      </c>
      <c r="L161" s="1">
        <f>AVERAGE(K161:K163)</f>
        <v>1.8277061090045172</v>
      </c>
      <c r="M161" s="1">
        <f>POWER(2, -L161)</f>
        <v>0.28171218878918525</v>
      </c>
    </row>
    <row r="162" spans="1:13">
      <c r="A162" s="1" t="s">
        <v>378</v>
      </c>
      <c r="B162" s="1" t="s">
        <v>169</v>
      </c>
      <c r="C162" s="1" t="s">
        <v>419</v>
      </c>
      <c r="D162" s="1" t="s">
        <v>420</v>
      </c>
      <c r="E162" s="1">
        <v>36.962283865486199</v>
      </c>
      <c r="F162" s="1">
        <v>26.159956731172301</v>
      </c>
      <c r="G162" s="1">
        <f t="shared" si="4"/>
        <v>10.802327134313899</v>
      </c>
      <c r="H162" s="1"/>
      <c r="K162" s="1">
        <f t="shared" si="5"/>
        <v>2.5167821427795491</v>
      </c>
      <c r="M162" s="1"/>
    </row>
    <row r="163" spans="1:13">
      <c r="A163" s="1" t="s">
        <v>378</v>
      </c>
      <c r="B163" s="1" t="s">
        <v>170</v>
      </c>
      <c r="C163" s="1" t="s">
        <v>421</v>
      </c>
      <c r="D163" s="1" t="s">
        <v>422</v>
      </c>
      <c r="E163" s="1">
        <v>33.159965331108403</v>
      </c>
      <c r="F163" s="1">
        <v>23.5321669012028</v>
      </c>
      <c r="G163" s="1">
        <f t="shared" si="4"/>
        <v>9.627798429905603</v>
      </c>
      <c r="H163" s="1"/>
      <c r="K163" s="1">
        <f t="shared" si="5"/>
        <v>1.3422534383712534</v>
      </c>
      <c r="M163" s="1"/>
    </row>
    <row r="164" spans="1:13">
      <c r="A164" s="1" t="s">
        <v>378</v>
      </c>
      <c r="B164" s="1" t="s">
        <v>171</v>
      </c>
      <c r="C164" s="1" t="s">
        <v>421</v>
      </c>
      <c r="D164" s="1" t="s">
        <v>422</v>
      </c>
      <c r="E164" s="1">
        <v>32.943023895368</v>
      </c>
      <c r="F164" s="1">
        <v>23.5461557506062</v>
      </c>
      <c r="G164" s="1">
        <f t="shared" si="4"/>
        <v>9.3968681447618003</v>
      </c>
      <c r="H164" s="1"/>
      <c r="K164" s="1">
        <f t="shared" si="5"/>
        <v>1.1113231532274508</v>
      </c>
      <c r="L164" s="1">
        <f>AVERAGE(K164:K166)</f>
        <v>1.1883178969499177</v>
      </c>
      <c r="M164" s="1">
        <f>POWER(2, -L164)</f>
        <v>0.43881419571735114</v>
      </c>
    </row>
    <row r="165" spans="1:13">
      <c r="A165" s="1" t="s">
        <v>378</v>
      </c>
      <c r="B165" s="1" t="s">
        <v>172</v>
      </c>
      <c r="C165" s="1" t="s">
        <v>421</v>
      </c>
      <c r="D165" s="1" t="s">
        <v>422</v>
      </c>
      <c r="E165" s="1">
        <v>33.244556110086798</v>
      </c>
      <c r="F165" s="1">
        <v>23.6029200328319</v>
      </c>
      <c r="G165" s="1">
        <f t="shared" si="4"/>
        <v>9.6416360772548977</v>
      </c>
      <c r="H165" s="1"/>
      <c r="K165" s="1">
        <f t="shared" si="5"/>
        <v>1.3560910857205482</v>
      </c>
      <c r="M165" s="1"/>
    </row>
    <row r="166" spans="1:13">
      <c r="A166" s="1" t="s">
        <v>378</v>
      </c>
      <c r="B166" s="1" t="s">
        <v>173</v>
      </c>
      <c r="C166" s="1" t="s">
        <v>421</v>
      </c>
      <c r="D166" s="1" t="s">
        <v>422</v>
      </c>
      <c r="E166" s="1">
        <v>32.957007637204804</v>
      </c>
      <c r="F166" s="1">
        <v>23.573923193768699</v>
      </c>
      <c r="G166" s="1">
        <f t="shared" si="4"/>
        <v>9.383084443436104</v>
      </c>
      <c r="H166" s="1"/>
      <c r="K166" s="1">
        <f t="shared" si="5"/>
        <v>1.0975394519017545</v>
      </c>
      <c r="M166" s="1"/>
    </row>
    <row r="167" spans="1:13">
      <c r="A167" s="1" t="s">
        <v>378</v>
      </c>
      <c r="B167" s="1" t="s">
        <v>174</v>
      </c>
      <c r="C167" s="1" t="s">
        <v>421</v>
      </c>
      <c r="D167" s="1" t="s">
        <v>422</v>
      </c>
      <c r="E167" s="1">
        <v>32.903163571301199</v>
      </c>
      <c r="F167" s="1">
        <v>23.5497871224688</v>
      </c>
      <c r="G167" s="1">
        <f t="shared" si="4"/>
        <v>9.3533764488323996</v>
      </c>
      <c r="H167" s="1"/>
      <c r="K167" s="1">
        <f t="shared" si="5"/>
        <v>1.0678314572980501</v>
      </c>
      <c r="L167" s="1">
        <f>AVERAGE(K167:K169)</f>
        <v>0.94301758981575112</v>
      </c>
      <c r="M167" s="1">
        <f>POWER(2, -L167)</f>
        <v>0.52014379145695822</v>
      </c>
    </row>
    <row r="168" spans="1:13">
      <c r="A168" s="1" t="s">
        <v>378</v>
      </c>
      <c r="B168" s="1" t="s">
        <v>175</v>
      </c>
      <c r="C168" s="1" t="s">
        <v>421</v>
      </c>
      <c r="D168" s="1" t="s">
        <v>422</v>
      </c>
      <c r="E168" s="1">
        <v>32.827160453742401</v>
      </c>
      <c r="F168" s="1">
        <v>23.616428676581599</v>
      </c>
      <c r="G168" s="1">
        <f t="shared" si="4"/>
        <v>9.2107317771608024</v>
      </c>
      <c r="H168" s="1"/>
      <c r="K168" s="1">
        <f t="shared" si="5"/>
        <v>0.92518678562645285</v>
      </c>
      <c r="M168" s="1"/>
    </row>
    <row r="169" spans="1:13">
      <c r="A169" s="1" t="s">
        <v>378</v>
      </c>
      <c r="B169" s="1" t="s">
        <v>176</v>
      </c>
      <c r="C169" s="1" t="s">
        <v>423</v>
      </c>
      <c r="D169" s="1" t="s">
        <v>424</v>
      </c>
      <c r="E169" s="1">
        <v>33.532315423439599</v>
      </c>
      <c r="F169" s="1">
        <v>24.410735905382499</v>
      </c>
      <c r="G169" s="1">
        <f t="shared" si="4"/>
        <v>9.1215795180571</v>
      </c>
      <c r="H169" s="1"/>
      <c r="K169" s="1">
        <f t="shared" si="5"/>
        <v>0.83603452652275045</v>
      </c>
      <c r="M169" s="1"/>
    </row>
    <row r="170" spans="1:13">
      <c r="A170" s="1" t="s">
        <v>378</v>
      </c>
      <c r="B170" s="1" t="s">
        <v>177</v>
      </c>
      <c r="C170" s="1" t="s">
        <v>423</v>
      </c>
      <c r="D170" s="1" t="s">
        <v>424</v>
      </c>
      <c r="E170" s="1">
        <v>32.980408306216603</v>
      </c>
      <c r="F170" s="1">
        <v>24.485420166487401</v>
      </c>
      <c r="G170" s="1">
        <f t="shared" si="4"/>
        <v>8.4949881397292017</v>
      </c>
      <c r="H170" s="1"/>
      <c r="K170" s="1">
        <f t="shared" si="5"/>
        <v>0.20944314819485221</v>
      </c>
      <c r="L170" s="1">
        <f>AVERAGE(K170:K172)</f>
        <v>0.45882864240121712</v>
      </c>
      <c r="M170" s="1">
        <f>POWER(2, -L170)</f>
        <v>0.72757675536857336</v>
      </c>
    </row>
    <row r="171" spans="1:13">
      <c r="A171" s="1" t="s">
        <v>378</v>
      </c>
      <c r="B171" s="1" t="s">
        <v>178</v>
      </c>
      <c r="C171" s="1" t="s">
        <v>423</v>
      </c>
      <c r="D171" s="1" t="s">
        <v>424</v>
      </c>
      <c r="E171" s="1">
        <v>33.155417378135603</v>
      </c>
      <c r="F171" s="1">
        <v>24.536488181348201</v>
      </c>
      <c r="G171" s="1">
        <f t="shared" si="4"/>
        <v>8.618929196787402</v>
      </c>
      <c r="H171" s="1"/>
      <c r="K171" s="1">
        <f t="shared" si="5"/>
        <v>0.33338420525305246</v>
      </c>
      <c r="M171" s="1"/>
    </row>
    <row r="172" spans="1:13">
      <c r="A172" s="1" t="s">
        <v>378</v>
      </c>
      <c r="B172" s="1" t="s">
        <v>179</v>
      </c>
      <c r="C172" s="1" t="s">
        <v>423</v>
      </c>
      <c r="D172" s="1" t="s">
        <v>424</v>
      </c>
      <c r="E172" s="1">
        <v>33.198745851356897</v>
      </c>
      <c r="F172" s="1">
        <v>24.0795422860668</v>
      </c>
      <c r="G172" s="1">
        <f t="shared" si="4"/>
        <v>9.1192035652900962</v>
      </c>
      <c r="H172" s="1"/>
      <c r="K172" s="1">
        <f t="shared" si="5"/>
        <v>0.8336585737557467</v>
      </c>
      <c r="M172" s="1"/>
    </row>
    <row r="173" spans="1:13">
      <c r="A173" s="1" t="s">
        <v>378</v>
      </c>
      <c r="B173" s="1" t="s">
        <v>180</v>
      </c>
      <c r="C173" s="1" t="s">
        <v>423</v>
      </c>
      <c r="D173" s="1" t="s">
        <v>424</v>
      </c>
      <c r="E173" s="1">
        <v>32.963141743489103</v>
      </c>
      <c r="F173" s="1">
        <v>24.082527445356899</v>
      </c>
      <c r="G173" s="1">
        <f t="shared" si="4"/>
        <v>8.8806142981322047</v>
      </c>
      <c r="H173" s="1"/>
      <c r="K173" s="1">
        <f t="shared" si="5"/>
        <v>0.59506930659785517</v>
      </c>
      <c r="L173" s="1">
        <f>AVERAGE(K173:K175)</f>
        <v>0.49796583415858525</v>
      </c>
      <c r="M173" s="1">
        <f>POWER(2, -L173)</f>
        <v>0.70810448820850058</v>
      </c>
    </row>
    <row r="174" spans="1:13">
      <c r="A174" s="1" t="s">
        <v>378</v>
      </c>
      <c r="B174" s="1" t="s">
        <v>181</v>
      </c>
      <c r="C174" s="1" t="s">
        <v>423</v>
      </c>
      <c r="D174" s="1" t="s">
        <v>424</v>
      </c>
      <c r="E174" s="1">
        <v>32.9995216494411</v>
      </c>
      <c r="F174" s="1">
        <v>24.148887758424902</v>
      </c>
      <c r="G174" s="1">
        <f t="shared" si="4"/>
        <v>8.8506338910161979</v>
      </c>
      <c r="H174" s="1"/>
      <c r="K174" s="1">
        <f t="shared" si="5"/>
        <v>0.56508889948184837</v>
      </c>
      <c r="M174" s="1"/>
    </row>
    <row r="175" spans="1:13">
      <c r="A175" s="1" t="s">
        <v>378</v>
      </c>
      <c r="B175" s="1" t="s">
        <v>182</v>
      </c>
      <c r="C175" s="1" t="s">
        <v>425</v>
      </c>
      <c r="D175" s="1" t="s">
        <v>426</v>
      </c>
      <c r="E175" s="1">
        <v>30.9059082172129</v>
      </c>
      <c r="F175" s="1">
        <v>22.286623929282499</v>
      </c>
      <c r="G175" s="1">
        <f t="shared" si="4"/>
        <v>8.6192842879304017</v>
      </c>
      <c r="H175" s="1"/>
      <c r="K175" s="1">
        <f t="shared" si="5"/>
        <v>0.33373929639605215</v>
      </c>
      <c r="M175" s="1"/>
    </row>
    <row r="176" spans="1:13">
      <c r="A176" s="1" t="s">
        <v>378</v>
      </c>
      <c r="B176" s="1" t="s">
        <v>183</v>
      </c>
      <c r="C176" s="1" t="s">
        <v>425</v>
      </c>
      <c r="D176" s="1" t="s">
        <v>426</v>
      </c>
      <c r="E176" s="1">
        <v>30.9623118686286</v>
      </c>
      <c r="F176" s="1">
        <v>22.301535902911699</v>
      </c>
      <c r="G176" s="1">
        <f t="shared" si="4"/>
        <v>8.6607759657169012</v>
      </c>
      <c r="H176" s="1"/>
      <c r="K176" s="1">
        <f t="shared" si="5"/>
        <v>0.37523097418255169</v>
      </c>
      <c r="L176" s="1">
        <f>AVERAGE(K176:K178)</f>
        <v>0.32741804332908525</v>
      </c>
      <c r="M176" s="1">
        <f>POWER(2, -L176)</f>
        <v>0.79696151108473623</v>
      </c>
    </row>
    <row r="177" spans="1:13">
      <c r="A177" s="1" t="s">
        <v>378</v>
      </c>
      <c r="B177" s="1" t="s">
        <v>184</v>
      </c>
      <c r="C177" s="1" t="s">
        <v>425</v>
      </c>
      <c r="D177" s="1" t="s">
        <v>426</v>
      </c>
      <c r="E177" s="1">
        <v>30.964304558239199</v>
      </c>
      <c r="F177" s="1">
        <v>22.383734309397099</v>
      </c>
      <c r="G177" s="1">
        <f t="shared" si="4"/>
        <v>8.5805702488421005</v>
      </c>
      <c r="H177" s="1"/>
      <c r="K177" s="1">
        <f t="shared" si="5"/>
        <v>0.29502525730775098</v>
      </c>
      <c r="M177" s="1"/>
    </row>
    <row r="178" spans="1:13">
      <c r="A178" s="1" t="s">
        <v>378</v>
      </c>
      <c r="B178" s="1" t="s">
        <v>185</v>
      </c>
      <c r="C178" s="1" t="s">
        <v>425</v>
      </c>
      <c r="D178" s="1" t="s">
        <v>426</v>
      </c>
      <c r="E178" s="1">
        <v>31.948615099221701</v>
      </c>
      <c r="F178" s="1">
        <v>23.351072209190399</v>
      </c>
      <c r="G178" s="1">
        <f t="shared" si="4"/>
        <v>8.5975428900313027</v>
      </c>
      <c r="H178" s="1"/>
      <c r="K178" s="1">
        <f t="shared" si="5"/>
        <v>0.31199789849695314</v>
      </c>
      <c r="M178" s="1"/>
    </row>
    <row r="179" spans="1:13">
      <c r="A179" s="1" t="s">
        <v>378</v>
      </c>
      <c r="B179" s="1" t="s">
        <v>186</v>
      </c>
      <c r="C179" s="1" t="s">
        <v>425</v>
      </c>
      <c r="D179" s="1" t="s">
        <v>426</v>
      </c>
      <c r="E179" s="1">
        <v>31.893487637706301</v>
      </c>
      <c r="F179" s="1">
        <v>23.396464547809</v>
      </c>
      <c r="G179" s="1">
        <f t="shared" si="4"/>
        <v>8.4970230898973007</v>
      </c>
      <c r="H179" s="1"/>
      <c r="K179" s="1">
        <f t="shared" si="5"/>
        <v>0.21147809836295117</v>
      </c>
      <c r="L179" s="1">
        <f>AVERAGE(K179:K181)</f>
        <v>-7.1305499755449489E-2</v>
      </c>
      <c r="M179" s="1">
        <f>POWER(2, -L179)</f>
        <v>1.0506670058076162</v>
      </c>
    </row>
    <row r="180" spans="1:13">
      <c r="A180" s="1" t="s">
        <v>378</v>
      </c>
      <c r="B180" s="1" t="s">
        <v>187</v>
      </c>
      <c r="C180" s="1" t="s">
        <v>425</v>
      </c>
      <c r="D180" s="1" t="s">
        <v>426</v>
      </c>
      <c r="E180" s="1">
        <v>31.754546529340299</v>
      </c>
      <c r="F180" s="1">
        <v>23.4394202181157</v>
      </c>
      <c r="G180" s="1">
        <f t="shared" si="4"/>
        <v>8.3151263112245992</v>
      </c>
      <c r="H180" s="1"/>
      <c r="K180" s="1">
        <f t="shared" si="5"/>
        <v>2.9581319690249686E-2</v>
      </c>
      <c r="M180" s="1"/>
    </row>
    <row r="181" spans="1:13">
      <c r="A181" s="1" t="s">
        <v>489</v>
      </c>
      <c r="B181" s="1" t="s">
        <v>187</v>
      </c>
      <c r="C181" s="1" t="s">
        <v>490</v>
      </c>
      <c r="D181" s="1" t="s">
        <v>491</v>
      </c>
      <c r="E181" s="1">
        <v>31.069392533296</v>
      </c>
      <c r="F181" s="1">
        <v>23.2388234590812</v>
      </c>
      <c r="G181" s="1">
        <f t="shared" si="4"/>
        <v>7.8305690742148002</v>
      </c>
      <c r="H181" s="1"/>
      <c r="K181" s="1">
        <f t="shared" si="5"/>
        <v>-0.45497591731954934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3F6-010C-40B4-AA40-AAD6CF60F7D3}">
  <sheetPr codeName="Sheet6"/>
  <dimension ref="A1:M191"/>
  <sheetViews>
    <sheetView workbookViewId="0">
      <selection activeCell="D27" sqref="D27"/>
    </sheetView>
  </sheetViews>
  <sheetFormatPr defaultRowHeight="14.5"/>
  <cols>
    <col min="1" max="1" width="21.90625" style="1" bestFit="1" customWidth="1"/>
    <col min="2" max="2" width="8.7265625" style="1"/>
    <col min="3" max="3" width="18" style="1" bestFit="1" customWidth="1"/>
    <col min="4" max="4" width="28.81640625" style="1" bestFit="1" customWidth="1"/>
    <col min="5" max="6" width="12.08984375" style="1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376</v>
      </c>
      <c r="E1" s="1" t="s">
        <v>372</v>
      </c>
      <c r="F1" s="1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s="1" t="s">
        <v>378</v>
      </c>
      <c r="B2" s="1" t="s">
        <v>188</v>
      </c>
      <c r="C2" s="1" t="s">
        <v>488</v>
      </c>
      <c r="D2" s="1" t="s">
        <v>488</v>
      </c>
      <c r="E2" s="1">
        <v>28.954692209218098</v>
      </c>
      <c r="F2" s="1">
        <v>21.378280262839802</v>
      </c>
      <c r="G2" s="1">
        <f t="shared" ref="G2:G65" si="0">E2-F2</f>
        <v>7.5764119463782968</v>
      </c>
      <c r="H2" s="1"/>
      <c r="I2" s="1"/>
      <c r="J2" s="1"/>
      <c r="K2" s="1">
        <f>G2-I$32</f>
        <v>-0.74693348700160556</v>
      </c>
      <c r="L2" s="1">
        <f>AVERAGE(K2:K4)</f>
        <v>-0.72287466072793549</v>
      </c>
      <c r="M2" s="1">
        <f>POWER(2, -L2)</f>
        <v>1.6504674205585146</v>
      </c>
    </row>
    <row r="3" spans="1:13">
      <c r="A3" s="1" t="s">
        <v>378</v>
      </c>
      <c r="B3" s="1" t="s">
        <v>189</v>
      </c>
      <c r="C3" s="1" t="s">
        <v>488</v>
      </c>
      <c r="D3" s="1" t="s">
        <v>488</v>
      </c>
      <c r="E3" s="1">
        <v>28.924896699915301</v>
      </c>
      <c r="F3" s="1">
        <v>21.326228340611799</v>
      </c>
      <c r="G3" s="1">
        <f t="shared" si="0"/>
        <v>7.5986683593035025</v>
      </c>
      <c r="H3" s="1"/>
      <c r="K3" s="1">
        <f t="shared" ref="K3:K66" si="1">G3-I$32</f>
        <v>-0.72467707407639992</v>
      </c>
      <c r="M3" s="1"/>
    </row>
    <row r="4" spans="1:13">
      <c r="A4" s="1" t="s">
        <v>378</v>
      </c>
      <c r="B4" s="1" t="s">
        <v>190</v>
      </c>
      <c r="C4" s="1" t="s">
        <v>488</v>
      </c>
      <c r="D4" s="1" t="s">
        <v>488</v>
      </c>
      <c r="E4" s="1">
        <v>29.016335181495101</v>
      </c>
      <c r="F4" s="1">
        <v>21.390003169221</v>
      </c>
      <c r="G4" s="1">
        <f t="shared" si="0"/>
        <v>7.6263320122741014</v>
      </c>
      <c r="H4" s="1"/>
      <c r="K4" s="1">
        <f t="shared" si="1"/>
        <v>-0.697013421105801</v>
      </c>
      <c r="M4" s="1"/>
    </row>
    <row r="5" spans="1:13">
      <c r="A5" s="1" t="s">
        <v>378</v>
      </c>
      <c r="B5" s="1" t="s">
        <v>191</v>
      </c>
      <c r="C5" s="1" t="s">
        <v>488</v>
      </c>
      <c r="D5" s="1" t="s">
        <v>488</v>
      </c>
      <c r="E5" s="1">
        <v>28.987587194664801</v>
      </c>
      <c r="F5" s="1">
        <v>21.248291496232401</v>
      </c>
      <c r="G5" s="1">
        <f t="shared" si="0"/>
        <v>7.7392956984324002</v>
      </c>
      <c r="H5" s="1"/>
      <c r="K5" s="1">
        <f t="shared" si="1"/>
        <v>-0.58404973494750223</v>
      </c>
      <c r="L5" s="1">
        <f>AVERAGE(K5:K7)</f>
        <v>-0.6095806177168015</v>
      </c>
      <c r="M5" s="1">
        <f>POWER(2, -L5)</f>
        <v>1.5258155995849081</v>
      </c>
    </row>
    <row r="6" spans="1:13">
      <c r="A6" s="1" t="s">
        <v>378</v>
      </c>
      <c r="B6" s="1" t="s">
        <v>192</v>
      </c>
      <c r="C6" s="1" t="s">
        <v>488</v>
      </c>
      <c r="D6" s="1" t="s">
        <v>488</v>
      </c>
      <c r="E6" s="1">
        <v>28.8462303089469</v>
      </c>
      <c r="F6" s="1">
        <v>21.189150776560599</v>
      </c>
      <c r="G6" s="1">
        <f t="shared" si="0"/>
        <v>7.6570795323863017</v>
      </c>
      <c r="H6" s="1"/>
      <c r="K6" s="1">
        <f t="shared" si="1"/>
        <v>-0.66626590099360072</v>
      </c>
      <c r="M6" s="1"/>
    </row>
    <row r="7" spans="1:13">
      <c r="A7" s="1" t="s">
        <v>378</v>
      </c>
      <c r="B7" s="1" t="s">
        <v>193</v>
      </c>
      <c r="C7" s="1" t="s">
        <v>488</v>
      </c>
      <c r="D7" s="1" t="s">
        <v>488</v>
      </c>
      <c r="E7" s="1">
        <v>29.031902139178602</v>
      </c>
      <c r="F7" s="1">
        <v>21.286982923008001</v>
      </c>
      <c r="G7" s="1">
        <f t="shared" si="0"/>
        <v>7.7449192161706009</v>
      </c>
      <c r="H7" s="1"/>
      <c r="K7" s="1">
        <f t="shared" si="1"/>
        <v>-0.57842621720930154</v>
      </c>
      <c r="M7" s="1"/>
    </row>
    <row r="8" spans="1:13">
      <c r="A8" s="1" t="s">
        <v>378</v>
      </c>
      <c r="B8" s="1" t="s">
        <v>194</v>
      </c>
      <c r="C8" s="1" t="s">
        <v>488</v>
      </c>
      <c r="D8" s="1" t="s">
        <v>488</v>
      </c>
      <c r="E8" s="1">
        <v>29.014694985451499</v>
      </c>
      <c r="F8" s="1">
        <v>21.5025641176859</v>
      </c>
      <c r="G8" s="1">
        <f t="shared" si="0"/>
        <v>7.5121308677655989</v>
      </c>
      <c r="H8" s="1"/>
      <c r="K8" s="1">
        <f t="shared" si="1"/>
        <v>-0.8112145656143035</v>
      </c>
      <c r="L8" s="1">
        <f>AVERAGE(K8:K10)</f>
        <v>-0.85386279315266833</v>
      </c>
      <c r="M8" s="1">
        <f>POWER(2, -L8)</f>
        <v>1.8073335597026565</v>
      </c>
    </row>
    <row r="9" spans="1:13">
      <c r="A9" s="1" t="s">
        <v>378</v>
      </c>
      <c r="B9" s="1" t="s">
        <v>195</v>
      </c>
      <c r="C9" s="1" t="s">
        <v>488</v>
      </c>
      <c r="D9" s="1" t="s">
        <v>488</v>
      </c>
      <c r="E9" s="1">
        <v>28.980311093197201</v>
      </c>
      <c r="F9" s="1">
        <v>21.4969859018662</v>
      </c>
      <c r="G9" s="1">
        <f t="shared" si="0"/>
        <v>7.4833251913310015</v>
      </c>
      <c r="H9" s="1"/>
      <c r="K9" s="1">
        <f t="shared" si="1"/>
        <v>-0.84002024204890091</v>
      </c>
      <c r="M9" s="1"/>
    </row>
    <row r="10" spans="1:13">
      <c r="A10" s="1" t="s">
        <v>378</v>
      </c>
      <c r="B10" s="1" t="s">
        <v>196</v>
      </c>
      <c r="C10" s="1" t="s">
        <v>488</v>
      </c>
      <c r="D10" s="1" t="s">
        <v>488</v>
      </c>
      <c r="E10" s="1">
        <v>28.980079039919602</v>
      </c>
      <c r="F10" s="1">
        <v>21.5670871783345</v>
      </c>
      <c r="G10" s="1">
        <f t="shared" si="0"/>
        <v>7.4129918615851018</v>
      </c>
      <c r="H10" s="1"/>
      <c r="K10" s="1">
        <f t="shared" si="1"/>
        <v>-0.91035357179480059</v>
      </c>
      <c r="M10" s="1"/>
    </row>
    <row r="11" spans="1:13">
      <c r="A11" s="1" t="s">
        <v>378</v>
      </c>
      <c r="B11" s="1" t="s">
        <v>197</v>
      </c>
      <c r="C11" s="1" t="s">
        <v>488</v>
      </c>
      <c r="D11" s="1" t="s">
        <v>488</v>
      </c>
      <c r="E11" s="1">
        <v>28.927868620677799</v>
      </c>
      <c r="F11" s="1">
        <v>21.403567448625498</v>
      </c>
      <c r="G11" s="1">
        <f t="shared" si="0"/>
        <v>7.5243011720523008</v>
      </c>
      <c r="H11" s="1"/>
      <c r="K11" s="1">
        <f t="shared" si="1"/>
        <v>-0.79904426132760165</v>
      </c>
      <c r="L11" s="1">
        <f>AVERAGE(K11:K13)</f>
        <v>-0.77975751061316834</v>
      </c>
      <c r="M11" s="1">
        <f>POWER(2, -L11)</f>
        <v>1.7168422803390537</v>
      </c>
    </row>
    <row r="12" spans="1:13">
      <c r="A12" s="1" t="s">
        <v>378</v>
      </c>
      <c r="B12" s="1" t="s">
        <v>198</v>
      </c>
      <c r="C12" s="1" t="s">
        <v>488</v>
      </c>
      <c r="D12" s="1" t="s">
        <v>488</v>
      </c>
      <c r="E12" s="1">
        <v>28.943313210837001</v>
      </c>
      <c r="F12" s="1">
        <v>21.483257330890002</v>
      </c>
      <c r="G12" s="1">
        <f t="shared" si="0"/>
        <v>7.4600558799469994</v>
      </c>
      <c r="H12" s="1"/>
      <c r="K12" s="1">
        <f t="shared" si="1"/>
        <v>-0.86328955343290303</v>
      </c>
      <c r="M12" s="1"/>
    </row>
    <row r="13" spans="1:13">
      <c r="A13" s="1" t="s">
        <v>378</v>
      </c>
      <c r="B13" s="1" t="s">
        <v>199</v>
      </c>
      <c r="C13" s="1" t="s">
        <v>488</v>
      </c>
      <c r="D13" s="1" t="s">
        <v>488</v>
      </c>
      <c r="E13" s="1">
        <v>29.2392259971874</v>
      </c>
      <c r="F13" s="1">
        <v>21.592819280886498</v>
      </c>
      <c r="G13" s="1">
        <f t="shared" si="0"/>
        <v>7.646406716300902</v>
      </c>
      <c r="H13" s="1"/>
      <c r="K13" s="1">
        <f t="shared" si="1"/>
        <v>-0.67693871707900044</v>
      </c>
      <c r="M13" s="1"/>
    </row>
    <row r="14" spans="1:13">
      <c r="A14" s="1" t="s">
        <v>378</v>
      </c>
      <c r="B14" s="1" t="s">
        <v>200</v>
      </c>
      <c r="C14" s="1" t="s">
        <v>488</v>
      </c>
      <c r="D14" s="1" t="s">
        <v>488</v>
      </c>
      <c r="E14" s="1">
        <v>28.8342462934257</v>
      </c>
      <c r="F14" s="1">
        <v>21.295463476240599</v>
      </c>
      <c r="G14" s="1">
        <f t="shared" si="0"/>
        <v>7.5387828171851012</v>
      </c>
      <c r="H14" s="1"/>
      <c r="K14" s="1">
        <f t="shared" si="1"/>
        <v>-0.78456261619480117</v>
      </c>
      <c r="L14" s="1">
        <f>AVERAGE(K14:K16)</f>
        <v>-0.78478168463793574</v>
      </c>
      <c r="M14" s="1">
        <f>POWER(2, -L14)</f>
        <v>1.7228315927618578</v>
      </c>
    </row>
    <row r="15" spans="1:13">
      <c r="A15" s="1" t="s">
        <v>378</v>
      </c>
      <c r="B15" s="1" t="s">
        <v>201</v>
      </c>
      <c r="C15" s="1" t="s">
        <v>488</v>
      </c>
      <c r="D15" s="1" t="s">
        <v>488</v>
      </c>
      <c r="E15" s="1">
        <v>28.841018136981599</v>
      </c>
      <c r="F15" s="1">
        <v>21.2671058398283</v>
      </c>
      <c r="G15" s="1">
        <f t="shared" si="0"/>
        <v>7.5739122971532993</v>
      </c>
      <c r="H15" s="1"/>
      <c r="K15" s="1">
        <f t="shared" si="1"/>
        <v>-0.74943313622660312</v>
      </c>
      <c r="M15" s="1"/>
    </row>
    <row r="16" spans="1:13">
      <c r="A16" s="1" t="s">
        <v>378</v>
      </c>
      <c r="B16" s="1" t="s">
        <v>202</v>
      </c>
      <c r="C16" s="1" t="s">
        <v>488</v>
      </c>
      <c r="D16" s="1" t="s">
        <v>488</v>
      </c>
      <c r="E16" s="1">
        <v>28.907843729416498</v>
      </c>
      <c r="F16" s="1">
        <v>21.404847597528999</v>
      </c>
      <c r="G16" s="1">
        <f t="shared" si="0"/>
        <v>7.5029961318874996</v>
      </c>
      <c r="H16" s="1"/>
      <c r="K16" s="1">
        <f t="shared" si="1"/>
        <v>-0.82034930149240282</v>
      </c>
      <c r="M16" s="1"/>
    </row>
    <row r="17" spans="1:13">
      <c r="A17" s="1" t="s">
        <v>378</v>
      </c>
      <c r="B17" s="1" t="s">
        <v>203</v>
      </c>
      <c r="C17" s="1" t="s">
        <v>488</v>
      </c>
      <c r="D17" s="1" t="s">
        <v>488</v>
      </c>
      <c r="E17" s="1">
        <v>29.350188346830699</v>
      </c>
      <c r="F17" s="1">
        <v>21.746161816421701</v>
      </c>
      <c r="G17" s="1">
        <f t="shared" si="0"/>
        <v>7.6040265304089978</v>
      </c>
      <c r="H17" s="1"/>
      <c r="K17" s="1">
        <f t="shared" si="1"/>
        <v>-0.71931890297090462</v>
      </c>
      <c r="L17" s="1">
        <f>AVERAGE(K17:K19)</f>
        <v>-0.88257932300266972</v>
      </c>
      <c r="M17" s="1">
        <f>POWER(2, -L17)</f>
        <v>1.8436685601416509</v>
      </c>
    </row>
    <row r="18" spans="1:13">
      <c r="A18" s="1" t="s">
        <v>378</v>
      </c>
      <c r="B18" s="1" t="s">
        <v>204</v>
      </c>
      <c r="C18" s="1" t="s">
        <v>488</v>
      </c>
      <c r="D18" s="1" t="s">
        <v>488</v>
      </c>
      <c r="E18" s="1">
        <v>29.0297172717653</v>
      </c>
      <c r="F18" s="1">
        <v>21.657537089509098</v>
      </c>
      <c r="G18" s="1">
        <f t="shared" si="0"/>
        <v>7.3721801822562014</v>
      </c>
      <c r="H18" s="1"/>
      <c r="K18" s="1">
        <f t="shared" si="1"/>
        <v>-0.95116525112370098</v>
      </c>
      <c r="M18" s="1"/>
    </row>
    <row r="19" spans="1:13">
      <c r="A19" s="1" t="s">
        <v>378</v>
      </c>
      <c r="B19" s="1" t="s">
        <v>205</v>
      </c>
      <c r="C19" s="1" t="s">
        <v>488</v>
      </c>
      <c r="D19" s="1" t="s">
        <v>488</v>
      </c>
      <c r="E19" s="1">
        <v>29.022113336794099</v>
      </c>
      <c r="F19" s="1">
        <v>21.6760217183276</v>
      </c>
      <c r="G19" s="1">
        <f t="shared" si="0"/>
        <v>7.3460916184664988</v>
      </c>
      <c r="H19" s="1"/>
      <c r="K19" s="1">
        <f t="shared" si="1"/>
        <v>-0.97725381491340357</v>
      </c>
      <c r="M19" s="1"/>
    </row>
    <row r="20" spans="1:13">
      <c r="A20" s="1" t="s">
        <v>378</v>
      </c>
      <c r="B20" s="1" t="s">
        <v>206</v>
      </c>
      <c r="C20" s="1" t="s">
        <v>477</v>
      </c>
      <c r="D20" s="1" t="s">
        <v>478</v>
      </c>
      <c r="E20" s="1">
        <v>36.5093035790469</v>
      </c>
      <c r="F20" s="1">
        <v>25.5860499124874</v>
      </c>
      <c r="G20" s="1">
        <f t="shared" si="0"/>
        <v>10.9232536665595</v>
      </c>
      <c r="H20" s="1"/>
      <c r="K20" s="1">
        <f t="shared" si="1"/>
        <v>2.5999082331795975</v>
      </c>
      <c r="L20" s="1">
        <f>AVERAGE(K20:K22)</f>
        <v>2.3720108584595962</v>
      </c>
      <c r="M20" s="1">
        <f>POWER(2, -L20)</f>
        <v>0.19317618346392229</v>
      </c>
    </row>
    <row r="21" spans="1:13">
      <c r="A21" s="1" t="s">
        <v>378</v>
      </c>
      <c r="B21" s="1" t="s">
        <v>207</v>
      </c>
      <c r="C21" s="1" t="s">
        <v>477</v>
      </c>
      <c r="D21" s="1" t="s">
        <v>478</v>
      </c>
      <c r="E21" s="1">
        <v>36.078828778155199</v>
      </c>
      <c r="F21" s="1">
        <v>25.594977796257002</v>
      </c>
      <c r="G21" s="1">
        <f t="shared" si="0"/>
        <v>10.483850981898197</v>
      </c>
      <c r="H21" s="1"/>
      <c r="K21" s="1">
        <f t="shared" si="1"/>
        <v>2.1605055485182945</v>
      </c>
      <c r="M21" s="1"/>
    </row>
    <row r="22" spans="1:13">
      <c r="A22" s="1" t="s">
        <v>378</v>
      </c>
      <c r="B22" s="1" t="s">
        <v>208</v>
      </c>
      <c r="C22" s="1" t="s">
        <v>477</v>
      </c>
      <c r="D22" s="1" t="s">
        <v>478</v>
      </c>
      <c r="E22" s="1">
        <v>36.286419892304501</v>
      </c>
      <c r="F22" s="1">
        <v>25.607455665243702</v>
      </c>
      <c r="G22" s="1">
        <f t="shared" si="0"/>
        <v>10.678964227060799</v>
      </c>
      <c r="H22" s="1"/>
      <c r="K22" s="1">
        <f t="shared" si="1"/>
        <v>2.3556187936808968</v>
      </c>
      <c r="M22" s="1"/>
    </row>
    <row r="23" spans="1:13">
      <c r="A23" s="1" t="s">
        <v>378</v>
      </c>
      <c r="B23" s="1" t="s">
        <v>209</v>
      </c>
      <c r="C23" s="1" t="s">
        <v>477</v>
      </c>
      <c r="D23" s="1" t="s">
        <v>478</v>
      </c>
      <c r="E23" s="1">
        <v>40</v>
      </c>
      <c r="F23" s="1">
        <v>27.299163003187001</v>
      </c>
      <c r="G23" s="1">
        <f t="shared" si="0"/>
        <v>12.700836996812999</v>
      </c>
      <c r="H23" s="1"/>
      <c r="K23" s="1">
        <f t="shared" si="1"/>
        <v>4.3774915634330966</v>
      </c>
      <c r="L23" s="1">
        <f>AVERAGE(K23:K25)</f>
        <v>3.6668448811591978</v>
      </c>
      <c r="M23" s="1">
        <f>POWER(2, -L23)</f>
        <v>7.8735338929992613E-2</v>
      </c>
    </row>
    <row r="24" spans="1:13">
      <c r="A24" s="1" t="s">
        <v>378</v>
      </c>
      <c r="B24" s="1" t="s">
        <v>210</v>
      </c>
      <c r="C24" s="1" t="s">
        <v>477</v>
      </c>
      <c r="D24" s="1" t="s">
        <v>478</v>
      </c>
      <c r="E24" s="1">
        <v>40</v>
      </c>
      <c r="F24" s="1">
        <v>27.321275285121601</v>
      </c>
      <c r="G24" s="1">
        <f t="shared" si="0"/>
        <v>12.678724714878399</v>
      </c>
      <c r="H24" s="1"/>
      <c r="K24" s="1">
        <f t="shared" si="1"/>
        <v>4.3553792814984966</v>
      </c>
      <c r="M24" s="1"/>
    </row>
    <row r="25" spans="1:13">
      <c r="A25" s="1" t="s">
        <v>378</v>
      </c>
      <c r="B25" s="1" t="s">
        <v>211</v>
      </c>
      <c r="C25" s="1" t="s">
        <v>477</v>
      </c>
      <c r="D25" s="1" t="s">
        <v>478</v>
      </c>
      <c r="E25" s="1">
        <v>38.087153682704702</v>
      </c>
      <c r="F25" s="1">
        <v>27.4961444507788</v>
      </c>
      <c r="G25" s="1">
        <f t="shared" si="0"/>
        <v>10.591009231925902</v>
      </c>
      <c r="H25" s="1"/>
      <c r="K25" s="1">
        <f t="shared" si="1"/>
        <v>2.2676637985459998</v>
      </c>
      <c r="M25" s="1"/>
    </row>
    <row r="26" spans="1:13" s="10" customFormat="1">
      <c r="A26" s="1" t="s">
        <v>378</v>
      </c>
      <c r="B26" s="1" t="s">
        <v>212</v>
      </c>
      <c r="C26" s="1" t="s">
        <v>481</v>
      </c>
      <c r="D26" s="1" t="s">
        <v>482</v>
      </c>
      <c r="E26" s="1">
        <v>32.897899973479902</v>
      </c>
      <c r="F26" s="1">
        <v>24.414178050378201</v>
      </c>
      <c r="G26" s="11">
        <f t="shared" si="0"/>
        <v>8.4837219231017009</v>
      </c>
      <c r="H26" s="11"/>
      <c r="I26" s="12"/>
      <c r="J26" s="11"/>
      <c r="K26" s="1">
        <f t="shared" si="1"/>
        <v>0.16037648972179852</v>
      </c>
      <c r="L26" s="11">
        <f>AVERAGE(K26:K28)</f>
        <v>0.18416336556146481</v>
      </c>
      <c r="M26" s="11">
        <f>POWER(2, -L26)</f>
        <v>0.8801593418638004</v>
      </c>
    </row>
    <row r="27" spans="1:13" s="10" customFormat="1">
      <c r="A27" s="1" t="s">
        <v>378</v>
      </c>
      <c r="B27" s="1" t="s">
        <v>213</v>
      </c>
      <c r="C27" s="1" t="s">
        <v>481</v>
      </c>
      <c r="D27" s="1" t="s">
        <v>482</v>
      </c>
      <c r="E27" s="1">
        <v>33.116794590178799</v>
      </c>
      <c r="F27" s="1">
        <v>24.393785823125601</v>
      </c>
      <c r="G27" s="11">
        <f t="shared" si="0"/>
        <v>8.7230087670531979</v>
      </c>
      <c r="H27" s="11"/>
      <c r="K27" s="1">
        <f t="shared" si="1"/>
        <v>0.39966333367329554</v>
      </c>
      <c r="M27" s="11"/>
    </row>
    <row r="28" spans="1:13" s="10" customFormat="1">
      <c r="A28" s="1" t="s">
        <v>378</v>
      </c>
      <c r="B28" s="1" t="s">
        <v>214</v>
      </c>
      <c r="C28" s="1" t="s">
        <v>481</v>
      </c>
      <c r="D28" s="1" t="s">
        <v>482</v>
      </c>
      <c r="E28" s="1">
        <v>32.750093761349902</v>
      </c>
      <c r="F28" s="1">
        <v>24.434298054680699</v>
      </c>
      <c r="G28" s="11">
        <f t="shared" si="0"/>
        <v>8.3157957066692028</v>
      </c>
      <c r="H28" s="11"/>
      <c r="K28" s="1">
        <f t="shared" si="1"/>
        <v>-7.5497267106996446E-3</v>
      </c>
      <c r="M28" s="11"/>
    </row>
    <row r="29" spans="1:13" s="10" customFormat="1">
      <c r="A29" s="1" t="s">
        <v>378</v>
      </c>
      <c r="B29" s="1" t="s">
        <v>215</v>
      </c>
      <c r="C29" s="1" t="s">
        <v>481</v>
      </c>
      <c r="D29" s="1" t="s">
        <v>482</v>
      </c>
      <c r="E29" s="1">
        <v>34.596728315432102</v>
      </c>
      <c r="F29" s="1">
        <v>25.163793244349201</v>
      </c>
      <c r="G29" s="11">
        <f t="shared" si="0"/>
        <v>9.4329350710829019</v>
      </c>
      <c r="H29" s="11"/>
      <c r="K29" s="1">
        <f t="shared" si="1"/>
        <v>1.1095896377029995</v>
      </c>
      <c r="L29" s="11">
        <f>AVERAGE(K29:K31)</f>
        <v>1.4311149085827306</v>
      </c>
      <c r="M29" s="11">
        <f>POWER(2, -L29)</f>
        <v>0.37084419507777633</v>
      </c>
    </row>
    <row r="30" spans="1:13" s="10" customFormat="1">
      <c r="A30" s="1" t="s">
        <v>378</v>
      </c>
      <c r="B30" s="1" t="s">
        <v>216</v>
      </c>
      <c r="C30" s="1" t="s">
        <v>481</v>
      </c>
      <c r="D30" s="1" t="s">
        <v>482</v>
      </c>
      <c r="E30" s="1">
        <v>34.923750446628297</v>
      </c>
      <c r="F30" s="1">
        <v>25.2046442033419</v>
      </c>
      <c r="G30" s="11">
        <f t="shared" si="0"/>
        <v>9.7191062432863973</v>
      </c>
      <c r="H30" s="11"/>
      <c r="K30" s="1">
        <f t="shared" si="1"/>
        <v>1.3957608099064949</v>
      </c>
      <c r="M30" s="11"/>
    </row>
    <row r="31" spans="1:13" s="10" customFormat="1">
      <c r="A31" s="1" t="s">
        <v>378</v>
      </c>
      <c r="B31" s="1" t="s">
        <v>217</v>
      </c>
      <c r="C31" s="1" t="s">
        <v>481</v>
      </c>
      <c r="D31" s="1" t="s">
        <v>482</v>
      </c>
      <c r="E31" s="1">
        <v>35.369073105967701</v>
      </c>
      <c r="F31" s="1">
        <v>25.257733394449101</v>
      </c>
      <c r="G31" s="11">
        <f t="shared" si="0"/>
        <v>10.1113397115186</v>
      </c>
      <c r="H31" s="11"/>
      <c r="K31" s="1">
        <f t="shared" si="1"/>
        <v>1.7879942781386973</v>
      </c>
      <c r="M31" s="11"/>
    </row>
    <row r="32" spans="1:13" s="7" customFormat="1">
      <c r="A32" s="1" t="s">
        <v>378</v>
      </c>
      <c r="B32" s="1" t="s">
        <v>218</v>
      </c>
      <c r="C32" s="1" t="s">
        <v>485</v>
      </c>
      <c r="D32" s="1" t="s">
        <v>486</v>
      </c>
      <c r="E32" s="1">
        <v>33.6392474116656</v>
      </c>
      <c r="F32" s="1">
        <v>25.489253228953</v>
      </c>
      <c r="G32" s="8">
        <f t="shared" si="0"/>
        <v>8.1499941827126001</v>
      </c>
      <c r="H32" s="8">
        <f>AVERAGE(G32:G34)</f>
        <v>8.4218258799155681</v>
      </c>
      <c r="I32" s="9">
        <f>AVERAGE(H32,H35)</f>
        <v>8.3233454333799024</v>
      </c>
      <c r="J32" s="7">
        <f>STDEVA(H32,H35)</f>
        <v>0.13927238311929813</v>
      </c>
      <c r="K32" s="8">
        <f t="shared" si="1"/>
        <v>-0.17335125066730228</v>
      </c>
      <c r="L32" s="8">
        <f>AVERAGE(K32:K34)</f>
        <v>9.8480446535665081E-2</v>
      </c>
      <c r="M32" s="8">
        <f>POWER(2, -L32)</f>
        <v>0.9340162488429633</v>
      </c>
    </row>
    <row r="33" spans="1:13" s="7" customFormat="1">
      <c r="A33" s="1" t="s">
        <v>378</v>
      </c>
      <c r="B33" s="1" t="s">
        <v>219</v>
      </c>
      <c r="C33" s="1" t="s">
        <v>485</v>
      </c>
      <c r="D33" s="1" t="s">
        <v>486</v>
      </c>
      <c r="E33" s="1">
        <v>34.037511672232597</v>
      </c>
      <c r="F33" s="1">
        <v>25.421073629572899</v>
      </c>
      <c r="G33" s="8">
        <f t="shared" si="0"/>
        <v>8.6164380426596985</v>
      </c>
      <c r="H33" s="8"/>
      <c r="K33" s="8">
        <f t="shared" si="1"/>
        <v>0.29309260927979608</v>
      </c>
      <c r="M33" s="8"/>
    </row>
    <row r="34" spans="1:13" s="7" customFormat="1">
      <c r="A34" s="1" t="s">
        <v>378</v>
      </c>
      <c r="B34" s="1" t="s">
        <v>220</v>
      </c>
      <c r="C34" s="1" t="s">
        <v>485</v>
      </c>
      <c r="D34" s="1" t="s">
        <v>486</v>
      </c>
      <c r="E34" s="1">
        <v>34.069796588861003</v>
      </c>
      <c r="F34" s="1">
        <v>25.570751174486599</v>
      </c>
      <c r="G34" s="8">
        <f t="shared" si="0"/>
        <v>8.4990454143744039</v>
      </c>
      <c r="H34" s="8"/>
      <c r="K34" s="8">
        <f t="shared" si="1"/>
        <v>0.17569998099450146</v>
      </c>
      <c r="M34" s="8"/>
    </row>
    <row r="35" spans="1:13" s="7" customFormat="1">
      <c r="A35" s="1" t="s">
        <v>378</v>
      </c>
      <c r="B35" s="1" t="s">
        <v>221</v>
      </c>
      <c r="C35" s="1" t="s">
        <v>485</v>
      </c>
      <c r="D35" s="1" t="s">
        <v>486</v>
      </c>
      <c r="E35" s="1">
        <v>35.299205052247203</v>
      </c>
      <c r="F35" s="1">
        <v>27.0389130245808</v>
      </c>
      <c r="G35" s="8">
        <f t="shared" si="0"/>
        <v>8.2602920276664022</v>
      </c>
      <c r="H35" s="8">
        <f>AVERAGE(G35:G37)</f>
        <v>8.2248649868442349</v>
      </c>
      <c r="K35" s="8">
        <f t="shared" si="1"/>
        <v>-6.3053405713500155E-2</v>
      </c>
      <c r="L35" s="8">
        <f>AVERAGE(K35:K37)</f>
        <v>-9.8480446535667454E-2</v>
      </c>
      <c r="M35" s="8">
        <f>POWER(2, -L35)</f>
        <v>1.0706451854973373</v>
      </c>
    </row>
    <row r="36" spans="1:13" s="7" customFormat="1">
      <c r="A36" s="1" t="s">
        <v>378</v>
      </c>
      <c r="B36" s="1" t="s">
        <v>222</v>
      </c>
      <c r="C36" s="1" t="s">
        <v>485</v>
      </c>
      <c r="D36" s="1" t="s">
        <v>486</v>
      </c>
      <c r="E36" s="1">
        <v>35.3487616463321</v>
      </c>
      <c r="F36" s="1">
        <v>27.033108548020301</v>
      </c>
      <c r="G36" s="8">
        <f t="shared" si="0"/>
        <v>8.3156530983117989</v>
      </c>
      <c r="H36" s="8"/>
      <c r="K36" s="8">
        <f t="shared" si="1"/>
        <v>-7.6923350681035174E-3</v>
      </c>
      <c r="M36" s="8"/>
    </row>
    <row r="37" spans="1:13" s="7" customFormat="1">
      <c r="A37" s="1" t="s">
        <v>378</v>
      </c>
      <c r="B37" s="1" t="s">
        <v>223</v>
      </c>
      <c r="C37" s="1" t="s">
        <v>485</v>
      </c>
      <c r="D37" s="1" t="s">
        <v>486</v>
      </c>
      <c r="E37" s="1">
        <v>35.256045165866603</v>
      </c>
      <c r="F37" s="1">
        <v>27.157395331312099</v>
      </c>
      <c r="G37" s="8">
        <f t="shared" si="0"/>
        <v>8.0986498345545037</v>
      </c>
      <c r="H37" s="8"/>
      <c r="K37" s="8">
        <f t="shared" si="1"/>
        <v>-0.22469559882539869</v>
      </c>
      <c r="M37" s="8"/>
    </row>
    <row r="38" spans="1:13">
      <c r="A38" s="1" t="s">
        <v>378</v>
      </c>
      <c r="B38" s="1" t="s">
        <v>224</v>
      </c>
      <c r="C38" s="1" t="s">
        <v>427</v>
      </c>
      <c r="D38" s="1" t="s">
        <v>428</v>
      </c>
      <c r="E38" s="1">
        <v>34.091861164725401</v>
      </c>
      <c r="F38" s="1">
        <v>25.216234371113199</v>
      </c>
      <c r="G38" s="1">
        <f t="shared" si="0"/>
        <v>8.8756267936122022</v>
      </c>
      <c r="H38" s="1"/>
      <c r="K38" s="1">
        <f t="shared" si="1"/>
        <v>0.55228136023229979</v>
      </c>
      <c r="L38" s="1">
        <f>AVERAGE(K38:K40)</f>
        <v>0.64346427414589868</v>
      </c>
      <c r="M38" s="1">
        <f>POWER(2, -L38)</f>
        <v>0.64017388295344446</v>
      </c>
    </row>
    <row r="39" spans="1:13">
      <c r="A39" s="1" t="s">
        <v>378</v>
      </c>
      <c r="B39" s="1" t="s">
        <v>225</v>
      </c>
      <c r="C39" s="1" t="s">
        <v>427</v>
      </c>
      <c r="D39" s="1" t="s">
        <v>428</v>
      </c>
      <c r="E39" s="1">
        <v>34.301440882147098</v>
      </c>
      <c r="F39" s="1">
        <v>25.292556047572301</v>
      </c>
      <c r="G39" s="1">
        <f t="shared" si="0"/>
        <v>9.0088848345747969</v>
      </c>
      <c r="H39" s="1"/>
      <c r="K39" s="1">
        <f t="shared" si="1"/>
        <v>0.68553940119489454</v>
      </c>
      <c r="M39" s="1"/>
    </row>
    <row r="40" spans="1:13">
      <c r="A40" s="1" t="s">
        <v>378</v>
      </c>
      <c r="B40" s="1" t="s">
        <v>226</v>
      </c>
      <c r="C40" s="1" t="s">
        <v>427</v>
      </c>
      <c r="D40" s="1" t="s">
        <v>428</v>
      </c>
      <c r="E40" s="1">
        <v>34.308331643966703</v>
      </c>
      <c r="F40" s="1">
        <v>25.292414149576299</v>
      </c>
      <c r="G40" s="1">
        <f t="shared" si="0"/>
        <v>9.0159174943904041</v>
      </c>
      <c r="H40" s="1"/>
      <c r="K40" s="1">
        <f t="shared" si="1"/>
        <v>0.69257206101050173</v>
      </c>
      <c r="M40" s="1"/>
    </row>
    <row r="41" spans="1:13">
      <c r="A41" s="1" t="s">
        <v>378</v>
      </c>
      <c r="B41" s="1" t="s">
        <v>227</v>
      </c>
      <c r="C41" s="1" t="s">
        <v>427</v>
      </c>
      <c r="D41" s="1" t="s">
        <v>428</v>
      </c>
      <c r="E41" s="1">
        <v>34.057619904421301</v>
      </c>
      <c r="F41" s="1">
        <v>24.935370134947402</v>
      </c>
      <c r="G41" s="1">
        <f t="shared" si="0"/>
        <v>9.1222497694738998</v>
      </c>
      <c r="H41" s="1"/>
      <c r="K41" s="1">
        <f t="shared" si="1"/>
        <v>0.79890433609399736</v>
      </c>
      <c r="L41" s="1">
        <f>AVERAGE(K41:K43)</f>
        <v>0.96931245227836393</v>
      </c>
      <c r="M41" s="1">
        <f>POWER(2, -L41)</f>
        <v>0.51074941361133186</v>
      </c>
    </row>
    <row r="42" spans="1:13">
      <c r="A42" s="1" t="s">
        <v>378</v>
      </c>
      <c r="B42" s="1" t="s">
        <v>228</v>
      </c>
      <c r="C42" s="1" t="s">
        <v>427</v>
      </c>
      <c r="D42" s="1" t="s">
        <v>428</v>
      </c>
      <c r="E42" s="1">
        <v>34.1641524301643</v>
      </c>
      <c r="F42" s="1">
        <v>24.939546277582199</v>
      </c>
      <c r="G42" s="1">
        <f t="shared" si="0"/>
        <v>9.2246061525821013</v>
      </c>
      <c r="H42" s="1"/>
      <c r="K42" s="1">
        <f t="shared" si="1"/>
        <v>0.90126071920219886</v>
      </c>
      <c r="M42" s="1"/>
    </row>
    <row r="43" spans="1:13">
      <c r="A43" s="1" t="s">
        <v>378</v>
      </c>
      <c r="B43" s="1" t="s">
        <v>229</v>
      </c>
      <c r="C43" s="1" t="s">
        <v>427</v>
      </c>
      <c r="D43" s="1" t="s">
        <v>428</v>
      </c>
      <c r="E43" s="1">
        <v>34.512929975778697</v>
      </c>
      <c r="F43" s="1">
        <v>24.981812240859899</v>
      </c>
      <c r="G43" s="1">
        <f t="shared" si="0"/>
        <v>9.5311177349187979</v>
      </c>
      <c r="H43" s="1"/>
      <c r="K43" s="1">
        <f t="shared" si="1"/>
        <v>1.2077723015388955</v>
      </c>
      <c r="M43" s="1"/>
    </row>
    <row r="44" spans="1:13">
      <c r="A44" s="1" t="s">
        <v>378</v>
      </c>
      <c r="B44" s="1" t="s">
        <v>230</v>
      </c>
      <c r="C44" s="1" t="s">
        <v>429</v>
      </c>
      <c r="D44" s="1" t="s">
        <v>430</v>
      </c>
      <c r="E44" s="1">
        <v>33.359860381884403</v>
      </c>
      <c r="F44" s="1">
        <v>23.925988740733299</v>
      </c>
      <c r="G44" s="1">
        <f t="shared" si="0"/>
        <v>9.4338716411511037</v>
      </c>
      <c r="H44" s="1"/>
      <c r="K44" s="1">
        <f t="shared" si="1"/>
        <v>1.1105262077712013</v>
      </c>
      <c r="L44" s="1">
        <f>AVERAGE(K44:K46)</f>
        <v>0.97097972397503207</v>
      </c>
      <c r="M44" s="1">
        <f>POWER(2, -L44)</f>
        <v>0.51015949949295913</v>
      </c>
    </row>
    <row r="45" spans="1:13">
      <c r="A45" s="1" t="s">
        <v>378</v>
      </c>
      <c r="B45" s="1" t="s">
        <v>231</v>
      </c>
      <c r="C45" s="1" t="s">
        <v>429</v>
      </c>
      <c r="D45" s="1" t="s">
        <v>430</v>
      </c>
      <c r="E45" s="1">
        <v>33.199826546106898</v>
      </c>
      <c r="F45" s="1">
        <v>23.9802422135635</v>
      </c>
      <c r="G45" s="1">
        <f t="shared" si="0"/>
        <v>9.2195843325433984</v>
      </c>
      <c r="H45" s="1"/>
      <c r="K45" s="1">
        <f t="shared" si="1"/>
        <v>0.89623889916349597</v>
      </c>
      <c r="M45" s="1"/>
    </row>
    <row r="46" spans="1:13">
      <c r="A46" s="1" t="s">
        <v>378</v>
      </c>
      <c r="B46" s="1" t="s">
        <v>232</v>
      </c>
      <c r="C46" s="1" t="s">
        <v>429</v>
      </c>
      <c r="D46" s="1" t="s">
        <v>430</v>
      </c>
      <c r="E46" s="1">
        <v>33.226038954199701</v>
      </c>
      <c r="F46" s="1">
        <v>23.9965194558294</v>
      </c>
      <c r="G46" s="1">
        <f t="shared" si="0"/>
        <v>9.2295194983703013</v>
      </c>
      <c r="H46" s="1"/>
      <c r="K46" s="1">
        <f t="shared" si="1"/>
        <v>0.90617406499039888</v>
      </c>
      <c r="M46" s="1"/>
    </row>
    <row r="47" spans="1:13">
      <c r="A47" s="1" t="s">
        <v>378</v>
      </c>
      <c r="B47" s="1" t="s">
        <v>233</v>
      </c>
      <c r="C47" s="1" t="s">
        <v>429</v>
      </c>
      <c r="D47" s="1" t="s">
        <v>430</v>
      </c>
      <c r="E47" s="1">
        <v>32.890084133365299</v>
      </c>
      <c r="F47" s="1">
        <v>23.278289784590999</v>
      </c>
      <c r="G47" s="1">
        <f t="shared" si="0"/>
        <v>9.6117943487742998</v>
      </c>
      <c r="H47" s="1"/>
      <c r="K47" s="1">
        <f t="shared" si="1"/>
        <v>1.2884489153943974</v>
      </c>
      <c r="L47" s="1">
        <f>AVERAGE(K47:K49)</f>
        <v>1.1483876405745665</v>
      </c>
      <c r="M47" s="1">
        <f>POWER(2, -L47)</f>
        <v>0.45112913266905591</v>
      </c>
    </row>
    <row r="48" spans="1:13">
      <c r="A48" s="1" t="s">
        <v>378</v>
      </c>
      <c r="B48" s="1" t="s">
        <v>234</v>
      </c>
      <c r="C48" s="1" t="s">
        <v>429</v>
      </c>
      <c r="D48" s="1" t="s">
        <v>430</v>
      </c>
      <c r="E48" s="1">
        <v>32.653793208211503</v>
      </c>
      <c r="F48" s="1">
        <v>23.307938027035998</v>
      </c>
      <c r="G48" s="1">
        <f t="shared" si="0"/>
        <v>9.3458551811755051</v>
      </c>
      <c r="H48" s="1"/>
      <c r="K48" s="1">
        <f t="shared" si="1"/>
        <v>1.0225097477956027</v>
      </c>
      <c r="M48" s="1"/>
    </row>
    <row r="49" spans="1:13">
      <c r="A49" s="1" t="s">
        <v>378</v>
      </c>
      <c r="B49" s="1" t="s">
        <v>235</v>
      </c>
      <c r="C49" s="1" t="s">
        <v>429</v>
      </c>
      <c r="D49" s="1" t="s">
        <v>430</v>
      </c>
      <c r="E49" s="1">
        <v>32.800318843670901</v>
      </c>
      <c r="F49" s="1">
        <v>23.342769151757299</v>
      </c>
      <c r="G49" s="1">
        <f t="shared" si="0"/>
        <v>9.4575496919136022</v>
      </c>
      <c r="H49" s="1"/>
      <c r="K49" s="1">
        <f t="shared" si="1"/>
        <v>1.1342042585336998</v>
      </c>
      <c r="M49" s="1"/>
    </row>
    <row r="50" spans="1:13">
      <c r="A50" s="1" t="s">
        <v>378</v>
      </c>
      <c r="B50" s="1" t="s">
        <v>236</v>
      </c>
      <c r="C50" s="1" t="s">
        <v>431</v>
      </c>
      <c r="D50" s="1" t="s">
        <v>432</v>
      </c>
      <c r="E50" s="1">
        <v>34.7729301504449</v>
      </c>
      <c r="F50" s="1">
        <v>26.615650951495699</v>
      </c>
      <c r="G50" s="1">
        <f t="shared" si="0"/>
        <v>8.1572791989492011</v>
      </c>
      <c r="H50" s="1"/>
      <c r="K50" s="1">
        <f t="shared" si="1"/>
        <v>-0.16606623443070134</v>
      </c>
      <c r="L50" s="1">
        <f>AVERAGE(K50:K52)</f>
        <v>0.36954866342329734</v>
      </c>
      <c r="M50" s="1">
        <f>POWER(2, -L50)</f>
        <v>0.77402460682704088</v>
      </c>
    </row>
    <row r="51" spans="1:13">
      <c r="A51" s="1" t="s">
        <v>378</v>
      </c>
      <c r="B51" s="1" t="s">
        <v>237</v>
      </c>
      <c r="C51" s="1" t="s">
        <v>431</v>
      </c>
      <c r="D51" s="1" t="s">
        <v>432</v>
      </c>
      <c r="E51" s="1">
        <v>35.602976760099203</v>
      </c>
      <c r="F51" s="1">
        <v>26.6231592745544</v>
      </c>
      <c r="G51" s="1">
        <f t="shared" si="0"/>
        <v>8.9798174855448032</v>
      </c>
      <c r="H51" s="1"/>
      <c r="K51" s="1">
        <f t="shared" si="1"/>
        <v>0.65647205216490079</v>
      </c>
      <c r="M51" s="1"/>
    </row>
    <row r="52" spans="1:13">
      <c r="A52" s="1" t="s">
        <v>378</v>
      </c>
      <c r="B52" s="1" t="s">
        <v>238</v>
      </c>
      <c r="C52" s="1" t="s">
        <v>431</v>
      </c>
      <c r="D52" s="1" t="s">
        <v>432</v>
      </c>
      <c r="E52" s="1">
        <v>35.567177951214497</v>
      </c>
      <c r="F52" s="1">
        <v>26.625592345298902</v>
      </c>
      <c r="G52" s="1">
        <f t="shared" si="0"/>
        <v>8.9415856059155949</v>
      </c>
      <c r="H52" s="1"/>
      <c r="K52" s="1">
        <f t="shared" si="1"/>
        <v>0.61824017253569252</v>
      </c>
      <c r="M52" s="1"/>
    </row>
    <row r="53" spans="1:13">
      <c r="A53" s="1" t="s">
        <v>378</v>
      </c>
      <c r="B53" s="1" t="s">
        <v>239</v>
      </c>
      <c r="C53" s="1" t="s">
        <v>431</v>
      </c>
      <c r="D53" s="1" t="s">
        <v>432</v>
      </c>
      <c r="E53" s="1">
        <v>36.5558058688299</v>
      </c>
      <c r="F53" s="1">
        <v>27.0232511061682</v>
      </c>
      <c r="G53" s="1">
        <f t="shared" si="0"/>
        <v>9.5325547626617002</v>
      </c>
      <c r="H53" s="1"/>
      <c r="K53" s="1">
        <f t="shared" si="1"/>
        <v>1.2092093292817978</v>
      </c>
      <c r="L53" s="1">
        <f>AVERAGE(K53:K55)</f>
        <v>2.0229572275623298</v>
      </c>
      <c r="M53" s="1">
        <f>POWER(2, -L53)</f>
        <v>0.24605330028880446</v>
      </c>
    </row>
    <row r="54" spans="1:13">
      <c r="A54" s="1" t="s">
        <v>378</v>
      </c>
      <c r="B54" s="1" t="s">
        <v>240</v>
      </c>
      <c r="C54" s="1" t="s">
        <v>431</v>
      </c>
      <c r="D54" s="1" t="s">
        <v>432</v>
      </c>
      <c r="E54" s="1">
        <v>37.969002660198498</v>
      </c>
      <c r="F54" s="1">
        <v>27.024273606636399</v>
      </c>
      <c r="G54" s="1">
        <f t="shared" si="0"/>
        <v>10.944729053562099</v>
      </c>
      <c r="H54" s="1"/>
      <c r="K54" s="1">
        <f t="shared" si="1"/>
        <v>2.6213836201821969</v>
      </c>
      <c r="M54" s="1"/>
    </row>
    <row r="55" spans="1:13">
      <c r="A55" s="1" t="s">
        <v>378</v>
      </c>
      <c r="B55" s="1" t="s">
        <v>241</v>
      </c>
      <c r="C55" s="1" t="s">
        <v>431</v>
      </c>
      <c r="D55" s="1" t="s">
        <v>432</v>
      </c>
      <c r="E55" s="1">
        <v>37.639571230871297</v>
      </c>
      <c r="F55" s="1">
        <v>27.0779470642684</v>
      </c>
      <c r="G55" s="1">
        <f t="shared" si="0"/>
        <v>10.561624166602897</v>
      </c>
      <c r="H55" s="1"/>
      <c r="K55" s="1">
        <f t="shared" si="1"/>
        <v>2.2382787332229945</v>
      </c>
      <c r="M55" s="1"/>
    </row>
    <row r="56" spans="1:13">
      <c r="A56" s="1" t="s">
        <v>378</v>
      </c>
      <c r="B56" s="1" t="s">
        <v>242</v>
      </c>
      <c r="C56" s="1" t="s">
        <v>433</v>
      </c>
      <c r="D56" s="1" t="s">
        <v>434</v>
      </c>
      <c r="E56" s="1">
        <v>33.871914914222202</v>
      </c>
      <c r="F56" s="1">
        <v>24.107233693825499</v>
      </c>
      <c r="G56" s="1">
        <f t="shared" si="0"/>
        <v>9.7646812203967031</v>
      </c>
      <c r="H56" s="1"/>
      <c r="K56" s="1">
        <f t="shared" si="1"/>
        <v>1.4413357870168007</v>
      </c>
      <c r="L56" s="1">
        <f>AVERAGE(K56:K58)</f>
        <v>1.6590972559801322</v>
      </c>
      <c r="M56" s="1">
        <f>POWER(2, -L56)</f>
        <v>0.31663721733890582</v>
      </c>
    </row>
    <row r="57" spans="1:13">
      <c r="A57" s="1" t="s">
        <v>378</v>
      </c>
      <c r="B57" s="1" t="s">
        <v>243</v>
      </c>
      <c r="C57" s="1" t="s">
        <v>433</v>
      </c>
      <c r="D57" s="1" t="s">
        <v>434</v>
      </c>
      <c r="E57" s="1">
        <v>34.289116431605699</v>
      </c>
      <c r="F57" s="1">
        <v>24.1617430220528</v>
      </c>
      <c r="G57" s="1">
        <f t="shared" si="0"/>
        <v>10.127373409552899</v>
      </c>
      <c r="H57" s="1"/>
      <c r="K57" s="1">
        <f t="shared" si="1"/>
        <v>1.8040279761729963</v>
      </c>
      <c r="M57" s="1"/>
    </row>
    <row r="58" spans="1:13">
      <c r="A58" s="1" t="s">
        <v>378</v>
      </c>
      <c r="B58" s="1" t="s">
        <v>244</v>
      </c>
      <c r="C58" s="1" t="s">
        <v>433</v>
      </c>
      <c r="D58" s="1" t="s">
        <v>434</v>
      </c>
      <c r="E58" s="1">
        <v>34.233956012428301</v>
      </c>
      <c r="F58" s="1">
        <v>24.178682574297799</v>
      </c>
      <c r="G58" s="1">
        <f t="shared" si="0"/>
        <v>10.055273438130502</v>
      </c>
      <c r="H58" s="1"/>
      <c r="K58" s="1">
        <f t="shared" si="1"/>
        <v>1.7319280047505998</v>
      </c>
      <c r="M58" s="1"/>
    </row>
    <row r="59" spans="1:13">
      <c r="A59" s="1" t="s">
        <v>378</v>
      </c>
      <c r="B59" s="1" t="s">
        <v>245</v>
      </c>
      <c r="C59" s="1" t="s">
        <v>433</v>
      </c>
      <c r="D59" s="1" t="s">
        <v>434</v>
      </c>
      <c r="E59" s="1">
        <v>34.070081590766698</v>
      </c>
      <c r="F59" s="1">
        <v>24.022417148455201</v>
      </c>
      <c r="G59" s="1">
        <f t="shared" si="0"/>
        <v>10.047664442311497</v>
      </c>
      <c r="H59" s="1"/>
      <c r="K59" s="1">
        <f t="shared" si="1"/>
        <v>1.7243190089315945</v>
      </c>
      <c r="L59" s="1">
        <f>AVERAGE(K59:K61)</f>
        <v>1.5292258012160964</v>
      </c>
      <c r="M59" s="1">
        <f>POWER(2, -L59)</f>
        <v>0.34646324100255843</v>
      </c>
    </row>
    <row r="60" spans="1:13">
      <c r="A60" s="1" t="s">
        <v>378</v>
      </c>
      <c r="B60" s="1" t="s">
        <v>246</v>
      </c>
      <c r="C60" s="1" t="s">
        <v>433</v>
      </c>
      <c r="D60" s="1" t="s">
        <v>434</v>
      </c>
      <c r="E60" s="1">
        <v>33.9199855614293</v>
      </c>
      <c r="F60" s="1">
        <v>24.076252108239899</v>
      </c>
      <c r="G60" s="1">
        <f t="shared" si="0"/>
        <v>9.843733453189401</v>
      </c>
      <c r="H60" s="1"/>
      <c r="K60" s="1">
        <f t="shared" si="1"/>
        <v>1.5203880198094986</v>
      </c>
      <c r="M60" s="1"/>
    </row>
    <row r="61" spans="1:13">
      <c r="A61" s="1" t="s">
        <v>378</v>
      </c>
      <c r="B61" s="1" t="s">
        <v>247</v>
      </c>
      <c r="C61" s="1" t="s">
        <v>433</v>
      </c>
      <c r="D61" s="1" t="s">
        <v>434</v>
      </c>
      <c r="E61" s="1">
        <v>33.753136764559699</v>
      </c>
      <c r="F61" s="1">
        <v>24.0868209562726</v>
      </c>
      <c r="G61" s="1">
        <f t="shared" si="0"/>
        <v>9.6663158082870986</v>
      </c>
      <c r="H61" s="1"/>
      <c r="K61" s="1">
        <f t="shared" si="1"/>
        <v>1.3429703749071962</v>
      </c>
      <c r="M61" s="1"/>
    </row>
    <row r="62" spans="1:13">
      <c r="A62" s="1" t="s">
        <v>378</v>
      </c>
      <c r="B62" s="1" t="s">
        <v>248</v>
      </c>
      <c r="C62" s="1" t="s">
        <v>435</v>
      </c>
      <c r="D62" s="1" t="s">
        <v>436</v>
      </c>
      <c r="E62" s="1">
        <v>34.325971103249003</v>
      </c>
      <c r="F62" s="1">
        <v>25.768708335156202</v>
      </c>
      <c r="G62" s="1">
        <f t="shared" si="0"/>
        <v>8.5572627680928015</v>
      </c>
      <c r="H62" s="1"/>
      <c r="K62" s="1">
        <f t="shared" si="1"/>
        <v>0.23391733471289911</v>
      </c>
      <c r="L62" s="1">
        <f>AVERAGE(K62:K64)</f>
        <v>0.1949090173379299</v>
      </c>
      <c r="M62" s="1">
        <f>POWER(2, -L62)</f>
        <v>0.87362798898318483</v>
      </c>
    </row>
    <row r="63" spans="1:13">
      <c r="A63" s="1" t="s">
        <v>378</v>
      </c>
      <c r="B63" s="1" t="s">
        <v>249</v>
      </c>
      <c r="C63" s="1" t="s">
        <v>435</v>
      </c>
      <c r="D63" s="1" t="s">
        <v>436</v>
      </c>
      <c r="E63" s="1">
        <v>34.123009975223198</v>
      </c>
      <c r="F63" s="1">
        <v>25.879330110874399</v>
      </c>
      <c r="G63" s="1">
        <f t="shared" si="0"/>
        <v>8.243679864348799</v>
      </c>
      <c r="H63" s="1"/>
      <c r="K63" s="1">
        <f t="shared" si="1"/>
        <v>-7.9665569031103445E-2</v>
      </c>
      <c r="M63" s="1"/>
    </row>
    <row r="64" spans="1:13">
      <c r="A64" s="1" t="s">
        <v>378</v>
      </c>
      <c r="B64" s="1" t="s">
        <v>250</v>
      </c>
      <c r="C64" s="1" t="s">
        <v>435</v>
      </c>
      <c r="D64" s="1" t="s">
        <v>436</v>
      </c>
      <c r="E64" s="1">
        <v>34.695790324396697</v>
      </c>
      <c r="F64" s="1">
        <v>25.9419696046848</v>
      </c>
      <c r="G64" s="1">
        <f t="shared" si="0"/>
        <v>8.7538207197118965</v>
      </c>
      <c r="H64" s="1"/>
      <c r="K64" s="1">
        <f t="shared" si="1"/>
        <v>0.43047528633199406</v>
      </c>
      <c r="M64" s="1"/>
    </row>
    <row r="65" spans="1:13">
      <c r="A65" s="1" t="s">
        <v>378</v>
      </c>
      <c r="B65" s="1" t="s">
        <v>251</v>
      </c>
      <c r="C65" s="1" t="s">
        <v>435</v>
      </c>
      <c r="D65" s="1" t="s">
        <v>436</v>
      </c>
      <c r="E65" s="1">
        <v>34.168491215857699</v>
      </c>
      <c r="F65" s="1">
        <v>25.610333918553302</v>
      </c>
      <c r="G65" s="1">
        <f t="shared" si="0"/>
        <v>8.5581572973043976</v>
      </c>
      <c r="H65" s="1"/>
      <c r="K65" s="1">
        <f t="shared" si="1"/>
        <v>0.23481186392449516</v>
      </c>
      <c r="L65" s="1">
        <f>AVERAGE(K65:K67)</f>
        <v>-0.12209528847607014</v>
      </c>
      <c r="M65" s="1">
        <f>POWER(2, -L65)</f>
        <v>1.0883143213026976</v>
      </c>
    </row>
    <row r="66" spans="1:13">
      <c r="A66" s="1" t="s">
        <v>378</v>
      </c>
      <c r="B66" s="1" t="s">
        <v>252</v>
      </c>
      <c r="C66" s="1" t="s">
        <v>435</v>
      </c>
      <c r="D66" s="1" t="s">
        <v>436</v>
      </c>
      <c r="E66" s="1">
        <v>33.694662490257301</v>
      </c>
      <c r="F66" s="1">
        <v>25.538749981931101</v>
      </c>
      <c r="G66" s="1">
        <f t="shared" ref="G66:G129" si="2">E66-F66</f>
        <v>8.1559125083261996</v>
      </c>
      <c r="H66" s="1"/>
      <c r="K66" s="1">
        <f t="shared" si="1"/>
        <v>-0.16743292505370277</v>
      </c>
      <c r="M66" s="1"/>
    </row>
    <row r="67" spans="1:13">
      <c r="A67" s="1" t="s">
        <v>378</v>
      </c>
      <c r="B67" s="1" t="s">
        <v>253</v>
      </c>
      <c r="C67" s="1" t="s">
        <v>435</v>
      </c>
      <c r="D67" s="1" t="s">
        <v>436</v>
      </c>
      <c r="E67" s="1">
        <v>33.4880763913403</v>
      </c>
      <c r="F67" s="1">
        <v>25.5983957622594</v>
      </c>
      <c r="G67" s="1">
        <f t="shared" si="2"/>
        <v>7.8896806290808996</v>
      </c>
      <c r="H67" s="1"/>
      <c r="K67" s="1">
        <f t="shared" ref="K67:K130" si="3">G67-I$32</f>
        <v>-0.43366480429900278</v>
      </c>
      <c r="M67" s="1"/>
    </row>
    <row r="68" spans="1:13">
      <c r="A68" s="1" t="s">
        <v>378</v>
      </c>
      <c r="B68" s="1" t="s">
        <v>254</v>
      </c>
      <c r="C68" s="1" t="s">
        <v>437</v>
      </c>
      <c r="D68" s="1" t="s">
        <v>438</v>
      </c>
      <c r="E68" s="1">
        <v>32.099422697131203</v>
      </c>
      <c r="F68" s="1">
        <v>23.2334834346455</v>
      </c>
      <c r="G68" s="1">
        <f t="shared" si="2"/>
        <v>8.8659392624857034</v>
      </c>
      <c r="H68" s="1"/>
      <c r="K68" s="1">
        <f t="shared" si="3"/>
        <v>0.54259382910580101</v>
      </c>
      <c r="L68" s="1">
        <f>AVERAGE(K68:K70)</f>
        <v>0.52002359421183186</v>
      </c>
      <c r="M68" s="1">
        <f>POWER(2, -L68)</f>
        <v>0.69736042826720357</v>
      </c>
    </row>
    <row r="69" spans="1:13">
      <c r="A69" s="1" t="s">
        <v>378</v>
      </c>
      <c r="B69" s="1" t="s">
        <v>255</v>
      </c>
      <c r="C69" s="1" t="s">
        <v>437</v>
      </c>
      <c r="D69" s="1" t="s">
        <v>438</v>
      </c>
      <c r="E69" s="1">
        <v>32.296709545476197</v>
      </c>
      <c r="F69" s="1">
        <v>23.2984735232736</v>
      </c>
      <c r="G69" s="1">
        <f t="shared" si="2"/>
        <v>8.9982360222025974</v>
      </c>
      <c r="H69" s="1"/>
      <c r="K69" s="1">
        <f t="shared" si="3"/>
        <v>0.67489058882269504</v>
      </c>
      <c r="M69" s="1"/>
    </row>
    <row r="70" spans="1:13">
      <c r="A70" s="1" t="s">
        <v>378</v>
      </c>
      <c r="B70" s="1" t="s">
        <v>256</v>
      </c>
      <c r="C70" s="1" t="s">
        <v>437</v>
      </c>
      <c r="D70" s="1" t="s">
        <v>438</v>
      </c>
      <c r="E70" s="1">
        <v>32.007298490088402</v>
      </c>
      <c r="F70" s="1">
        <v>23.3413666920015</v>
      </c>
      <c r="G70" s="1">
        <f t="shared" si="2"/>
        <v>8.6659317980869019</v>
      </c>
      <c r="H70" s="1"/>
      <c r="K70" s="1">
        <f t="shared" si="3"/>
        <v>0.34258636470699955</v>
      </c>
      <c r="M70" s="1"/>
    </row>
    <row r="71" spans="1:13">
      <c r="A71" s="1" t="s">
        <v>378</v>
      </c>
      <c r="B71" s="1" t="s">
        <v>257</v>
      </c>
      <c r="C71" s="1" t="s">
        <v>437</v>
      </c>
      <c r="D71" s="1" t="s">
        <v>438</v>
      </c>
      <c r="E71" s="1">
        <v>32.7396509033426</v>
      </c>
      <c r="F71" s="1">
        <v>23.414972393412999</v>
      </c>
      <c r="G71" s="1">
        <f t="shared" si="2"/>
        <v>9.3246785099296012</v>
      </c>
      <c r="H71" s="1"/>
      <c r="K71" s="1">
        <f t="shared" si="3"/>
        <v>1.0013330765496988</v>
      </c>
      <c r="L71" s="1">
        <f>AVERAGE(K71:K73)</f>
        <v>0.83938804546129708</v>
      </c>
      <c r="M71" s="1">
        <f>POWER(2, -L71)</f>
        <v>0.55888058169176891</v>
      </c>
    </row>
    <row r="72" spans="1:13">
      <c r="A72" s="1" t="s">
        <v>378</v>
      </c>
      <c r="B72" s="1" t="s">
        <v>258</v>
      </c>
      <c r="C72" s="1" t="s">
        <v>437</v>
      </c>
      <c r="D72" s="1" t="s">
        <v>438</v>
      </c>
      <c r="E72" s="1">
        <v>32.487244389284697</v>
      </c>
      <c r="F72" s="1">
        <v>23.4095494742594</v>
      </c>
      <c r="G72" s="1">
        <f t="shared" si="2"/>
        <v>9.0776949150252975</v>
      </c>
      <c r="H72" s="1"/>
      <c r="K72" s="1">
        <f t="shared" si="3"/>
        <v>0.75434948164539506</v>
      </c>
      <c r="M72" s="1"/>
    </row>
    <row r="73" spans="1:13">
      <c r="A73" s="1" t="s">
        <v>378</v>
      </c>
      <c r="B73" s="1" t="s">
        <v>259</v>
      </c>
      <c r="C73" s="1" t="s">
        <v>437</v>
      </c>
      <c r="D73" s="1" t="s">
        <v>438</v>
      </c>
      <c r="E73" s="1">
        <v>32.594550822948001</v>
      </c>
      <c r="F73" s="1">
        <v>23.508723811379301</v>
      </c>
      <c r="G73" s="1">
        <f t="shared" si="2"/>
        <v>9.0858270115686999</v>
      </c>
      <c r="H73" s="1"/>
      <c r="K73" s="1">
        <f t="shared" si="3"/>
        <v>0.76248157818879747</v>
      </c>
      <c r="M73" s="1"/>
    </row>
    <row r="74" spans="1:13">
      <c r="A74" s="1" t="s">
        <v>378</v>
      </c>
      <c r="B74" s="1" t="s">
        <v>260</v>
      </c>
      <c r="C74" s="1" t="s">
        <v>439</v>
      </c>
      <c r="D74" s="1" t="s">
        <v>440</v>
      </c>
      <c r="E74" s="1">
        <v>33.998202778378598</v>
      </c>
      <c r="F74" s="1">
        <v>25.069495955387598</v>
      </c>
      <c r="G74" s="1">
        <f t="shared" si="2"/>
        <v>8.9287068229909998</v>
      </c>
      <c r="H74" s="1"/>
      <c r="K74" s="1">
        <f t="shared" si="3"/>
        <v>0.60536138961109742</v>
      </c>
      <c r="L74" s="1">
        <f>AVERAGE(K74:K76)</f>
        <v>0.48391866071929596</v>
      </c>
      <c r="M74" s="1">
        <f>POWER(2, -L74)</f>
        <v>0.71503280566056859</v>
      </c>
    </row>
    <row r="75" spans="1:13">
      <c r="A75" s="1" t="s">
        <v>378</v>
      </c>
      <c r="B75" s="1" t="s">
        <v>261</v>
      </c>
      <c r="C75" s="1" t="s">
        <v>439</v>
      </c>
      <c r="D75" s="1" t="s">
        <v>440</v>
      </c>
      <c r="E75" s="1">
        <v>33.656350002966498</v>
      </c>
      <c r="F75" s="1">
        <v>25.109532476364901</v>
      </c>
      <c r="G75" s="1">
        <f t="shared" si="2"/>
        <v>8.5468175266015969</v>
      </c>
      <c r="H75" s="1"/>
      <c r="K75" s="1">
        <f t="shared" si="3"/>
        <v>0.22347209322169448</v>
      </c>
      <c r="M75" s="1"/>
    </row>
    <row r="76" spans="1:13">
      <c r="A76" s="1" t="s">
        <v>378</v>
      </c>
      <c r="B76" s="1" t="s">
        <v>262</v>
      </c>
      <c r="C76" s="1" t="s">
        <v>439</v>
      </c>
      <c r="D76" s="1" t="s">
        <v>440</v>
      </c>
      <c r="E76" s="1">
        <v>34.038232744896199</v>
      </c>
      <c r="F76" s="1">
        <v>25.0919648121912</v>
      </c>
      <c r="G76" s="1">
        <f t="shared" si="2"/>
        <v>8.9462679327049983</v>
      </c>
      <c r="H76" s="1"/>
      <c r="K76" s="1">
        <f t="shared" si="3"/>
        <v>0.62292249932509591</v>
      </c>
      <c r="M76" s="1"/>
    </row>
    <row r="77" spans="1:13">
      <c r="A77" s="1" t="s">
        <v>378</v>
      </c>
      <c r="B77" s="1" t="s">
        <v>263</v>
      </c>
      <c r="C77" s="1" t="s">
        <v>439</v>
      </c>
      <c r="D77" s="1" t="s">
        <v>440</v>
      </c>
      <c r="E77" s="1">
        <v>34.490936875292199</v>
      </c>
      <c r="F77" s="1">
        <v>25.153763577612398</v>
      </c>
      <c r="G77" s="1">
        <f t="shared" si="2"/>
        <v>9.3371732976798008</v>
      </c>
      <c r="H77" s="1"/>
      <c r="K77" s="1">
        <f t="shared" si="3"/>
        <v>1.0138278642998984</v>
      </c>
      <c r="L77" s="1">
        <f>AVERAGE(K77:K79)</f>
        <v>0.94384594839193048</v>
      </c>
      <c r="M77" s="1">
        <f>POWER(2, -L77)</f>
        <v>0.51984522392468702</v>
      </c>
    </row>
    <row r="78" spans="1:13">
      <c r="A78" s="1" t="s">
        <v>378</v>
      </c>
      <c r="B78" s="1" t="s">
        <v>264</v>
      </c>
      <c r="C78" s="1" t="s">
        <v>439</v>
      </c>
      <c r="D78" s="1" t="s">
        <v>440</v>
      </c>
      <c r="E78" s="1">
        <v>34.580752455597001</v>
      </c>
      <c r="F78" s="1">
        <v>25.155081101138801</v>
      </c>
      <c r="G78" s="1">
        <f t="shared" si="2"/>
        <v>9.4256713544581991</v>
      </c>
      <c r="H78" s="1"/>
      <c r="K78" s="1">
        <f t="shared" si="3"/>
        <v>1.1023259210782967</v>
      </c>
      <c r="M78" s="1"/>
    </row>
    <row r="79" spans="1:13">
      <c r="A79" s="1" t="s">
        <v>378</v>
      </c>
      <c r="B79" s="1" t="s">
        <v>265</v>
      </c>
      <c r="C79" s="1" t="s">
        <v>439</v>
      </c>
      <c r="D79" s="1" t="s">
        <v>440</v>
      </c>
      <c r="E79" s="1">
        <v>34.245070570459298</v>
      </c>
      <c r="F79" s="1">
        <v>25.206341077281799</v>
      </c>
      <c r="G79" s="1">
        <f t="shared" si="2"/>
        <v>9.0387294931774989</v>
      </c>
      <c r="H79" s="1"/>
      <c r="K79" s="1">
        <f t="shared" si="3"/>
        <v>0.71538405979759645</v>
      </c>
      <c r="M79" s="1"/>
    </row>
    <row r="80" spans="1:13">
      <c r="A80" s="1" t="s">
        <v>378</v>
      </c>
      <c r="B80" s="1" t="s">
        <v>266</v>
      </c>
      <c r="C80" s="1" t="s">
        <v>441</v>
      </c>
      <c r="D80" s="1" t="s">
        <v>442</v>
      </c>
      <c r="E80" s="1">
        <v>31.8057594827524</v>
      </c>
      <c r="F80" s="1">
        <v>23.1422013208621</v>
      </c>
      <c r="G80" s="1">
        <f t="shared" si="2"/>
        <v>8.6635581618903004</v>
      </c>
      <c r="H80" s="1"/>
      <c r="K80" s="1">
        <f t="shared" si="3"/>
        <v>0.34021272851039797</v>
      </c>
      <c r="L80" s="1">
        <f>AVERAGE(K80:K82)</f>
        <v>0.37693333665176354</v>
      </c>
      <c r="M80" s="1">
        <f>POWER(2, -L80)</f>
        <v>0.77007275656002461</v>
      </c>
    </row>
    <row r="81" spans="1:13">
      <c r="A81" s="1" t="s">
        <v>378</v>
      </c>
      <c r="B81" s="1" t="s">
        <v>267</v>
      </c>
      <c r="C81" s="1" t="s">
        <v>441</v>
      </c>
      <c r="D81" s="1" t="s">
        <v>442</v>
      </c>
      <c r="E81" s="1">
        <v>31.8449920409677</v>
      </c>
      <c r="F81" s="1">
        <v>23.104588510228801</v>
      </c>
      <c r="G81" s="1">
        <f t="shared" si="2"/>
        <v>8.7404035307388988</v>
      </c>
      <c r="H81" s="1"/>
      <c r="K81" s="1">
        <f t="shared" si="3"/>
        <v>0.41705809735899635</v>
      </c>
      <c r="M81" s="1"/>
    </row>
    <row r="82" spans="1:13">
      <c r="A82" s="1" t="s">
        <v>378</v>
      </c>
      <c r="B82" s="1" t="s">
        <v>268</v>
      </c>
      <c r="C82" s="1" t="s">
        <v>441</v>
      </c>
      <c r="D82" s="1" t="s">
        <v>442</v>
      </c>
      <c r="E82" s="1">
        <v>31.8182603094466</v>
      </c>
      <c r="F82" s="1">
        <v>23.121385691980802</v>
      </c>
      <c r="G82" s="1">
        <f t="shared" si="2"/>
        <v>8.6968746174657987</v>
      </c>
      <c r="H82" s="1"/>
      <c r="K82" s="1">
        <f t="shared" si="3"/>
        <v>0.3735291840858963</v>
      </c>
      <c r="M82" s="1"/>
    </row>
    <row r="83" spans="1:13">
      <c r="A83" s="1" t="s">
        <v>378</v>
      </c>
      <c r="B83" s="1" t="s">
        <v>269</v>
      </c>
      <c r="C83" s="1" t="s">
        <v>441</v>
      </c>
      <c r="D83" s="1" t="s">
        <v>442</v>
      </c>
      <c r="E83" s="1">
        <v>33.400484617181199</v>
      </c>
      <c r="F83" s="1">
        <v>23.415862810754899</v>
      </c>
      <c r="G83" s="1">
        <f t="shared" si="2"/>
        <v>9.9846218064263006</v>
      </c>
      <c r="H83" s="1"/>
      <c r="K83" s="1">
        <f t="shared" si="3"/>
        <v>1.6612763730463982</v>
      </c>
      <c r="L83" s="1">
        <f>AVERAGE(K83:K85)</f>
        <v>1.5199078484366666</v>
      </c>
      <c r="M83" s="1">
        <f>POWER(2, -L83)</f>
        <v>0.34870818947109011</v>
      </c>
    </row>
    <row r="84" spans="1:13">
      <c r="A84" s="1" t="s">
        <v>378</v>
      </c>
      <c r="B84" s="1" t="s">
        <v>270</v>
      </c>
      <c r="C84" s="1" t="s">
        <v>441</v>
      </c>
      <c r="D84" s="1" t="s">
        <v>442</v>
      </c>
      <c r="E84" s="1">
        <v>33.502885079947603</v>
      </c>
      <c r="F84" s="1">
        <v>23.4833153401087</v>
      </c>
      <c r="G84" s="1">
        <f t="shared" si="2"/>
        <v>10.019569739838904</v>
      </c>
      <c r="H84" s="1"/>
      <c r="K84" s="1">
        <f t="shared" si="3"/>
        <v>1.6962243064590012</v>
      </c>
      <c r="M84" s="1"/>
    </row>
    <row r="85" spans="1:13">
      <c r="A85" s="1" t="s">
        <v>378</v>
      </c>
      <c r="B85" s="1" t="s">
        <v>271</v>
      </c>
      <c r="C85" s="1" t="s">
        <v>441</v>
      </c>
      <c r="D85" s="1" t="s">
        <v>442</v>
      </c>
      <c r="E85" s="1">
        <v>33.082283092231002</v>
      </c>
      <c r="F85" s="1">
        <v>23.556714793046499</v>
      </c>
      <c r="G85" s="1">
        <f t="shared" si="2"/>
        <v>9.5255682991845028</v>
      </c>
      <c r="H85" s="1"/>
      <c r="K85" s="1">
        <f t="shared" si="3"/>
        <v>1.2022228658046004</v>
      </c>
      <c r="M85" s="1"/>
    </row>
    <row r="86" spans="1:13">
      <c r="A86" s="1" t="s">
        <v>378</v>
      </c>
      <c r="B86" s="1" t="s">
        <v>272</v>
      </c>
      <c r="C86" s="1" t="s">
        <v>443</v>
      </c>
      <c r="D86" s="1" t="s">
        <v>444</v>
      </c>
      <c r="E86" s="1">
        <v>33.4650771249756</v>
      </c>
      <c r="F86" s="1">
        <v>25.3762490449203</v>
      </c>
      <c r="G86" s="1">
        <f t="shared" si="2"/>
        <v>8.0888280800553005</v>
      </c>
      <c r="H86" s="1"/>
      <c r="K86" s="1">
        <f t="shared" si="3"/>
        <v>-0.23451735332460188</v>
      </c>
      <c r="L86" s="1">
        <f>AVERAGE(K86:K88)</f>
        <v>-9.7710681019602674E-2</v>
      </c>
      <c r="M86" s="1">
        <f>POWER(2, -L86)</f>
        <v>1.0700740835710441</v>
      </c>
    </row>
    <row r="87" spans="1:13">
      <c r="A87" s="1" t="s">
        <v>378</v>
      </c>
      <c r="B87" s="1" t="s">
        <v>273</v>
      </c>
      <c r="C87" s="1" t="s">
        <v>443</v>
      </c>
      <c r="D87" s="1" t="s">
        <v>444</v>
      </c>
      <c r="E87" s="1">
        <v>33.917390557657797</v>
      </c>
      <c r="F87" s="1">
        <v>25.390320014140201</v>
      </c>
      <c r="G87" s="1">
        <f t="shared" si="2"/>
        <v>8.5270705435175955</v>
      </c>
      <c r="H87" s="1"/>
      <c r="K87" s="1">
        <f t="shared" si="3"/>
        <v>0.20372511013769312</v>
      </c>
      <c r="M87" s="1"/>
    </row>
    <row r="88" spans="1:13">
      <c r="A88" s="1" t="s">
        <v>378</v>
      </c>
      <c r="B88" s="1" t="s">
        <v>274</v>
      </c>
      <c r="C88" s="1" t="s">
        <v>443</v>
      </c>
      <c r="D88" s="1" t="s">
        <v>444</v>
      </c>
      <c r="E88" s="1">
        <v>33.473126490997203</v>
      </c>
      <c r="F88" s="1">
        <v>25.412120857489199</v>
      </c>
      <c r="G88" s="1">
        <f t="shared" si="2"/>
        <v>8.0610056335080031</v>
      </c>
      <c r="H88" s="1"/>
      <c r="K88" s="1">
        <f t="shared" si="3"/>
        <v>-0.26233979987189926</v>
      </c>
      <c r="M88" s="1"/>
    </row>
    <row r="89" spans="1:13">
      <c r="A89" s="1" t="s">
        <v>378</v>
      </c>
      <c r="B89" s="1" t="s">
        <v>275</v>
      </c>
      <c r="C89" s="1" t="s">
        <v>443</v>
      </c>
      <c r="D89" s="1" t="s">
        <v>444</v>
      </c>
      <c r="E89" s="1">
        <v>35.478524070233199</v>
      </c>
      <c r="F89" s="1">
        <v>26.6349142876104</v>
      </c>
      <c r="G89" s="1">
        <f t="shared" si="2"/>
        <v>8.8436097826227993</v>
      </c>
      <c r="H89" s="1"/>
      <c r="K89" s="1">
        <f t="shared" si="3"/>
        <v>0.52026434924289688</v>
      </c>
      <c r="L89" s="1">
        <f>AVERAGE(K89:K91)</f>
        <v>0.60571463222579658</v>
      </c>
      <c r="M89" s="1">
        <f>POWER(2, -L89)</f>
        <v>0.65714578538389912</v>
      </c>
    </row>
    <row r="90" spans="1:13">
      <c r="A90" s="1" t="s">
        <v>378</v>
      </c>
      <c r="B90" s="1" t="s">
        <v>276</v>
      </c>
      <c r="C90" s="1" t="s">
        <v>443</v>
      </c>
      <c r="D90" s="1" t="s">
        <v>444</v>
      </c>
      <c r="E90" s="1">
        <v>35.613550910025403</v>
      </c>
      <c r="F90" s="1">
        <v>26.645291087977402</v>
      </c>
      <c r="G90" s="1">
        <f t="shared" si="2"/>
        <v>8.968259822048001</v>
      </c>
      <c r="H90" s="1"/>
      <c r="K90" s="1">
        <f t="shared" si="3"/>
        <v>0.64491438866809858</v>
      </c>
      <c r="M90" s="1"/>
    </row>
    <row r="91" spans="1:13">
      <c r="A91" s="1" t="s">
        <v>378</v>
      </c>
      <c r="B91" s="1" t="s">
        <v>277</v>
      </c>
      <c r="C91" s="1" t="s">
        <v>443</v>
      </c>
      <c r="D91" s="1" t="s">
        <v>444</v>
      </c>
      <c r="E91" s="1">
        <v>35.633395678835498</v>
      </c>
      <c r="F91" s="1">
        <v>26.658085086689201</v>
      </c>
      <c r="G91" s="1">
        <f t="shared" si="2"/>
        <v>8.9753105921462968</v>
      </c>
      <c r="H91" s="1"/>
      <c r="K91" s="1">
        <f t="shared" si="3"/>
        <v>0.65196515876639438</v>
      </c>
      <c r="M91" s="1"/>
    </row>
    <row r="92" spans="1:13">
      <c r="A92" s="1" t="s">
        <v>378</v>
      </c>
      <c r="B92" s="1" t="s">
        <v>278</v>
      </c>
      <c r="C92" s="1" t="s">
        <v>445</v>
      </c>
      <c r="D92" s="1" t="s">
        <v>446</v>
      </c>
      <c r="E92" s="1">
        <v>33.769215075001703</v>
      </c>
      <c r="F92" s="1">
        <v>24.335509263351899</v>
      </c>
      <c r="G92" s="1">
        <f t="shared" si="2"/>
        <v>9.4337058116498049</v>
      </c>
      <c r="H92" s="1"/>
      <c r="K92" s="1">
        <f t="shared" si="3"/>
        <v>1.1103603782699025</v>
      </c>
      <c r="L92" s="1">
        <f>AVERAGE(K92:K94)</f>
        <v>1.2875768621400983</v>
      </c>
      <c r="M92" s="1">
        <f>POWER(2, -L92)</f>
        <v>0.40963847697289169</v>
      </c>
    </row>
    <row r="93" spans="1:13">
      <c r="A93" s="1" t="s">
        <v>378</v>
      </c>
      <c r="B93" s="1" t="s">
        <v>279</v>
      </c>
      <c r="C93" s="1" t="s">
        <v>445</v>
      </c>
      <c r="D93" s="1" t="s">
        <v>446</v>
      </c>
      <c r="E93" s="1">
        <v>33.991202863936699</v>
      </c>
      <c r="F93" s="1">
        <v>24.314944059678002</v>
      </c>
      <c r="G93" s="1">
        <f t="shared" si="2"/>
        <v>9.6762588042586977</v>
      </c>
      <c r="H93" s="1"/>
      <c r="K93" s="1">
        <f t="shared" si="3"/>
        <v>1.3529133708787953</v>
      </c>
      <c r="M93" s="1"/>
    </row>
    <row r="94" spans="1:13">
      <c r="A94" s="1" t="s">
        <v>378</v>
      </c>
      <c r="B94" s="1" t="s">
        <v>280</v>
      </c>
      <c r="C94" s="1" t="s">
        <v>445</v>
      </c>
      <c r="D94" s="1" t="s">
        <v>446</v>
      </c>
      <c r="E94" s="1">
        <v>34.147426954819998</v>
      </c>
      <c r="F94" s="1">
        <v>24.424624684168499</v>
      </c>
      <c r="G94" s="1">
        <f t="shared" si="2"/>
        <v>9.7228022706514992</v>
      </c>
      <c r="H94" s="1"/>
      <c r="K94" s="1">
        <f t="shared" si="3"/>
        <v>1.3994568372715968</v>
      </c>
      <c r="M94" s="1"/>
    </row>
    <row r="95" spans="1:13">
      <c r="A95" s="1" t="s">
        <v>378</v>
      </c>
      <c r="B95" s="1" t="s">
        <v>281</v>
      </c>
      <c r="C95" s="1" t="s">
        <v>445</v>
      </c>
      <c r="D95" s="1" t="s">
        <v>446</v>
      </c>
      <c r="E95" s="1">
        <v>32.623670760623703</v>
      </c>
      <c r="F95" s="1">
        <v>24.2029528688829</v>
      </c>
      <c r="G95" s="1">
        <f t="shared" si="2"/>
        <v>8.4207178917408037</v>
      </c>
      <c r="H95" s="1"/>
      <c r="K95" s="1">
        <f t="shared" si="3"/>
        <v>9.7372458360901248E-2</v>
      </c>
      <c r="L95" s="1">
        <f>AVERAGE(K95:K97)</f>
        <v>-4.5112392186632398E-2</v>
      </c>
      <c r="M95" s="1">
        <f>POWER(2, -L95)</f>
        <v>1.031763555016177</v>
      </c>
    </row>
    <row r="96" spans="1:13">
      <c r="A96" s="1" t="s">
        <v>378</v>
      </c>
      <c r="B96" s="1" t="s">
        <v>282</v>
      </c>
      <c r="C96" s="1" t="s">
        <v>445</v>
      </c>
      <c r="D96" s="1" t="s">
        <v>446</v>
      </c>
      <c r="E96" s="1">
        <v>32.377594618263501</v>
      </c>
      <c r="F96" s="1">
        <v>24.264378198934399</v>
      </c>
      <c r="G96" s="1">
        <f t="shared" si="2"/>
        <v>8.1132164193291025</v>
      </c>
      <c r="H96" s="1"/>
      <c r="K96" s="1">
        <f t="shared" si="3"/>
        <v>-0.21012901405079987</v>
      </c>
      <c r="M96" s="1"/>
    </row>
    <row r="97" spans="1:13">
      <c r="A97" s="1" t="s">
        <v>378</v>
      </c>
      <c r="B97" s="1" t="s">
        <v>283</v>
      </c>
      <c r="C97" s="1" t="s">
        <v>445</v>
      </c>
      <c r="D97" s="1" t="s">
        <v>446</v>
      </c>
      <c r="E97" s="1">
        <v>32.648957309728203</v>
      </c>
      <c r="F97" s="1">
        <v>24.348192497218299</v>
      </c>
      <c r="G97" s="1">
        <f t="shared" si="2"/>
        <v>8.3007648125099038</v>
      </c>
      <c r="H97" s="1"/>
      <c r="K97" s="1">
        <f t="shared" si="3"/>
        <v>-2.2580620869998569E-2</v>
      </c>
      <c r="M97" s="1"/>
    </row>
    <row r="98" spans="1:13">
      <c r="A98" s="1" t="s">
        <v>378</v>
      </c>
      <c r="B98" s="1" t="s">
        <v>284</v>
      </c>
      <c r="C98" s="1" t="s">
        <v>447</v>
      </c>
      <c r="D98" s="1" t="s">
        <v>448</v>
      </c>
      <c r="E98" s="1">
        <v>33.954703149957702</v>
      </c>
      <c r="F98" s="1">
        <v>25.6515560504936</v>
      </c>
      <c r="G98" s="1">
        <f t="shared" si="2"/>
        <v>8.3031470994641019</v>
      </c>
      <c r="H98" s="1"/>
      <c r="K98" s="1">
        <f t="shared" si="3"/>
        <v>-2.0198333915800504E-2</v>
      </c>
      <c r="L98" s="1">
        <f>AVERAGE(K98:K100)</f>
        <v>-0.29002588376600258</v>
      </c>
      <c r="M98" s="1">
        <f>POWER(2, -L98)</f>
        <v>1.2226622135952547</v>
      </c>
    </row>
    <row r="99" spans="1:13">
      <c r="A99" s="1" t="s">
        <v>378</v>
      </c>
      <c r="B99" s="1" t="s">
        <v>285</v>
      </c>
      <c r="C99" s="1" t="s">
        <v>447</v>
      </c>
      <c r="D99" s="1" t="s">
        <v>448</v>
      </c>
      <c r="E99" s="1">
        <v>33.448370227865198</v>
      </c>
      <c r="F99" s="1">
        <v>25.661114019543501</v>
      </c>
      <c r="G99" s="1">
        <f t="shared" si="2"/>
        <v>7.787256208321697</v>
      </c>
      <c r="H99" s="1"/>
      <c r="K99" s="1">
        <f t="shared" si="3"/>
        <v>-0.53608922505820544</v>
      </c>
      <c r="M99" s="1"/>
    </row>
    <row r="100" spans="1:13">
      <c r="A100" s="1" t="s">
        <v>378</v>
      </c>
      <c r="B100" s="1" t="s">
        <v>286</v>
      </c>
      <c r="C100" s="1" t="s">
        <v>447</v>
      </c>
      <c r="D100" s="1" t="s">
        <v>448</v>
      </c>
      <c r="E100" s="1">
        <v>33.692844794835601</v>
      </c>
      <c r="F100" s="1">
        <v>25.6832894537797</v>
      </c>
      <c r="G100" s="1">
        <f t="shared" si="2"/>
        <v>8.0095553410559006</v>
      </c>
      <c r="H100" s="1"/>
      <c r="K100" s="1">
        <f t="shared" si="3"/>
        <v>-0.31379009232400179</v>
      </c>
      <c r="M100" s="1"/>
    </row>
    <row r="101" spans="1:13">
      <c r="A101" s="1" t="s">
        <v>378</v>
      </c>
      <c r="B101" s="1" t="s">
        <v>287</v>
      </c>
      <c r="C101" s="1" t="s">
        <v>447</v>
      </c>
      <c r="D101" s="1" t="s">
        <v>448</v>
      </c>
      <c r="E101" s="1">
        <v>34.747697832314302</v>
      </c>
      <c r="F101" s="1">
        <v>25.700483269914301</v>
      </c>
      <c r="G101" s="1">
        <f t="shared" si="2"/>
        <v>9.0472145624000007</v>
      </c>
      <c r="H101" s="1"/>
      <c r="K101" s="1">
        <f t="shared" si="3"/>
        <v>0.72386912902009826</v>
      </c>
      <c r="L101" s="1">
        <f>AVERAGE(K101:K103)</f>
        <v>9.873981365149713E-2</v>
      </c>
      <c r="M101" s="1">
        <f>POWER(2, -L101)</f>
        <v>0.93384834688242335</v>
      </c>
    </row>
    <row r="102" spans="1:13">
      <c r="A102" s="1" t="s">
        <v>378</v>
      </c>
      <c r="B102" s="1" t="s">
        <v>288</v>
      </c>
      <c r="C102" s="1" t="s">
        <v>447</v>
      </c>
      <c r="D102" s="1" t="s">
        <v>448</v>
      </c>
      <c r="E102" s="1">
        <v>33.941503651412397</v>
      </c>
      <c r="F102" s="1">
        <v>25.688622815442798</v>
      </c>
      <c r="G102" s="1">
        <f t="shared" si="2"/>
        <v>8.2528808359695986</v>
      </c>
      <c r="H102" s="1"/>
      <c r="K102" s="1">
        <f t="shared" si="3"/>
        <v>-7.0464597410303753E-2</v>
      </c>
      <c r="M102" s="1"/>
    </row>
    <row r="103" spans="1:13">
      <c r="A103" s="1" t="s">
        <v>378</v>
      </c>
      <c r="B103" s="1" t="s">
        <v>289</v>
      </c>
      <c r="C103" s="1" t="s">
        <v>447</v>
      </c>
      <c r="D103" s="1" t="s">
        <v>448</v>
      </c>
      <c r="E103" s="1">
        <v>33.683585081251501</v>
      </c>
      <c r="F103" s="1">
        <v>25.717424738526901</v>
      </c>
      <c r="G103" s="1">
        <f t="shared" si="2"/>
        <v>7.9661603427245993</v>
      </c>
      <c r="H103" s="1"/>
      <c r="K103" s="1">
        <f t="shared" si="3"/>
        <v>-0.35718509065530313</v>
      </c>
      <c r="M103" s="1"/>
    </row>
    <row r="104" spans="1:13">
      <c r="A104" s="1" t="s">
        <v>378</v>
      </c>
      <c r="B104" s="1" t="s">
        <v>290</v>
      </c>
      <c r="C104" s="1" t="s">
        <v>449</v>
      </c>
      <c r="D104" s="1" t="s">
        <v>450</v>
      </c>
      <c r="E104" s="1">
        <v>33.456725598913302</v>
      </c>
      <c r="F104" s="1">
        <v>23.727525221848801</v>
      </c>
      <c r="G104" s="1">
        <f t="shared" si="2"/>
        <v>9.729200377064501</v>
      </c>
      <c r="H104" s="1"/>
      <c r="K104" s="1">
        <f t="shared" si="3"/>
        <v>1.4058549436845986</v>
      </c>
      <c r="L104" s="1">
        <f>AVERAGE(K104:K106)</f>
        <v>0.99758238464189952</v>
      </c>
      <c r="M104" s="1">
        <f>POWER(2, -L104)</f>
        <v>0.50083858407252491</v>
      </c>
    </row>
    <row r="105" spans="1:13">
      <c r="A105" s="1" t="s">
        <v>378</v>
      </c>
      <c r="B105" s="1" t="s">
        <v>291</v>
      </c>
      <c r="C105" s="1" t="s">
        <v>449</v>
      </c>
      <c r="D105" s="1" t="s">
        <v>450</v>
      </c>
      <c r="E105" s="1">
        <v>32.699293435657502</v>
      </c>
      <c r="F105" s="1">
        <v>23.792813570657199</v>
      </c>
      <c r="G105" s="1">
        <f t="shared" si="2"/>
        <v>8.9064798650003034</v>
      </c>
      <c r="H105" s="1"/>
      <c r="K105" s="1">
        <f t="shared" si="3"/>
        <v>0.58313443162040102</v>
      </c>
      <c r="M105" s="1"/>
    </row>
    <row r="106" spans="1:13">
      <c r="A106" s="1" t="s">
        <v>378</v>
      </c>
      <c r="B106" s="1" t="s">
        <v>292</v>
      </c>
      <c r="C106" s="1" t="s">
        <v>449</v>
      </c>
      <c r="D106" s="1" t="s">
        <v>450</v>
      </c>
      <c r="E106" s="1">
        <v>33.155411580445602</v>
      </c>
      <c r="F106" s="1">
        <v>23.828308368445001</v>
      </c>
      <c r="G106" s="1">
        <f t="shared" si="2"/>
        <v>9.3271032120006012</v>
      </c>
      <c r="H106" s="1"/>
      <c r="K106" s="1">
        <f t="shared" si="3"/>
        <v>1.0037577786206988</v>
      </c>
      <c r="M106" s="1"/>
    </row>
    <row r="107" spans="1:13">
      <c r="A107" s="1" t="s">
        <v>378</v>
      </c>
      <c r="B107" s="1" t="s">
        <v>293</v>
      </c>
      <c r="C107" s="1" t="s">
        <v>449</v>
      </c>
      <c r="D107" s="1" t="s">
        <v>450</v>
      </c>
      <c r="E107" s="1">
        <v>32.747583747905502</v>
      </c>
      <c r="F107" s="1">
        <v>24.3310097198117</v>
      </c>
      <c r="G107" s="1">
        <f t="shared" si="2"/>
        <v>8.4165740280938017</v>
      </c>
      <c r="H107" s="1"/>
      <c r="K107" s="1">
        <f t="shared" si="3"/>
        <v>9.3228594713899327E-2</v>
      </c>
      <c r="L107" s="1">
        <f>AVERAGE(K107:K109)</f>
        <v>0.11909257158856452</v>
      </c>
      <c r="M107" s="1">
        <f>POWER(2, -L107)</f>
        <v>0.92076661364239742</v>
      </c>
    </row>
    <row r="108" spans="1:13">
      <c r="A108" s="1" t="s">
        <v>378</v>
      </c>
      <c r="B108" s="1" t="s">
        <v>294</v>
      </c>
      <c r="C108" s="1" t="s">
        <v>449</v>
      </c>
      <c r="D108" s="1" t="s">
        <v>450</v>
      </c>
      <c r="E108" s="1">
        <v>32.957740134812397</v>
      </c>
      <c r="F108" s="1">
        <v>24.378058476663099</v>
      </c>
      <c r="G108" s="1">
        <f t="shared" si="2"/>
        <v>8.5796816581492976</v>
      </c>
      <c r="H108" s="1"/>
      <c r="K108" s="1">
        <f t="shared" si="3"/>
        <v>0.25633622476939522</v>
      </c>
      <c r="M108" s="1"/>
    </row>
    <row r="109" spans="1:13">
      <c r="A109" s="1" t="s">
        <v>378</v>
      </c>
      <c r="B109" s="1" t="s">
        <v>295</v>
      </c>
      <c r="C109" s="1" t="s">
        <v>449</v>
      </c>
      <c r="D109" s="1" t="s">
        <v>450</v>
      </c>
      <c r="E109" s="1">
        <v>32.699265356387201</v>
      </c>
      <c r="F109" s="1">
        <v>24.3682070277249</v>
      </c>
      <c r="G109" s="1">
        <f t="shared" si="2"/>
        <v>8.3310583286623014</v>
      </c>
      <c r="H109" s="1"/>
      <c r="K109" s="1">
        <f t="shared" si="3"/>
        <v>7.712895282399046E-3</v>
      </c>
      <c r="M109" s="1"/>
    </row>
    <row r="110" spans="1:13">
      <c r="A110" s="1" t="s">
        <v>378</v>
      </c>
      <c r="B110" s="1" t="s">
        <v>296</v>
      </c>
      <c r="C110" s="1" t="s">
        <v>451</v>
      </c>
      <c r="D110" s="1" t="s">
        <v>452</v>
      </c>
      <c r="E110" s="1">
        <v>33.045127979752003</v>
      </c>
      <c r="F110" s="1">
        <v>23.898697198115698</v>
      </c>
      <c r="G110" s="1">
        <f t="shared" si="2"/>
        <v>9.1464307816363046</v>
      </c>
      <c r="H110" s="1"/>
      <c r="K110" s="1">
        <f t="shared" si="3"/>
        <v>0.82308534825640223</v>
      </c>
      <c r="L110" s="1">
        <f>AVERAGE(K110:K112)</f>
        <v>0.55953903886806466</v>
      </c>
      <c r="M110" s="1">
        <f>POWER(2, -L110)</f>
        <v>0.67851892532694524</v>
      </c>
    </row>
    <row r="111" spans="1:13">
      <c r="A111" s="1" t="s">
        <v>378</v>
      </c>
      <c r="B111" s="1" t="s">
        <v>297</v>
      </c>
      <c r="C111" s="1" t="s">
        <v>451</v>
      </c>
      <c r="D111" s="1" t="s">
        <v>452</v>
      </c>
      <c r="E111" s="1">
        <v>32.579717212230697</v>
      </c>
      <c r="F111" s="1">
        <v>23.956187601857799</v>
      </c>
      <c r="G111" s="1">
        <f t="shared" si="2"/>
        <v>8.6235296103728984</v>
      </c>
      <c r="H111" s="1"/>
      <c r="K111" s="1">
        <f t="shared" si="3"/>
        <v>0.30018417699299604</v>
      </c>
      <c r="M111" s="1"/>
    </row>
    <row r="112" spans="1:13">
      <c r="A112" s="1" t="s">
        <v>378</v>
      </c>
      <c r="B112" s="1" t="s">
        <v>298</v>
      </c>
      <c r="C112" s="1" t="s">
        <v>451</v>
      </c>
      <c r="D112" s="1" t="s">
        <v>452</v>
      </c>
      <c r="E112" s="1">
        <v>32.878573956673797</v>
      </c>
      <c r="F112" s="1">
        <v>23.999880931939099</v>
      </c>
      <c r="G112" s="1">
        <f t="shared" si="2"/>
        <v>8.878693024734698</v>
      </c>
      <c r="H112" s="1"/>
      <c r="K112" s="1">
        <f t="shared" si="3"/>
        <v>0.55534759135479561</v>
      </c>
      <c r="M112" s="1"/>
    </row>
    <row r="113" spans="1:13">
      <c r="A113" s="1" t="s">
        <v>378</v>
      </c>
      <c r="B113" s="1" t="s">
        <v>299</v>
      </c>
      <c r="C113" s="1" t="s">
        <v>451</v>
      </c>
      <c r="D113" s="1" t="s">
        <v>452</v>
      </c>
      <c r="E113" s="1">
        <v>32.914685267129897</v>
      </c>
      <c r="F113" s="1">
        <v>24.2825993555022</v>
      </c>
      <c r="G113" s="1">
        <f t="shared" si="2"/>
        <v>8.6320859116276978</v>
      </c>
      <c r="H113" s="1"/>
      <c r="K113" s="1">
        <f t="shared" si="3"/>
        <v>0.30874047824779538</v>
      </c>
      <c r="L113" s="1">
        <f>AVERAGE(K113:K115)</f>
        <v>0.45116388028833043</v>
      </c>
      <c r="M113" s="1">
        <f>POWER(2, -L113)</f>
        <v>0.73145251763014485</v>
      </c>
    </row>
    <row r="114" spans="1:13">
      <c r="A114" s="1" t="s">
        <v>378</v>
      </c>
      <c r="B114" s="1" t="s">
        <v>300</v>
      </c>
      <c r="C114" s="1" t="s">
        <v>451</v>
      </c>
      <c r="D114" s="1" t="s">
        <v>452</v>
      </c>
      <c r="E114" s="1">
        <v>33.1311121686295</v>
      </c>
      <c r="F114" s="1">
        <v>24.2895924049377</v>
      </c>
      <c r="G114" s="1">
        <f t="shared" si="2"/>
        <v>8.8415197636917995</v>
      </c>
      <c r="H114" s="1"/>
      <c r="K114" s="1">
        <f t="shared" si="3"/>
        <v>0.51817433031189708</v>
      </c>
      <c r="M114" s="1"/>
    </row>
    <row r="115" spans="1:13">
      <c r="A115" s="1" t="s">
        <v>378</v>
      </c>
      <c r="B115" s="1" t="s">
        <v>301</v>
      </c>
      <c r="C115" s="1" t="s">
        <v>451</v>
      </c>
      <c r="D115" s="1" t="s">
        <v>452</v>
      </c>
      <c r="E115" s="1">
        <v>33.212792449811801</v>
      </c>
      <c r="F115" s="1">
        <v>24.362870184126599</v>
      </c>
      <c r="G115" s="1">
        <f t="shared" si="2"/>
        <v>8.8499222656852012</v>
      </c>
      <c r="H115" s="1"/>
      <c r="K115" s="1">
        <f t="shared" si="3"/>
        <v>0.52657683230529884</v>
      </c>
      <c r="M115" s="1"/>
    </row>
    <row r="116" spans="1:13">
      <c r="A116" s="1" t="s">
        <v>378</v>
      </c>
      <c r="B116" s="1" t="s">
        <v>302</v>
      </c>
      <c r="C116" s="1" t="s">
        <v>453</v>
      </c>
      <c r="D116" s="1" t="s">
        <v>454</v>
      </c>
      <c r="E116" s="1">
        <v>31.1077991091935</v>
      </c>
      <c r="F116" s="1">
        <v>22.6138195446484</v>
      </c>
      <c r="G116" s="1">
        <f t="shared" si="2"/>
        <v>8.4939795645450999</v>
      </c>
      <c r="H116" s="1"/>
      <c r="K116" s="1">
        <f t="shared" si="3"/>
        <v>0.17063413116519754</v>
      </c>
      <c r="L116" s="1">
        <f>AVERAGE(K116:K118)</f>
        <v>0.20828300667113098</v>
      </c>
      <c r="M116" s="1">
        <f>POWER(2, -L116)</f>
        <v>0.86556675472322464</v>
      </c>
    </row>
    <row r="117" spans="1:13">
      <c r="A117" s="1" t="s">
        <v>378</v>
      </c>
      <c r="B117" s="1" t="s">
        <v>303</v>
      </c>
      <c r="C117" s="1" t="s">
        <v>453</v>
      </c>
      <c r="D117" s="1" t="s">
        <v>454</v>
      </c>
      <c r="E117" s="1">
        <v>31.169829476584699</v>
      </c>
      <c r="F117" s="1">
        <v>22.625979677899601</v>
      </c>
      <c r="G117" s="1">
        <f t="shared" si="2"/>
        <v>8.5438497986850983</v>
      </c>
      <c r="H117" s="1"/>
      <c r="K117" s="1">
        <f t="shared" si="3"/>
        <v>0.2205043653051959</v>
      </c>
      <c r="M117" s="1"/>
    </row>
    <row r="118" spans="1:13">
      <c r="A118" s="1" t="s">
        <v>378</v>
      </c>
      <c r="B118" s="1" t="s">
        <v>304</v>
      </c>
      <c r="C118" s="1" t="s">
        <v>453</v>
      </c>
      <c r="D118" s="1" t="s">
        <v>454</v>
      </c>
      <c r="E118" s="1">
        <v>31.247193442346902</v>
      </c>
      <c r="F118" s="1">
        <v>22.690137485424</v>
      </c>
      <c r="G118" s="1">
        <f t="shared" si="2"/>
        <v>8.5570559569229019</v>
      </c>
      <c r="H118" s="1"/>
      <c r="K118" s="1">
        <f t="shared" si="3"/>
        <v>0.23371052354299948</v>
      </c>
      <c r="M118" s="1"/>
    </row>
    <row r="119" spans="1:13">
      <c r="A119" s="1" t="s">
        <v>378</v>
      </c>
      <c r="B119" s="1" t="s">
        <v>305</v>
      </c>
      <c r="C119" s="1" t="s">
        <v>453</v>
      </c>
      <c r="D119" s="1" t="s">
        <v>454</v>
      </c>
      <c r="E119" s="1">
        <v>30.936428798998801</v>
      </c>
      <c r="F119" s="1">
        <v>22.525951411966101</v>
      </c>
      <c r="G119" s="1">
        <f t="shared" si="2"/>
        <v>8.4104773870326994</v>
      </c>
      <c r="H119" s="1"/>
      <c r="K119" s="1">
        <f t="shared" si="3"/>
        <v>8.7131953652797023E-2</v>
      </c>
      <c r="L119" s="1">
        <f>AVERAGE(K119:K121)</f>
        <v>7.7145768558963823E-3</v>
      </c>
      <c r="M119" s="1">
        <f>POWER(2, -L119)</f>
        <v>0.99466693436106179</v>
      </c>
    </row>
    <row r="120" spans="1:13">
      <c r="A120" s="1" t="s">
        <v>378</v>
      </c>
      <c r="B120" s="1" t="s">
        <v>306</v>
      </c>
      <c r="C120" s="1" t="s">
        <v>453</v>
      </c>
      <c r="D120" s="1" t="s">
        <v>454</v>
      </c>
      <c r="E120" s="1">
        <v>30.8401090673404</v>
      </c>
      <c r="F120" s="1">
        <v>22.564445241556601</v>
      </c>
      <c r="G120" s="1">
        <f t="shared" si="2"/>
        <v>8.2756638257837984</v>
      </c>
      <c r="H120" s="1"/>
      <c r="K120" s="1">
        <f t="shared" si="3"/>
        <v>-4.7681607596103959E-2</v>
      </c>
      <c r="M120" s="1"/>
    </row>
    <row r="121" spans="1:13">
      <c r="A121" s="1" t="s">
        <v>378</v>
      </c>
      <c r="B121" s="1" t="s">
        <v>307</v>
      </c>
      <c r="C121" s="1" t="s">
        <v>453</v>
      </c>
      <c r="D121" s="1" t="s">
        <v>454</v>
      </c>
      <c r="E121" s="1">
        <v>30.937263542486399</v>
      </c>
      <c r="F121" s="1">
        <v>22.6302247245955</v>
      </c>
      <c r="G121" s="1">
        <f t="shared" si="2"/>
        <v>8.3070388178908985</v>
      </c>
      <c r="H121" s="1"/>
      <c r="K121" s="1">
        <f t="shared" si="3"/>
        <v>-1.6306615489003917E-2</v>
      </c>
      <c r="M121" s="1"/>
    </row>
    <row r="122" spans="1:13">
      <c r="A122" s="1" t="s">
        <v>378</v>
      </c>
      <c r="B122" s="1" t="s">
        <v>308</v>
      </c>
      <c r="C122" s="1" t="s">
        <v>455</v>
      </c>
      <c r="D122" s="1" t="s">
        <v>456</v>
      </c>
      <c r="E122" s="1">
        <v>33.554563658960397</v>
      </c>
      <c r="F122" s="1">
        <v>25.491403952071899</v>
      </c>
      <c r="G122" s="1">
        <f t="shared" si="2"/>
        <v>8.0631597068884986</v>
      </c>
      <c r="H122" s="1"/>
      <c r="K122" s="1">
        <f t="shared" si="3"/>
        <v>-0.26018572649140381</v>
      </c>
      <c r="L122" s="1">
        <f>AVERAGE(K122:K124)</f>
        <v>-0.12232679992546973</v>
      </c>
      <c r="M122" s="1">
        <f>POWER(2, -L122)</f>
        <v>1.0884889787568686</v>
      </c>
    </row>
    <row r="123" spans="1:13">
      <c r="A123" s="1" t="s">
        <v>378</v>
      </c>
      <c r="B123" s="1" t="s">
        <v>309</v>
      </c>
      <c r="C123" s="1" t="s">
        <v>455</v>
      </c>
      <c r="D123" s="1" t="s">
        <v>456</v>
      </c>
      <c r="E123" s="1">
        <v>33.904666150411401</v>
      </c>
      <c r="F123" s="1">
        <v>25.526663063983001</v>
      </c>
      <c r="G123" s="1">
        <f t="shared" si="2"/>
        <v>8.3780030864284001</v>
      </c>
      <c r="H123" s="1"/>
      <c r="K123" s="1">
        <f t="shared" si="3"/>
        <v>5.4657653048497679E-2</v>
      </c>
      <c r="M123" s="1"/>
    </row>
    <row r="124" spans="1:13">
      <c r="A124" s="1" t="s">
        <v>378</v>
      </c>
      <c r="B124" s="1" t="s">
        <v>310</v>
      </c>
      <c r="C124" s="1" t="s">
        <v>455</v>
      </c>
      <c r="D124" s="1" t="s">
        <v>456</v>
      </c>
      <c r="E124" s="1">
        <v>33.7242079824371</v>
      </c>
      <c r="F124" s="1">
        <v>25.562314875390701</v>
      </c>
      <c r="G124" s="1">
        <f t="shared" si="2"/>
        <v>8.1618931070463994</v>
      </c>
      <c r="H124" s="1"/>
      <c r="K124" s="1">
        <f t="shared" si="3"/>
        <v>-0.16145232633350304</v>
      </c>
      <c r="M124" s="1"/>
    </row>
    <row r="125" spans="1:13">
      <c r="A125" s="1" t="s">
        <v>378</v>
      </c>
      <c r="B125" s="1" t="s">
        <v>311</v>
      </c>
      <c r="C125" s="1" t="s">
        <v>455</v>
      </c>
      <c r="D125" s="1" t="s">
        <v>456</v>
      </c>
      <c r="E125" s="1">
        <v>34.993384456744003</v>
      </c>
      <c r="F125" s="1">
        <v>26.762613678112899</v>
      </c>
      <c r="G125" s="1">
        <f t="shared" si="2"/>
        <v>8.2307707786311042</v>
      </c>
      <c r="H125" s="1"/>
      <c r="K125" s="1">
        <f t="shared" si="3"/>
        <v>-9.2574654748798224E-2</v>
      </c>
      <c r="L125" s="1">
        <f>AVERAGE(K125:K127)</f>
        <v>-8.448652565236614E-2</v>
      </c>
      <c r="M125" s="1">
        <f>POWER(2, -L125)</f>
        <v>1.0603102956707418</v>
      </c>
    </row>
    <row r="126" spans="1:13">
      <c r="A126" s="1" t="s">
        <v>378</v>
      </c>
      <c r="B126" s="1" t="s">
        <v>312</v>
      </c>
      <c r="C126" s="1" t="s">
        <v>455</v>
      </c>
      <c r="D126" s="1" t="s">
        <v>456</v>
      </c>
      <c r="E126" s="1">
        <v>34.982371793600201</v>
      </c>
      <c r="F126" s="1">
        <v>26.795042416846499</v>
      </c>
      <c r="G126" s="1">
        <f t="shared" si="2"/>
        <v>8.1873293767537021</v>
      </c>
      <c r="H126" s="1"/>
      <c r="K126" s="1">
        <f t="shared" si="3"/>
        <v>-0.13601605662620031</v>
      </c>
      <c r="M126" s="1"/>
    </row>
    <row r="127" spans="1:13">
      <c r="A127" s="1" t="s">
        <v>378</v>
      </c>
      <c r="B127" s="1" t="s">
        <v>313</v>
      </c>
      <c r="C127" s="1" t="s">
        <v>455</v>
      </c>
      <c r="D127" s="1" t="s">
        <v>456</v>
      </c>
      <c r="E127" s="1">
        <v>35.189640629727002</v>
      </c>
      <c r="F127" s="1">
        <v>26.891164061929199</v>
      </c>
      <c r="G127" s="1">
        <f t="shared" si="2"/>
        <v>8.2984765677978025</v>
      </c>
      <c r="H127" s="1"/>
      <c r="K127" s="1">
        <f t="shared" si="3"/>
        <v>-2.4868865582099886E-2</v>
      </c>
      <c r="M127" s="1"/>
    </row>
    <row r="128" spans="1:13">
      <c r="A128" s="1" t="s">
        <v>378</v>
      </c>
      <c r="B128" s="1" t="s">
        <v>314</v>
      </c>
      <c r="C128" s="1" t="s">
        <v>457</v>
      </c>
      <c r="D128" s="1" t="s">
        <v>458</v>
      </c>
      <c r="E128" s="1">
        <v>33.486307521473002</v>
      </c>
      <c r="F128" s="1">
        <v>24.5339490217569</v>
      </c>
      <c r="G128" s="1">
        <f t="shared" si="2"/>
        <v>8.9523584997161016</v>
      </c>
      <c r="H128" s="1"/>
      <c r="K128" s="1">
        <f t="shared" si="3"/>
        <v>0.62901306633619924</v>
      </c>
      <c r="L128" s="1">
        <f>AVERAGE(K128:K130)</f>
        <v>0.5798306251623645</v>
      </c>
      <c r="M128" s="1">
        <f>POWER(2, -L128)</f>
        <v>0.66904231948224679</v>
      </c>
    </row>
    <row r="129" spans="1:13">
      <c r="A129" s="1" t="s">
        <v>378</v>
      </c>
      <c r="B129" s="1" t="s">
        <v>315</v>
      </c>
      <c r="C129" s="1" t="s">
        <v>457</v>
      </c>
      <c r="D129" s="1" t="s">
        <v>458</v>
      </c>
      <c r="E129" s="1">
        <v>33.694173040331101</v>
      </c>
      <c r="F129" s="1">
        <v>24.500552511888699</v>
      </c>
      <c r="G129" s="1">
        <f t="shared" si="2"/>
        <v>9.193620528442402</v>
      </c>
      <c r="H129" s="1"/>
      <c r="K129" s="1">
        <f t="shared" si="3"/>
        <v>0.87027509506249956</v>
      </c>
      <c r="M129" s="1"/>
    </row>
    <row r="130" spans="1:13">
      <c r="A130" s="1" t="s">
        <v>378</v>
      </c>
      <c r="B130" s="1" t="s">
        <v>316</v>
      </c>
      <c r="C130" s="1" t="s">
        <v>457</v>
      </c>
      <c r="D130" s="1" t="s">
        <v>458</v>
      </c>
      <c r="E130" s="1">
        <v>33.121940915040398</v>
      </c>
      <c r="F130" s="1">
        <v>24.5583917675721</v>
      </c>
      <c r="G130" s="1">
        <f t="shared" ref="G130:G181" si="4">E130-F130</f>
        <v>8.5635491474682972</v>
      </c>
      <c r="H130" s="1"/>
      <c r="K130" s="1">
        <f t="shared" si="3"/>
        <v>0.2402037140883948</v>
      </c>
      <c r="M130" s="1"/>
    </row>
    <row r="131" spans="1:13">
      <c r="A131" s="1" t="s">
        <v>378</v>
      </c>
      <c r="B131" s="1" t="s">
        <v>317</v>
      </c>
      <c r="C131" s="1" t="s">
        <v>457</v>
      </c>
      <c r="D131" s="1" t="s">
        <v>458</v>
      </c>
      <c r="E131" s="1">
        <v>32.9796463006452</v>
      </c>
      <c r="F131" s="1">
        <v>23.6720864235898</v>
      </c>
      <c r="G131" s="1">
        <f t="shared" si="4"/>
        <v>9.3075598770554002</v>
      </c>
      <c r="H131" s="1"/>
      <c r="K131" s="1">
        <f t="shared" ref="K131:K181" si="5">G131-I$32</f>
        <v>0.98421444367549782</v>
      </c>
      <c r="L131" s="1">
        <f>AVERAGE(K131:K133)</f>
        <v>0.87795019706472976</v>
      </c>
      <c r="M131" s="1">
        <f>POWER(2, -L131)</f>
        <v>0.54414000463995782</v>
      </c>
    </row>
    <row r="132" spans="1:13">
      <c r="A132" s="1" t="s">
        <v>378</v>
      </c>
      <c r="B132" s="1" t="s">
        <v>318</v>
      </c>
      <c r="C132" s="1" t="s">
        <v>457</v>
      </c>
      <c r="D132" s="1" t="s">
        <v>458</v>
      </c>
      <c r="E132" s="1">
        <v>33.040532853899897</v>
      </c>
      <c r="F132" s="1">
        <v>23.653958076745099</v>
      </c>
      <c r="G132" s="1">
        <f t="shared" si="4"/>
        <v>9.3865747771547987</v>
      </c>
      <c r="H132" s="1"/>
      <c r="K132" s="1">
        <f t="shared" si="5"/>
        <v>1.0632293437748963</v>
      </c>
      <c r="M132" s="1"/>
    </row>
    <row r="133" spans="1:13">
      <c r="A133" s="1" t="s">
        <v>378</v>
      </c>
      <c r="B133" s="1" t="s">
        <v>319</v>
      </c>
      <c r="C133" s="1" t="s">
        <v>457</v>
      </c>
      <c r="D133" s="1" t="s">
        <v>458</v>
      </c>
      <c r="E133" s="1">
        <v>32.677199579789097</v>
      </c>
      <c r="F133" s="1">
        <v>23.767447342665399</v>
      </c>
      <c r="G133" s="1">
        <f t="shared" si="4"/>
        <v>8.9097522371236977</v>
      </c>
      <c r="H133" s="1"/>
      <c r="K133" s="1">
        <f t="shared" si="5"/>
        <v>0.58640680374379528</v>
      </c>
      <c r="M133" s="1"/>
    </row>
    <row r="134" spans="1:13">
      <c r="A134" s="1" t="s">
        <v>378</v>
      </c>
      <c r="B134" s="1" t="s">
        <v>320</v>
      </c>
      <c r="C134" s="1" t="s">
        <v>459</v>
      </c>
      <c r="D134" s="1" t="s">
        <v>460</v>
      </c>
      <c r="E134" s="1">
        <v>34.079583179172097</v>
      </c>
      <c r="F134" s="1">
        <v>25.326173218809799</v>
      </c>
      <c r="G134" s="1">
        <f t="shared" si="4"/>
        <v>8.7534099603622977</v>
      </c>
      <c r="H134" s="1"/>
      <c r="K134" s="1">
        <f t="shared" si="5"/>
        <v>0.43006452698239528</v>
      </c>
      <c r="L134" s="1">
        <f>AVERAGE(K134:K136)</f>
        <v>0.37568570327123041</v>
      </c>
      <c r="M134" s="1">
        <f>POWER(2, -L134)</f>
        <v>0.77073899856007155</v>
      </c>
    </row>
    <row r="135" spans="1:13">
      <c r="A135" s="1" t="s">
        <v>378</v>
      </c>
      <c r="B135" s="1" t="s">
        <v>321</v>
      </c>
      <c r="C135" s="1" t="s">
        <v>459</v>
      </c>
      <c r="D135" s="1" t="s">
        <v>460</v>
      </c>
      <c r="E135" s="1">
        <v>34.2201349611978</v>
      </c>
      <c r="F135" s="1">
        <v>25.347218584475499</v>
      </c>
      <c r="G135" s="1">
        <f t="shared" si="4"/>
        <v>8.8729163767223014</v>
      </c>
      <c r="H135" s="1"/>
      <c r="K135" s="1">
        <f t="shared" si="5"/>
        <v>0.54957094334239898</v>
      </c>
      <c r="M135" s="1"/>
    </row>
    <row r="136" spans="1:13">
      <c r="A136" s="1" t="s">
        <v>378</v>
      </c>
      <c r="B136" s="1" t="s">
        <v>322</v>
      </c>
      <c r="C136" s="1" t="s">
        <v>459</v>
      </c>
      <c r="D136" s="1" t="s">
        <v>460</v>
      </c>
      <c r="E136" s="1">
        <v>33.966875605170699</v>
      </c>
      <c r="F136" s="1">
        <v>25.4961085323019</v>
      </c>
      <c r="G136" s="1">
        <f t="shared" si="4"/>
        <v>8.4707670728687994</v>
      </c>
      <c r="H136" s="1"/>
      <c r="K136" s="1">
        <f t="shared" si="5"/>
        <v>0.14742163948889697</v>
      </c>
      <c r="M136" s="1"/>
    </row>
    <row r="137" spans="1:13">
      <c r="A137" s="1" t="s">
        <v>378</v>
      </c>
      <c r="B137" s="1" t="s">
        <v>323</v>
      </c>
      <c r="C137" s="1" t="s">
        <v>459</v>
      </c>
      <c r="D137" s="1" t="s">
        <v>460</v>
      </c>
      <c r="E137" s="1">
        <v>36.092151405499997</v>
      </c>
      <c r="F137" s="1">
        <v>27.471337508997099</v>
      </c>
      <c r="G137" s="1">
        <f t="shared" si="4"/>
        <v>8.6208138965028986</v>
      </c>
      <c r="H137" s="1"/>
      <c r="K137" s="1">
        <f t="shared" si="5"/>
        <v>0.29746846312299624</v>
      </c>
      <c r="L137" s="1">
        <f>AVERAGE(K137:K139)</f>
        <v>2.2909232649972466E-3</v>
      </c>
      <c r="M137" s="1">
        <f>POWER(2, -L137)</f>
        <v>0.9984133131187386</v>
      </c>
    </row>
    <row r="138" spans="1:13">
      <c r="A138" s="1" t="s">
        <v>378</v>
      </c>
      <c r="B138" s="1" t="s">
        <v>324</v>
      </c>
      <c r="C138" s="1" t="s">
        <v>459</v>
      </c>
      <c r="D138" s="1" t="s">
        <v>460</v>
      </c>
      <c r="E138" s="1">
        <v>35.618615654686202</v>
      </c>
      <c r="F138" s="1">
        <v>27.4809652440828</v>
      </c>
      <c r="G138" s="1">
        <f t="shared" si="4"/>
        <v>8.1376504106034027</v>
      </c>
      <c r="H138" s="1"/>
      <c r="K138" s="1">
        <f t="shared" si="5"/>
        <v>-0.18569502277649974</v>
      </c>
      <c r="M138" s="1"/>
    </row>
    <row r="139" spans="1:13">
      <c r="A139" s="1" t="s">
        <v>378</v>
      </c>
      <c r="B139" s="1" t="s">
        <v>325</v>
      </c>
      <c r="C139" s="1" t="s">
        <v>459</v>
      </c>
      <c r="D139" s="1" t="s">
        <v>460</v>
      </c>
      <c r="E139" s="1">
        <v>35.760739577201399</v>
      </c>
      <c r="F139" s="1">
        <v>27.542294814373001</v>
      </c>
      <c r="G139" s="1">
        <f t="shared" si="4"/>
        <v>8.2184447628283976</v>
      </c>
      <c r="H139" s="1"/>
      <c r="K139" s="1">
        <f t="shared" si="5"/>
        <v>-0.10490067055150476</v>
      </c>
      <c r="M139" s="1"/>
    </row>
    <row r="140" spans="1:13">
      <c r="A140" s="1" t="s">
        <v>378</v>
      </c>
      <c r="B140" s="1" t="s">
        <v>326</v>
      </c>
      <c r="C140" s="1" t="s">
        <v>461</v>
      </c>
      <c r="D140" s="1" t="s">
        <v>462</v>
      </c>
      <c r="E140" s="1">
        <v>33.640772644467603</v>
      </c>
      <c r="F140" s="1">
        <v>23.948037199207601</v>
      </c>
      <c r="G140" s="1">
        <f t="shared" si="4"/>
        <v>9.6927354452600021</v>
      </c>
      <c r="H140" s="1"/>
      <c r="K140" s="1">
        <f t="shared" si="5"/>
        <v>1.3693900118800997</v>
      </c>
      <c r="L140" s="1">
        <f>AVERAGE(K140:K142)</f>
        <v>1.4015042818184966</v>
      </c>
      <c r="M140" s="1">
        <f>POWER(2, -L140)</f>
        <v>0.37853424240730232</v>
      </c>
    </row>
    <row r="141" spans="1:13">
      <c r="A141" s="1" t="s">
        <v>378</v>
      </c>
      <c r="B141" s="1" t="s">
        <v>327</v>
      </c>
      <c r="C141" s="1" t="s">
        <v>461</v>
      </c>
      <c r="D141" s="1" t="s">
        <v>462</v>
      </c>
      <c r="E141" s="1">
        <v>33.6278369402512</v>
      </c>
      <c r="F141" s="1">
        <v>23.9536250674029</v>
      </c>
      <c r="G141" s="1">
        <f t="shared" si="4"/>
        <v>9.6742118728483</v>
      </c>
      <c r="H141" s="1"/>
      <c r="K141" s="1">
        <f t="shared" si="5"/>
        <v>1.3508664394683976</v>
      </c>
      <c r="M141" s="1"/>
    </row>
    <row r="142" spans="1:13">
      <c r="A142" s="1" t="s">
        <v>378</v>
      </c>
      <c r="B142" s="1" t="s">
        <v>328</v>
      </c>
      <c r="C142" s="1" t="s">
        <v>461</v>
      </c>
      <c r="D142" s="1" t="s">
        <v>462</v>
      </c>
      <c r="E142" s="1">
        <v>33.804660621239996</v>
      </c>
      <c r="F142" s="1">
        <v>23.997058793753101</v>
      </c>
      <c r="G142" s="1">
        <f t="shared" si="4"/>
        <v>9.807601827486895</v>
      </c>
      <c r="H142" s="1"/>
      <c r="K142" s="1">
        <f t="shared" si="5"/>
        <v>1.4842563941069926</v>
      </c>
      <c r="M142" s="1"/>
    </row>
    <row r="143" spans="1:13">
      <c r="A143" s="1" t="s">
        <v>378</v>
      </c>
      <c r="B143" s="1" t="s">
        <v>329</v>
      </c>
      <c r="C143" s="1" t="s">
        <v>461</v>
      </c>
      <c r="D143" s="1" t="s">
        <v>462</v>
      </c>
      <c r="E143" s="1">
        <v>33.173100973366601</v>
      </c>
      <c r="F143" s="1">
        <v>24.2370981008694</v>
      </c>
      <c r="G143" s="1">
        <f t="shared" si="4"/>
        <v>8.9360028724972018</v>
      </c>
      <c r="H143" s="1"/>
      <c r="K143" s="1">
        <f t="shared" si="5"/>
        <v>0.61265743911729942</v>
      </c>
      <c r="L143" s="1">
        <f>AVERAGE(K143:K145)</f>
        <v>0.62374482470839843</v>
      </c>
      <c r="M143" s="1">
        <f>POWER(2, -L143)</f>
        <v>0.64898416176528539</v>
      </c>
    </row>
    <row r="144" spans="1:13">
      <c r="A144" s="1" t="s">
        <v>378</v>
      </c>
      <c r="B144" s="1" t="s">
        <v>330</v>
      </c>
      <c r="C144" s="1" t="s">
        <v>461</v>
      </c>
      <c r="D144" s="1" t="s">
        <v>462</v>
      </c>
      <c r="E144" s="1">
        <v>33.353335875710101</v>
      </c>
      <c r="F144" s="1">
        <v>24.224293145171</v>
      </c>
      <c r="G144" s="1">
        <f t="shared" si="4"/>
        <v>9.1290427305391013</v>
      </c>
      <c r="H144" s="1"/>
      <c r="K144" s="1">
        <f t="shared" si="5"/>
        <v>0.80569729715919891</v>
      </c>
      <c r="M144" s="1"/>
    </row>
    <row r="145" spans="1:13">
      <c r="A145" s="1" t="s">
        <v>378</v>
      </c>
      <c r="B145" s="1" t="s">
        <v>331</v>
      </c>
      <c r="C145" s="1" t="s">
        <v>461</v>
      </c>
      <c r="D145" s="1" t="s">
        <v>462</v>
      </c>
      <c r="E145" s="1">
        <v>33.064547607403298</v>
      </c>
      <c r="F145" s="1">
        <v>24.288322436174699</v>
      </c>
      <c r="G145" s="1">
        <f t="shared" si="4"/>
        <v>8.7762251712285995</v>
      </c>
      <c r="H145" s="1"/>
      <c r="K145" s="1">
        <f t="shared" si="5"/>
        <v>0.45287973784869706</v>
      </c>
      <c r="M145" s="1"/>
    </row>
    <row r="146" spans="1:13">
      <c r="A146" s="1" t="s">
        <v>378</v>
      </c>
      <c r="B146" s="1" t="s">
        <v>332</v>
      </c>
      <c r="C146" s="1" t="s">
        <v>463</v>
      </c>
      <c r="D146" s="1" t="s">
        <v>464</v>
      </c>
      <c r="E146" s="1">
        <v>32.602015607991703</v>
      </c>
      <c r="F146" s="1">
        <v>24.584574227912999</v>
      </c>
      <c r="G146" s="1">
        <f t="shared" si="4"/>
        <v>8.0174413800787043</v>
      </c>
      <c r="H146" s="1"/>
      <c r="K146" s="1">
        <f t="shared" si="5"/>
        <v>-0.30590405330119808</v>
      </c>
      <c r="L146" s="1">
        <f>AVERAGE(K146:K148)</f>
        <v>-0.29011617343646751</v>
      </c>
      <c r="M146" s="1">
        <f>POWER(2, -L146)</f>
        <v>1.2227387351190293</v>
      </c>
    </row>
    <row r="147" spans="1:13">
      <c r="A147" s="1" t="s">
        <v>378</v>
      </c>
      <c r="B147" s="1" t="s">
        <v>333</v>
      </c>
      <c r="C147" s="1" t="s">
        <v>463</v>
      </c>
      <c r="D147" s="1" t="s">
        <v>464</v>
      </c>
      <c r="E147" s="1">
        <v>32.705353840062799</v>
      </c>
      <c r="F147" s="1">
        <v>24.5782297114994</v>
      </c>
      <c r="G147" s="1">
        <f t="shared" si="4"/>
        <v>8.1271241285633984</v>
      </c>
      <c r="H147" s="1"/>
      <c r="K147" s="1">
        <f t="shared" si="5"/>
        <v>-0.19622130481650402</v>
      </c>
      <c r="M147" s="1"/>
    </row>
    <row r="148" spans="1:13">
      <c r="A148" s="1" t="s">
        <v>378</v>
      </c>
      <c r="B148" s="1" t="s">
        <v>334</v>
      </c>
      <c r="C148" s="1" t="s">
        <v>463</v>
      </c>
      <c r="D148" s="1" t="s">
        <v>464</v>
      </c>
      <c r="E148" s="1">
        <v>32.578218084437502</v>
      </c>
      <c r="F148" s="1">
        <v>24.6230958132493</v>
      </c>
      <c r="G148" s="1">
        <f t="shared" si="4"/>
        <v>7.9551222711882019</v>
      </c>
      <c r="H148" s="1"/>
      <c r="K148" s="1">
        <f t="shared" si="5"/>
        <v>-0.36822316219170048</v>
      </c>
      <c r="M148" s="1"/>
    </row>
    <row r="149" spans="1:13">
      <c r="A149" s="1" t="s">
        <v>378</v>
      </c>
      <c r="B149" s="1" t="s">
        <v>335</v>
      </c>
      <c r="C149" s="1" t="s">
        <v>463</v>
      </c>
      <c r="D149" s="1" t="s">
        <v>464</v>
      </c>
      <c r="E149" s="1">
        <v>33.473870834137003</v>
      </c>
      <c r="F149" s="1">
        <v>25.262496250684901</v>
      </c>
      <c r="G149" s="1">
        <f t="shared" si="4"/>
        <v>8.2113745834521019</v>
      </c>
      <c r="H149" s="1"/>
      <c r="K149" s="1">
        <f t="shared" si="5"/>
        <v>-0.11197084992780049</v>
      </c>
      <c r="L149" s="1">
        <f>AVERAGE(K149:K151)</f>
        <v>-0.12588911520893475</v>
      </c>
      <c r="M149" s="1">
        <f>POWER(2, -L149)</f>
        <v>1.0911800063036536</v>
      </c>
    </row>
    <row r="150" spans="1:13">
      <c r="A150" s="1" t="s">
        <v>378</v>
      </c>
      <c r="B150" s="1" t="s">
        <v>336</v>
      </c>
      <c r="C150" s="1" t="s">
        <v>463</v>
      </c>
      <c r="D150" s="1" t="s">
        <v>464</v>
      </c>
      <c r="E150" s="1">
        <v>33.274204313438503</v>
      </c>
      <c r="F150" s="1">
        <v>25.263518531526799</v>
      </c>
      <c r="G150" s="1">
        <f t="shared" si="4"/>
        <v>8.0106857819117039</v>
      </c>
      <c r="H150" s="1"/>
      <c r="K150" s="1">
        <f t="shared" si="5"/>
        <v>-0.31265965146819852</v>
      </c>
      <c r="M150" s="1"/>
    </row>
    <row r="151" spans="1:13">
      <c r="A151" s="1" t="s">
        <v>378</v>
      </c>
      <c r="B151" s="1" t="s">
        <v>337</v>
      </c>
      <c r="C151" s="1" t="s">
        <v>463</v>
      </c>
      <c r="D151" s="1" t="s">
        <v>464</v>
      </c>
      <c r="E151" s="1">
        <v>33.710371962186699</v>
      </c>
      <c r="F151" s="1">
        <v>25.340063373037601</v>
      </c>
      <c r="G151" s="1">
        <f t="shared" si="4"/>
        <v>8.3703085891490971</v>
      </c>
      <c r="H151" s="1"/>
      <c r="K151" s="1">
        <f t="shared" si="5"/>
        <v>4.6963155769194742E-2</v>
      </c>
      <c r="M151" s="1"/>
    </row>
    <row r="152" spans="1:13">
      <c r="A152" s="1" t="s">
        <v>378</v>
      </c>
      <c r="B152" s="1" t="s">
        <v>338</v>
      </c>
      <c r="C152" s="1" t="s">
        <v>465</v>
      </c>
      <c r="D152" s="1" t="s">
        <v>466</v>
      </c>
      <c r="E152" s="1">
        <v>30.2946291787514</v>
      </c>
      <c r="F152" s="1">
        <v>22.137803013649201</v>
      </c>
      <c r="G152" s="1">
        <f t="shared" si="4"/>
        <v>8.1568261651021992</v>
      </c>
      <c r="H152" s="1"/>
      <c r="K152" s="1">
        <f t="shared" si="5"/>
        <v>-0.16651926827770325</v>
      </c>
      <c r="L152" s="1">
        <f>AVERAGE(K152:K154)</f>
        <v>-0.19623085590663555</v>
      </c>
      <c r="M152" s="1">
        <f>POWER(2, -L152)</f>
        <v>1.1457012151221662</v>
      </c>
    </row>
    <row r="153" spans="1:13">
      <c r="A153" s="1" t="s">
        <v>378</v>
      </c>
      <c r="B153" s="1" t="s">
        <v>339</v>
      </c>
      <c r="C153" s="1" t="s">
        <v>465</v>
      </c>
      <c r="D153" s="1" t="s">
        <v>466</v>
      </c>
      <c r="E153" s="1">
        <v>30.207755592525601</v>
      </c>
      <c r="F153" s="1">
        <v>22.1119435313915</v>
      </c>
      <c r="G153" s="1">
        <f t="shared" si="4"/>
        <v>8.0958120611341009</v>
      </c>
      <c r="H153" s="1"/>
      <c r="K153" s="1">
        <f t="shared" si="5"/>
        <v>-0.2275333722458015</v>
      </c>
      <c r="M153" s="1"/>
    </row>
    <row r="154" spans="1:13">
      <c r="A154" s="1" t="s">
        <v>378</v>
      </c>
      <c r="B154" s="1" t="s">
        <v>340</v>
      </c>
      <c r="C154" s="1" t="s">
        <v>465</v>
      </c>
      <c r="D154" s="1" t="s">
        <v>466</v>
      </c>
      <c r="E154" s="1">
        <v>30.312843014800801</v>
      </c>
      <c r="F154" s="1">
        <v>22.184137508617301</v>
      </c>
      <c r="G154" s="1">
        <f t="shared" si="4"/>
        <v>8.1287055061835005</v>
      </c>
      <c r="H154" s="1"/>
      <c r="K154" s="1">
        <f t="shared" si="5"/>
        <v>-0.19463992719640189</v>
      </c>
      <c r="M154" s="1"/>
    </row>
    <row r="155" spans="1:13">
      <c r="A155" s="1" t="s">
        <v>378</v>
      </c>
      <c r="B155" s="1" t="s">
        <v>341</v>
      </c>
      <c r="C155" s="1" t="s">
        <v>465</v>
      </c>
      <c r="D155" s="1" t="s">
        <v>466</v>
      </c>
      <c r="E155" s="1">
        <v>30.376544527770498</v>
      </c>
      <c r="F155" s="1">
        <v>22.2418268027176</v>
      </c>
      <c r="G155" s="1">
        <f t="shared" si="4"/>
        <v>8.1347177250528979</v>
      </c>
      <c r="H155" s="1"/>
      <c r="K155" s="1">
        <f t="shared" si="5"/>
        <v>-0.18862770832700448</v>
      </c>
      <c r="L155" s="1">
        <f>AVERAGE(K155:K157)</f>
        <v>-0.21476150438376843</v>
      </c>
      <c r="M155" s="1">
        <f>POWER(2, -L155)</f>
        <v>1.1605120513027529</v>
      </c>
    </row>
    <row r="156" spans="1:13">
      <c r="A156" s="1" t="s">
        <v>378</v>
      </c>
      <c r="B156" s="1" t="s">
        <v>342</v>
      </c>
      <c r="C156" s="1" t="s">
        <v>465</v>
      </c>
      <c r="D156" s="1" t="s">
        <v>466</v>
      </c>
      <c r="E156" s="1">
        <v>30.3686452936543</v>
      </c>
      <c r="F156" s="1">
        <v>22.305579052665099</v>
      </c>
      <c r="G156" s="1">
        <f t="shared" si="4"/>
        <v>8.0630662409892011</v>
      </c>
      <c r="H156" s="1"/>
      <c r="K156" s="1">
        <f t="shared" si="5"/>
        <v>-0.2602791923907013</v>
      </c>
      <c r="M156" s="1"/>
    </row>
    <row r="157" spans="1:13">
      <c r="A157" s="1" t="s">
        <v>378</v>
      </c>
      <c r="B157" s="1" t="s">
        <v>343</v>
      </c>
      <c r="C157" s="1" t="s">
        <v>465</v>
      </c>
      <c r="D157" s="1" t="s">
        <v>466</v>
      </c>
      <c r="E157" s="1">
        <v>30.473108299801702</v>
      </c>
      <c r="F157" s="1">
        <v>22.345140478855399</v>
      </c>
      <c r="G157" s="1">
        <f t="shared" si="4"/>
        <v>8.1279678209463029</v>
      </c>
      <c r="H157" s="1"/>
      <c r="K157" s="1">
        <f t="shared" si="5"/>
        <v>-0.19537761243359952</v>
      </c>
      <c r="M157" s="1"/>
    </row>
    <row r="158" spans="1:13">
      <c r="A158" s="1" t="s">
        <v>378</v>
      </c>
      <c r="B158" s="1" t="s">
        <v>344</v>
      </c>
      <c r="C158" s="1" t="s">
        <v>467</v>
      </c>
      <c r="D158" s="1" t="s">
        <v>468</v>
      </c>
      <c r="E158" s="1">
        <v>31.992293482181999</v>
      </c>
      <c r="F158" s="1">
        <v>22.757809520624601</v>
      </c>
      <c r="G158" s="1">
        <f t="shared" si="4"/>
        <v>9.2344839615573981</v>
      </c>
      <c r="H158" s="1"/>
      <c r="K158" s="1">
        <f t="shared" si="5"/>
        <v>0.91113852817749574</v>
      </c>
      <c r="L158" s="1">
        <f>AVERAGE(K158:K160)</f>
        <v>0.93364281014023121</v>
      </c>
      <c r="M158" s="1">
        <f>POWER(2, -L158)</f>
        <v>0.52353474436788028</v>
      </c>
    </row>
    <row r="159" spans="1:13">
      <c r="A159" s="1" t="s">
        <v>378</v>
      </c>
      <c r="B159" s="1" t="s">
        <v>345</v>
      </c>
      <c r="C159" s="1" t="s">
        <v>467</v>
      </c>
      <c r="D159" s="1" t="s">
        <v>468</v>
      </c>
      <c r="E159" s="1">
        <v>32.178464862011502</v>
      </c>
      <c r="F159" s="1">
        <v>22.768047047122899</v>
      </c>
      <c r="G159" s="1">
        <f t="shared" si="4"/>
        <v>9.4104178148886035</v>
      </c>
      <c r="H159" s="1"/>
      <c r="K159" s="1">
        <f t="shared" si="5"/>
        <v>1.0870723815087011</v>
      </c>
      <c r="M159" s="1"/>
    </row>
    <row r="160" spans="1:13">
      <c r="A160" s="1" t="s">
        <v>378</v>
      </c>
      <c r="B160" s="1" t="s">
        <v>346</v>
      </c>
      <c r="C160" s="1" t="s">
        <v>467</v>
      </c>
      <c r="D160" s="1" t="s">
        <v>468</v>
      </c>
      <c r="E160" s="1">
        <v>31.9296510874196</v>
      </c>
      <c r="F160" s="1">
        <v>22.803588133305201</v>
      </c>
      <c r="G160" s="1">
        <f t="shared" si="4"/>
        <v>9.1260629541143992</v>
      </c>
      <c r="H160" s="1"/>
      <c r="K160" s="1">
        <f t="shared" si="5"/>
        <v>0.80271752073449676</v>
      </c>
      <c r="M160" s="1"/>
    </row>
    <row r="161" spans="1:13">
      <c r="A161" s="1" t="s">
        <v>378</v>
      </c>
      <c r="B161" s="1" t="s">
        <v>347</v>
      </c>
      <c r="C161" s="1" t="s">
        <v>467</v>
      </c>
      <c r="D161" s="1" t="s">
        <v>468</v>
      </c>
      <c r="E161" s="1">
        <v>33.027589998202401</v>
      </c>
      <c r="F161" s="1">
        <v>24.0907092545031</v>
      </c>
      <c r="G161" s="1">
        <f t="shared" si="4"/>
        <v>8.9368807436993016</v>
      </c>
      <c r="H161" s="1"/>
      <c r="K161" s="1">
        <f t="shared" si="5"/>
        <v>0.61353531031939923</v>
      </c>
      <c r="L161" s="1">
        <f>AVERAGE(K161:K163)</f>
        <v>0.66832880275019824</v>
      </c>
      <c r="M161" s="1">
        <f>POWER(2, -L161)</f>
        <v>0.62923516224184739</v>
      </c>
    </row>
    <row r="162" spans="1:13">
      <c r="A162" s="1" t="s">
        <v>378</v>
      </c>
      <c r="B162" s="1" t="s">
        <v>348</v>
      </c>
      <c r="C162" s="1" t="s">
        <v>467</v>
      </c>
      <c r="D162" s="1" t="s">
        <v>468</v>
      </c>
      <c r="E162" s="1">
        <v>33.064741281747303</v>
      </c>
      <c r="F162" s="1">
        <v>24.0922922190754</v>
      </c>
      <c r="G162" s="1">
        <f t="shared" si="4"/>
        <v>8.9724490626719025</v>
      </c>
      <c r="H162" s="1"/>
      <c r="K162" s="1">
        <f t="shared" si="5"/>
        <v>0.64910362929200005</v>
      </c>
      <c r="M162" s="1"/>
    </row>
    <row r="163" spans="1:13">
      <c r="A163" s="1" t="s">
        <v>378</v>
      </c>
      <c r="B163" s="1" t="s">
        <v>349</v>
      </c>
      <c r="C163" s="1" t="s">
        <v>467</v>
      </c>
      <c r="D163" s="1" t="s">
        <v>468</v>
      </c>
      <c r="E163" s="1">
        <v>33.2675465988155</v>
      </c>
      <c r="F163" s="1">
        <v>24.201853696796402</v>
      </c>
      <c r="G163" s="1">
        <f t="shared" si="4"/>
        <v>9.0656929020190979</v>
      </c>
      <c r="H163" s="1"/>
      <c r="K163" s="1">
        <f t="shared" si="5"/>
        <v>0.74234746863919554</v>
      </c>
      <c r="M163" s="1"/>
    </row>
    <row r="164" spans="1:13">
      <c r="A164" s="1" t="s">
        <v>378</v>
      </c>
      <c r="B164" s="1" t="s">
        <v>350</v>
      </c>
      <c r="C164" s="1" t="s">
        <v>469</v>
      </c>
      <c r="D164" s="1" t="s">
        <v>470</v>
      </c>
      <c r="E164" s="1">
        <v>31.496734092438199</v>
      </c>
      <c r="F164" s="1">
        <v>22.5099693022939</v>
      </c>
      <c r="G164" s="1">
        <f t="shared" si="4"/>
        <v>8.9867647901442993</v>
      </c>
      <c r="H164" s="1"/>
      <c r="K164" s="1">
        <f t="shared" si="5"/>
        <v>0.66341935676439689</v>
      </c>
      <c r="L164" s="1">
        <f>AVERAGE(K164:K166)</f>
        <v>0.63815122290619775</v>
      </c>
      <c r="M164" s="1">
        <f>POWER(2, -L164)</f>
        <v>0.64253581477343058</v>
      </c>
    </row>
    <row r="165" spans="1:13">
      <c r="A165" s="1" t="s">
        <v>378</v>
      </c>
      <c r="B165" s="1" t="s">
        <v>351</v>
      </c>
      <c r="C165" s="1" t="s">
        <v>469</v>
      </c>
      <c r="D165" s="1" t="s">
        <v>470</v>
      </c>
      <c r="E165" s="1">
        <v>31.598430954741801</v>
      </c>
      <c r="F165" s="1">
        <v>22.4786211915923</v>
      </c>
      <c r="G165" s="1">
        <f t="shared" si="4"/>
        <v>9.119809763149501</v>
      </c>
      <c r="H165" s="1"/>
      <c r="K165" s="1">
        <f t="shared" si="5"/>
        <v>0.79646432976959858</v>
      </c>
      <c r="M165" s="1"/>
    </row>
    <row r="166" spans="1:13">
      <c r="A166" s="1" t="s">
        <v>378</v>
      </c>
      <c r="B166" s="1" t="s">
        <v>352</v>
      </c>
      <c r="C166" s="1" t="s">
        <v>469</v>
      </c>
      <c r="D166" s="1" t="s">
        <v>470</v>
      </c>
      <c r="E166" s="1">
        <v>31.320758442171702</v>
      </c>
      <c r="F166" s="1">
        <v>22.542843026607201</v>
      </c>
      <c r="G166" s="1">
        <f t="shared" si="4"/>
        <v>8.7779154155645003</v>
      </c>
      <c r="H166" s="1"/>
      <c r="K166" s="1">
        <f t="shared" si="5"/>
        <v>0.45456998218459788</v>
      </c>
      <c r="M166" s="1"/>
    </row>
    <row r="167" spans="1:13">
      <c r="A167" s="1" t="s">
        <v>378</v>
      </c>
      <c r="B167" s="1" t="s">
        <v>353</v>
      </c>
      <c r="C167" s="1" t="s">
        <v>469</v>
      </c>
      <c r="D167" s="1" t="s">
        <v>470</v>
      </c>
      <c r="E167" s="1">
        <v>31.2917131478073</v>
      </c>
      <c r="F167" s="1">
        <v>22.659732241039499</v>
      </c>
      <c r="G167" s="1">
        <f t="shared" si="4"/>
        <v>8.6319809067678008</v>
      </c>
      <c r="H167" s="1"/>
      <c r="K167" s="1">
        <f t="shared" si="5"/>
        <v>0.30863547338789843</v>
      </c>
      <c r="L167" s="1">
        <f>AVERAGE(K167:K169)</f>
        <v>0.25703911208496538</v>
      </c>
      <c r="M167" s="1">
        <f>POWER(2, -L167)</f>
        <v>0.83680355627044967</v>
      </c>
    </row>
    <row r="168" spans="1:13">
      <c r="A168" s="1" t="s">
        <v>378</v>
      </c>
      <c r="B168" s="1" t="s">
        <v>354</v>
      </c>
      <c r="C168" s="1" t="s">
        <v>469</v>
      </c>
      <c r="D168" s="1" t="s">
        <v>470</v>
      </c>
      <c r="E168" s="1">
        <v>31.2353697782621</v>
      </c>
      <c r="F168" s="1">
        <v>22.6795752101429</v>
      </c>
      <c r="G168" s="1">
        <f t="shared" si="4"/>
        <v>8.5557945681192002</v>
      </c>
      <c r="H168" s="1"/>
      <c r="K168" s="1">
        <f t="shared" si="5"/>
        <v>0.23244913473929785</v>
      </c>
      <c r="M168" s="1"/>
    </row>
    <row r="169" spans="1:13">
      <c r="A169" s="1" t="s">
        <v>378</v>
      </c>
      <c r="B169" s="1" t="s">
        <v>355</v>
      </c>
      <c r="C169" s="1" t="s">
        <v>469</v>
      </c>
      <c r="D169" s="1" t="s">
        <v>470</v>
      </c>
      <c r="E169" s="1">
        <v>31.304246508096401</v>
      </c>
      <c r="F169" s="1">
        <v>22.750868346588799</v>
      </c>
      <c r="G169" s="1">
        <f t="shared" si="4"/>
        <v>8.5533781615076023</v>
      </c>
      <c r="H169" s="1"/>
      <c r="K169" s="1">
        <f t="shared" si="5"/>
        <v>0.23003272812769993</v>
      </c>
      <c r="M169" s="1"/>
    </row>
    <row r="170" spans="1:13">
      <c r="A170" s="1" t="s">
        <v>378</v>
      </c>
      <c r="B170" s="1" t="s">
        <v>356</v>
      </c>
      <c r="C170" s="1" t="s">
        <v>471</v>
      </c>
      <c r="D170" s="1" t="s">
        <v>472</v>
      </c>
      <c r="E170" s="1">
        <v>35.276326561445799</v>
      </c>
      <c r="F170" s="1">
        <v>28.010041255338599</v>
      </c>
      <c r="G170" s="1">
        <f t="shared" si="4"/>
        <v>7.2662853061071999</v>
      </c>
      <c r="H170" s="1"/>
      <c r="K170" s="1">
        <f t="shared" si="5"/>
        <v>-1.0570601272727025</v>
      </c>
      <c r="L170" s="1">
        <f>AVERAGE(K170:K172)</f>
        <v>-0.85949307655880247</v>
      </c>
      <c r="M170" s="1">
        <f>POWER(2, -L170)</f>
        <v>1.814400668019077</v>
      </c>
    </row>
    <row r="171" spans="1:13">
      <c r="A171" s="1" t="s">
        <v>378</v>
      </c>
      <c r="B171" s="1" t="s">
        <v>357</v>
      </c>
      <c r="C171" s="1" t="s">
        <v>471</v>
      </c>
      <c r="D171" s="1" t="s">
        <v>472</v>
      </c>
      <c r="E171" s="1">
        <v>35.828364049666703</v>
      </c>
      <c r="F171" s="1">
        <v>28.018544206102501</v>
      </c>
      <c r="G171" s="1">
        <f t="shared" si="4"/>
        <v>7.8098198435642026</v>
      </c>
      <c r="H171" s="1"/>
      <c r="K171" s="1">
        <f t="shared" si="5"/>
        <v>-0.51352558981569985</v>
      </c>
      <c r="M171" s="1"/>
    </row>
    <row r="172" spans="1:13">
      <c r="A172" s="1" t="s">
        <v>378</v>
      </c>
      <c r="B172" s="1" t="s">
        <v>358</v>
      </c>
      <c r="C172" s="1" t="s">
        <v>471</v>
      </c>
      <c r="D172" s="1" t="s">
        <v>472</v>
      </c>
      <c r="E172" s="1">
        <v>35.360800031071598</v>
      </c>
      <c r="F172" s="1">
        <v>28.045348110279701</v>
      </c>
      <c r="G172" s="1">
        <f t="shared" si="4"/>
        <v>7.3154519207918973</v>
      </c>
      <c r="H172" s="1"/>
      <c r="K172" s="1">
        <f t="shared" si="5"/>
        <v>-1.0078935125880051</v>
      </c>
      <c r="M172" s="1"/>
    </row>
    <row r="173" spans="1:13">
      <c r="A173" s="1" t="s">
        <v>378</v>
      </c>
      <c r="B173" s="1" t="s">
        <v>359</v>
      </c>
      <c r="C173" s="1" t="s">
        <v>471</v>
      </c>
      <c r="D173" s="1" t="s">
        <v>472</v>
      </c>
      <c r="E173" s="1">
        <v>35.778646120398797</v>
      </c>
      <c r="F173" s="1">
        <v>28.5823151449015</v>
      </c>
      <c r="G173" s="1">
        <f t="shared" si="4"/>
        <v>7.1963309754972968</v>
      </c>
      <c r="H173" s="1"/>
      <c r="K173" s="1">
        <f t="shared" si="5"/>
        <v>-1.1270144578826056</v>
      </c>
      <c r="L173" s="1">
        <f>AVERAGE(K173:K175)</f>
        <v>-0.96533783130640316</v>
      </c>
      <c r="M173" s="1">
        <f>POWER(2, -L173)</f>
        <v>1.9525206835789231</v>
      </c>
    </row>
    <row r="174" spans="1:13">
      <c r="A174" s="1" t="s">
        <v>378</v>
      </c>
      <c r="B174" s="1" t="s">
        <v>360</v>
      </c>
      <c r="C174" s="1" t="s">
        <v>471</v>
      </c>
      <c r="D174" s="1" t="s">
        <v>472</v>
      </c>
      <c r="E174" s="1">
        <v>35.6427809554269</v>
      </c>
      <c r="F174" s="1">
        <v>28.664591731949901</v>
      </c>
      <c r="G174" s="1">
        <f t="shared" si="4"/>
        <v>6.9781892234769991</v>
      </c>
      <c r="H174" s="1"/>
      <c r="K174" s="1">
        <f t="shared" si="5"/>
        <v>-1.3451562099029033</v>
      </c>
      <c r="M174" s="1"/>
    </row>
    <row r="175" spans="1:13">
      <c r="A175" s="1" t="s">
        <v>378</v>
      </c>
      <c r="B175" s="1" t="s">
        <v>361</v>
      </c>
      <c r="C175" s="1" t="s">
        <v>471</v>
      </c>
      <c r="D175" s="1" t="s">
        <v>472</v>
      </c>
      <c r="E175" s="1">
        <v>36.540079540868803</v>
      </c>
      <c r="F175" s="1">
        <v>28.640576933622601</v>
      </c>
      <c r="G175" s="1">
        <f t="shared" si="4"/>
        <v>7.8995026072462018</v>
      </c>
      <c r="H175" s="1"/>
      <c r="K175" s="1">
        <f t="shared" si="5"/>
        <v>-0.42384282613370061</v>
      </c>
      <c r="M175" s="1"/>
    </row>
    <row r="176" spans="1:13">
      <c r="A176" s="1" t="s">
        <v>378</v>
      </c>
      <c r="B176" s="1" t="s">
        <v>362</v>
      </c>
      <c r="C176" s="1" t="s">
        <v>473</v>
      </c>
      <c r="D176" s="1" t="s">
        <v>474</v>
      </c>
      <c r="E176" s="1">
        <v>34.750784396015</v>
      </c>
      <c r="F176" s="1">
        <v>27.014198913259001</v>
      </c>
      <c r="G176" s="1">
        <f t="shared" si="4"/>
        <v>7.7365854827559986</v>
      </c>
      <c r="H176" s="1"/>
      <c r="K176" s="1">
        <f t="shared" si="5"/>
        <v>-0.58675995062390385</v>
      </c>
      <c r="L176" s="1">
        <f>AVERAGE(K176:K178)</f>
        <v>-0.89752291631846859</v>
      </c>
      <c r="M176" s="1">
        <f>POWER(2, -L176)</f>
        <v>1.8628647274784746</v>
      </c>
    </row>
    <row r="177" spans="1:13">
      <c r="A177" s="1" t="s">
        <v>378</v>
      </c>
      <c r="B177" s="1" t="s">
        <v>363</v>
      </c>
      <c r="C177" s="1" t="s">
        <v>473</v>
      </c>
      <c r="D177" s="1" t="s">
        <v>474</v>
      </c>
      <c r="E177" s="1">
        <v>34.500536260717503</v>
      </c>
      <c r="F177" s="1">
        <v>27.002730278411999</v>
      </c>
      <c r="G177" s="1">
        <f t="shared" si="4"/>
        <v>7.4978059823055041</v>
      </c>
      <c r="H177" s="1"/>
      <c r="K177" s="1">
        <f t="shared" si="5"/>
        <v>-0.8255394510743983</v>
      </c>
      <c r="M177" s="1"/>
    </row>
    <row r="178" spans="1:13">
      <c r="A178" s="1" t="s">
        <v>378</v>
      </c>
      <c r="B178" s="1" t="s">
        <v>364</v>
      </c>
      <c r="C178" s="1" t="s">
        <v>473</v>
      </c>
      <c r="D178" s="1" t="s">
        <v>474</v>
      </c>
      <c r="E178" s="1">
        <v>34.133197981477799</v>
      </c>
      <c r="F178" s="1">
        <v>27.090121895355001</v>
      </c>
      <c r="G178" s="1">
        <f t="shared" si="4"/>
        <v>7.0430760861227988</v>
      </c>
      <c r="H178" s="1"/>
      <c r="K178" s="1">
        <f t="shared" si="5"/>
        <v>-1.2802693472571036</v>
      </c>
      <c r="M178" s="1"/>
    </row>
    <row r="179" spans="1:13">
      <c r="A179" s="1" t="s">
        <v>378</v>
      </c>
      <c r="B179" s="1" t="s">
        <v>365</v>
      </c>
      <c r="C179" s="1" t="s">
        <v>473</v>
      </c>
      <c r="D179" s="1" t="s">
        <v>474</v>
      </c>
      <c r="E179" s="1">
        <v>33.226753722414301</v>
      </c>
      <c r="F179" s="1">
        <v>25.026838418094599</v>
      </c>
      <c r="G179" s="1">
        <f t="shared" si="4"/>
        <v>8.1999153043197026</v>
      </c>
      <c r="H179" s="1"/>
      <c r="K179" s="1">
        <f t="shared" si="5"/>
        <v>-0.12343012906019979</v>
      </c>
      <c r="L179" s="1">
        <f>AVERAGE(K179:K181)</f>
        <v>-0.19283495408506823</v>
      </c>
      <c r="M179" s="1">
        <f>POWER(2, -L179)</f>
        <v>1.1430075665990891</v>
      </c>
    </row>
    <row r="180" spans="1:13">
      <c r="A180" s="1" t="s">
        <v>378</v>
      </c>
      <c r="B180" s="1" t="s">
        <v>366</v>
      </c>
      <c r="C180" s="1" t="s">
        <v>473</v>
      </c>
      <c r="D180" s="1" t="s">
        <v>474</v>
      </c>
      <c r="E180" s="1">
        <v>33.191896631998901</v>
      </c>
      <c r="F180" s="1">
        <v>25.036950608041899</v>
      </c>
      <c r="G180" s="1">
        <f t="shared" si="4"/>
        <v>8.1549460239570024</v>
      </c>
      <c r="H180" s="1"/>
      <c r="K180" s="1">
        <f t="shared" si="5"/>
        <v>-0.16839940942289999</v>
      </c>
      <c r="M180" s="1"/>
    </row>
    <row r="181" spans="1:13">
      <c r="A181" s="1" t="s">
        <v>378</v>
      </c>
      <c r="B181" s="1" t="s">
        <v>367</v>
      </c>
      <c r="C181" s="1" t="s">
        <v>473</v>
      </c>
      <c r="D181" s="1" t="s">
        <v>474</v>
      </c>
      <c r="E181" s="1">
        <v>33.140790028570699</v>
      </c>
      <c r="F181" s="1">
        <v>25.104119918962901</v>
      </c>
      <c r="G181" s="1">
        <f t="shared" si="4"/>
        <v>8.0366701096077975</v>
      </c>
      <c r="H181" s="1"/>
      <c r="K181" s="1">
        <f t="shared" si="5"/>
        <v>-0.28667532377210492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C651-2F7A-454E-8CCE-41876B107C1B}">
  <sheetPr codeName="Sheet7"/>
  <dimension ref="A1:F361"/>
  <sheetViews>
    <sheetView workbookViewId="0">
      <selection sqref="A1:XFD1048576"/>
    </sheetView>
  </sheetViews>
  <sheetFormatPr defaultRowHeight="14.5"/>
  <cols>
    <col min="1" max="1" width="25" style="1" bestFit="1" customWidth="1"/>
    <col min="2" max="2" width="7.90625" style="1" bestFit="1" customWidth="1"/>
    <col min="3" max="3" width="19" style="1" bestFit="1" customWidth="1"/>
    <col min="4" max="4" width="27.453125" style="1" bestFit="1" customWidth="1"/>
    <col min="5" max="6" width="8.7265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376</v>
      </c>
      <c r="E1" s="1" t="s">
        <v>372</v>
      </c>
      <c r="F1" s="1" t="s">
        <v>372</v>
      </c>
    </row>
    <row r="2" spans="1:6">
      <c r="A2" s="1" t="s">
        <v>492</v>
      </c>
      <c r="B2" s="1" t="s">
        <v>44</v>
      </c>
      <c r="C2" s="1" t="s">
        <v>379</v>
      </c>
      <c r="D2" s="1" t="s">
        <v>380</v>
      </c>
      <c r="E2" s="1">
        <v>35.134504759699198</v>
      </c>
      <c r="F2" s="1">
        <v>28.479177594577699</v>
      </c>
    </row>
    <row r="3" spans="1:6">
      <c r="A3" s="1" t="s">
        <v>492</v>
      </c>
      <c r="B3" s="1" t="s">
        <v>45</v>
      </c>
      <c r="C3" s="1" t="s">
        <v>379</v>
      </c>
      <c r="D3" s="1" t="s">
        <v>380</v>
      </c>
      <c r="E3" s="1">
        <v>35.708875082524202</v>
      </c>
      <c r="F3" s="1">
        <v>28.3721229999197</v>
      </c>
    </row>
    <row r="4" spans="1:6">
      <c r="A4" s="1" t="s">
        <v>492</v>
      </c>
      <c r="B4" s="1" t="s">
        <v>46</v>
      </c>
      <c r="C4" s="1" t="s">
        <v>379</v>
      </c>
      <c r="D4" s="1" t="s">
        <v>380</v>
      </c>
      <c r="E4" s="1">
        <v>34.953652782146897</v>
      </c>
      <c r="F4" s="1">
        <v>28.484681519833501</v>
      </c>
    </row>
    <row r="5" spans="1:6">
      <c r="A5" s="1" t="s">
        <v>492</v>
      </c>
      <c r="B5" s="1" t="s">
        <v>47</v>
      </c>
      <c r="C5" s="1" t="s">
        <v>379</v>
      </c>
      <c r="D5" s="1" t="s">
        <v>380</v>
      </c>
      <c r="E5" s="1">
        <v>35.299898380410198</v>
      </c>
      <c r="F5" s="1">
        <v>28.163569874225601</v>
      </c>
    </row>
    <row r="6" spans="1:6">
      <c r="A6" s="1" t="s">
        <v>492</v>
      </c>
      <c r="B6" s="1" t="s">
        <v>48</v>
      </c>
      <c r="C6" s="1" t="s">
        <v>379</v>
      </c>
      <c r="D6" s="1" t="s">
        <v>380</v>
      </c>
      <c r="E6" s="1">
        <v>35.920486133955997</v>
      </c>
      <c r="F6" s="1">
        <v>28.165479391388899</v>
      </c>
    </row>
    <row r="7" spans="1:6">
      <c r="A7" s="1" t="s">
        <v>492</v>
      </c>
      <c r="B7" s="1" t="s">
        <v>49</v>
      </c>
      <c r="C7" s="1" t="s">
        <v>379</v>
      </c>
      <c r="D7" s="1" t="s">
        <v>380</v>
      </c>
      <c r="E7" s="1">
        <v>36.039249977368698</v>
      </c>
      <c r="F7" s="1">
        <v>28.186076851262801</v>
      </c>
    </row>
    <row r="8" spans="1:6">
      <c r="A8" s="1" t="s">
        <v>492</v>
      </c>
      <c r="B8" s="1" t="s">
        <v>50</v>
      </c>
      <c r="C8" s="1" t="s">
        <v>381</v>
      </c>
      <c r="D8" s="1" t="s">
        <v>382</v>
      </c>
      <c r="E8" s="1">
        <v>33.0598774405846</v>
      </c>
      <c r="F8" s="1">
        <v>24.2569071832141</v>
      </c>
    </row>
    <row r="9" spans="1:6">
      <c r="A9" s="1" t="s">
        <v>492</v>
      </c>
      <c r="B9" s="1" t="s">
        <v>51</v>
      </c>
      <c r="C9" s="1" t="s">
        <v>381</v>
      </c>
      <c r="D9" s="1" t="s">
        <v>382</v>
      </c>
      <c r="E9" s="1">
        <v>32.843465335118303</v>
      </c>
      <c r="F9" s="1">
        <v>24.221229118728399</v>
      </c>
    </row>
    <row r="10" spans="1:6">
      <c r="A10" s="1" t="s">
        <v>492</v>
      </c>
      <c r="B10" s="1" t="s">
        <v>52</v>
      </c>
      <c r="C10" s="1" t="s">
        <v>381</v>
      </c>
      <c r="D10" s="1" t="s">
        <v>382</v>
      </c>
      <c r="E10" s="1">
        <v>32.742418079747303</v>
      </c>
      <c r="F10" s="1">
        <v>24.263771494214801</v>
      </c>
    </row>
    <row r="11" spans="1:6">
      <c r="A11" s="1" t="s">
        <v>492</v>
      </c>
      <c r="B11" s="1" t="s">
        <v>53</v>
      </c>
      <c r="C11" s="1" t="s">
        <v>381</v>
      </c>
      <c r="D11" s="1" t="s">
        <v>382</v>
      </c>
      <c r="E11" s="1">
        <v>33.835518104460803</v>
      </c>
      <c r="F11" s="1">
        <v>24.714657618633101</v>
      </c>
    </row>
    <row r="12" spans="1:6">
      <c r="A12" s="1" t="s">
        <v>492</v>
      </c>
      <c r="B12" s="1" t="s">
        <v>54</v>
      </c>
      <c r="C12" s="1" t="s">
        <v>381</v>
      </c>
      <c r="D12" s="1" t="s">
        <v>382</v>
      </c>
      <c r="E12" s="1">
        <v>34.117922264591499</v>
      </c>
      <c r="F12" s="1">
        <v>24.663374991951901</v>
      </c>
    </row>
    <row r="13" spans="1:6">
      <c r="A13" s="1" t="s">
        <v>492</v>
      </c>
      <c r="B13" s="1" t="s">
        <v>55</v>
      </c>
      <c r="C13" s="1" t="s">
        <v>381</v>
      </c>
      <c r="D13" s="1" t="s">
        <v>382</v>
      </c>
      <c r="E13" s="1">
        <v>33.266521621116702</v>
      </c>
      <c r="F13" s="1">
        <v>24.690570579851599</v>
      </c>
    </row>
    <row r="14" spans="1:6">
      <c r="A14" s="1" t="s">
        <v>492</v>
      </c>
      <c r="B14" s="1" t="s">
        <v>56</v>
      </c>
      <c r="C14" s="1" t="s">
        <v>383</v>
      </c>
      <c r="D14" s="1" t="s">
        <v>384</v>
      </c>
      <c r="E14" s="1">
        <v>33.386599892035697</v>
      </c>
      <c r="F14" s="1">
        <v>25.5473456916747</v>
      </c>
    </row>
    <row r="15" spans="1:6">
      <c r="A15" s="1" t="s">
        <v>492</v>
      </c>
      <c r="B15" s="1" t="s">
        <v>57</v>
      </c>
      <c r="C15" s="1" t="s">
        <v>383</v>
      </c>
      <c r="D15" s="1" t="s">
        <v>384</v>
      </c>
      <c r="E15" s="1">
        <v>34.183260717426599</v>
      </c>
      <c r="F15" s="1">
        <v>25.514711809680399</v>
      </c>
    </row>
    <row r="16" spans="1:6">
      <c r="A16" s="1" t="s">
        <v>492</v>
      </c>
      <c r="B16" s="1" t="s">
        <v>58</v>
      </c>
      <c r="C16" s="1" t="s">
        <v>383</v>
      </c>
      <c r="D16" s="1" t="s">
        <v>384</v>
      </c>
      <c r="E16" s="1">
        <v>34.166904358966299</v>
      </c>
      <c r="F16" s="1">
        <v>25.5065730411477</v>
      </c>
    </row>
    <row r="17" spans="1:6">
      <c r="A17" s="1" t="s">
        <v>492</v>
      </c>
      <c r="B17" s="1" t="s">
        <v>59</v>
      </c>
      <c r="C17" s="1" t="s">
        <v>383</v>
      </c>
      <c r="D17" s="1" t="s">
        <v>384</v>
      </c>
      <c r="E17" s="1">
        <v>34.007615088203998</v>
      </c>
      <c r="F17" s="1">
        <v>25.842541855556501</v>
      </c>
    </row>
    <row r="18" spans="1:6">
      <c r="A18" s="1" t="s">
        <v>492</v>
      </c>
      <c r="B18" s="1" t="s">
        <v>60</v>
      </c>
      <c r="C18" s="1" t="s">
        <v>383</v>
      </c>
      <c r="D18" s="1" t="s">
        <v>384</v>
      </c>
      <c r="E18" s="1">
        <v>34.221111146807502</v>
      </c>
      <c r="F18" s="1">
        <v>25.866134830089401</v>
      </c>
    </row>
    <row r="19" spans="1:6">
      <c r="A19" s="1" t="s">
        <v>492</v>
      </c>
      <c r="B19" s="1" t="s">
        <v>61</v>
      </c>
      <c r="C19" s="1" t="s">
        <v>383</v>
      </c>
      <c r="D19" s="1" t="s">
        <v>384</v>
      </c>
      <c r="E19" s="1">
        <v>34.952215407228103</v>
      </c>
      <c r="F19" s="1">
        <v>25.853207687270601</v>
      </c>
    </row>
    <row r="20" spans="1:6">
      <c r="A20" s="1" t="s">
        <v>492</v>
      </c>
      <c r="B20" s="1" t="s">
        <v>62</v>
      </c>
      <c r="C20" s="1" t="s">
        <v>385</v>
      </c>
      <c r="D20" s="1" t="s">
        <v>386</v>
      </c>
      <c r="E20" s="1">
        <v>31.917051264967998</v>
      </c>
      <c r="F20" s="1">
        <v>22.892679738192399</v>
      </c>
    </row>
    <row r="21" spans="1:6">
      <c r="A21" s="1" t="s">
        <v>492</v>
      </c>
      <c r="B21" s="1" t="s">
        <v>63</v>
      </c>
      <c r="C21" s="1" t="s">
        <v>385</v>
      </c>
      <c r="D21" s="1" t="s">
        <v>386</v>
      </c>
      <c r="E21" s="1">
        <v>32.056606901689101</v>
      </c>
      <c r="F21" s="1">
        <v>22.8498268811842</v>
      </c>
    </row>
    <row r="22" spans="1:6">
      <c r="A22" s="1" t="s">
        <v>492</v>
      </c>
      <c r="B22" s="1" t="s">
        <v>64</v>
      </c>
      <c r="C22" s="1" t="s">
        <v>385</v>
      </c>
      <c r="D22" s="1" t="s">
        <v>386</v>
      </c>
      <c r="E22" s="1">
        <v>31.762861986505499</v>
      </c>
      <c r="F22" s="1">
        <v>22.8526195810229</v>
      </c>
    </row>
    <row r="23" spans="1:6">
      <c r="A23" s="1" t="s">
        <v>492</v>
      </c>
      <c r="B23" s="1" t="s">
        <v>65</v>
      </c>
      <c r="C23" s="1" t="s">
        <v>385</v>
      </c>
      <c r="D23" s="1" t="s">
        <v>386</v>
      </c>
      <c r="E23" s="1">
        <v>32.188223230815503</v>
      </c>
      <c r="F23" s="1">
        <v>23.173029824689898</v>
      </c>
    </row>
    <row r="24" spans="1:6">
      <c r="A24" s="1" t="s">
        <v>492</v>
      </c>
      <c r="B24" s="1" t="s">
        <v>66</v>
      </c>
      <c r="C24" s="1" t="s">
        <v>385</v>
      </c>
      <c r="D24" s="1" t="s">
        <v>386</v>
      </c>
      <c r="E24" s="1">
        <v>32.060080979792197</v>
      </c>
      <c r="F24" s="1">
        <v>23.110315453255101</v>
      </c>
    </row>
    <row r="25" spans="1:6">
      <c r="A25" s="1" t="s">
        <v>492</v>
      </c>
      <c r="B25" s="1" t="s">
        <v>67</v>
      </c>
      <c r="C25" s="1" t="s">
        <v>385</v>
      </c>
      <c r="D25" s="1" t="s">
        <v>386</v>
      </c>
      <c r="E25" s="1">
        <v>32.265351957262403</v>
      </c>
      <c r="F25" s="1">
        <v>23.194331202540202</v>
      </c>
    </row>
    <row r="26" spans="1:6">
      <c r="A26" s="1" t="s">
        <v>492</v>
      </c>
      <c r="B26" s="1" t="s">
        <v>68</v>
      </c>
      <c r="C26" s="1" t="s">
        <v>387</v>
      </c>
      <c r="D26" s="1" t="s">
        <v>388</v>
      </c>
      <c r="E26" s="1">
        <v>34.037489150693602</v>
      </c>
      <c r="F26" s="1">
        <v>28.4792398655946</v>
      </c>
    </row>
    <row r="27" spans="1:6">
      <c r="A27" s="1" t="s">
        <v>492</v>
      </c>
      <c r="B27" s="1" t="s">
        <v>69</v>
      </c>
      <c r="C27" s="1" t="s">
        <v>387</v>
      </c>
      <c r="D27" s="1" t="s">
        <v>388</v>
      </c>
      <c r="E27" s="1">
        <v>33.935561052760399</v>
      </c>
      <c r="F27" s="1">
        <v>28.548176714268902</v>
      </c>
    </row>
    <row r="28" spans="1:6">
      <c r="A28" s="1" t="s">
        <v>492</v>
      </c>
      <c r="B28" s="1" t="s">
        <v>70</v>
      </c>
      <c r="C28" s="1" t="s">
        <v>387</v>
      </c>
      <c r="D28" s="1" t="s">
        <v>388</v>
      </c>
      <c r="E28" s="1">
        <v>34.101089456563102</v>
      </c>
      <c r="F28" s="1">
        <v>28.532781453728902</v>
      </c>
    </row>
    <row r="29" spans="1:6">
      <c r="A29" s="1" t="s">
        <v>492</v>
      </c>
      <c r="B29" s="1" t="s">
        <v>71</v>
      </c>
      <c r="C29" s="1" t="s">
        <v>387</v>
      </c>
      <c r="D29" s="1" t="s">
        <v>388</v>
      </c>
      <c r="E29" s="1">
        <v>35.935896037439399</v>
      </c>
      <c r="F29" s="1">
        <v>29.330986335650401</v>
      </c>
    </row>
    <row r="30" spans="1:6">
      <c r="A30" s="1" t="s">
        <v>492</v>
      </c>
      <c r="B30" s="1" t="s">
        <v>72</v>
      </c>
      <c r="C30" s="1" t="s">
        <v>387</v>
      </c>
      <c r="D30" s="1" t="s">
        <v>388</v>
      </c>
      <c r="E30" s="1">
        <v>35.143436734784103</v>
      </c>
      <c r="F30" s="1">
        <v>29.345214942633</v>
      </c>
    </row>
    <row r="31" spans="1:6">
      <c r="A31" s="1" t="s">
        <v>492</v>
      </c>
      <c r="B31" s="1" t="s">
        <v>73</v>
      </c>
      <c r="C31" s="1" t="s">
        <v>387</v>
      </c>
      <c r="D31" s="1" t="s">
        <v>388</v>
      </c>
      <c r="E31" s="1">
        <v>35.837703922571798</v>
      </c>
      <c r="F31" s="1">
        <v>29.2702475549711</v>
      </c>
    </row>
    <row r="32" spans="1:6">
      <c r="A32" s="1" t="s">
        <v>492</v>
      </c>
      <c r="B32" s="1" t="s">
        <v>74</v>
      </c>
      <c r="C32" s="1" t="s">
        <v>389</v>
      </c>
      <c r="D32" s="1" t="s">
        <v>390</v>
      </c>
      <c r="E32" s="1">
        <v>33.423586470471001</v>
      </c>
      <c r="F32" s="1">
        <v>26.5619796264616</v>
      </c>
    </row>
    <row r="33" spans="1:6">
      <c r="A33" s="1" t="s">
        <v>492</v>
      </c>
      <c r="B33" s="1" t="s">
        <v>75</v>
      </c>
      <c r="C33" s="1" t="s">
        <v>389</v>
      </c>
      <c r="D33" s="1" t="s">
        <v>390</v>
      </c>
      <c r="E33" s="1">
        <v>33.146399963792902</v>
      </c>
      <c r="F33" s="1">
        <v>26.536814344019401</v>
      </c>
    </row>
    <row r="34" spans="1:6">
      <c r="A34" s="1" t="s">
        <v>492</v>
      </c>
      <c r="B34" s="1" t="s">
        <v>76</v>
      </c>
      <c r="C34" s="1" t="s">
        <v>389</v>
      </c>
      <c r="D34" s="1" t="s">
        <v>390</v>
      </c>
      <c r="E34" s="1">
        <v>33.093814008922401</v>
      </c>
      <c r="F34" s="1">
        <v>26.5362111462812</v>
      </c>
    </row>
    <row r="35" spans="1:6">
      <c r="A35" s="1" t="s">
        <v>492</v>
      </c>
      <c r="B35" s="1" t="s">
        <v>77</v>
      </c>
      <c r="C35" s="1" t="s">
        <v>389</v>
      </c>
      <c r="D35" s="1" t="s">
        <v>390</v>
      </c>
      <c r="E35" s="1">
        <v>32.876985851429403</v>
      </c>
      <c r="F35" s="1">
        <v>26.7711778579074</v>
      </c>
    </row>
    <row r="36" spans="1:6">
      <c r="A36" s="1" t="s">
        <v>492</v>
      </c>
      <c r="B36" s="1" t="s">
        <v>78</v>
      </c>
      <c r="C36" s="1" t="s">
        <v>389</v>
      </c>
      <c r="D36" s="1" t="s">
        <v>390</v>
      </c>
      <c r="E36" s="1">
        <v>33.168393862636897</v>
      </c>
      <c r="F36" s="1">
        <v>26.7500676586337</v>
      </c>
    </row>
    <row r="37" spans="1:6">
      <c r="A37" s="1" t="s">
        <v>492</v>
      </c>
      <c r="B37" s="1" t="s">
        <v>79</v>
      </c>
      <c r="C37" s="1" t="s">
        <v>389</v>
      </c>
      <c r="D37" s="1" t="s">
        <v>390</v>
      </c>
      <c r="E37" s="1">
        <v>32.896457635513599</v>
      </c>
      <c r="F37" s="1">
        <v>26.747999311977502</v>
      </c>
    </row>
    <row r="38" spans="1:6">
      <c r="A38" s="1" t="s">
        <v>492</v>
      </c>
      <c r="B38" s="1" t="s">
        <v>80</v>
      </c>
      <c r="C38" s="1" t="s">
        <v>391</v>
      </c>
      <c r="D38" s="1" t="s">
        <v>392</v>
      </c>
      <c r="E38" s="1">
        <v>34.727703092523399</v>
      </c>
      <c r="F38" s="1">
        <v>26.951815434679101</v>
      </c>
    </row>
    <row r="39" spans="1:6">
      <c r="A39" s="1" t="s">
        <v>492</v>
      </c>
      <c r="B39" s="1" t="s">
        <v>81</v>
      </c>
      <c r="C39" s="1" t="s">
        <v>391</v>
      </c>
      <c r="D39" s="1" t="s">
        <v>392</v>
      </c>
      <c r="E39" s="1">
        <v>34.574151902201201</v>
      </c>
      <c r="F39" s="1">
        <v>26.978194302169602</v>
      </c>
    </row>
    <row r="40" spans="1:6">
      <c r="A40" s="1" t="s">
        <v>492</v>
      </c>
      <c r="B40" s="1" t="s">
        <v>82</v>
      </c>
      <c r="C40" s="1" t="s">
        <v>391</v>
      </c>
      <c r="D40" s="1" t="s">
        <v>392</v>
      </c>
      <c r="E40" s="1">
        <v>34.527477583658097</v>
      </c>
      <c r="F40" s="1">
        <v>26.9991880433825</v>
      </c>
    </row>
    <row r="41" spans="1:6">
      <c r="A41" s="1" t="s">
        <v>492</v>
      </c>
      <c r="B41" s="1" t="s">
        <v>83</v>
      </c>
      <c r="C41" s="1" t="s">
        <v>391</v>
      </c>
      <c r="D41" s="1" t="s">
        <v>392</v>
      </c>
      <c r="E41" s="1">
        <v>35.461177221662503</v>
      </c>
      <c r="F41" s="1">
        <v>27.407835290925401</v>
      </c>
    </row>
    <row r="42" spans="1:6">
      <c r="A42" s="1" t="s">
        <v>492</v>
      </c>
      <c r="B42" s="1" t="s">
        <v>84</v>
      </c>
      <c r="C42" s="1" t="s">
        <v>391</v>
      </c>
      <c r="D42" s="1" t="s">
        <v>392</v>
      </c>
      <c r="E42" s="1">
        <v>35.634566909430603</v>
      </c>
      <c r="F42" s="1">
        <v>27.394389920749202</v>
      </c>
    </row>
    <row r="43" spans="1:6">
      <c r="A43" s="1" t="s">
        <v>492</v>
      </c>
      <c r="B43" s="1" t="s">
        <v>85</v>
      </c>
      <c r="C43" s="1" t="s">
        <v>391</v>
      </c>
      <c r="D43" s="1" t="s">
        <v>392</v>
      </c>
      <c r="E43" s="1">
        <v>35.206399613021702</v>
      </c>
      <c r="F43" s="1">
        <v>27.334286505178</v>
      </c>
    </row>
    <row r="44" spans="1:6">
      <c r="A44" s="1" t="s">
        <v>492</v>
      </c>
      <c r="B44" s="1" t="s">
        <v>86</v>
      </c>
      <c r="C44" s="1" t="s">
        <v>393</v>
      </c>
      <c r="D44" s="1" t="s">
        <v>394</v>
      </c>
      <c r="E44" s="1">
        <v>32.907021008928503</v>
      </c>
      <c r="F44" s="1">
        <v>23.922142672501</v>
      </c>
    </row>
    <row r="45" spans="1:6">
      <c r="A45" s="1" t="s">
        <v>492</v>
      </c>
      <c r="B45" s="1" t="s">
        <v>87</v>
      </c>
      <c r="C45" s="1" t="s">
        <v>393</v>
      </c>
      <c r="D45" s="1" t="s">
        <v>394</v>
      </c>
      <c r="E45" s="1">
        <v>32.910408840838997</v>
      </c>
      <c r="F45" s="1">
        <v>23.913623451758799</v>
      </c>
    </row>
    <row r="46" spans="1:6">
      <c r="A46" s="1" t="s">
        <v>492</v>
      </c>
      <c r="B46" s="1" t="s">
        <v>88</v>
      </c>
      <c r="C46" s="1" t="s">
        <v>393</v>
      </c>
      <c r="D46" s="1" t="s">
        <v>394</v>
      </c>
      <c r="E46" s="1">
        <v>32.974074778116503</v>
      </c>
      <c r="F46" s="1">
        <v>23.947729072228</v>
      </c>
    </row>
    <row r="47" spans="1:6">
      <c r="A47" s="1" t="s">
        <v>492</v>
      </c>
      <c r="B47" s="1" t="s">
        <v>89</v>
      </c>
      <c r="C47" s="1" t="s">
        <v>393</v>
      </c>
      <c r="D47" s="1" t="s">
        <v>394</v>
      </c>
      <c r="E47" s="1">
        <v>33.021233070871801</v>
      </c>
      <c r="F47" s="1">
        <v>23.7726286825106</v>
      </c>
    </row>
    <row r="48" spans="1:6">
      <c r="A48" s="1" t="s">
        <v>492</v>
      </c>
      <c r="B48" s="1" t="s">
        <v>90</v>
      </c>
      <c r="C48" s="1" t="s">
        <v>393</v>
      </c>
      <c r="D48" s="1" t="s">
        <v>394</v>
      </c>
      <c r="E48" s="1">
        <v>32.953142598575901</v>
      </c>
      <c r="F48" s="1">
        <v>23.747245241350701</v>
      </c>
    </row>
    <row r="49" spans="1:6">
      <c r="A49" s="1" t="s">
        <v>492</v>
      </c>
      <c r="B49" s="1" t="s">
        <v>91</v>
      </c>
      <c r="C49" s="1" t="s">
        <v>393</v>
      </c>
      <c r="D49" s="1" t="s">
        <v>394</v>
      </c>
      <c r="E49" s="1">
        <v>32.905487110626702</v>
      </c>
      <c r="F49" s="1">
        <v>23.8189927001801</v>
      </c>
    </row>
    <row r="50" spans="1:6">
      <c r="A50" s="1" t="s">
        <v>492</v>
      </c>
      <c r="B50" s="1" t="s">
        <v>92</v>
      </c>
      <c r="C50" s="1" t="s">
        <v>395</v>
      </c>
      <c r="D50" s="1" t="s">
        <v>396</v>
      </c>
      <c r="E50" s="1">
        <v>34.659788668777402</v>
      </c>
      <c r="F50" s="1">
        <v>26.6127342510548</v>
      </c>
    </row>
    <row r="51" spans="1:6">
      <c r="A51" s="1" t="s">
        <v>492</v>
      </c>
      <c r="B51" s="1" t="s">
        <v>93</v>
      </c>
      <c r="C51" s="1" t="s">
        <v>395</v>
      </c>
      <c r="D51" s="1" t="s">
        <v>396</v>
      </c>
      <c r="E51" s="1">
        <v>34.690473725566299</v>
      </c>
      <c r="F51" s="1">
        <v>26.656666530779699</v>
      </c>
    </row>
    <row r="52" spans="1:6">
      <c r="A52" s="1" t="s">
        <v>492</v>
      </c>
      <c r="B52" s="1" t="s">
        <v>94</v>
      </c>
      <c r="C52" s="1" t="s">
        <v>395</v>
      </c>
      <c r="D52" s="1" t="s">
        <v>396</v>
      </c>
      <c r="E52" s="1">
        <v>35.698354479899002</v>
      </c>
      <c r="F52" s="1">
        <v>26.641876321857701</v>
      </c>
    </row>
    <row r="53" spans="1:6">
      <c r="A53" s="1" t="s">
        <v>492</v>
      </c>
      <c r="B53" s="1" t="s">
        <v>95</v>
      </c>
      <c r="C53" s="1" t="s">
        <v>395</v>
      </c>
      <c r="D53" s="1" t="s">
        <v>396</v>
      </c>
      <c r="E53" s="1">
        <v>36.308337954154403</v>
      </c>
      <c r="F53" s="1">
        <v>26.811349950055298</v>
      </c>
    </row>
    <row r="54" spans="1:6">
      <c r="A54" s="1" t="s">
        <v>492</v>
      </c>
      <c r="B54" s="1" t="s">
        <v>96</v>
      </c>
      <c r="C54" s="1" t="s">
        <v>395</v>
      </c>
      <c r="D54" s="1" t="s">
        <v>396</v>
      </c>
      <c r="E54" s="1">
        <v>35.371778485568797</v>
      </c>
      <c r="F54" s="1">
        <v>26.740833398563101</v>
      </c>
    </row>
    <row r="55" spans="1:6">
      <c r="A55" s="1" t="s">
        <v>492</v>
      </c>
      <c r="B55" s="1" t="s">
        <v>97</v>
      </c>
      <c r="C55" s="1" t="s">
        <v>395</v>
      </c>
      <c r="D55" s="1" t="s">
        <v>396</v>
      </c>
      <c r="E55" s="1">
        <v>34.3475097022217</v>
      </c>
      <c r="F55" s="1">
        <v>26.7702352620875</v>
      </c>
    </row>
    <row r="56" spans="1:6">
      <c r="A56" s="1" t="s">
        <v>492</v>
      </c>
      <c r="B56" s="1" t="s">
        <v>98</v>
      </c>
      <c r="C56" s="1" t="s">
        <v>397</v>
      </c>
      <c r="D56" s="1" t="s">
        <v>398</v>
      </c>
      <c r="E56" s="1">
        <v>32.930609709119899</v>
      </c>
      <c r="F56" s="1">
        <v>23.886246708860298</v>
      </c>
    </row>
    <row r="57" spans="1:6">
      <c r="A57" s="1" t="s">
        <v>492</v>
      </c>
      <c r="B57" s="1" t="s">
        <v>99</v>
      </c>
      <c r="C57" s="1" t="s">
        <v>397</v>
      </c>
      <c r="D57" s="1" t="s">
        <v>398</v>
      </c>
      <c r="E57" s="1">
        <v>32.935261590675701</v>
      </c>
      <c r="F57" s="1">
        <v>23.9007885960647</v>
      </c>
    </row>
    <row r="58" spans="1:6">
      <c r="A58" s="1" t="s">
        <v>492</v>
      </c>
      <c r="B58" s="1" t="s">
        <v>100</v>
      </c>
      <c r="C58" s="1" t="s">
        <v>397</v>
      </c>
      <c r="D58" s="1" t="s">
        <v>398</v>
      </c>
      <c r="E58" s="1">
        <v>33.167332113932702</v>
      </c>
      <c r="F58" s="1">
        <v>23.9195185379835</v>
      </c>
    </row>
    <row r="59" spans="1:6">
      <c r="A59" s="1" t="s">
        <v>492</v>
      </c>
      <c r="B59" s="1" t="s">
        <v>101</v>
      </c>
      <c r="C59" s="1" t="s">
        <v>397</v>
      </c>
      <c r="D59" s="1" t="s">
        <v>398</v>
      </c>
      <c r="E59" s="1">
        <v>32.716504106635</v>
      </c>
      <c r="F59" s="1">
        <v>23.812120564325301</v>
      </c>
    </row>
    <row r="60" spans="1:6">
      <c r="A60" s="1" t="s">
        <v>492</v>
      </c>
      <c r="B60" s="1" t="s">
        <v>102</v>
      </c>
      <c r="C60" s="1" t="s">
        <v>397</v>
      </c>
      <c r="D60" s="1" t="s">
        <v>398</v>
      </c>
      <c r="E60" s="1">
        <v>32.676014693595597</v>
      </c>
      <c r="F60" s="1">
        <v>23.8060802190674</v>
      </c>
    </row>
    <row r="61" spans="1:6">
      <c r="A61" s="1" t="s">
        <v>492</v>
      </c>
      <c r="B61" s="1" t="s">
        <v>103</v>
      </c>
      <c r="C61" s="1" t="s">
        <v>397</v>
      </c>
      <c r="D61" s="1" t="s">
        <v>398</v>
      </c>
      <c r="E61" s="1">
        <v>32.827675178043599</v>
      </c>
      <c r="F61" s="1">
        <v>23.791706963149501</v>
      </c>
    </row>
    <row r="62" spans="1:6">
      <c r="A62" s="1" t="s">
        <v>492</v>
      </c>
      <c r="B62" s="1" t="s">
        <v>104</v>
      </c>
      <c r="C62" s="1" t="s">
        <v>399</v>
      </c>
      <c r="D62" s="1" t="s">
        <v>400</v>
      </c>
      <c r="E62" s="1">
        <v>32.814066635419699</v>
      </c>
      <c r="F62" s="1">
        <v>24.2579612804048</v>
      </c>
    </row>
    <row r="63" spans="1:6">
      <c r="A63" s="1" t="s">
        <v>492</v>
      </c>
      <c r="B63" s="1" t="s">
        <v>105</v>
      </c>
      <c r="C63" s="1" t="s">
        <v>399</v>
      </c>
      <c r="D63" s="1" t="s">
        <v>400</v>
      </c>
      <c r="E63" s="1">
        <v>32.762100137593599</v>
      </c>
      <c r="F63" s="1">
        <v>24.3409696635219</v>
      </c>
    </row>
    <row r="64" spans="1:6">
      <c r="A64" s="1" t="s">
        <v>492</v>
      </c>
      <c r="B64" s="1" t="s">
        <v>106</v>
      </c>
      <c r="C64" s="1" t="s">
        <v>399</v>
      </c>
      <c r="D64" s="1" t="s">
        <v>400</v>
      </c>
      <c r="E64" s="1">
        <v>32.948653097139903</v>
      </c>
      <c r="F64" s="1">
        <v>24.2729731937048</v>
      </c>
    </row>
    <row r="65" spans="1:6">
      <c r="A65" s="1" t="s">
        <v>492</v>
      </c>
      <c r="B65" s="1" t="s">
        <v>107</v>
      </c>
      <c r="C65" s="1" t="s">
        <v>399</v>
      </c>
      <c r="D65" s="1" t="s">
        <v>400</v>
      </c>
      <c r="E65" s="1">
        <v>32.761381449466001</v>
      </c>
      <c r="F65" s="1">
        <v>24.569096954712101</v>
      </c>
    </row>
    <row r="66" spans="1:6">
      <c r="A66" s="1" t="s">
        <v>492</v>
      </c>
      <c r="B66" s="1" t="s">
        <v>108</v>
      </c>
      <c r="C66" s="1" t="s">
        <v>399</v>
      </c>
      <c r="D66" s="1" t="s">
        <v>400</v>
      </c>
      <c r="E66" s="1">
        <v>33.0161499934039</v>
      </c>
      <c r="F66" s="1">
        <v>24.5722267135591</v>
      </c>
    </row>
    <row r="67" spans="1:6">
      <c r="A67" s="1" t="s">
        <v>492</v>
      </c>
      <c r="B67" s="1" t="s">
        <v>109</v>
      </c>
      <c r="C67" s="1" t="s">
        <v>399</v>
      </c>
      <c r="D67" s="1" t="s">
        <v>400</v>
      </c>
      <c r="E67" s="1">
        <v>33.093862209439799</v>
      </c>
      <c r="F67" s="1">
        <v>24.5922475977925</v>
      </c>
    </row>
    <row r="68" spans="1:6">
      <c r="A68" s="1" t="s">
        <v>492</v>
      </c>
      <c r="B68" s="1" t="s">
        <v>110</v>
      </c>
      <c r="C68" s="1" t="s">
        <v>401</v>
      </c>
      <c r="D68" s="1" t="s">
        <v>402</v>
      </c>
      <c r="E68" s="1">
        <v>31.016219988296299</v>
      </c>
      <c r="F68" s="1">
        <v>22.2783424967668</v>
      </c>
    </row>
    <row r="69" spans="1:6">
      <c r="A69" s="1" t="s">
        <v>492</v>
      </c>
      <c r="B69" s="1" t="s">
        <v>111</v>
      </c>
      <c r="C69" s="1" t="s">
        <v>401</v>
      </c>
      <c r="D69" s="1" t="s">
        <v>402</v>
      </c>
      <c r="E69" s="1">
        <v>30.8127311651008</v>
      </c>
      <c r="F69" s="1">
        <v>22.2370089049105</v>
      </c>
    </row>
    <row r="70" spans="1:6">
      <c r="A70" s="1" t="s">
        <v>492</v>
      </c>
      <c r="B70" s="1" t="s">
        <v>112</v>
      </c>
      <c r="C70" s="1" t="s">
        <v>401</v>
      </c>
      <c r="D70" s="1" t="s">
        <v>402</v>
      </c>
      <c r="E70" s="1">
        <v>30.9146711328107</v>
      </c>
      <c r="F70" s="1">
        <v>22.2869464203694</v>
      </c>
    </row>
    <row r="71" spans="1:6">
      <c r="A71" s="1" t="s">
        <v>492</v>
      </c>
      <c r="B71" s="1" t="s">
        <v>113</v>
      </c>
      <c r="C71" s="1" t="s">
        <v>401</v>
      </c>
      <c r="D71" s="1" t="s">
        <v>402</v>
      </c>
      <c r="E71" s="1">
        <v>31.674792289110101</v>
      </c>
      <c r="F71" s="1">
        <v>22.844531983655301</v>
      </c>
    </row>
    <row r="72" spans="1:6">
      <c r="A72" s="1" t="s">
        <v>492</v>
      </c>
      <c r="B72" s="1" t="s">
        <v>114</v>
      </c>
      <c r="C72" s="1" t="s">
        <v>401</v>
      </c>
      <c r="D72" s="1" t="s">
        <v>402</v>
      </c>
      <c r="E72" s="1">
        <v>31.283664498303501</v>
      </c>
      <c r="F72" s="1">
        <v>22.651748880680501</v>
      </c>
    </row>
    <row r="73" spans="1:6">
      <c r="A73" s="1" t="s">
        <v>492</v>
      </c>
      <c r="B73" s="1" t="s">
        <v>115</v>
      </c>
      <c r="C73" s="1" t="s">
        <v>401</v>
      </c>
      <c r="D73" s="1" t="s">
        <v>402</v>
      </c>
      <c r="E73" s="1">
        <v>31.380906504214298</v>
      </c>
      <c r="F73" s="1">
        <v>22.683329306498599</v>
      </c>
    </row>
    <row r="74" spans="1:6">
      <c r="A74" s="1" t="s">
        <v>492</v>
      </c>
      <c r="B74" s="1" t="s">
        <v>116</v>
      </c>
      <c r="C74" s="1" t="s">
        <v>403</v>
      </c>
      <c r="D74" s="1" t="s">
        <v>404</v>
      </c>
      <c r="E74" s="1">
        <v>34.585627170115799</v>
      </c>
      <c r="F74" s="1">
        <v>25.373912381251699</v>
      </c>
    </row>
    <row r="75" spans="1:6">
      <c r="A75" s="1" t="s">
        <v>492</v>
      </c>
      <c r="B75" s="1" t="s">
        <v>117</v>
      </c>
      <c r="C75" s="1" t="s">
        <v>403</v>
      </c>
      <c r="D75" s="1" t="s">
        <v>404</v>
      </c>
      <c r="E75" s="1">
        <v>34.097164322213899</v>
      </c>
      <c r="F75" s="1">
        <v>25.369597559570401</v>
      </c>
    </row>
    <row r="76" spans="1:6">
      <c r="A76" s="1" t="s">
        <v>492</v>
      </c>
      <c r="B76" s="1" t="s">
        <v>118</v>
      </c>
      <c r="C76" s="1" t="s">
        <v>403</v>
      </c>
      <c r="D76" s="1" t="s">
        <v>404</v>
      </c>
      <c r="E76" s="1">
        <v>34.2713565202274</v>
      </c>
      <c r="F76" s="1">
        <v>25.4318780363628</v>
      </c>
    </row>
    <row r="77" spans="1:6">
      <c r="A77" s="1" t="s">
        <v>492</v>
      </c>
      <c r="B77" s="1" t="s">
        <v>119</v>
      </c>
      <c r="C77" s="1" t="s">
        <v>403</v>
      </c>
      <c r="D77" s="1" t="s">
        <v>404</v>
      </c>
      <c r="E77" s="1">
        <v>35.990300996803597</v>
      </c>
      <c r="F77" s="1">
        <v>25.816721878809201</v>
      </c>
    </row>
    <row r="78" spans="1:6">
      <c r="A78" s="1" t="s">
        <v>492</v>
      </c>
      <c r="B78" s="1" t="s">
        <v>120</v>
      </c>
      <c r="C78" s="1" t="s">
        <v>403</v>
      </c>
      <c r="D78" s="1" t="s">
        <v>404</v>
      </c>
      <c r="E78" s="1">
        <v>34.526619018107802</v>
      </c>
      <c r="F78" s="1">
        <v>25.8235478514862</v>
      </c>
    </row>
    <row r="79" spans="1:6">
      <c r="A79" s="1" t="s">
        <v>492</v>
      </c>
      <c r="B79" s="1" t="s">
        <v>121</v>
      </c>
      <c r="C79" s="1" t="s">
        <v>403</v>
      </c>
      <c r="D79" s="1" t="s">
        <v>404</v>
      </c>
      <c r="E79" s="1">
        <v>35.239389809879498</v>
      </c>
      <c r="F79" s="1">
        <v>25.9390228042191</v>
      </c>
    </row>
    <row r="80" spans="1:6">
      <c r="A80" s="1" t="s">
        <v>492</v>
      </c>
      <c r="B80" s="1" t="s">
        <v>122</v>
      </c>
      <c r="C80" s="1" t="s">
        <v>405</v>
      </c>
      <c r="D80" s="1" t="s">
        <v>406</v>
      </c>
      <c r="E80" s="1">
        <v>32.679826092590098</v>
      </c>
      <c r="F80" s="1">
        <v>23.828343276923398</v>
      </c>
    </row>
    <row r="81" spans="1:6">
      <c r="A81" s="1" t="s">
        <v>492</v>
      </c>
      <c r="B81" s="1" t="s">
        <v>123</v>
      </c>
      <c r="C81" s="1" t="s">
        <v>405</v>
      </c>
      <c r="D81" s="1" t="s">
        <v>406</v>
      </c>
      <c r="E81" s="1">
        <v>32.833498701616698</v>
      </c>
      <c r="F81" s="1">
        <v>23.809138530790001</v>
      </c>
    </row>
    <row r="82" spans="1:6">
      <c r="A82" s="1" t="s">
        <v>492</v>
      </c>
      <c r="B82" s="1" t="s">
        <v>124</v>
      </c>
      <c r="C82" s="1" t="s">
        <v>405</v>
      </c>
      <c r="D82" s="1" t="s">
        <v>406</v>
      </c>
      <c r="E82" s="1">
        <v>33.059735146374301</v>
      </c>
      <c r="F82" s="1">
        <v>23.864608313492202</v>
      </c>
    </row>
    <row r="83" spans="1:6">
      <c r="A83" s="1" t="s">
        <v>492</v>
      </c>
      <c r="B83" s="1" t="s">
        <v>125</v>
      </c>
      <c r="C83" s="1" t="s">
        <v>405</v>
      </c>
      <c r="D83" s="1" t="s">
        <v>406</v>
      </c>
      <c r="E83" s="1">
        <v>33.652615900529803</v>
      </c>
      <c r="F83" s="1">
        <v>24.149449520983801</v>
      </c>
    </row>
    <row r="84" spans="1:6">
      <c r="A84" s="1" t="s">
        <v>492</v>
      </c>
      <c r="B84" s="1" t="s">
        <v>126</v>
      </c>
      <c r="C84" s="1" t="s">
        <v>405</v>
      </c>
      <c r="D84" s="1" t="s">
        <v>406</v>
      </c>
      <c r="E84" s="1">
        <v>33.198024415067998</v>
      </c>
      <c r="F84" s="1">
        <v>24.106630745792</v>
      </c>
    </row>
    <row r="85" spans="1:6">
      <c r="A85" s="1" t="s">
        <v>492</v>
      </c>
      <c r="B85" s="1" t="s">
        <v>127</v>
      </c>
      <c r="C85" s="1" t="s">
        <v>405</v>
      </c>
      <c r="D85" s="1" t="s">
        <v>406</v>
      </c>
      <c r="E85" s="1">
        <v>33.6322736872511</v>
      </c>
      <c r="F85" s="1">
        <v>24.175237607145402</v>
      </c>
    </row>
    <row r="86" spans="1:6">
      <c r="A86" s="1" t="s">
        <v>492</v>
      </c>
      <c r="B86" s="1" t="s">
        <v>128</v>
      </c>
      <c r="C86" s="1" t="s">
        <v>407</v>
      </c>
      <c r="D86" s="1" t="s">
        <v>408</v>
      </c>
      <c r="E86" s="1">
        <v>34.925707914022396</v>
      </c>
      <c r="F86" s="1">
        <v>26.400228096034301</v>
      </c>
    </row>
    <row r="87" spans="1:6">
      <c r="A87" s="1" t="s">
        <v>492</v>
      </c>
      <c r="B87" s="1" t="s">
        <v>129</v>
      </c>
      <c r="C87" s="1" t="s">
        <v>407</v>
      </c>
      <c r="D87" s="1" t="s">
        <v>408</v>
      </c>
      <c r="E87" s="1">
        <v>35.868422175987</v>
      </c>
      <c r="F87" s="1">
        <v>26.371274847784399</v>
      </c>
    </row>
    <row r="88" spans="1:6">
      <c r="A88" s="1" t="s">
        <v>492</v>
      </c>
      <c r="B88" s="1" t="s">
        <v>130</v>
      </c>
      <c r="C88" s="1" t="s">
        <v>407</v>
      </c>
      <c r="D88" s="1" t="s">
        <v>408</v>
      </c>
      <c r="E88" s="1">
        <v>34.992516856567804</v>
      </c>
      <c r="F88" s="1">
        <v>26.547114219577001</v>
      </c>
    </row>
    <row r="89" spans="1:6">
      <c r="A89" s="1" t="s">
        <v>492</v>
      </c>
      <c r="B89" s="1" t="s">
        <v>131</v>
      </c>
      <c r="C89" s="1" t="s">
        <v>407</v>
      </c>
      <c r="D89" s="1" t="s">
        <v>408</v>
      </c>
      <c r="E89" s="1">
        <v>34.6693040994965</v>
      </c>
      <c r="F89" s="1">
        <v>27.086658504779201</v>
      </c>
    </row>
    <row r="90" spans="1:6">
      <c r="A90" s="1" t="s">
        <v>492</v>
      </c>
      <c r="B90" s="1" t="s">
        <v>132</v>
      </c>
      <c r="C90" s="1" t="s">
        <v>407</v>
      </c>
      <c r="D90" s="1" t="s">
        <v>408</v>
      </c>
      <c r="E90" s="1">
        <v>35.208239054158298</v>
      </c>
      <c r="F90" s="1">
        <v>27.027777379515399</v>
      </c>
    </row>
    <row r="91" spans="1:6">
      <c r="A91" s="1" t="s">
        <v>492</v>
      </c>
      <c r="B91" s="1" t="s">
        <v>133</v>
      </c>
      <c r="C91" s="1" t="s">
        <v>407</v>
      </c>
      <c r="D91" s="1" t="s">
        <v>408</v>
      </c>
      <c r="E91" s="1">
        <v>35.596675113755502</v>
      </c>
      <c r="F91" s="1">
        <v>27.130381790281699</v>
      </c>
    </row>
    <row r="92" spans="1:6">
      <c r="A92" s="1" t="s">
        <v>492</v>
      </c>
      <c r="B92" s="1" t="s">
        <v>134</v>
      </c>
      <c r="C92" s="1" t="s">
        <v>409</v>
      </c>
      <c r="D92" s="1" t="s">
        <v>410</v>
      </c>
      <c r="E92" s="1">
        <v>32.535074486602902</v>
      </c>
      <c r="F92" s="1">
        <v>24.047008232385402</v>
      </c>
    </row>
    <row r="93" spans="1:6">
      <c r="A93" s="1" t="s">
        <v>492</v>
      </c>
      <c r="B93" s="1" t="s">
        <v>135</v>
      </c>
      <c r="C93" s="1" t="s">
        <v>409</v>
      </c>
      <c r="D93" s="1" t="s">
        <v>410</v>
      </c>
      <c r="E93" s="1">
        <v>32.491141718879497</v>
      </c>
      <c r="F93" s="1">
        <v>23.987072007332198</v>
      </c>
    </row>
    <row r="94" spans="1:6">
      <c r="A94" s="1" t="s">
        <v>492</v>
      </c>
      <c r="B94" s="1" t="s">
        <v>136</v>
      </c>
      <c r="C94" s="1" t="s">
        <v>409</v>
      </c>
      <c r="D94" s="1" t="s">
        <v>410</v>
      </c>
      <c r="E94" s="1">
        <v>32.645097502937801</v>
      </c>
      <c r="F94" s="1">
        <v>24.101521158383399</v>
      </c>
    </row>
    <row r="95" spans="1:6">
      <c r="A95" s="1" t="s">
        <v>492</v>
      </c>
      <c r="B95" s="1" t="s">
        <v>137</v>
      </c>
      <c r="C95" s="1" t="s">
        <v>409</v>
      </c>
      <c r="D95" s="1" t="s">
        <v>410</v>
      </c>
      <c r="E95" s="1">
        <v>32.8322040516153</v>
      </c>
      <c r="F95" s="1">
        <v>24.3312517778383</v>
      </c>
    </row>
    <row r="96" spans="1:6">
      <c r="A96" s="1" t="s">
        <v>492</v>
      </c>
      <c r="B96" s="1" t="s">
        <v>138</v>
      </c>
      <c r="C96" s="1" t="s">
        <v>409</v>
      </c>
      <c r="D96" s="1" t="s">
        <v>410</v>
      </c>
      <c r="E96" s="1">
        <v>33.2801236517817</v>
      </c>
      <c r="F96" s="1">
        <v>24.333493178627499</v>
      </c>
    </row>
    <row r="97" spans="1:6">
      <c r="A97" s="1" t="s">
        <v>492</v>
      </c>
      <c r="B97" s="1" t="s">
        <v>139</v>
      </c>
      <c r="C97" s="1" t="s">
        <v>409</v>
      </c>
      <c r="D97" s="1" t="s">
        <v>410</v>
      </c>
      <c r="E97" s="1">
        <v>33.241820179675599</v>
      </c>
      <c r="F97" s="1">
        <v>24.3885905833633</v>
      </c>
    </row>
    <row r="98" spans="1:6">
      <c r="A98" s="1" t="s">
        <v>492</v>
      </c>
      <c r="B98" s="1" t="s">
        <v>140</v>
      </c>
      <c r="C98" s="1" t="s">
        <v>411</v>
      </c>
      <c r="D98" s="1" t="s">
        <v>412</v>
      </c>
      <c r="E98" s="1">
        <v>39.3362746491607</v>
      </c>
      <c r="F98" s="1">
        <v>26.8447720452995</v>
      </c>
    </row>
    <row r="99" spans="1:6">
      <c r="A99" s="1" t="s">
        <v>492</v>
      </c>
      <c r="B99" s="1" t="s">
        <v>141</v>
      </c>
      <c r="C99" s="1" t="s">
        <v>411</v>
      </c>
      <c r="D99" s="1" t="s">
        <v>412</v>
      </c>
      <c r="E99" s="1" t="s">
        <v>377</v>
      </c>
      <c r="F99" s="1">
        <v>26.9247398841147</v>
      </c>
    </row>
    <row r="100" spans="1:6">
      <c r="A100" s="1" t="s">
        <v>492</v>
      </c>
      <c r="B100" s="1" t="s">
        <v>142</v>
      </c>
      <c r="C100" s="1" t="s">
        <v>411</v>
      </c>
      <c r="D100" s="1" t="s">
        <v>412</v>
      </c>
      <c r="E100" s="1">
        <v>35.925690762339002</v>
      </c>
      <c r="F100" s="1">
        <v>26.895896954406599</v>
      </c>
    </row>
    <row r="101" spans="1:6">
      <c r="A101" s="1" t="s">
        <v>492</v>
      </c>
      <c r="B101" s="1" t="s">
        <v>143</v>
      </c>
      <c r="C101" s="1" t="s">
        <v>411</v>
      </c>
      <c r="D101" s="1" t="s">
        <v>412</v>
      </c>
      <c r="E101" s="1">
        <v>35.778006925484704</v>
      </c>
      <c r="F101" s="1">
        <v>27.147583089740699</v>
      </c>
    </row>
    <row r="102" spans="1:6">
      <c r="A102" s="1" t="s">
        <v>492</v>
      </c>
      <c r="B102" s="1" t="s">
        <v>144</v>
      </c>
      <c r="C102" s="1" t="s">
        <v>411</v>
      </c>
      <c r="D102" s="1" t="s">
        <v>412</v>
      </c>
      <c r="E102" s="1">
        <v>36.492353224241803</v>
      </c>
      <c r="F102" s="1">
        <v>27.102270165930499</v>
      </c>
    </row>
    <row r="103" spans="1:6">
      <c r="A103" s="1" t="s">
        <v>492</v>
      </c>
      <c r="B103" s="1" t="s">
        <v>145</v>
      </c>
      <c r="C103" s="1" t="s">
        <v>411</v>
      </c>
      <c r="D103" s="1" t="s">
        <v>412</v>
      </c>
      <c r="E103" s="1">
        <v>35.801038653068098</v>
      </c>
      <c r="F103" s="1">
        <v>27.178840661374402</v>
      </c>
    </row>
    <row r="104" spans="1:6">
      <c r="A104" s="1" t="s">
        <v>492</v>
      </c>
      <c r="B104" s="1" t="s">
        <v>146</v>
      </c>
      <c r="C104" s="1" t="s">
        <v>413</v>
      </c>
      <c r="D104" s="1" t="s">
        <v>414</v>
      </c>
      <c r="E104" s="1">
        <v>33.3040875216101</v>
      </c>
      <c r="F104" s="1">
        <v>24.294213811349</v>
      </c>
    </row>
    <row r="105" spans="1:6">
      <c r="A105" s="1" t="s">
        <v>492</v>
      </c>
      <c r="B105" s="1" t="s">
        <v>147</v>
      </c>
      <c r="C105" s="1" t="s">
        <v>413</v>
      </c>
      <c r="D105" s="1" t="s">
        <v>414</v>
      </c>
      <c r="E105" s="1">
        <v>33.534555463441201</v>
      </c>
      <c r="F105" s="1">
        <v>24.278781220196301</v>
      </c>
    </row>
    <row r="106" spans="1:6">
      <c r="A106" s="1" t="s">
        <v>492</v>
      </c>
      <c r="B106" s="1" t="s">
        <v>148</v>
      </c>
      <c r="C106" s="1" t="s">
        <v>413</v>
      </c>
      <c r="D106" s="1" t="s">
        <v>414</v>
      </c>
      <c r="E106" s="1">
        <v>33.212547538295802</v>
      </c>
      <c r="F106" s="1">
        <v>24.3731687487725</v>
      </c>
    </row>
    <row r="107" spans="1:6">
      <c r="A107" s="1" t="s">
        <v>492</v>
      </c>
      <c r="B107" s="1" t="s">
        <v>149</v>
      </c>
      <c r="C107" s="1" t="s">
        <v>413</v>
      </c>
      <c r="D107" s="1" t="s">
        <v>414</v>
      </c>
      <c r="E107" s="1">
        <v>34.490053743764399</v>
      </c>
      <c r="F107" s="1">
        <v>24.340186352917101</v>
      </c>
    </row>
    <row r="108" spans="1:6">
      <c r="A108" s="1" t="s">
        <v>492</v>
      </c>
      <c r="B108" s="1" t="s">
        <v>150</v>
      </c>
      <c r="C108" s="1" t="s">
        <v>413</v>
      </c>
      <c r="D108" s="1" t="s">
        <v>414</v>
      </c>
      <c r="E108" s="1">
        <v>34.0440953760341</v>
      </c>
      <c r="F108" s="1">
        <v>24.316165111193101</v>
      </c>
    </row>
    <row r="109" spans="1:6">
      <c r="A109" s="1" t="s">
        <v>492</v>
      </c>
      <c r="B109" s="1" t="s">
        <v>151</v>
      </c>
      <c r="C109" s="1" t="s">
        <v>413</v>
      </c>
      <c r="D109" s="1" t="s">
        <v>414</v>
      </c>
      <c r="E109" s="1">
        <v>35.061351204679802</v>
      </c>
      <c r="F109" s="1">
        <v>24.393688196692001</v>
      </c>
    </row>
    <row r="110" spans="1:6">
      <c r="A110" s="1" t="s">
        <v>492</v>
      </c>
      <c r="B110" s="1" t="s">
        <v>152</v>
      </c>
      <c r="C110" s="1" t="s">
        <v>415</v>
      </c>
      <c r="D110" s="1" t="s">
        <v>416</v>
      </c>
      <c r="E110" s="1">
        <v>37.0087826940402</v>
      </c>
      <c r="F110" s="1">
        <v>27.962746357472401</v>
      </c>
    </row>
    <row r="111" spans="1:6">
      <c r="A111" s="1" t="s">
        <v>492</v>
      </c>
      <c r="B111" s="1" t="s">
        <v>153</v>
      </c>
      <c r="C111" s="1" t="s">
        <v>415</v>
      </c>
      <c r="D111" s="1" t="s">
        <v>416</v>
      </c>
      <c r="E111" s="1">
        <v>38.0193521162278</v>
      </c>
      <c r="F111" s="1">
        <v>28.010237444056699</v>
      </c>
    </row>
    <row r="112" spans="1:6">
      <c r="A112" s="1" t="s">
        <v>492</v>
      </c>
      <c r="B112" s="1" t="s">
        <v>154</v>
      </c>
      <c r="C112" s="1" t="s">
        <v>415</v>
      </c>
      <c r="D112" s="1" t="s">
        <v>416</v>
      </c>
      <c r="E112" s="1">
        <v>37.013461402479699</v>
      </c>
      <c r="F112" s="1">
        <v>28.0477714682272</v>
      </c>
    </row>
    <row r="113" spans="1:6">
      <c r="A113" s="1" t="s">
        <v>492</v>
      </c>
      <c r="B113" s="1" t="s">
        <v>155</v>
      </c>
      <c r="C113" s="1" t="s">
        <v>415</v>
      </c>
      <c r="D113" s="1" t="s">
        <v>416</v>
      </c>
      <c r="E113" s="1">
        <v>38.0253668359668</v>
      </c>
      <c r="F113" s="1">
        <v>28.145924029762401</v>
      </c>
    </row>
    <row r="114" spans="1:6">
      <c r="A114" s="1" t="s">
        <v>492</v>
      </c>
      <c r="B114" s="1" t="s">
        <v>156</v>
      </c>
      <c r="C114" s="1" t="s">
        <v>415</v>
      </c>
      <c r="D114" s="1" t="s">
        <v>416</v>
      </c>
      <c r="E114" s="1">
        <v>39.404020886359703</v>
      </c>
      <c r="F114" s="1">
        <v>28.110668523334599</v>
      </c>
    </row>
    <row r="115" spans="1:6">
      <c r="A115" s="1" t="s">
        <v>492</v>
      </c>
      <c r="B115" s="1" t="s">
        <v>157</v>
      </c>
      <c r="C115" s="1" t="s">
        <v>415</v>
      </c>
      <c r="D115" s="1" t="s">
        <v>416</v>
      </c>
      <c r="E115" s="1" t="s">
        <v>377</v>
      </c>
      <c r="F115" s="1">
        <v>28.146605626718799</v>
      </c>
    </row>
    <row r="116" spans="1:6">
      <c r="A116" s="1" t="s">
        <v>492</v>
      </c>
      <c r="B116" s="1" t="s">
        <v>158</v>
      </c>
      <c r="C116" s="1" t="s">
        <v>417</v>
      </c>
      <c r="D116" s="1" t="s">
        <v>418</v>
      </c>
      <c r="E116" s="1">
        <v>35.3084960247593</v>
      </c>
      <c r="F116" s="1">
        <v>25.2433003191362</v>
      </c>
    </row>
    <row r="117" spans="1:6">
      <c r="A117" s="1" t="s">
        <v>492</v>
      </c>
      <c r="B117" s="1" t="s">
        <v>159</v>
      </c>
      <c r="C117" s="1" t="s">
        <v>417</v>
      </c>
      <c r="D117" s="1" t="s">
        <v>418</v>
      </c>
      <c r="E117" s="1">
        <v>37.350140538804403</v>
      </c>
      <c r="F117" s="1">
        <v>25.206554877002802</v>
      </c>
    </row>
    <row r="118" spans="1:6">
      <c r="A118" s="1" t="s">
        <v>492</v>
      </c>
      <c r="B118" s="1" t="s">
        <v>160</v>
      </c>
      <c r="C118" s="1" t="s">
        <v>417</v>
      </c>
      <c r="D118" s="1" t="s">
        <v>418</v>
      </c>
      <c r="E118" s="1">
        <v>35.525873083592501</v>
      </c>
      <c r="F118" s="1">
        <v>25.283178850800802</v>
      </c>
    </row>
    <row r="119" spans="1:6">
      <c r="A119" s="1" t="s">
        <v>492</v>
      </c>
      <c r="B119" s="1" t="s">
        <v>161</v>
      </c>
      <c r="C119" s="1" t="s">
        <v>417</v>
      </c>
      <c r="D119" s="1" t="s">
        <v>418</v>
      </c>
      <c r="E119" s="1">
        <v>34.770998487735604</v>
      </c>
      <c r="F119" s="1">
        <v>24.742371749469399</v>
      </c>
    </row>
    <row r="120" spans="1:6">
      <c r="A120" s="1" t="s">
        <v>492</v>
      </c>
      <c r="B120" s="1" t="s">
        <v>162</v>
      </c>
      <c r="C120" s="1" t="s">
        <v>417</v>
      </c>
      <c r="D120" s="1" t="s">
        <v>418</v>
      </c>
      <c r="E120" s="1">
        <v>34.649723183846802</v>
      </c>
      <c r="F120" s="1">
        <v>24.690163414412801</v>
      </c>
    </row>
    <row r="121" spans="1:6">
      <c r="A121" s="1" t="s">
        <v>492</v>
      </c>
      <c r="B121" s="1" t="s">
        <v>163</v>
      </c>
      <c r="C121" s="1" t="s">
        <v>417</v>
      </c>
      <c r="D121" s="1" t="s">
        <v>418</v>
      </c>
      <c r="E121" s="1">
        <v>34.918630481591599</v>
      </c>
      <c r="F121" s="1">
        <v>24.740185900574701</v>
      </c>
    </row>
    <row r="122" spans="1:6">
      <c r="A122" s="1" t="s">
        <v>492</v>
      </c>
      <c r="B122" s="1" t="s">
        <v>164</v>
      </c>
      <c r="C122" s="1" t="s">
        <v>419</v>
      </c>
      <c r="D122" s="1" t="s">
        <v>420</v>
      </c>
      <c r="E122" s="1">
        <v>36.837362931794601</v>
      </c>
      <c r="F122" s="1">
        <v>26.132464146073001</v>
      </c>
    </row>
    <row r="123" spans="1:6">
      <c r="A123" s="1" t="s">
        <v>492</v>
      </c>
      <c r="B123" s="1" t="s">
        <v>165</v>
      </c>
      <c r="C123" s="1" t="s">
        <v>419</v>
      </c>
      <c r="D123" s="1" t="s">
        <v>420</v>
      </c>
      <c r="E123" s="1">
        <v>36.205028276691699</v>
      </c>
      <c r="F123" s="1">
        <v>26.1444311387569</v>
      </c>
    </row>
    <row r="124" spans="1:6">
      <c r="A124" s="1" t="s">
        <v>492</v>
      </c>
      <c r="B124" s="1" t="s">
        <v>166</v>
      </c>
      <c r="C124" s="1" t="s">
        <v>419</v>
      </c>
      <c r="D124" s="1" t="s">
        <v>420</v>
      </c>
      <c r="E124" s="1">
        <v>37.122205116366899</v>
      </c>
      <c r="F124" s="1">
        <v>26.217617952380099</v>
      </c>
    </row>
    <row r="125" spans="1:6">
      <c r="A125" s="1" t="s">
        <v>492</v>
      </c>
      <c r="B125" s="1" t="s">
        <v>167</v>
      </c>
      <c r="C125" s="1" t="s">
        <v>419</v>
      </c>
      <c r="D125" s="1" t="s">
        <v>420</v>
      </c>
      <c r="E125" s="1">
        <v>36.000200452189802</v>
      </c>
      <c r="F125" s="1">
        <v>26.092670064813898</v>
      </c>
    </row>
    <row r="126" spans="1:6">
      <c r="A126" s="1" t="s">
        <v>492</v>
      </c>
      <c r="B126" s="1" t="s">
        <v>168</v>
      </c>
      <c r="C126" s="1" t="s">
        <v>419</v>
      </c>
      <c r="D126" s="1" t="s">
        <v>420</v>
      </c>
      <c r="E126" s="1">
        <v>37.349800278842501</v>
      </c>
      <c r="F126" s="1">
        <v>26.094721355233499</v>
      </c>
    </row>
    <row r="127" spans="1:6">
      <c r="A127" s="1" t="s">
        <v>492</v>
      </c>
      <c r="B127" s="1" t="s">
        <v>169</v>
      </c>
      <c r="C127" s="1" t="s">
        <v>419</v>
      </c>
      <c r="D127" s="1" t="s">
        <v>420</v>
      </c>
      <c r="E127" s="1">
        <v>38.090958357254102</v>
      </c>
      <c r="F127" s="1">
        <v>26.158806435202099</v>
      </c>
    </row>
    <row r="128" spans="1:6">
      <c r="A128" s="1" t="s">
        <v>492</v>
      </c>
      <c r="B128" s="1" t="s">
        <v>170</v>
      </c>
      <c r="C128" s="1" t="s">
        <v>421</v>
      </c>
      <c r="D128" s="1" t="s">
        <v>422</v>
      </c>
      <c r="E128" s="1">
        <v>34.098994731326101</v>
      </c>
      <c r="F128" s="1">
        <v>23.630762257225101</v>
      </c>
    </row>
    <row r="129" spans="1:6">
      <c r="A129" s="1" t="s">
        <v>492</v>
      </c>
      <c r="B129" s="1" t="s">
        <v>171</v>
      </c>
      <c r="C129" s="1" t="s">
        <v>421</v>
      </c>
      <c r="D129" s="1" t="s">
        <v>422</v>
      </c>
      <c r="E129" s="1">
        <v>33.693490526826999</v>
      </c>
      <c r="F129" s="1">
        <v>23.619469694357601</v>
      </c>
    </row>
    <row r="130" spans="1:6">
      <c r="A130" s="1" t="s">
        <v>492</v>
      </c>
      <c r="B130" s="1" t="s">
        <v>172</v>
      </c>
      <c r="C130" s="1" t="s">
        <v>421</v>
      </c>
      <c r="D130" s="1" t="s">
        <v>422</v>
      </c>
      <c r="E130" s="1">
        <v>34.505296968249503</v>
      </c>
      <c r="F130" s="1">
        <v>23.714525528109601</v>
      </c>
    </row>
    <row r="131" spans="1:6">
      <c r="A131" s="1" t="s">
        <v>492</v>
      </c>
      <c r="B131" s="1" t="s">
        <v>173</v>
      </c>
      <c r="C131" s="1" t="s">
        <v>421</v>
      </c>
      <c r="D131" s="1" t="s">
        <v>422</v>
      </c>
      <c r="E131" s="1">
        <v>33.525581730460402</v>
      </c>
      <c r="F131" s="1">
        <v>23.732583957229899</v>
      </c>
    </row>
    <row r="132" spans="1:6">
      <c r="A132" s="1" t="s">
        <v>492</v>
      </c>
      <c r="B132" s="1" t="s">
        <v>174</v>
      </c>
      <c r="C132" s="1" t="s">
        <v>421</v>
      </c>
      <c r="D132" s="1" t="s">
        <v>422</v>
      </c>
      <c r="E132" s="1">
        <v>33.887760174174502</v>
      </c>
      <c r="F132" s="1">
        <v>23.716323619870799</v>
      </c>
    </row>
    <row r="133" spans="1:6">
      <c r="A133" s="1" t="s">
        <v>492</v>
      </c>
      <c r="B133" s="1" t="s">
        <v>175</v>
      </c>
      <c r="C133" s="1" t="s">
        <v>421</v>
      </c>
      <c r="D133" s="1" t="s">
        <v>422</v>
      </c>
      <c r="E133" s="1">
        <v>34.243556881272497</v>
      </c>
      <c r="F133" s="1">
        <v>23.740478087093699</v>
      </c>
    </row>
    <row r="134" spans="1:6">
      <c r="A134" s="1" t="s">
        <v>492</v>
      </c>
      <c r="B134" s="1" t="s">
        <v>176</v>
      </c>
      <c r="C134" s="1" t="s">
        <v>423</v>
      </c>
      <c r="D134" s="1" t="s">
        <v>424</v>
      </c>
      <c r="E134" s="1">
        <v>33.124892899728401</v>
      </c>
      <c r="F134" s="1">
        <v>24.489068977309799</v>
      </c>
    </row>
    <row r="135" spans="1:6">
      <c r="A135" s="1" t="s">
        <v>492</v>
      </c>
      <c r="B135" s="1" t="s">
        <v>177</v>
      </c>
      <c r="C135" s="1" t="s">
        <v>423</v>
      </c>
      <c r="D135" s="1" t="s">
        <v>424</v>
      </c>
      <c r="E135" s="1">
        <v>33.100335193700197</v>
      </c>
      <c r="F135" s="1">
        <v>24.509296248588502</v>
      </c>
    </row>
    <row r="136" spans="1:6">
      <c r="A136" s="1" t="s">
        <v>492</v>
      </c>
      <c r="B136" s="1" t="s">
        <v>178</v>
      </c>
      <c r="C136" s="1" t="s">
        <v>423</v>
      </c>
      <c r="D136" s="1" t="s">
        <v>424</v>
      </c>
      <c r="E136" s="1">
        <v>32.712776993478499</v>
      </c>
      <c r="F136" s="1">
        <v>24.554754076546399</v>
      </c>
    </row>
    <row r="137" spans="1:6">
      <c r="A137" s="1" t="s">
        <v>492</v>
      </c>
      <c r="B137" s="1" t="s">
        <v>179</v>
      </c>
      <c r="C137" s="1" t="s">
        <v>423</v>
      </c>
      <c r="D137" s="1" t="s">
        <v>424</v>
      </c>
      <c r="E137" s="1">
        <v>33.412786068947597</v>
      </c>
      <c r="F137" s="1">
        <v>24.125555166585698</v>
      </c>
    </row>
    <row r="138" spans="1:6">
      <c r="A138" s="1" t="s">
        <v>492</v>
      </c>
      <c r="B138" s="1" t="s">
        <v>180</v>
      </c>
      <c r="C138" s="1" t="s">
        <v>423</v>
      </c>
      <c r="D138" s="1" t="s">
        <v>424</v>
      </c>
      <c r="E138" s="1">
        <v>33.359415160359603</v>
      </c>
      <c r="F138" s="1">
        <v>24.0918999841724</v>
      </c>
    </row>
    <row r="139" spans="1:6">
      <c r="A139" s="1" t="s">
        <v>492</v>
      </c>
      <c r="B139" s="1" t="s">
        <v>181</v>
      </c>
      <c r="C139" s="1" t="s">
        <v>423</v>
      </c>
      <c r="D139" s="1" t="s">
        <v>424</v>
      </c>
      <c r="E139" s="1">
        <v>32.860602830450503</v>
      </c>
      <c r="F139" s="1">
        <v>24.2306702680226</v>
      </c>
    </row>
    <row r="140" spans="1:6">
      <c r="A140" s="1" t="s">
        <v>492</v>
      </c>
      <c r="B140" s="1" t="s">
        <v>182</v>
      </c>
      <c r="C140" s="1" t="s">
        <v>425</v>
      </c>
      <c r="D140" s="1" t="s">
        <v>426</v>
      </c>
      <c r="E140" s="1">
        <v>30.687711139758299</v>
      </c>
      <c r="F140" s="1">
        <v>22.424505898846501</v>
      </c>
    </row>
    <row r="141" spans="1:6">
      <c r="A141" s="1" t="s">
        <v>492</v>
      </c>
      <c r="B141" s="1" t="s">
        <v>183</v>
      </c>
      <c r="C141" s="1" t="s">
        <v>425</v>
      </c>
      <c r="D141" s="1" t="s">
        <v>426</v>
      </c>
      <c r="E141" s="1">
        <v>30.723009050658401</v>
      </c>
      <c r="F141" s="1">
        <v>22.426310747811002</v>
      </c>
    </row>
    <row r="142" spans="1:6">
      <c r="A142" s="1" t="s">
        <v>492</v>
      </c>
      <c r="B142" s="1" t="s">
        <v>184</v>
      </c>
      <c r="C142" s="1" t="s">
        <v>425</v>
      </c>
      <c r="D142" s="1" t="s">
        <v>426</v>
      </c>
      <c r="E142" s="1">
        <v>30.8895270721438</v>
      </c>
      <c r="F142" s="1">
        <v>22.5711177684883</v>
      </c>
    </row>
    <row r="143" spans="1:6">
      <c r="A143" s="1" t="s">
        <v>492</v>
      </c>
      <c r="B143" s="1" t="s">
        <v>185</v>
      </c>
      <c r="C143" s="1" t="s">
        <v>425</v>
      </c>
      <c r="D143" s="1" t="s">
        <v>426</v>
      </c>
      <c r="E143" s="1">
        <v>31.887871915222501</v>
      </c>
      <c r="F143" s="1">
        <v>23.658863198021901</v>
      </c>
    </row>
    <row r="144" spans="1:6">
      <c r="A144" s="1" t="s">
        <v>492</v>
      </c>
      <c r="B144" s="1" t="s">
        <v>186</v>
      </c>
      <c r="C144" s="1" t="s">
        <v>425</v>
      </c>
      <c r="D144" s="1" t="s">
        <v>426</v>
      </c>
      <c r="E144" s="1">
        <v>31.8115334661364</v>
      </c>
      <c r="F144" s="1">
        <v>23.6204593726913</v>
      </c>
    </row>
    <row r="145" spans="1:6">
      <c r="A145" s="1" t="s">
        <v>492</v>
      </c>
      <c r="B145" s="1" t="s">
        <v>187</v>
      </c>
      <c r="C145" s="1" t="s">
        <v>425</v>
      </c>
      <c r="D145" s="1" t="s">
        <v>426</v>
      </c>
      <c r="E145" s="1">
        <v>31.670957098340899</v>
      </c>
      <c r="F145" s="1">
        <v>23.720747105552999</v>
      </c>
    </row>
    <row r="146" spans="1:6">
      <c r="A146" s="1" t="s">
        <v>492</v>
      </c>
      <c r="B146" s="1" t="s">
        <v>224</v>
      </c>
      <c r="C146" s="1" t="s">
        <v>427</v>
      </c>
      <c r="D146" s="1" t="s">
        <v>428</v>
      </c>
      <c r="E146" s="1">
        <v>33.081888920683198</v>
      </c>
      <c r="F146" s="1">
        <v>25.279297137634899</v>
      </c>
    </row>
    <row r="147" spans="1:6">
      <c r="A147" s="1" t="s">
        <v>492</v>
      </c>
      <c r="B147" s="1" t="s">
        <v>225</v>
      </c>
      <c r="C147" s="1" t="s">
        <v>427</v>
      </c>
      <c r="D147" s="1" t="s">
        <v>428</v>
      </c>
      <c r="E147" s="1">
        <v>33.406418001396702</v>
      </c>
      <c r="F147" s="1">
        <v>25.281150480835802</v>
      </c>
    </row>
    <row r="148" spans="1:6">
      <c r="A148" s="1" t="s">
        <v>492</v>
      </c>
      <c r="B148" s="1" t="s">
        <v>226</v>
      </c>
      <c r="C148" s="1" t="s">
        <v>427</v>
      </c>
      <c r="D148" s="1" t="s">
        <v>428</v>
      </c>
      <c r="E148" s="1">
        <v>33.098301402301502</v>
      </c>
      <c r="F148" s="1">
        <v>25.3048576853692</v>
      </c>
    </row>
    <row r="149" spans="1:6">
      <c r="A149" s="1" t="s">
        <v>492</v>
      </c>
      <c r="B149" s="1" t="s">
        <v>227</v>
      </c>
      <c r="C149" s="1" t="s">
        <v>427</v>
      </c>
      <c r="D149" s="1" t="s">
        <v>428</v>
      </c>
      <c r="E149" s="1">
        <v>33.907707335640403</v>
      </c>
      <c r="F149" s="1">
        <v>24.962115651381499</v>
      </c>
    </row>
    <row r="150" spans="1:6">
      <c r="A150" s="1" t="s">
        <v>492</v>
      </c>
      <c r="B150" s="1" t="s">
        <v>228</v>
      </c>
      <c r="C150" s="1" t="s">
        <v>427</v>
      </c>
      <c r="D150" s="1" t="s">
        <v>428</v>
      </c>
      <c r="E150" s="1">
        <v>33.371758581486198</v>
      </c>
      <c r="F150" s="1">
        <v>24.9852554433627</v>
      </c>
    </row>
    <row r="151" spans="1:6">
      <c r="A151" s="1" t="s">
        <v>492</v>
      </c>
      <c r="B151" s="1" t="s">
        <v>229</v>
      </c>
      <c r="C151" s="1" t="s">
        <v>427</v>
      </c>
      <c r="D151" s="1" t="s">
        <v>428</v>
      </c>
      <c r="E151" s="1">
        <v>33.654543283300001</v>
      </c>
      <c r="F151" s="1">
        <v>24.983081501927298</v>
      </c>
    </row>
    <row r="152" spans="1:6">
      <c r="A152" s="1" t="s">
        <v>492</v>
      </c>
      <c r="B152" s="1" t="s">
        <v>230</v>
      </c>
      <c r="C152" s="1" t="s">
        <v>429</v>
      </c>
      <c r="D152" s="1" t="s">
        <v>430</v>
      </c>
      <c r="E152" s="1">
        <v>32.470546456722097</v>
      </c>
      <c r="F152" s="1">
        <v>23.9779704714167</v>
      </c>
    </row>
    <row r="153" spans="1:6">
      <c r="A153" s="1" t="s">
        <v>492</v>
      </c>
      <c r="B153" s="1" t="s">
        <v>231</v>
      </c>
      <c r="C153" s="1" t="s">
        <v>429</v>
      </c>
      <c r="D153" s="1" t="s">
        <v>430</v>
      </c>
      <c r="E153" s="1">
        <v>32.554924216093099</v>
      </c>
      <c r="F153" s="1">
        <v>23.9685036591654</v>
      </c>
    </row>
    <row r="154" spans="1:6">
      <c r="A154" s="1" t="s">
        <v>492</v>
      </c>
      <c r="B154" s="1" t="s">
        <v>232</v>
      </c>
      <c r="C154" s="1" t="s">
        <v>429</v>
      </c>
      <c r="D154" s="1" t="s">
        <v>430</v>
      </c>
      <c r="E154" s="1">
        <v>32.501947555812102</v>
      </c>
      <c r="F154" s="1">
        <v>24.005571487107101</v>
      </c>
    </row>
    <row r="155" spans="1:6">
      <c r="A155" s="1" t="s">
        <v>492</v>
      </c>
      <c r="B155" s="1" t="s">
        <v>233</v>
      </c>
      <c r="C155" s="1" t="s">
        <v>429</v>
      </c>
      <c r="D155" s="1" t="s">
        <v>430</v>
      </c>
      <c r="E155" s="1">
        <v>32.144572543084301</v>
      </c>
      <c r="F155" s="1">
        <v>23.363984651947298</v>
      </c>
    </row>
    <row r="156" spans="1:6">
      <c r="A156" s="1" t="s">
        <v>492</v>
      </c>
      <c r="B156" s="1" t="s">
        <v>234</v>
      </c>
      <c r="C156" s="1" t="s">
        <v>429</v>
      </c>
      <c r="D156" s="1" t="s">
        <v>430</v>
      </c>
      <c r="E156" s="1">
        <v>32.2905501381967</v>
      </c>
      <c r="F156" s="1">
        <v>23.3539130774064</v>
      </c>
    </row>
    <row r="157" spans="1:6">
      <c r="A157" s="1" t="s">
        <v>492</v>
      </c>
      <c r="B157" s="1" t="s">
        <v>235</v>
      </c>
      <c r="C157" s="1" t="s">
        <v>429</v>
      </c>
      <c r="D157" s="1" t="s">
        <v>430</v>
      </c>
      <c r="E157" s="1">
        <v>32.068208911670602</v>
      </c>
      <c r="F157" s="1">
        <v>23.3213042409139</v>
      </c>
    </row>
    <row r="158" spans="1:6">
      <c r="A158" s="1" t="s">
        <v>492</v>
      </c>
      <c r="B158" s="1" t="s">
        <v>236</v>
      </c>
      <c r="C158" s="1" t="s">
        <v>431</v>
      </c>
      <c r="D158" s="1" t="s">
        <v>432</v>
      </c>
      <c r="E158" s="1">
        <v>34.827047916158698</v>
      </c>
      <c r="F158" s="1">
        <v>26.757975832233399</v>
      </c>
    </row>
    <row r="159" spans="1:6">
      <c r="A159" s="1" t="s">
        <v>492</v>
      </c>
      <c r="B159" s="1" t="s">
        <v>237</v>
      </c>
      <c r="C159" s="1" t="s">
        <v>431</v>
      </c>
      <c r="D159" s="1" t="s">
        <v>432</v>
      </c>
      <c r="E159" s="1">
        <v>35.425338649105598</v>
      </c>
      <c r="F159" s="1">
        <v>26.639623023140501</v>
      </c>
    </row>
    <row r="160" spans="1:6">
      <c r="A160" s="1" t="s">
        <v>492</v>
      </c>
      <c r="B160" s="1" t="s">
        <v>238</v>
      </c>
      <c r="C160" s="1" t="s">
        <v>431</v>
      </c>
      <c r="D160" s="1" t="s">
        <v>432</v>
      </c>
      <c r="E160" s="1">
        <v>34.952035228842298</v>
      </c>
      <c r="F160" s="1">
        <v>26.640416914656399</v>
      </c>
    </row>
    <row r="161" spans="1:6">
      <c r="A161" s="1" t="s">
        <v>492</v>
      </c>
      <c r="B161" s="1" t="s">
        <v>239</v>
      </c>
      <c r="C161" s="1" t="s">
        <v>431</v>
      </c>
      <c r="D161" s="1" t="s">
        <v>432</v>
      </c>
      <c r="E161" s="1">
        <v>35.955609660827697</v>
      </c>
      <c r="F161" s="1">
        <v>27.1415447259511</v>
      </c>
    </row>
    <row r="162" spans="1:6">
      <c r="A162" s="1" t="s">
        <v>492</v>
      </c>
      <c r="B162" s="1" t="s">
        <v>240</v>
      </c>
      <c r="C162" s="1" t="s">
        <v>431</v>
      </c>
      <c r="D162" s="1" t="s">
        <v>432</v>
      </c>
      <c r="E162" s="1">
        <v>36.100283654965097</v>
      </c>
      <c r="F162" s="1">
        <v>27.1098333765799</v>
      </c>
    </row>
    <row r="163" spans="1:6">
      <c r="A163" s="1" t="s">
        <v>492</v>
      </c>
      <c r="B163" s="1" t="s">
        <v>241</v>
      </c>
      <c r="C163" s="1" t="s">
        <v>431</v>
      </c>
      <c r="D163" s="1" t="s">
        <v>432</v>
      </c>
      <c r="E163" s="1">
        <v>35.067993102815699</v>
      </c>
      <c r="F163" s="1">
        <v>27.1523094278065</v>
      </c>
    </row>
    <row r="164" spans="1:6">
      <c r="A164" s="1" t="s">
        <v>492</v>
      </c>
      <c r="B164" s="1" t="s">
        <v>242</v>
      </c>
      <c r="C164" s="1" t="s">
        <v>433</v>
      </c>
      <c r="D164" s="1" t="s">
        <v>434</v>
      </c>
      <c r="E164" s="1">
        <v>33.547164026851299</v>
      </c>
      <c r="F164" s="1">
        <v>24.1260743993037</v>
      </c>
    </row>
    <row r="165" spans="1:6">
      <c r="A165" s="1" t="s">
        <v>492</v>
      </c>
      <c r="B165" s="1" t="s">
        <v>243</v>
      </c>
      <c r="C165" s="1" t="s">
        <v>433</v>
      </c>
      <c r="D165" s="1" t="s">
        <v>434</v>
      </c>
      <c r="E165" s="1">
        <v>34.270136974266499</v>
      </c>
      <c r="F165" s="1">
        <v>24.130422896477899</v>
      </c>
    </row>
    <row r="166" spans="1:6">
      <c r="A166" s="1" t="s">
        <v>492</v>
      </c>
      <c r="B166" s="1" t="s">
        <v>244</v>
      </c>
      <c r="C166" s="1" t="s">
        <v>433</v>
      </c>
      <c r="D166" s="1" t="s">
        <v>434</v>
      </c>
      <c r="E166" s="1">
        <v>34.214492536075397</v>
      </c>
      <c r="F166" s="1">
        <v>24.243342315432098</v>
      </c>
    </row>
    <row r="167" spans="1:6">
      <c r="A167" s="1" t="s">
        <v>492</v>
      </c>
      <c r="B167" s="1" t="s">
        <v>245</v>
      </c>
      <c r="C167" s="1" t="s">
        <v>433</v>
      </c>
      <c r="D167" s="1" t="s">
        <v>434</v>
      </c>
      <c r="E167" s="1">
        <v>33.653057908127501</v>
      </c>
      <c r="F167" s="1">
        <v>24.090483765564102</v>
      </c>
    </row>
    <row r="168" spans="1:6">
      <c r="A168" s="1" t="s">
        <v>492</v>
      </c>
      <c r="B168" s="1" t="s">
        <v>246</v>
      </c>
      <c r="C168" s="1" t="s">
        <v>433</v>
      </c>
      <c r="D168" s="1" t="s">
        <v>434</v>
      </c>
      <c r="E168" s="1">
        <v>34.253766356060602</v>
      </c>
      <c r="F168" s="1">
        <v>24.099270870535101</v>
      </c>
    </row>
    <row r="169" spans="1:6">
      <c r="A169" s="1" t="s">
        <v>492</v>
      </c>
      <c r="B169" s="1" t="s">
        <v>247</v>
      </c>
      <c r="C169" s="1" t="s">
        <v>433</v>
      </c>
      <c r="D169" s="1" t="s">
        <v>434</v>
      </c>
      <c r="E169" s="1">
        <v>34.218087414097603</v>
      </c>
      <c r="F169" s="1">
        <v>24.142264539438798</v>
      </c>
    </row>
    <row r="170" spans="1:6">
      <c r="A170" s="1" t="s">
        <v>492</v>
      </c>
      <c r="B170" s="1" t="s">
        <v>248</v>
      </c>
      <c r="C170" s="1" t="s">
        <v>435</v>
      </c>
      <c r="D170" s="1" t="s">
        <v>436</v>
      </c>
      <c r="E170" s="1">
        <v>33.623106909746099</v>
      </c>
      <c r="F170" s="1">
        <v>25.914023207587601</v>
      </c>
    </row>
    <row r="171" spans="1:6">
      <c r="A171" s="1" t="s">
        <v>492</v>
      </c>
      <c r="B171" s="1" t="s">
        <v>249</v>
      </c>
      <c r="C171" s="1" t="s">
        <v>435</v>
      </c>
      <c r="D171" s="1" t="s">
        <v>436</v>
      </c>
      <c r="E171" s="1">
        <v>33.778382417502698</v>
      </c>
      <c r="F171" s="1">
        <v>26.021370969309</v>
      </c>
    </row>
    <row r="172" spans="1:6">
      <c r="A172" s="1" t="s">
        <v>492</v>
      </c>
      <c r="B172" s="1" t="s">
        <v>250</v>
      </c>
      <c r="C172" s="1" t="s">
        <v>435</v>
      </c>
      <c r="D172" s="1" t="s">
        <v>436</v>
      </c>
      <c r="E172" s="1">
        <v>33.921924856772797</v>
      </c>
      <c r="F172" s="1">
        <v>26.044268984763701</v>
      </c>
    </row>
    <row r="173" spans="1:6">
      <c r="A173" s="1" t="s">
        <v>492</v>
      </c>
      <c r="B173" s="1" t="s">
        <v>251</v>
      </c>
      <c r="C173" s="1" t="s">
        <v>435</v>
      </c>
      <c r="D173" s="1" t="s">
        <v>436</v>
      </c>
      <c r="E173" s="1">
        <v>33.669843928974402</v>
      </c>
      <c r="F173" s="1">
        <v>25.6569253444674</v>
      </c>
    </row>
    <row r="174" spans="1:6">
      <c r="A174" s="1" t="s">
        <v>492</v>
      </c>
      <c r="B174" s="1" t="s">
        <v>252</v>
      </c>
      <c r="C174" s="1" t="s">
        <v>435</v>
      </c>
      <c r="D174" s="1" t="s">
        <v>436</v>
      </c>
      <c r="E174" s="1">
        <v>33.238510067328598</v>
      </c>
      <c r="F174" s="1">
        <v>25.6325889058397</v>
      </c>
    </row>
    <row r="175" spans="1:6">
      <c r="A175" s="1" t="s">
        <v>492</v>
      </c>
      <c r="B175" s="1" t="s">
        <v>253</v>
      </c>
      <c r="C175" s="1" t="s">
        <v>435</v>
      </c>
      <c r="D175" s="1" t="s">
        <v>436</v>
      </c>
      <c r="E175" s="1">
        <v>33.5219922321727</v>
      </c>
      <c r="F175" s="1">
        <v>25.6578297099427</v>
      </c>
    </row>
    <row r="176" spans="1:6">
      <c r="A176" s="1" t="s">
        <v>492</v>
      </c>
      <c r="B176" s="1" t="s">
        <v>254</v>
      </c>
      <c r="C176" s="1" t="s">
        <v>437</v>
      </c>
      <c r="D176" s="1" t="s">
        <v>438</v>
      </c>
      <c r="E176" s="1">
        <v>31.643345327268101</v>
      </c>
      <c r="F176" s="1">
        <v>23.3513186735271</v>
      </c>
    </row>
    <row r="177" spans="1:6">
      <c r="A177" s="1" t="s">
        <v>492</v>
      </c>
      <c r="B177" s="1" t="s">
        <v>255</v>
      </c>
      <c r="C177" s="1" t="s">
        <v>437</v>
      </c>
      <c r="D177" s="1" t="s">
        <v>438</v>
      </c>
      <c r="E177" s="1">
        <v>32.070928945755902</v>
      </c>
      <c r="F177" s="1">
        <v>23.441118804653399</v>
      </c>
    </row>
    <row r="178" spans="1:6">
      <c r="A178" s="1" t="s">
        <v>492</v>
      </c>
      <c r="B178" s="1" t="s">
        <v>256</v>
      </c>
      <c r="C178" s="1" t="s">
        <v>437</v>
      </c>
      <c r="D178" s="1" t="s">
        <v>438</v>
      </c>
      <c r="E178" s="1">
        <v>31.751565806138199</v>
      </c>
      <c r="F178" s="1">
        <v>23.317672308668801</v>
      </c>
    </row>
    <row r="179" spans="1:6">
      <c r="A179" s="1" t="s">
        <v>492</v>
      </c>
      <c r="B179" s="1" t="s">
        <v>257</v>
      </c>
      <c r="C179" s="1" t="s">
        <v>437</v>
      </c>
      <c r="D179" s="1" t="s">
        <v>438</v>
      </c>
      <c r="E179" s="1">
        <v>32.009897547227197</v>
      </c>
      <c r="F179" s="1">
        <v>23.517536828227598</v>
      </c>
    </row>
    <row r="180" spans="1:6">
      <c r="A180" s="1" t="s">
        <v>492</v>
      </c>
      <c r="B180" s="1" t="s">
        <v>258</v>
      </c>
      <c r="C180" s="1" t="s">
        <v>437</v>
      </c>
      <c r="D180" s="1" t="s">
        <v>438</v>
      </c>
      <c r="E180" s="1">
        <v>32.014440750894998</v>
      </c>
      <c r="F180" s="1">
        <v>23.444712827069701</v>
      </c>
    </row>
    <row r="181" spans="1:6">
      <c r="A181" s="1" t="s">
        <v>492</v>
      </c>
      <c r="B181" s="1" t="s">
        <v>259</v>
      </c>
      <c r="C181" s="1" t="s">
        <v>437</v>
      </c>
      <c r="D181" s="1" t="s">
        <v>438</v>
      </c>
      <c r="E181" s="1">
        <v>32.174454765339803</v>
      </c>
      <c r="F181" s="1">
        <v>23.5356676043249</v>
      </c>
    </row>
    <row r="182" spans="1:6">
      <c r="A182" s="1" t="s">
        <v>492</v>
      </c>
      <c r="B182" s="1" t="s">
        <v>260</v>
      </c>
      <c r="C182" s="1" t="s">
        <v>439</v>
      </c>
      <c r="D182" s="1" t="s">
        <v>440</v>
      </c>
      <c r="E182" s="1">
        <v>33.357755258761102</v>
      </c>
      <c r="F182" s="1">
        <v>25.176284346299099</v>
      </c>
    </row>
    <row r="183" spans="1:6">
      <c r="A183" s="1" t="s">
        <v>492</v>
      </c>
      <c r="B183" s="1" t="s">
        <v>261</v>
      </c>
      <c r="C183" s="1" t="s">
        <v>439</v>
      </c>
      <c r="D183" s="1" t="s">
        <v>440</v>
      </c>
      <c r="E183" s="1">
        <v>33.472635164577497</v>
      </c>
      <c r="F183" s="1">
        <v>25.183967361792099</v>
      </c>
    </row>
    <row r="184" spans="1:6">
      <c r="A184" s="1" t="s">
        <v>492</v>
      </c>
      <c r="B184" s="1" t="s">
        <v>262</v>
      </c>
      <c r="C184" s="1" t="s">
        <v>439</v>
      </c>
      <c r="D184" s="1" t="s">
        <v>440</v>
      </c>
      <c r="E184" s="1">
        <v>33.555580005215901</v>
      </c>
      <c r="F184" s="1">
        <v>25.140318622750701</v>
      </c>
    </row>
    <row r="185" spans="1:6">
      <c r="A185" s="1" t="s">
        <v>492</v>
      </c>
      <c r="B185" s="1" t="s">
        <v>263</v>
      </c>
      <c r="C185" s="1" t="s">
        <v>439</v>
      </c>
      <c r="D185" s="1" t="s">
        <v>440</v>
      </c>
      <c r="E185" s="1">
        <v>33.3844041051509</v>
      </c>
      <c r="F185" s="1">
        <v>25.160590413692098</v>
      </c>
    </row>
    <row r="186" spans="1:6">
      <c r="A186" s="1" t="s">
        <v>492</v>
      </c>
      <c r="B186" s="1" t="s">
        <v>264</v>
      </c>
      <c r="C186" s="1" t="s">
        <v>439</v>
      </c>
      <c r="D186" s="1" t="s">
        <v>440</v>
      </c>
      <c r="E186" s="1">
        <v>33.271543580854598</v>
      </c>
      <c r="F186" s="1">
        <v>25.154751041024799</v>
      </c>
    </row>
    <row r="187" spans="1:6">
      <c r="A187" s="1" t="s">
        <v>492</v>
      </c>
      <c r="B187" s="1" t="s">
        <v>265</v>
      </c>
      <c r="C187" s="1" t="s">
        <v>439</v>
      </c>
      <c r="D187" s="1" t="s">
        <v>440</v>
      </c>
      <c r="E187" s="1">
        <v>33.590727755985696</v>
      </c>
      <c r="F187" s="1">
        <v>25.211474585440101</v>
      </c>
    </row>
    <row r="188" spans="1:6">
      <c r="A188" s="1" t="s">
        <v>492</v>
      </c>
      <c r="B188" s="1" t="s">
        <v>266</v>
      </c>
      <c r="C188" s="1" t="s">
        <v>441</v>
      </c>
      <c r="D188" s="1" t="s">
        <v>442</v>
      </c>
      <c r="E188" s="1">
        <v>30.8796579464153</v>
      </c>
      <c r="F188" s="1">
        <v>23.175241515491901</v>
      </c>
    </row>
    <row r="189" spans="1:6">
      <c r="A189" s="1" t="s">
        <v>492</v>
      </c>
      <c r="B189" s="1" t="s">
        <v>267</v>
      </c>
      <c r="C189" s="1" t="s">
        <v>441</v>
      </c>
      <c r="D189" s="1" t="s">
        <v>442</v>
      </c>
      <c r="E189" s="1">
        <v>30.9382245705185</v>
      </c>
      <c r="F189" s="1">
        <v>23.1297358677601</v>
      </c>
    </row>
    <row r="190" spans="1:6">
      <c r="A190" s="1" t="s">
        <v>492</v>
      </c>
      <c r="B190" s="1" t="s">
        <v>268</v>
      </c>
      <c r="C190" s="1" t="s">
        <v>441</v>
      </c>
      <c r="D190" s="1" t="s">
        <v>442</v>
      </c>
      <c r="E190" s="1">
        <v>30.9635380615053</v>
      </c>
      <c r="F190" s="1">
        <v>23.132520539877898</v>
      </c>
    </row>
    <row r="191" spans="1:6">
      <c r="A191" s="1" t="s">
        <v>492</v>
      </c>
      <c r="B191" s="1" t="s">
        <v>269</v>
      </c>
      <c r="C191" s="1" t="s">
        <v>441</v>
      </c>
      <c r="D191" s="1" t="s">
        <v>442</v>
      </c>
      <c r="E191" s="1">
        <v>32.265311344739501</v>
      </c>
      <c r="F191" s="1">
        <v>23.4930699769202</v>
      </c>
    </row>
    <row r="192" spans="1:6">
      <c r="A192" s="1" t="s">
        <v>492</v>
      </c>
      <c r="B192" s="1" t="s">
        <v>270</v>
      </c>
      <c r="C192" s="1" t="s">
        <v>441</v>
      </c>
      <c r="D192" s="1" t="s">
        <v>442</v>
      </c>
      <c r="E192" s="1">
        <v>32.154481961895101</v>
      </c>
      <c r="F192" s="1">
        <v>23.5124489682504</v>
      </c>
    </row>
    <row r="193" spans="1:6">
      <c r="A193" s="1" t="s">
        <v>492</v>
      </c>
      <c r="B193" s="1" t="s">
        <v>271</v>
      </c>
      <c r="C193" s="1" t="s">
        <v>441</v>
      </c>
      <c r="D193" s="1" t="s">
        <v>442</v>
      </c>
      <c r="E193" s="1">
        <v>32.364324778076401</v>
      </c>
      <c r="F193" s="1">
        <v>23.519393941701502</v>
      </c>
    </row>
    <row r="194" spans="1:6">
      <c r="A194" s="1" t="s">
        <v>492</v>
      </c>
      <c r="B194" s="1" t="s">
        <v>272</v>
      </c>
      <c r="C194" s="1" t="s">
        <v>443</v>
      </c>
      <c r="D194" s="1" t="s">
        <v>444</v>
      </c>
      <c r="E194" s="1">
        <v>32.607943843906497</v>
      </c>
      <c r="F194" s="1">
        <v>25.4388679277045</v>
      </c>
    </row>
    <row r="195" spans="1:6">
      <c r="A195" s="1" t="s">
        <v>492</v>
      </c>
      <c r="B195" s="1" t="s">
        <v>273</v>
      </c>
      <c r="C195" s="1" t="s">
        <v>443</v>
      </c>
      <c r="D195" s="1" t="s">
        <v>444</v>
      </c>
      <c r="E195" s="1">
        <v>32.883771721896601</v>
      </c>
      <c r="F195" s="1">
        <v>25.389812317053</v>
      </c>
    </row>
    <row r="196" spans="1:6">
      <c r="A196" s="1" t="s">
        <v>492</v>
      </c>
      <c r="B196" s="1" t="s">
        <v>274</v>
      </c>
      <c r="C196" s="1" t="s">
        <v>443</v>
      </c>
      <c r="D196" s="1" t="s">
        <v>444</v>
      </c>
      <c r="E196" s="1">
        <v>32.851692454514101</v>
      </c>
      <c r="F196" s="1">
        <v>25.417753306590299</v>
      </c>
    </row>
    <row r="197" spans="1:6">
      <c r="A197" s="1" t="s">
        <v>492</v>
      </c>
      <c r="B197" s="1" t="s">
        <v>275</v>
      </c>
      <c r="C197" s="1" t="s">
        <v>443</v>
      </c>
      <c r="D197" s="1" t="s">
        <v>444</v>
      </c>
      <c r="E197" s="1">
        <v>34.793113487363897</v>
      </c>
      <c r="F197" s="1">
        <v>26.638915974165499</v>
      </c>
    </row>
    <row r="198" spans="1:6">
      <c r="A198" s="1" t="s">
        <v>492</v>
      </c>
      <c r="B198" s="1" t="s">
        <v>276</v>
      </c>
      <c r="C198" s="1" t="s">
        <v>443</v>
      </c>
      <c r="D198" s="1" t="s">
        <v>444</v>
      </c>
      <c r="E198" s="1">
        <v>34.530270262404898</v>
      </c>
      <c r="F198" s="1">
        <v>26.614465950510599</v>
      </c>
    </row>
    <row r="199" spans="1:6">
      <c r="A199" s="1" t="s">
        <v>492</v>
      </c>
      <c r="B199" s="1" t="s">
        <v>277</v>
      </c>
      <c r="C199" s="1" t="s">
        <v>443</v>
      </c>
      <c r="D199" s="1" t="s">
        <v>444</v>
      </c>
      <c r="E199" s="1">
        <v>34.119999048719798</v>
      </c>
      <c r="F199" s="1">
        <v>26.676756070181501</v>
      </c>
    </row>
    <row r="200" spans="1:6">
      <c r="A200" s="1" t="s">
        <v>492</v>
      </c>
      <c r="B200" s="1" t="s">
        <v>278</v>
      </c>
      <c r="C200" s="1" t="s">
        <v>445</v>
      </c>
      <c r="D200" s="1" t="s">
        <v>446</v>
      </c>
      <c r="E200" s="1">
        <v>32.626006186348903</v>
      </c>
      <c r="F200" s="1">
        <v>24.383768906435701</v>
      </c>
    </row>
    <row r="201" spans="1:6">
      <c r="A201" s="1" t="s">
        <v>492</v>
      </c>
      <c r="B201" s="1" t="s">
        <v>279</v>
      </c>
      <c r="C201" s="1" t="s">
        <v>445</v>
      </c>
      <c r="D201" s="1" t="s">
        <v>446</v>
      </c>
      <c r="E201" s="1">
        <v>33.159516959970603</v>
      </c>
      <c r="F201" s="1">
        <v>24.4308398667707</v>
      </c>
    </row>
    <row r="202" spans="1:6">
      <c r="A202" s="1" t="s">
        <v>492</v>
      </c>
      <c r="B202" s="1" t="s">
        <v>280</v>
      </c>
      <c r="C202" s="1" t="s">
        <v>445</v>
      </c>
      <c r="D202" s="1" t="s">
        <v>446</v>
      </c>
      <c r="E202" s="1">
        <v>32.698104925979699</v>
      </c>
      <c r="F202" s="1">
        <v>24.4190961799512</v>
      </c>
    </row>
    <row r="203" spans="1:6">
      <c r="A203" s="1" t="s">
        <v>492</v>
      </c>
      <c r="B203" s="1" t="s">
        <v>281</v>
      </c>
      <c r="C203" s="1" t="s">
        <v>445</v>
      </c>
      <c r="D203" s="1" t="s">
        <v>446</v>
      </c>
      <c r="E203" s="1">
        <v>31.928220604128999</v>
      </c>
      <c r="F203" s="1">
        <v>24.274536934776599</v>
      </c>
    </row>
    <row r="204" spans="1:6">
      <c r="A204" s="1" t="s">
        <v>492</v>
      </c>
      <c r="B204" s="1" t="s">
        <v>282</v>
      </c>
      <c r="C204" s="1" t="s">
        <v>445</v>
      </c>
      <c r="D204" s="1" t="s">
        <v>446</v>
      </c>
      <c r="E204" s="1">
        <v>31.967410418569699</v>
      </c>
      <c r="F204" s="1">
        <v>24.268473982547601</v>
      </c>
    </row>
    <row r="205" spans="1:6">
      <c r="A205" s="1" t="s">
        <v>492</v>
      </c>
      <c r="B205" s="1" t="s">
        <v>283</v>
      </c>
      <c r="C205" s="1" t="s">
        <v>445</v>
      </c>
      <c r="D205" s="1" t="s">
        <v>446</v>
      </c>
      <c r="E205" s="1">
        <v>31.8974337847702</v>
      </c>
      <c r="F205" s="1">
        <v>24.3211607342981</v>
      </c>
    </row>
    <row r="206" spans="1:6">
      <c r="A206" s="1" t="s">
        <v>492</v>
      </c>
      <c r="B206" s="1" t="s">
        <v>284</v>
      </c>
      <c r="C206" s="1" t="s">
        <v>447</v>
      </c>
      <c r="D206" s="1" t="s">
        <v>448</v>
      </c>
      <c r="E206" s="1">
        <v>33.483411575128599</v>
      </c>
      <c r="F206" s="1">
        <v>25.7559055501495</v>
      </c>
    </row>
    <row r="207" spans="1:6">
      <c r="A207" s="1" t="s">
        <v>492</v>
      </c>
      <c r="B207" s="1" t="s">
        <v>285</v>
      </c>
      <c r="C207" s="1" t="s">
        <v>447</v>
      </c>
      <c r="D207" s="1" t="s">
        <v>448</v>
      </c>
      <c r="E207" s="1">
        <v>32.992274818602098</v>
      </c>
      <c r="F207" s="1">
        <v>25.7629482180437</v>
      </c>
    </row>
    <row r="208" spans="1:6">
      <c r="A208" s="1" t="s">
        <v>492</v>
      </c>
      <c r="B208" s="1" t="s">
        <v>286</v>
      </c>
      <c r="C208" s="1" t="s">
        <v>447</v>
      </c>
      <c r="D208" s="1" t="s">
        <v>448</v>
      </c>
      <c r="E208" s="1">
        <v>32.956878412299098</v>
      </c>
      <c r="F208" s="1">
        <v>25.774258170559801</v>
      </c>
    </row>
    <row r="209" spans="1:6">
      <c r="A209" s="1" t="s">
        <v>492</v>
      </c>
      <c r="B209" s="1" t="s">
        <v>287</v>
      </c>
      <c r="C209" s="1" t="s">
        <v>447</v>
      </c>
      <c r="D209" s="1" t="s">
        <v>448</v>
      </c>
      <c r="E209" s="1">
        <v>33.732079254310001</v>
      </c>
      <c r="F209" s="1">
        <v>25.648825502227901</v>
      </c>
    </row>
    <row r="210" spans="1:6">
      <c r="A210" s="1" t="s">
        <v>492</v>
      </c>
      <c r="B210" s="1" t="s">
        <v>288</v>
      </c>
      <c r="C210" s="1" t="s">
        <v>447</v>
      </c>
      <c r="D210" s="1" t="s">
        <v>448</v>
      </c>
      <c r="E210" s="1">
        <v>32.851565497447197</v>
      </c>
      <c r="F210" s="1">
        <v>25.692848764291298</v>
      </c>
    </row>
    <row r="211" spans="1:6">
      <c r="A211" s="1" t="s">
        <v>492</v>
      </c>
      <c r="B211" s="1" t="s">
        <v>289</v>
      </c>
      <c r="C211" s="1" t="s">
        <v>447</v>
      </c>
      <c r="D211" s="1" t="s">
        <v>448</v>
      </c>
      <c r="E211" s="1">
        <v>33.820185220879701</v>
      </c>
      <c r="F211" s="1">
        <v>25.720997661459901</v>
      </c>
    </row>
    <row r="212" spans="1:6">
      <c r="A212" s="1" t="s">
        <v>492</v>
      </c>
      <c r="B212" s="1" t="s">
        <v>290</v>
      </c>
      <c r="C212" s="1" t="s">
        <v>449</v>
      </c>
      <c r="D212" s="1" t="s">
        <v>450</v>
      </c>
      <c r="E212" s="1">
        <v>32.1654218412055</v>
      </c>
      <c r="F212" s="1">
        <v>23.807849575313</v>
      </c>
    </row>
    <row r="213" spans="1:6">
      <c r="A213" s="1" t="s">
        <v>492</v>
      </c>
      <c r="B213" s="1" t="s">
        <v>291</v>
      </c>
      <c r="C213" s="1" t="s">
        <v>449</v>
      </c>
      <c r="D213" s="1" t="s">
        <v>450</v>
      </c>
      <c r="E213" s="1">
        <v>32.197706606896602</v>
      </c>
      <c r="F213" s="1">
        <v>23.8227271910492</v>
      </c>
    </row>
    <row r="214" spans="1:6">
      <c r="A214" s="1" t="s">
        <v>492</v>
      </c>
      <c r="B214" s="1" t="s">
        <v>292</v>
      </c>
      <c r="C214" s="1" t="s">
        <v>449</v>
      </c>
      <c r="D214" s="1" t="s">
        <v>450</v>
      </c>
      <c r="E214" s="1">
        <v>32.1794248010643</v>
      </c>
      <c r="F214" s="1">
        <v>23.808153269300199</v>
      </c>
    </row>
    <row r="215" spans="1:6">
      <c r="A215" s="1" t="s">
        <v>492</v>
      </c>
      <c r="B215" s="1" t="s">
        <v>293</v>
      </c>
      <c r="C215" s="1" t="s">
        <v>449</v>
      </c>
      <c r="D215" s="1" t="s">
        <v>450</v>
      </c>
      <c r="E215" s="1">
        <v>31.7849948595969</v>
      </c>
      <c r="F215" s="1">
        <v>24.3842515960315</v>
      </c>
    </row>
    <row r="216" spans="1:6">
      <c r="A216" s="1" t="s">
        <v>492</v>
      </c>
      <c r="B216" s="1" t="s">
        <v>294</v>
      </c>
      <c r="C216" s="1" t="s">
        <v>449</v>
      </c>
      <c r="D216" s="1" t="s">
        <v>450</v>
      </c>
      <c r="E216" s="1">
        <v>32.394032450842197</v>
      </c>
      <c r="F216" s="1">
        <v>24.3038492218678</v>
      </c>
    </row>
    <row r="217" spans="1:6">
      <c r="A217" s="1" t="s">
        <v>492</v>
      </c>
      <c r="B217" s="1" t="s">
        <v>295</v>
      </c>
      <c r="C217" s="1" t="s">
        <v>449</v>
      </c>
      <c r="D217" s="1" t="s">
        <v>450</v>
      </c>
      <c r="E217" s="1">
        <v>32.018289680757</v>
      </c>
      <c r="F217" s="1">
        <v>24.402626525398301</v>
      </c>
    </row>
    <row r="218" spans="1:6">
      <c r="A218" s="1" t="s">
        <v>492</v>
      </c>
      <c r="B218" s="1" t="s">
        <v>296</v>
      </c>
      <c r="C218" s="1" t="s">
        <v>451</v>
      </c>
      <c r="D218" s="1" t="s">
        <v>452</v>
      </c>
      <c r="E218" s="1">
        <v>31.869990094309099</v>
      </c>
      <c r="F218" s="1">
        <v>23.979688482661601</v>
      </c>
    </row>
    <row r="219" spans="1:6">
      <c r="A219" s="1" t="s">
        <v>492</v>
      </c>
      <c r="B219" s="1" t="s">
        <v>297</v>
      </c>
      <c r="C219" s="1" t="s">
        <v>451</v>
      </c>
      <c r="D219" s="1" t="s">
        <v>452</v>
      </c>
      <c r="E219" s="1">
        <v>32.3119146857521</v>
      </c>
      <c r="F219" s="1">
        <v>23.962030177589</v>
      </c>
    </row>
    <row r="220" spans="1:6">
      <c r="A220" s="1" t="s">
        <v>492</v>
      </c>
      <c r="B220" s="1" t="s">
        <v>298</v>
      </c>
      <c r="C220" s="1" t="s">
        <v>451</v>
      </c>
      <c r="D220" s="1" t="s">
        <v>452</v>
      </c>
      <c r="E220" s="1">
        <v>31.9959728844441</v>
      </c>
      <c r="F220" s="1">
        <v>24.0098174552407</v>
      </c>
    </row>
    <row r="221" spans="1:6">
      <c r="A221" s="1" t="s">
        <v>492</v>
      </c>
      <c r="B221" s="1" t="s">
        <v>299</v>
      </c>
      <c r="C221" s="1" t="s">
        <v>451</v>
      </c>
      <c r="D221" s="1" t="s">
        <v>452</v>
      </c>
      <c r="E221" s="1">
        <v>32.662558222830803</v>
      </c>
      <c r="F221" s="1">
        <v>24.392297042647002</v>
      </c>
    </row>
    <row r="222" spans="1:6">
      <c r="A222" s="1" t="s">
        <v>492</v>
      </c>
      <c r="B222" s="1" t="s">
        <v>300</v>
      </c>
      <c r="C222" s="1" t="s">
        <v>451</v>
      </c>
      <c r="D222" s="1" t="s">
        <v>452</v>
      </c>
      <c r="E222" s="1">
        <v>32.573048033286199</v>
      </c>
      <c r="F222" s="1">
        <v>24.348455391811299</v>
      </c>
    </row>
    <row r="223" spans="1:6">
      <c r="A223" s="1" t="s">
        <v>492</v>
      </c>
      <c r="B223" s="1" t="s">
        <v>301</v>
      </c>
      <c r="C223" s="1" t="s">
        <v>451</v>
      </c>
      <c r="D223" s="1" t="s">
        <v>452</v>
      </c>
      <c r="E223" s="1">
        <v>32.171735662142403</v>
      </c>
      <c r="F223" s="1">
        <v>24.415641288708201</v>
      </c>
    </row>
    <row r="224" spans="1:6">
      <c r="A224" s="1" t="s">
        <v>492</v>
      </c>
      <c r="B224" s="1" t="s">
        <v>302</v>
      </c>
      <c r="C224" s="1" t="s">
        <v>453</v>
      </c>
      <c r="D224" s="1" t="s">
        <v>454</v>
      </c>
      <c r="E224" s="1">
        <v>30.612666016958499</v>
      </c>
      <c r="F224" s="1">
        <v>22.744977014350798</v>
      </c>
    </row>
    <row r="225" spans="1:6">
      <c r="A225" s="1" t="s">
        <v>492</v>
      </c>
      <c r="B225" s="1" t="s">
        <v>303</v>
      </c>
      <c r="C225" s="1" t="s">
        <v>453</v>
      </c>
      <c r="D225" s="1" t="s">
        <v>454</v>
      </c>
      <c r="E225" s="1">
        <v>30.7336263830665</v>
      </c>
      <c r="F225" s="1">
        <v>22.785674072270901</v>
      </c>
    </row>
    <row r="226" spans="1:6">
      <c r="A226" s="1" t="s">
        <v>492</v>
      </c>
      <c r="B226" s="1" t="s">
        <v>304</v>
      </c>
      <c r="C226" s="1" t="s">
        <v>453</v>
      </c>
      <c r="D226" s="1" t="s">
        <v>454</v>
      </c>
      <c r="E226" s="1">
        <v>30.970920513289101</v>
      </c>
      <c r="F226" s="1">
        <v>22.8144764050558</v>
      </c>
    </row>
    <row r="227" spans="1:6">
      <c r="A227" s="1" t="s">
        <v>492</v>
      </c>
      <c r="B227" s="1" t="s">
        <v>305</v>
      </c>
      <c r="C227" s="1" t="s">
        <v>453</v>
      </c>
      <c r="D227" s="1" t="s">
        <v>454</v>
      </c>
      <c r="E227" s="1">
        <v>30.26883373766</v>
      </c>
      <c r="F227" s="1">
        <v>22.707065551041399</v>
      </c>
    </row>
    <row r="228" spans="1:6">
      <c r="A228" s="1" t="s">
        <v>492</v>
      </c>
      <c r="B228" s="1" t="s">
        <v>306</v>
      </c>
      <c r="C228" s="1" t="s">
        <v>453</v>
      </c>
      <c r="D228" s="1" t="s">
        <v>454</v>
      </c>
      <c r="E228" s="1">
        <v>30.420189312890901</v>
      </c>
      <c r="F228" s="1">
        <v>22.7277783603326</v>
      </c>
    </row>
    <row r="229" spans="1:6">
      <c r="A229" s="1" t="s">
        <v>492</v>
      </c>
      <c r="B229" s="1" t="s">
        <v>307</v>
      </c>
      <c r="C229" s="1" t="s">
        <v>453</v>
      </c>
      <c r="D229" s="1" t="s">
        <v>454</v>
      </c>
      <c r="E229" s="1">
        <v>30.252232731471601</v>
      </c>
      <c r="F229" s="1">
        <v>22.756844616233501</v>
      </c>
    </row>
    <row r="230" spans="1:6">
      <c r="A230" s="1" t="s">
        <v>492</v>
      </c>
      <c r="B230" s="1" t="s">
        <v>308</v>
      </c>
      <c r="C230" s="1" t="s">
        <v>455</v>
      </c>
      <c r="D230" s="1" t="s">
        <v>456</v>
      </c>
      <c r="E230" s="1">
        <v>33.264174151728902</v>
      </c>
      <c r="F230" s="1">
        <v>25.523196914820801</v>
      </c>
    </row>
    <row r="231" spans="1:6">
      <c r="A231" s="1" t="s">
        <v>492</v>
      </c>
      <c r="B231" s="1" t="s">
        <v>309</v>
      </c>
      <c r="C231" s="1" t="s">
        <v>455</v>
      </c>
      <c r="D231" s="1" t="s">
        <v>456</v>
      </c>
      <c r="E231" s="1">
        <v>33.629718786157497</v>
      </c>
      <c r="F231" s="1">
        <v>25.547124580625798</v>
      </c>
    </row>
    <row r="232" spans="1:6">
      <c r="A232" s="1" t="s">
        <v>492</v>
      </c>
      <c r="B232" s="1" t="s">
        <v>310</v>
      </c>
      <c r="C232" s="1" t="s">
        <v>455</v>
      </c>
      <c r="D232" s="1" t="s">
        <v>456</v>
      </c>
      <c r="E232" s="1">
        <v>33.487244721408302</v>
      </c>
      <c r="F232" s="1">
        <v>25.5806454908268</v>
      </c>
    </row>
    <row r="233" spans="1:6">
      <c r="A233" s="1" t="s">
        <v>492</v>
      </c>
      <c r="B233" s="1" t="s">
        <v>311</v>
      </c>
      <c r="C233" s="1" t="s">
        <v>455</v>
      </c>
      <c r="D233" s="1" t="s">
        <v>456</v>
      </c>
      <c r="E233" s="1">
        <v>34.372758858526304</v>
      </c>
      <c r="F233" s="1">
        <v>26.823535197000002</v>
      </c>
    </row>
    <row r="234" spans="1:6">
      <c r="A234" s="1" t="s">
        <v>492</v>
      </c>
      <c r="B234" s="1" t="s">
        <v>312</v>
      </c>
      <c r="C234" s="1" t="s">
        <v>455</v>
      </c>
      <c r="D234" s="1" t="s">
        <v>456</v>
      </c>
      <c r="E234" s="1">
        <v>34.056833022878401</v>
      </c>
      <c r="F234" s="1">
        <v>26.838775228158799</v>
      </c>
    </row>
    <row r="235" spans="1:6">
      <c r="A235" s="1" t="s">
        <v>492</v>
      </c>
      <c r="B235" s="1" t="s">
        <v>313</v>
      </c>
      <c r="C235" s="1" t="s">
        <v>455</v>
      </c>
      <c r="D235" s="1" t="s">
        <v>456</v>
      </c>
      <c r="E235" s="1">
        <v>34.519169395336498</v>
      </c>
      <c r="F235" s="1">
        <v>26.885702617566299</v>
      </c>
    </row>
    <row r="236" spans="1:6">
      <c r="A236" s="1" t="s">
        <v>492</v>
      </c>
      <c r="B236" s="1" t="s">
        <v>314</v>
      </c>
      <c r="C236" s="1" t="s">
        <v>457</v>
      </c>
      <c r="D236" s="1" t="s">
        <v>458</v>
      </c>
      <c r="E236" s="1">
        <v>32.875617322245297</v>
      </c>
      <c r="F236" s="1">
        <v>24.545128602447001</v>
      </c>
    </row>
    <row r="237" spans="1:6">
      <c r="A237" s="1" t="s">
        <v>492</v>
      </c>
      <c r="B237" s="1" t="s">
        <v>315</v>
      </c>
      <c r="C237" s="1" t="s">
        <v>457</v>
      </c>
      <c r="D237" s="1" t="s">
        <v>458</v>
      </c>
      <c r="E237" s="1">
        <v>33.2924548666482</v>
      </c>
      <c r="F237" s="1">
        <v>24.590248453415199</v>
      </c>
    </row>
    <row r="238" spans="1:6">
      <c r="A238" s="1" t="s">
        <v>492</v>
      </c>
      <c r="B238" s="1" t="s">
        <v>316</v>
      </c>
      <c r="C238" s="1" t="s">
        <v>457</v>
      </c>
      <c r="D238" s="1" t="s">
        <v>458</v>
      </c>
      <c r="E238" s="1">
        <v>32.9604552737323</v>
      </c>
      <c r="F238" s="1">
        <v>24.645399673955399</v>
      </c>
    </row>
    <row r="239" spans="1:6">
      <c r="A239" s="1" t="s">
        <v>492</v>
      </c>
      <c r="B239" s="1" t="s">
        <v>317</v>
      </c>
      <c r="C239" s="1" t="s">
        <v>457</v>
      </c>
      <c r="D239" s="1" t="s">
        <v>458</v>
      </c>
      <c r="E239" s="1">
        <v>32.5169625744564</v>
      </c>
      <c r="F239" s="1">
        <v>23.823327758885199</v>
      </c>
    </row>
    <row r="240" spans="1:6">
      <c r="A240" s="1" t="s">
        <v>492</v>
      </c>
      <c r="B240" s="1" t="s">
        <v>318</v>
      </c>
      <c r="C240" s="1" t="s">
        <v>457</v>
      </c>
      <c r="D240" s="1" t="s">
        <v>458</v>
      </c>
      <c r="E240" s="1">
        <v>32.648159154190303</v>
      </c>
      <c r="F240" s="1">
        <v>23.753655362387899</v>
      </c>
    </row>
    <row r="241" spans="1:6">
      <c r="A241" s="1" t="s">
        <v>492</v>
      </c>
      <c r="B241" s="1" t="s">
        <v>319</v>
      </c>
      <c r="C241" s="1" t="s">
        <v>457</v>
      </c>
      <c r="D241" s="1" t="s">
        <v>458</v>
      </c>
      <c r="E241" s="1">
        <v>32.766568241781897</v>
      </c>
      <c r="F241" s="1">
        <v>23.851198603003301</v>
      </c>
    </row>
    <row r="242" spans="1:6">
      <c r="A242" s="1" t="s">
        <v>492</v>
      </c>
      <c r="B242" s="1" t="s">
        <v>320</v>
      </c>
      <c r="C242" s="1" t="s">
        <v>459</v>
      </c>
      <c r="D242" s="1" t="s">
        <v>460</v>
      </c>
      <c r="E242" s="1">
        <v>33.698893720976201</v>
      </c>
      <c r="F242" s="1">
        <v>25.297767544624499</v>
      </c>
    </row>
    <row r="243" spans="1:6">
      <c r="A243" s="1" t="s">
        <v>492</v>
      </c>
      <c r="B243" s="1" t="s">
        <v>321</v>
      </c>
      <c r="C243" s="1" t="s">
        <v>459</v>
      </c>
      <c r="D243" s="1" t="s">
        <v>460</v>
      </c>
      <c r="E243" s="1">
        <v>33.752989252937198</v>
      </c>
      <c r="F243" s="1">
        <v>25.353130618448699</v>
      </c>
    </row>
    <row r="244" spans="1:6">
      <c r="A244" s="1" t="s">
        <v>492</v>
      </c>
      <c r="B244" s="1" t="s">
        <v>322</v>
      </c>
      <c r="C244" s="1" t="s">
        <v>459</v>
      </c>
      <c r="D244" s="1" t="s">
        <v>460</v>
      </c>
      <c r="E244" s="1">
        <v>33.5130439217576</v>
      </c>
      <c r="F244" s="1">
        <v>25.419750333532299</v>
      </c>
    </row>
    <row r="245" spans="1:6">
      <c r="A245" s="1" t="s">
        <v>492</v>
      </c>
      <c r="B245" s="1" t="s">
        <v>323</v>
      </c>
      <c r="C245" s="1" t="s">
        <v>459</v>
      </c>
      <c r="D245" s="1" t="s">
        <v>460</v>
      </c>
      <c r="E245" s="1">
        <v>35.053057523606398</v>
      </c>
      <c r="F245" s="1">
        <v>27.363246881538799</v>
      </c>
    </row>
    <row r="246" spans="1:6">
      <c r="A246" s="1" t="s">
        <v>492</v>
      </c>
      <c r="B246" s="1" t="s">
        <v>324</v>
      </c>
      <c r="C246" s="1" t="s">
        <v>459</v>
      </c>
      <c r="D246" s="1" t="s">
        <v>460</v>
      </c>
      <c r="E246" s="1">
        <v>35.029853955293099</v>
      </c>
      <c r="F246" s="1">
        <v>27.350851126769001</v>
      </c>
    </row>
    <row r="247" spans="1:6">
      <c r="A247" s="1" t="s">
        <v>492</v>
      </c>
      <c r="B247" s="1" t="s">
        <v>325</v>
      </c>
      <c r="C247" s="1" t="s">
        <v>459</v>
      </c>
      <c r="D247" s="1" t="s">
        <v>460</v>
      </c>
      <c r="E247" s="1">
        <v>34.967187408683898</v>
      </c>
      <c r="F247" s="1">
        <v>27.507216334292501</v>
      </c>
    </row>
    <row r="248" spans="1:6">
      <c r="A248" s="1" t="s">
        <v>492</v>
      </c>
      <c r="B248" s="1" t="s">
        <v>326</v>
      </c>
      <c r="C248" s="1" t="s">
        <v>461</v>
      </c>
      <c r="D248" s="1" t="s">
        <v>462</v>
      </c>
      <c r="E248" s="1">
        <v>32.499965008817902</v>
      </c>
      <c r="F248" s="1">
        <v>24.060321592070199</v>
      </c>
    </row>
    <row r="249" spans="1:6">
      <c r="A249" s="1" t="s">
        <v>492</v>
      </c>
      <c r="B249" s="1" t="s">
        <v>327</v>
      </c>
      <c r="C249" s="1" t="s">
        <v>461</v>
      </c>
      <c r="D249" s="1" t="s">
        <v>462</v>
      </c>
      <c r="E249" s="1">
        <v>32.585584279443097</v>
      </c>
      <c r="F249" s="1">
        <v>23.9876724160153</v>
      </c>
    </row>
    <row r="250" spans="1:6">
      <c r="A250" s="1" t="s">
        <v>492</v>
      </c>
      <c r="B250" s="1" t="s">
        <v>328</v>
      </c>
      <c r="C250" s="1" t="s">
        <v>461</v>
      </c>
      <c r="D250" s="1" t="s">
        <v>462</v>
      </c>
      <c r="E250" s="1">
        <v>32.6161808884709</v>
      </c>
      <c r="F250" s="1">
        <v>24.116110019141601</v>
      </c>
    </row>
    <row r="251" spans="1:6">
      <c r="A251" s="1" t="s">
        <v>492</v>
      </c>
      <c r="B251" s="1" t="s">
        <v>329</v>
      </c>
      <c r="C251" s="1" t="s">
        <v>461</v>
      </c>
      <c r="D251" s="1" t="s">
        <v>462</v>
      </c>
      <c r="E251" s="1">
        <v>32.610718924019999</v>
      </c>
      <c r="F251" s="1">
        <v>24.370079538677999</v>
      </c>
    </row>
    <row r="252" spans="1:6">
      <c r="A252" s="1" t="s">
        <v>492</v>
      </c>
      <c r="B252" s="1" t="s">
        <v>330</v>
      </c>
      <c r="C252" s="1" t="s">
        <v>461</v>
      </c>
      <c r="D252" s="1" t="s">
        <v>462</v>
      </c>
      <c r="E252" s="1">
        <v>32.771992834604902</v>
      </c>
      <c r="F252" s="1">
        <v>24.354474945480799</v>
      </c>
    </row>
    <row r="253" spans="1:6">
      <c r="A253" s="1" t="s">
        <v>492</v>
      </c>
      <c r="B253" s="1" t="s">
        <v>331</v>
      </c>
      <c r="C253" s="1" t="s">
        <v>461</v>
      </c>
      <c r="D253" s="1" t="s">
        <v>462</v>
      </c>
      <c r="E253" s="1">
        <v>32.582467505794398</v>
      </c>
      <c r="F253" s="1">
        <v>24.436325660634498</v>
      </c>
    </row>
    <row r="254" spans="1:6">
      <c r="A254" s="1" t="s">
        <v>492</v>
      </c>
      <c r="B254" s="1" t="s">
        <v>332</v>
      </c>
      <c r="C254" s="1" t="s">
        <v>463</v>
      </c>
      <c r="D254" s="1" t="s">
        <v>464</v>
      </c>
      <c r="E254" s="1">
        <v>31.958085813950898</v>
      </c>
      <c r="F254" s="1">
        <v>24.579913999941901</v>
      </c>
    </row>
    <row r="255" spans="1:6">
      <c r="A255" s="1" t="s">
        <v>492</v>
      </c>
      <c r="B255" s="1" t="s">
        <v>333</v>
      </c>
      <c r="C255" s="1" t="s">
        <v>463</v>
      </c>
      <c r="D255" s="1" t="s">
        <v>464</v>
      </c>
      <c r="E255" s="1">
        <v>32.159462897686197</v>
      </c>
      <c r="F255" s="1">
        <v>24.637506485706499</v>
      </c>
    </row>
    <row r="256" spans="1:6">
      <c r="A256" s="1" t="s">
        <v>492</v>
      </c>
      <c r="B256" s="1" t="s">
        <v>334</v>
      </c>
      <c r="C256" s="1" t="s">
        <v>463</v>
      </c>
      <c r="D256" s="1" t="s">
        <v>464</v>
      </c>
      <c r="E256" s="1">
        <v>32.001121142785998</v>
      </c>
      <c r="F256" s="1">
        <v>24.6072824688064</v>
      </c>
    </row>
    <row r="257" spans="1:6">
      <c r="A257" s="1" t="s">
        <v>492</v>
      </c>
      <c r="B257" s="1" t="s">
        <v>335</v>
      </c>
      <c r="C257" s="1" t="s">
        <v>463</v>
      </c>
      <c r="D257" s="1" t="s">
        <v>464</v>
      </c>
      <c r="E257" s="1">
        <v>32.899667344354398</v>
      </c>
      <c r="F257" s="1">
        <v>25.395471310641401</v>
      </c>
    </row>
    <row r="258" spans="1:6">
      <c r="A258" s="1" t="s">
        <v>492</v>
      </c>
      <c r="B258" s="1" t="s">
        <v>336</v>
      </c>
      <c r="C258" s="1" t="s">
        <v>463</v>
      </c>
      <c r="D258" s="1" t="s">
        <v>464</v>
      </c>
      <c r="E258" s="1">
        <v>32.6732845460701</v>
      </c>
      <c r="F258" s="1">
        <v>25.296728850294901</v>
      </c>
    </row>
    <row r="259" spans="1:6">
      <c r="A259" s="1" t="s">
        <v>492</v>
      </c>
      <c r="B259" s="1" t="s">
        <v>337</v>
      </c>
      <c r="C259" s="1" t="s">
        <v>463</v>
      </c>
      <c r="D259" s="1" t="s">
        <v>464</v>
      </c>
      <c r="E259" s="1">
        <v>33.197539489725202</v>
      </c>
      <c r="F259" s="1">
        <v>25.4870454550929</v>
      </c>
    </row>
    <row r="260" spans="1:6">
      <c r="A260" s="1" t="s">
        <v>492</v>
      </c>
      <c r="B260" s="1" t="s">
        <v>338</v>
      </c>
      <c r="C260" s="1" t="s">
        <v>465</v>
      </c>
      <c r="D260" s="1" t="s">
        <v>466</v>
      </c>
      <c r="E260" s="1">
        <v>30.210959027184099</v>
      </c>
      <c r="F260" s="1">
        <v>22.140850119884199</v>
      </c>
    </row>
    <row r="261" spans="1:6">
      <c r="A261" s="1" t="s">
        <v>492</v>
      </c>
      <c r="B261" s="1" t="s">
        <v>339</v>
      </c>
      <c r="C261" s="1" t="s">
        <v>465</v>
      </c>
      <c r="D261" s="1" t="s">
        <v>466</v>
      </c>
      <c r="E261" s="1">
        <v>30.202006825583801</v>
      </c>
      <c r="F261" s="1">
        <v>22.1512998085073</v>
      </c>
    </row>
    <row r="262" spans="1:6">
      <c r="A262" s="1" t="s">
        <v>492</v>
      </c>
      <c r="B262" s="1" t="s">
        <v>340</v>
      </c>
      <c r="C262" s="1" t="s">
        <v>465</v>
      </c>
      <c r="D262" s="1" t="s">
        <v>466</v>
      </c>
      <c r="E262" s="1">
        <v>30.627604726778401</v>
      </c>
      <c r="F262" s="1">
        <v>22.2542969311476</v>
      </c>
    </row>
    <row r="263" spans="1:6">
      <c r="A263" s="1" t="s">
        <v>492</v>
      </c>
      <c r="B263" s="1" t="s">
        <v>341</v>
      </c>
      <c r="C263" s="1" t="s">
        <v>465</v>
      </c>
      <c r="D263" s="1" t="s">
        <v>466</v>
      </c>
      <c r="E263" s="1">
        <v>30.7431901915174</v>
      </c>
      <c r="F263" s="1">
        <v>22.5299688970678</v>
      </c>
    </row>
    <row r="264" spans="1:6">
      <c r="A264" s="1" t="s">
        <v>492</v>
      </c>
      <c r="B264" s="1" t="s">
        <v>342</v>
      </c>
      <c r="C264" s="1" t="s">
        <v>465</v>
      </c>
      <c r="D264" s="1" t="s">
        <v>466</v>
      </c>
      <c r="E264" s="1">
        <v>30.586089356923701</v>
      </c>
      <c r="F264" s="1">
        <v>22.566858246648401</v>
      </c>
    </row>
    <row r="265" spans="1:6">
      <c r="A265" s="1" t="s">
        <v>492</v>
      </c>
      <c r="B265" s="1" t="s">
        <v>343</v>
      </c>
      <c r="C265" s="1" t="s">
        <v>465</v>
      </c>
      <c r="D265" s="1" t="s">
        <v>466</v>
      </c>
      <c r="E265" s="1">
        <v>30.8850472608475</v>
      </c>
      <c r="F265" s="1">
        <v>22.579380068556699</v>
      </c>
    </row>
    <row r="266" spans="1:6">
      <c r="A266" s="1" t="s">
        <v>492</v>
      </c>
      <c r="B266" s="1" t="s">
        <v>344</v>
      </c>
      <c r="C266" s="1" t="s">
        <v>467</v>
      </c>
      <c r="D266" s="1" t="s">
        <v>468</v>
      </c>
      <c r="E266" s="1">
        <v>31.956724211363099</v>
      </c>
      <c r="F266" s="1">
        <v>22.872578115526402</v>
      </c>
    </row>
    <row r="267" spans="1:6">
      <c r="A267" s="1" t="s">
        <v>492</v>
      </c>
      <c r="B267" s="1" t="s">
        <v>345</v>
      </c>
      <c r="C267" s="1" t="s">
        <v>467</v>
      </c>
      <c r="D267" s="1" t="s">
        <v>468</v>
      </c>
      <c r="E267" s="1">
        <v>31.7750633292735</v>
      </c>
      <c r="F267" s="1">
        <v>22.838924424261599</v>
      </c>
    </row>
    <row r="268" spans="1:6">
      <c r="A268" s="1" t="s">
        <v>492</v>
      </c>
      <c r="B268" s="1" t="s">
        <v>346</v>
      </c>
      <c r="C268" s="1" t="s">
        <v>467</v>
      </c>
      <c r="D268" s="1" t="s">
        <v>468</v>
      </c>
      <c r="E268" s="1">
        <v>32.043147835540303</v>
      </c>
      <c r="F268" s="1">
        <v>22.8454357390737</v>
      </c>
    </row>
    <row r="269" spans="1:6">
      <c r="A269" s="1" t="s">
        <v>492</v>
      </c>
      <c r="B269" s="1" t="s">
        <v>347</v>
      </c>
      <c r="C269" s="1" t="s">
        <v>467</v>
      </c>
      <c r="D269" s="1" t="s">
        <v>468</v>
      </c>
      <c r="E269" s="1">
        <v>33.271748256118599</v>
      </c>
      <c r="F269" s="1">
        <v>24.223182231054501</v>
      </c>
    </row>
    <row r="270" spans="1:6">
      <c r="A270" s="1" t="s">
        <v>492</v>
      </c>
      <c r="B270" s="1" t="s">
        <v>348</v>
      </c>
      <c r="C270" s="1" t="s">
        <v>467</v>
      </c>
      <c r="D270" s="1" t="s">
        <v>468</v>
      </c>
      <c r="E270" s="1">
        <v>32.938707596425097</v>
      </c>
      <c r="F270" s="1">
        <v>24.175865588995102</v>
      </c>
    </row>
    <row r="271" spans="1:6">
      <c r="A271" s="1" t="s">
        <v>492</v>
      </c>
      <c r="B271" s="1" t="s">
        <v>349</v>
      </c>
      <c r="C271" s="1" t="s">
        <v>467</v>
      </c>
      <c r="D271" s="1" t="s">
        <v>468</v>
      </c>
      <c r="E271" s="1">
        <v>33.053599394561303</v>
      </c>
      <c r="F271" s="1">
        <v>24.255098386612701</v>
      </c>
    </row>
    <row r="272" spans="1:6">
      <c r="A272" s="1" t="s">
        <v>492</v>
      </c>
      <c r="B272" s="1" t="s">
        <v>350</v>
      </c>
      <c r="C272" s="1" t="s">
        <v>469</v>
      </c>
      <c r="D272" s="1" t="s">
        <v>470</v>
      </c>
      <c r="E272" s="1">
        <v>31.6394575453964</v>
      </c>
      <c r="F272" s="1">
        <v>22.6744457130775</v>
      </c>
    </row>
    <row r="273" spans="1:6">
      <c r="A273" s="1" t="s">
        <v>492</v>
      </c>
      <c r="B273" s="1" t="s">
        <v>351</v>
      </c>
      <c r="C273" s="1" t="s">
        <v>469</v>
      </c>
      <c r="D273" s="1" t="s">
        <v>470</v>
      </c>
      <c r="E273" s="1">
        <v>31.510210034324501</v>
      </c>
      <c r="F273" s="1">
        <v>22.658113582770198</v>
      </c>
    </row>
    <row r="274" spans="1:6">
      <c r="A274" s="1" t="s">
        <v>492</v>
      </c>
      <c r="B274" s="1" t="s">
        <v>352</v>
      </c>
      <c r="C274" s="1" t="s">
        <v>469</v>
      </c>
      <c r="D274" s="1" t="s">
        <v>470</v>
      </c>
      <c r="E274" s="1">
        <v>31.694345575447802</v>
      </c>
      <c r="F274" s="1">
        <v>22.6904756463734</v>
      </c>
    </row>
    <row r="275" spans="1:6">
      <c r="A275" s="1" t="s">
        <v>492</v>
      </c>
      <c r="B275" s="1" t="s">
        <v>353</v>
      </c>
      <c r="C275" s="1" t="s">
        <v>469</v>
      </c>
      <c r="D275" s="1" t="s">
        <v>470</v>
      </c>
      <c r="E275" s="1">
        <v>31.079551829068802</v>
      </c>
      <c r="F275" s="1">
        <v>22.842751257239499</v>
      </c>
    </row>
    <row r="276" spans="1:6">
      <c r="A276" s="1" t="s">
        <v>492</v>
      </c>
      <c r="B276" s="1" t="s">
        <v>354</v>
      </c>
      <c r="C276" s="1" t="s">
        <v>469</v>
      </c>
      <c r="D276" s="1" t="s">
        <v>470</v>
      </c>
      <c r="E276" s="1">
        <v>31.0450692508287</v>
      </c>
      <c r="F276" s="1">
        <v>22.8725508434466</v>
      </c>
    </row>
    <row r="277" spans="1:6">
      <c r="A277" s="1" t="s">
        <v>492</v>
      </c>
      <c r="B277" s="1" t="s">
        <v>355</v>
      </c>
      <c r="C277" s="1" t="s">
        <v>469</v>
      </c>
      <c r="D277" s="1" t="s">
        <v>470</v>
      </c>
      <c r="E277" s="1">
        <v>31.391853418854001</v>
      </c>
      <c r="F277" s="1">
        <v>22.903118840744401</v>
      </c>
    </row>
    <row r="278" spans="1:6">
      <c r="A278" s="1" t="s">
        <v>492</v>
      </c>
      <c r="B278" s="1" t="s">
        <v>356</v>
      </c>
      <c r="C278" s="1" t="s">
        <v>471</v>
      </c>
      <c r="D278" s="1" t="s">
        <v>472</v>
      </c>
      <c r="E278" s="1">
        <v>34.170664980511901</v>
      </c>
      <c r="F278" s="1">
        <v>27.9954990548685</v>
      </c>
    </row>
    <row r="279" spans="1:6">
      <c r="A279" s="1" t="s">
        <v>492</v>
      </c>
      <c r="B279" s="1" t="s">
        <v>357</v>
      </c>
      <c r="C279" s="1" t="s">
        <v>471</v>
      </c>
      <c r="D279" s="1" t="s">
        <v>472</v>
      </c>
      <c r="E279" s="1">
        <v>34.614871984983502</v>
      </c>
      <c r="F279" s="1">
        <v>28.007185691890101</v>
      </c>
    </row>
    <row r="280" spans="1:6">
      <c r="A280" s="1" t="s">
        <v>492</v>
      </c>
      <c r="B280" s="1" t="s">
        <v>358</v>
      </c>
      <c r="C280" s="1" t="s">
        <v>471</v>
      </c>
      <c r="D280" s="1" t="s">
        <v>472</v>
      </c>
      <c r="E280" s="1">
        <v>34.2298970041061</v>
      </c>
      <c r="F280" s="1">
        <v>28.0416186499825</v>
      </c>
    </row>
    <row r="281" spans="1:6">
      <c r="A281" s="1" t="s">
        <v>492</v>
      </c>
      <c r="B281" s="1" t="s">
        <v>359</v>
      </c>
      <c r="C281" s="1" t="s">
        <v>471</v>
      </c>
      <c r="D281" s="1" t="s">
        <v>472</v>
      </c>
      <c r="E281" s="1">
        <v>35.757815159838501</v>
      </c>
      <c r="F281" s="1">
        <v>28.720010056786698</v>
      </c>
    </row>
    <row r="282" spans="1:6">
      <c r="A282" s="1" t="s">
        <v>492</v>
      </c>
      <c r="B282" s="1" t="s">
        <v>360</v>
      </c>
      <c r="C282" s="1" t="s">
        <v>471</v>
      </c>
      <c r="D282" s="1" t="s">
        <v>472</v>
      </c>
      <c r="E282" s="1">
        <v>35.429433304499803</v>
      </c>
      <c r="F282" s="1">
        <v>28.690638778944798</v>
      </c>
    </row>
    <row r="283" spans="1:6">
      <c r="A283" s="1" t="s">
        <v>492</v>
      </c>
      <c r="B283" s="1" t="s">
        <v>361</v>
      </c>
      <c r="C283" s="1" t="s">
        <v>471</v>
      </c>
      <c r="D283" s="1" t="s">
        <v>472</v>
      </c>
      <c r="E283" s="1">
        <v>35.005094344026297</v>
      </c>
      <c r="F283" s="1">
        <v>28.8765791682005</v>
      </c>
    </row>
    <row r="284" spans="1:6">
      <c r="A284" s="1" t="s">
        <v>492</v>
      </c>
      <c r="B284" s="1" t="s">
        <v>362</v>
      </c>
      <c r="C284" s="1" t="s">
        <v>473</v>
      </c>
      <c r="D284" s="1" t="s">
        <v>474</v>
      </c>
      <c r="E284" s="1">
        <v>33.599999528108903</v>
      </c>
      <c r="F284" s="1">
        <v>27.208766430200399</v>
      </c>
    </row>
    <row r="285" spans="1:6">
      <c r="A285" s="1" t="s">
        <v>492</v>
      </c>
      <c r="B285" s="1" t="s">
        <v>363</v>
      </c>
      <c r="C285" s="1" t="s">
        <v>473</v>
      </c>
      <c r="D285" s="1" t="s">
        <v>474</v>
      </c>
      <c r="E285" s="1">
        <v>33.962061244497399</v>
      </c>
      <c r="F285" s="1">
        <v>27.224474836696899</v>
      </c>
    </row>
    <row r="286" spans="1:6">
      <c r="A286" s="1" t="s">
        <v>492</v>
      </c>
      <c r="B286" s="1" t="s">
        <v>364</v>
      </c>
      <c r="C286" s="1" t="s">
        <v>473</v>
      </c>
      <c r="D286" s="1" t="s">
        <v>474</v>
      </c>
      <c r="E286" s="1">
        <v>34.737487300848699</v>
      </c>
      <c r="F286" s="1">
        <v>27.200948319191198</v>
      </c>
    </row>
    <row r="287" spans="1:6">
      <c r="A287" s="1" t="s">
        <v>492</v>
      </c>
      <c r="B287" s="1" t="s">
        <v>365</v>
      </c>
      <c r="C287" s="1" t="s">
        <v>473</v>
      </c>
      <c r="D287" s="1" t="s">
        <v>474</v>
      </c>
      <c r="E287" s="1">
        <v>32.691135704217402</v>
      </c>
      <c r="F287" s="1">
        <v>25.142943733694398</v>
      </c>
    </row>
    <row r="288" spans="1:6">
      <c r="A288" s="1" t="s">
        <v>492</v>
      </c>
      <c r="B288" s="1" t="s">
        <v>366</v>
      </c>
      <c r="C288" s="1" t="s">
        <v>473</v>
      </c>
      <c r="D288" s="1" t="s">
        <v>474</v>
      </c>
      <c r="E288" s="1">
        <v>32.653161963054302</v>
      </c>
      <c r="F288" s="1">
        <v>25.137726184854699</v>
      </c>
    </row>
    <row r="289" spans="1:6">
      <c r="A289" s="1" t="s">
        <v>492</v>
      </c>
      <c r="B289" s="1" t="s">
        <v>367</v>
      </c>
      <c r="C289" s="1" t="s">
        <v>473</v>
      </c>
      <c r="D289" s="1" t="s">
        <v>474</v>
      </c>
      <c r="E289" s="1">
        <v>32.812250899938398</v>
      </c>
      <c r="F289" s="1">
        <v>25.1814288281067</v>
      </c>
    </row>
    <row r="290" spans="1:6">
      <c r="A290" s="1" t="s">
        <v>492</v>
      </c>
      <c r="B290" s="1" t="s">
        <v>26</v>
      </c>
      <c r="C290" s="1" t="s">
        <v>475</v>
      </c>
      <c r="D290" s="1" t="s">
        <v>476</v>
      </c>
      <c r="E290" s="1">
        <v>37.062131988583303</v>
      </c>
      <c r="F290" s="1">
        <v>27.157808408985598</v>
      </c>
    </row>
    <row r="291" spans="1:6">
      <c r="A291" s="1" t="s">
        <v>492</v>
      </c>
      <c r="B291" s="1" t="s">
        <v>27</v>
      </c>
      <c r="C291" s="1" t="s">
        <v>475</v>
      </c>
      <c r="D291" s="1" t="s">
        <v>476</v>
      </c>
      <c r="E291" s="1">
        <v>37.674100067683803</v>
      </c>
      <c r="F291" s="1">
        <v>27.131534221991</v>
      </c>
    </row>
    <row r="292" spans="1:6">
      <c r="A292" s="1" t="s">
        <v>492</v>
      </c>
      <c r="B292" s="1" t="s">
        <v>28</v>
      </c>
      <c r="C292" s="1" t="s">
        <v>475</v>
      </c>
      <c r="D292" s="1" t="s">
        <v>476</v>
      </c>
      <c r="E292" s="1">
        <v>37.290315360033297</v>
      </c>
      <c r="F292" s="1">
        <v>27.0893863937786</v>
      </c>
    </row>
    <row r="293" spans="1:6">
      <c r="A293" s="1" t="s">
        <v>492</v>
      </c>
      <c r="B293" s="1" t="s">
        <v>29</v>
      </c>
      <c r="C293" s="1" t="s">
        <v>475</v>
      </c>
      <c r="D293" s="1" t="s">
        <v>476</v>
      </c>
      <c r="E293" s="1">
        <v>37.077863699712999</v>
      </c>
      <c r="F293" s="1">
        <v>27.797870478771099</v>
      </c>
    </row>
    <row r="294" spans="1:6">
      <c r="A294" s="1" t="s">
        <v>492</v>
      </c>
      <c r="B294" s="1" t="s">
        <v>30</v>
      </c>
      <c r="C294" s="1" t="s">
        <v>475</v>
      </c>
      <c r="D294" s="1" t="s">
        <v>476</v>
      </c>
      <c r="E294" s="1">
        <v>37.9730266357343</v>
      </c>
      <c r="F294" s="1">
        <v>27.738556200810301</v>
      </c>
    </row>
    <row r="295" spans="1:6">
      <c r="A295" s="1" t="s">
        <v>492</v>
      </c>
      <c r="B295" s="1" t="s">
        <v>31</v>
      </c>
      <c r="C295" s="1" t="s">
        <v>475</v>
      </c>
      <c r="D295" s="1" t="s">
        <v>476</v>
      </c>
      <c r="E295" s="1" t="s">
        <v>377</v>
      </c>
      <c r="F295" s="1">
        <v>27.792151606940099</v>
      </c>
    </row>
    <row r="296" spans="1:6">
      <c r="A296" s="1" t="s">
        <v>492</v>
      </c>
      <c r="B296" s="1" t="s">
        <v>206</v>
      </c>
      <c r="C296" s="1" t="s">
        <v>477</v>
      </c>
      <c r="D296" s="1" t="s">
        <v>478</v>
      </c>
      <c r="E296" s="1">
        <v>36.520174976456403</v>
      </c>
      <c r="F296" s="1">
        <v>25.4870234645404</v>
      </c>
    </row>
    <row r="297" spans="1:6">
      <c r="A297" s="1" t="s">
        <v>492</v>
      </c>
      <c r="B297" s="1" t="s">
        <v>207</v>
      </c>
      <c r="C297" s="1" t="s">
        <v>477</v>
      </c>
      <c r="D297" s="1" t="s">
        <v>478</v>
      </c>
      <c r="E297" s="1">
        <v>36.837199067527798</v>
      </c>
      <c r="F297" s="1">
        <v>25.516830429381798</v>
      </c>
    </row>
    <row r="298" spans="1:6">
      <c r="A298" s="1" t="s">
        <v>492</v>
      </c>
      <c r="B298" s="1" t="s">
        <v>208</v>
      </c>
      <c r="C298" s="1" t="s">
        <v>477</v>
      </c>
      <c r="D298" s="1" t="s">
        <v>478</v>
      </c>
      <c r="E298" s="1">
        <v>35.595528431147798</v>
      </c>
      <c r="F298" s="1">
        <v>25.554257910316899</v>
      </c>
    </row>
    <row r="299" spans="1:6">
      <c r="A299" s="1" t="s">
        <v>492</v>
      </c>
      <c r="B299" s="1" t="s">
        <v>209</v>
      </c>
      <c r="C299" s="1" t="s">
        <v>477</v>
      </c>
      <c r="D299" s="1" t="s">
        <v>478</v>
      </c>
      <c r="E299" s="1">
        <v>38.105294530778998</v>
      </c>
      <c r="F299" s="1">
        <v>27.328162962719301</v>
      </c>
    </row>
    <row r="300" spans="1:6">
      <c r="A300" s="1" t="s">
        <v>492</v>
      </c>
      <c r="B300" s="1" t="s">
        <v>210</v>
      </c>
      <c r="C300" s="1" t="s">
        <v>477</v>
      </c>
      <c r="D300" s="1" t="s">
        <v>478</v>
      </c>
      <c r="E300" s="1" t="s">
        <v>377</v>
      </c>
      <c r="F300" s="1">
        <v>27.3212965691649</v>
      </c>
    </row>
    <row r="301" spans="1:6">
      <c r="A301" s="1" t="s">
        <v>492</v>
      </c>
      <c r="B301" s="1" t="s">
        <v>211</v>
      </c>
      <c r="C301" s="1" t="s">
        <v>477</v>
      </c>
      <c r="D301" s="1" t="s">
        <v>478</v>
      </c>
      <c r="E301" s="1">
        <v>37.120028371513499</v>
      </c>
      <c r="F301" s="1">
        <v>27.412842741211701</v>
      </c>
    </row>
    <row r="302" spans="1:6">
      <c r="A302" s="1" t="s">
        <v>492</v>
      </c>
      <c r="B302" s="1" t="s">
        <v>32</v>
      </c>
      <c r="C302" s="1" t="s">
        <v>479</v>
      </c>
      <c r="D302" s="1" t="s">
        <v>480</v>
      </c>
      <c r="E302" s="1">
        <v>33.655417096729202</v>
      </c>
      <c r="F302" s="1">
        <v>25.053286202469302</v>
      </c>
    </row>
    <row r="303" spans="1:6">
      <c r="A303" s="1" t="s">
        <v>492</v>
      </c>
      <c r="B303" s="1" t="s">
        <v>33</v>
      </c>
      <c r="C303" s="1" t="s">
        <v>479</v>
      </c>
      <c r="D303" s="1" t="s">
        <v>480</v>
      </c>
      <c r="E303" s="1">
        <v>34.575695063493299</v>
      </c>
      <c r="F303" s="1">
        <v>25.120791458282898</v>
      </c>
    </row>
    <row r="304" spans="1:6">
      <c r="A304" s="1" t="s">
        <v>492</v>
      </c>
      <c r="B304" s="1" t="s">
        <v>34</v>
      </c>
      <c r="C304" s="1" t="s">
        <v>479</v>
      </c>
      <c r="D304" s="1" t="s">
        <v>480</v>
      </c>
      <c r="E304" s="1">
        <v>34.323606412377103</v>
      </c>
      <c r="F304" s="1">
        <v>25.138237289589899</v>
      </c>
    </row>
    <row r="305" spans="1:6">
      <c r="A305" s="1" t="s">
        <v>492</v>
      </c>
      <c r="B305" s="1" t="s">
        <v>35</v>
      </c>
      <c r="C305" s="1" t="s">
        <v>479</v>
      </c>
      <c r="D305" s="1" t="s">
        <v>480</v>
      </c>
      <c r="E305" s="1">
        <v>35.496491548009203</v>
      </c>
      <c r="F305" s="1">
        <v>24.922205241914199</v>
      </c>
    </row>
    <row r="306" spans="1:6">
      <c r="A306" s="1" t="s">
        <v>492</v>
      </c>
      <c r="B306" s="1" t="s">
        <v>36</v>
      </c>
      <c r="C306" s="1" t="s">
        <v>479</v>
      </c>
      <c r="D306" s="1" t="s">
        <v>480</v>
      </c>
      <c r="E306" s="1">
        <v>34.941807164973198</v>
      </c>
      <c r="F306" s="1">
        <v>24.960170584265398</v>
      </c>
    </row>
    <row r="307" spans="1:6">
      <c r="A307" s="1" t="s">
        <v>492</v>
      </c>
      <c r="B307" s="1" t="s">
        <v>37</v>
      </c>
      <c r="C307" s="1" t="s">
        <v>479</v>
      </c>
      <c r="D307" s="1" t="s">
        <v>480</v>
      </c>
      <c r="E307" s="1">
        <v>35.709259210624097</v>
      </c>
      <c r="F307" s="1">
        <v>24.972615057100398</v>
      </c>
    </row>
    <row r="308" spans="1:6">
      <c r="A308" s="1" t="s">
        <v>492</v>
      </c>
      <c r="B308" s="1" t="s">
        <v>212</v>
      </c>
      <c r="C308" s="1" t="s">
        <v>481</v>
      </c>
      <c r="D308" s="1" t="s">
        <v>482</v>
      </c>
      <c r="E308" s="1">
        <v>32.161548924175101</v>
      </c>
      <c r="F308" s="1">
        <v>24.396405047205899</v>
      </c>
    </row>
    <row r="309" spans="1:6">
      <c r="A309" s="1" t="s">
        <v>492</v>
      </c>
      <c r="B309" s="1" t="s">
        <v>213</v>
      </c>
      <c r="C309" s="1" t="s">
        <v>481</v>
      </c>
      <c r="D309" s="1" t="s">
        <v>482</v>
      </c>
      <c r="E309" s="1">
        <v>32.0220000033408</v>
      </c>
      <c r="F309" s="1">
        <v>24.471913810824802</v>
      </c>
    </row>
    <row r="310" spans="1:6">
      <c r="A310" s="1" t="s">
        <v>492</v>
      </c>
      <c r="B310" s="1" t="s">
        <v>214</v>
      </c>
      <c r="C310" s="1" t="s">
        <v>481</v>
      </c>
      <c r="D310" s="1" t="s">
        <v>482</v>
      </c>
      <c r="E310" s="1">
        <v>32.2792796618265</v>
      </c>
      <c r="F310" s="1">
        <v>24.431352361926798</v>
      </c>
    </row>
    <row r="311" spans="1:6">
      <c r="A311" s="1" t="s">
        <v>492</v>
      </c>
      <c r="B311" s="1" t="s">
        <v>215</v>
      </c>
      <c r="C311" s="1" t="s">
        <v>481</v>
      </c>
      <c r="D311" s="1" t="s">
        <v>482</v>
      </c>
      <c r="E311" s="1">
        <v>35.2873128691201</v>
      </c>
      <c r="F311" s="1">
        <v>25.2006775197124</v>
      </c>
    </row>
    <row r="312" spans="1:6">
      <c r="A312" s="1" t="s">
        <v>492</v>
      </c>
      <c r="B312" s="1" t="s">
        <v>216</v>
      </c>
      <c r="C312" s="1" t="s">
        <v>481</v>
      </c>
      <c r="D312" s="1" t="s">
        <v>482</v>
      </c>
      <c r="E312" s="1">
        <v>34.4831549187356</v>
      </c>
      <c r="F312" s="1">
        <v>25.262823006629301</v>
      </c>
    </row>
    <row r="313" spans="1:6">
      <c r="A313" s="1" t="s">
        <v>492</v>
      </c>
      <c r="B313" s="1" t="s">
        <v>217</v>
      </c>
      <c r="C313" s="1" t="s">
        <v>481</v>
      </c>
      <c r="D313" s="1" t="s">
        <v>482</v>
      </c>
      <c r="E313" s="1">
        <v>34.378659933979897</v>
      </c>
      <c r="F313" s="1">
        <v>25.340980832218602</v>
      </c>
    </row>
    <row r="314" spans="1:6">
      <c r="A314" s="1" t="s">
        <v>492</v>
      </c>
      <c r="B314" s="1" t="s">
        <v>38</v>
      </c>
      <c r="C314" s="1" t="s">
        <v>483</v>
      </c>
      <c r="D314" s="1" t="s">
        <v>484</v>
      </c>
      <c r="E314" s="1">
        <v>34.5067942221186</v>
      </c>
      <c r="F314" s="1">
        <v>26.8521405655171</v>
      </c>
    </row>
    <row r="315" spans="1:6">
      <c r="A315" s="1" t="s">
        <v>492</v>
      </c>
      <c r="B315" s="1" t="s">
        <v>39</v>
      </c>
      <c r="C315" s="1" t="s">
        <v>483</v>
      </c>
      <c r="D315" s="1" t="s">
        <v>484</v>
      </c>
      <c r="E315" s="1">
        <v>35.493899639077199</v>
      </c>
      <c r="F315" s="1">
        <v>26.827916899324901</v>
      </c>
    </row>
    <row r="316" spans="1:6">
      <c r="A316" s="1" t="s">
        <v>492</v>
      </c>
      <c r="B316" s="1" t="s">
        <v>40</v>
      </c>
      <c r="C316" s="1" t="s">
        <v>483</v>
      </c>
      <c r="D316" s="1" t="s">
        <v>484</v>
      </c>
      <c r="E316" s="1">
        <v>34.715125182996303</v>
      </c>
      <c r="F316" s="1">
        <v>26.9071050653024</v>
      </c>
    </row>
    <row r="317" spans="1:6">
      <c r="A317" s="1" t="s">
        <v>492</v>
      </c>
      <c r="B317" s="1" t="s">
        <v>41</v>
      </c>
      <c r="C317" s="1" t="s">
        <v>483</v>
      </c>
      <c r="D317" s="1" t="s">
        <v>484</v>
      </c>
      <c r="E317" s="1">
        <v>34.796221131143703</v>
      </c>
      <c r="F317" s="1">
        <v>28.049204848403701</v>
      </c>
    </row>
    <row r="318" spans="1:6">
      <c r="A318" s="1" t="s">
        <v>492</v>
      </c>
      <c r="B318" s="1" t="s">
        <v>42</v>
      </c>
      <c r="C318" s="1" t="s">
        <v>483</v>
      </c>
      <c r="D318" s="1" t="s">
        <v>484</v>
      </c>
      <c r="E318" s="1">
        <v>35.305435557638603</v>
      </c>
      <c r="F318" s="1">
        <v>28.068389088558799</v>
      </c>
    </row>
    <row r="319" spans="1:6">
      <c r="A319" s="1" t="s">
        <v>492</v>
      </c>
      <c r="B319" s="1" t="s">
        <v>43</v>
      </c>
      <c r="C319" s="1" t="s">
        <v>483</v>
      </c>
      <c r="D319" s="1" t="s">
        <v>484</v>
      </c>
      <c r="E319" s="1">
        <v>36.236201285744102</v>
      </c>
      <c r="F319" s="1">
        <v>28.174564578063301</v>
      </c>
    </row>
    <row r="320" spans="1:6">
      <c r="A320" s="1" t="s">
        <v>492</v>
      </c>
      <c r="B320" s="1" t="s">
        <v>218</v>
      </c>
      <c r="C320" s="1" t="s">
        <v>485</v>
      </c>
      <c r="D320" s="1" t="s">
        <v>486</v>
      </c>
      <c r="E320" s="1">
        <v>33.473650286176998</v>
      </c>
      <c r="F320" s="1">
        <v>25.536998597699299</v>
      </c>
    </row>
    <row r="321" spans="1:6">
      <c r="A321" s="1" t="s">
        <v>492</v>
      </c>
      <c r="B321" s="1" t="s">
        <v>219</v>
      </c>
      <c r="C321" s="1" t="s">
        <v>485</v>
      </c>
      <c r="D321" s="1" t="s">
        <v>486</v>
      </c>
      <c r="E321" s="1">
        <v>33.5948201286078</v>
      </c>
      <c r="F321" s="1">
        <v>25.528425615555602</v>
      </c>
    </row>
    <row r="322" spans="1:6">
      <c r="A322" s="1" t="s">
        <v>492</v>
      </c>
      <c r="B322" s="1" t="s">
        <v>220</v>
      </c>
      <c r="C322" s="1" t="s">
        <v>485</v>
      </c>
      <c r="D322" s="1" t="s">
        <v>486</v>
      </c>
      <c r="E322" s="1">
        <v>33.205411724407099</v>
      </c>
      <c r="F322" s="1">
        <v>25.6131369505406</v>
      </c>
    </row>
    <row r="323" spans="1:6">
      <c r="A323" s="1" t="s">
        <v>492</v>
      </c>
      <c r="B323" s="1" t="s">
        <v>221</v>
      </c>
      <c r="C323" s="1" t="s">
        <v>485</v>
      </c>
      <c r="D323" s="1" t="s">
        <v>486</v>
      </c>
      <c r="E323" s="1">
        <v>34.879340972029098</v>
      </c>
      <c r="F323" s="1">
        <v>27.155657928276199</v>
      </c>
    </row>
    <row r="324" spans="1:6">
      <c r="A324" s="1" t="s">
        <v>492</v>
      </c>
      <c r="B324" s="1" t="s">
        <v>222</v>
      </c>
      <c r="C324" s="1" t="s">
        <v>485</v>
      </c>
      <c r="D324" s="1" t="s">
        <v>486</v>
      </c>
      <c r="E324" s="1">
        <v>35.572840611065999</v>
      </c>
      <c r="F324" s="1">
        <v>27.1589994383712</v>
      </c>
    </row>
    <row r="325" spans="1:6">
      <c r="A325" s="1" t="s">
        <v>492</v>
      </c>
      <c r="B325" s="1" t="s">
        <v>223</v>
      </c>
      <c r="C325" s="1" t="s">
        <v>485</v>
      </c>
      <c r="D325" s="1" t="s">
        <v>486</v>
      </c>
      <c r="E325" s="1">
        <v>34.607399550109797</v>
      </c>
      <c r="F325" s="1">
        <v>27.285246350136799</v>
      </c>
    </row>
    <row r="326" spans="1:6">
      <c r="A326" s="1" t="s">
        <v>492</v>
      </c>
      <c r="B326" s="1" t="s">
        <v>8</v>
      </c>
      <c r="C326" s="1" t="s">
        <v>487</v>
      </c>
      <c r="D326" s="1" t="s">
        <v>487</v>
      </c>
      <c r="E326" s="1">
        <v>27.971941227461802</v>
      </c>
      <c r="F326" s="1">
        <v>21.243941846233199</v>
      </c>
    </row>
    <row r="327" spans="1:6">
      <c r="A327" s="1" t="s">
        <v>492</v>
      </c>
      <c r="B327" s="1" t="s">
        <v>9</v>
      </c>
      <c r="C327" s="1" t="s">
        <v>487</v>
      </c>
      <c r="D327" s="1" t="s">
        <v>487</v>
      </c>
      <c r="E327" s="1">
        <v>28.034067273315099</v>
      </c>
      <c r="F327" s="1">
        <v>21.257969617805301</v>
      </c>
    </row>
    <row r="328" spans="1:6">
      <c r="A328" s="1" t="s">
        <v>492</v>
      </c>
      <c r="B328" s="1" t="s">
        <v>10</v>
      </c>
      <c r="C328" s="1" t="s">
        <v>487</v>
      </c>
      <c r="D328" s="1" t="s">
        <v>487</v>
      </c>
      <c r="E328" s="1">
        <v>28.1145182909761</v>
      </c>
      <c r="F328" s="1">
        <v>21.252564810179901</v>
      </c>
    </row>
    <row r="329" spans="1:6">
      <c r="A329" s="1" t="s">
        <v>492</v>
      </c>
      <c r="B329" s="1" t="s">
        <v>11</v>
      </c>
      <c r="C329" s="1" t="s">
        <v>487</v>
      </c>
      <c r="D329" s="1" t="s">
        <v>487</v>
      </c>
      <c r="E329" s="1">
        <v>28.2754297175258</v>
      </c>
      <c r="F329" s="1">
        <v>21.257051374747199</v>
      </c>
    </row>
    <row r="330" spans="1:6">
      <c r="A330" s="1" t="s">
        <v>492</v>
      </c>
      <c r="B330" s="1" t="s">
        <v>12</v>
      </c>
      <c r="C330" s="1" t="s">
        <v>487</v>
      </c>
      <c r="D330" s="1" t="s">
        <v>487</v>
      </c>
      <c r="E330" s="1">
        <v>28.354812890456099</v>
      </c>
      <c r="F330" s="1">
        <v>21.2293906643926</v>
      </c>
    </row>
    <row r="331" spans="1:6">
      <c r="A331" s="1" t="s">
        <v>492</v>
      </c>
      <c r="B331" s="1" t="s">
        <v>13</v>
      </c>
      <c r="C331" s="1" t="s">
        <v>487</v>
      </c>
      <c r="D331" s="1" t="s">
        <v>487</v>
      </c>
      <c r="E331" s="1">
        <v>28.551850718412901</v>
      </c>
      <c r="F331" s="1">
        <v>21.337621763910501</v>
      </c>
    </row>
    <row r="332" spans="1:6">
      <c r="A332" s="1" t="s">
        <v>492</v>
      </c>
      <c r="B332" s="1" t="s">
        <v>14</v>
      </c>
      <c r="C332" s="1" t="s">
        <v>487</v>
      </c>
      <c r="D332" s="1" t="s">
        <v>487</v>
      </c>
      <c r="E332" s="1">
        <v>27.844450666114</v>
      </c>
      <c r="F332" s="1">
        <v>20.883233734019299</v>
      </c>
    </row>
    <row r="333" spans="1:6">
      <c r="A333" s="1" t="s">
        <v>492</v>
      </c>
      <c r="B333" s="1" t="s">
        <v>15</v>
      </c>
      <c r="C333" s="1" t="s">
        <v>487</v>
      </c>
      <c r="D333" s="1" t="s">
        <v>487</v>
      </c>
      <c r="E333" s="1">
        <v>27.818413372131999</v>
      </c>
      <c r="F333" s="1">
        <v>20.860778050889</v>
      </c>
    </row>
    <row r="334" spans="1:6">
      <c r="A334" s="1" t="s">
        <v>492</v>
      </c>
      <c r="B334" s="1" t="s">
        <v>16</v>
      </c>
      <c r="C334" s="1" t="s">
        <v>487</v>
      </c>
      <c r="D334" s="1" t="s">
        <v>487</v>
      </c>
      <c r="E334" s="1">
        <v>27.759553740302099</v>
      </c>
      <c r="F334" s="1">
        <v>20.8644722699912</v>
      </c>
    </row>
    <row r="335" spans="1:6">
      <c r="A335" s="1" t="s">
        <v>492</v>
      </c>
      <c r="B335" s="1" t="s">
        <v>17</v>
      </c>
      <c r="C335" s="1" t="s">
        <v>487</v>
      </c>
      <c r="D335" s="1" t="s">
        <v>487</v>
      </c>
      <c r="E335" s="1">
        <v>28.021377084103801</v>
      </c>
      <c r="F335" s="1">
        <v>21.355551497464599</v>
      </c>
    </row>
    <row r="336" spans="1:6">
      <c r="A336" s="1" t="s">
        <v>492</v>
      </c>
      <c r="B336" s="1" t="s">
        <v>18</v>
      </c>
      <c r="C336" s="1" t="s">
        <v>487</v>
      </c>
      <c r="D336" s="1" t="s">
        <v>487</v>
      </c>
      <c r="E336" s="1">
        <v>28.0961675841451</v>
      </c>
      <c r="F336" s="1">
        <v>21.4089485102064</v>
      </c>
    </row>
    <row r="337" spans="1:6">
      <c r="A337" s="1" t="s">
        <v>492</v>
      </c>
      <c r="B337" s="1" t="s">
        <v>19</v>
      </c>
      <c r="C337" s="1" t="s">
        <v>487</v>
      </c>
      <c r="D337" s="1" t="s">
        <v>487</v>
      </c>
      <c r="E337" s="1">
        <v>28.006895492046301</v>
      </c>
      <c r="F337" s="1">
        <v>21.4940011590881</v>
      </c>
    </row>
    <row r="338" spans="1:6">
      <c r="A338" s="1" t="s">
        <v>492</v>
      </c>
      <c r="B338" s="1" t="s">
        <v>20</v>
      </c>
      <c r="C338" s="1" t="s">
        <v>487</v>
      </c>
      <c r="D338" s="1" t="s">
        <v>487</v>
      </c>
      <c r="E338" s="1">
        <v>28.111114719916198</v>
      </c>
      <c r="F338" s="1">
        <v>21.191278554395002</v>
      </c>
    </row>
    <row r="339" spans="1:6">
      <c r="A339" s="1" t="s">
        <v>492</v>
      </c>
      <c r="B339" s="1" t="s">
        <v>21</v>
      </c>
      <c r="C339" s="1" t="s">
        <v>487</v>
      </c>
      <c r="D339" s="1" t="s">
        <v>487</v>
      </c>
      <c r="E339" s="1">
        <v>28.120687932668002</v>
      </c>
      <c r="F339" s="1">
        <v>21.204730672366502</v>
      </c>
    </row>
    <row r="340" spans="1:6">
      <c r="A340" s="1" t="s">
        <v>492</v>
      </c>
      <c r="B340" s="1" t="s">
        <v>22</v>
      </c>
      <c r="C340" s="1" t="s">
        <v>487</v>
      </c>
      <c r="D340" s="1" t="s">
        <v>487</v>
      </c>
      <c r="E340" s="1">
        <v>28.219750871407701</v>
      </c>
      <c r="F340" s="1">
        <v>21.2812607897053</v>
      </c>
    </row>
    <row r="341" spans="1:6">
      <c r="A341" s="1" t="s">
        <v>492</v>
      </c>
      <c r="B341" s="1" t="s">
        <v>23</v>
      </c>
      <c r="C341" s="1" t="s">
        <v>487</v>
      </c>
      <c r="D341" s="1" t="s">
        <v>487</v>
      </c>
      <c r="E341" s="1">
        <v>28.2913813301438</v>
      </c>
      <c r="F341" s="1">
        <v>21.2620673127686</v>
      </c>
    </row>
    <row r="342" spans="1:6">
      <c r="A342" s="1" t="s">
        <v>492</v>
      </c>
      <c r="B342" s="1" t="s">
        <v>24</v>
      </c>
      <c r="C342" s="1" t="s">
        <v>487</v>
      </c>
      <c r="D342" s="1" t="s">
        <v>487</v>
      </c>
      <c r="E342" s="1">
        <v>28.319829981257602</v>
      </c>
      <c r="F342" s="1">
        <v>21.3190908816484</v>
      </c>
    </row>
    <row r="343" spans="1:6">
      <c r="A343" s="1" t="s">
        <v>492</v>
      </c>
      <c r="B343" s="1" t="s">
        <v>25</v>
      </c>
      <c r="C343" s="1" t="s">
        <v>487</v>
      </c>
      <c r="D343" s="1" t="s">
        <v>487</v>
      </c>
      <c r="E343" s="1">
        <v>28.363830830668601</v>
      </c>
      <c r="F343" s="1">
        <v>21.327221156033701</v>
      </c>
    </row>
    <row r="344" spans="1:6">
      <c r="A344" s="1" t="s">
        <v>492</v>
      </c>
      <c r="B344" s="1" t="s">
        <v>188</v>
      </c>
      <c r="C344" s="1" t="s">
        <v>488</v>
      </c>
      <c r="D344" s="1" t="s">
        <v>488</v>
      </c>
      <c r="E344" s="1">
        <v>27.878356965719298</v>
      </c>
      <c r="F344" s="1">
        <v>21.349951610222998</v>
      </c>
    </row>
    <row r="345" spans="1:6">
      <c r="A345" s="1" t="s">
        <v>492</v>
      </c>
      <c r="B345" s="1" t="s">
        <v>189</v>
      </c>
      <c r="C345" s="1" t="s">
        <v>488</v>
      </c>
      <c r="D345" s="1" t="s">
        <v>488</v>
      </c>
      <c r="E345" s="1">
        <v>27.975134026212999</v>
      </c>
      <c r="F345" s="1">
        <v>21.348439642888899</v>
      </c>
    </row>
    <row r="346" spans="1:6">
      <c r="A346" s="1" t="s">
        <v>492</v>
      </c>
      <c r="B346" s="1" t="s">
        <v>190</v>
      </c>
      <c r="C346" s="1" t="s">
        <v>488</v>
      </c>
      <c r="D346" s="1" t="s">
        <v>488</v>
      </c>
      <c r="E346" s="1">
        <v>27.9164208840923</v>
      </c>
      <c r="F346" s="1">
        <v>21.365035407424202</v>
      </c>
    </row>
    <row r="347" spans="1:6">
      <c r="A347" s="1" t="s">
        <v>492</v>
      </c>
      <c r="B347" s="1" t="s">
        <v>191</v>
      </c>
      <c r="C347" s="1" t="s">
        <v>488</v>
      </c>
      <c r="D347" s="1" t="s">
        <v>488</v>
      </c>
      <c r="E347" s="1">
        <v>27.949434008537501</v>
      </c>
      <c r="F347" s="1">
        <v>21.197912357485698</v>
      </c>
    </row>
    <row r="348" spans="1:6">
      <c r="A348" s="1" t="s">
        <v>492</v>
      </c>
      <c r="B348" s="1" t="s">
        <v>192</v>
      </c>
      <c r="C348" s="1" t="s">
        <v>488</v>
      </c>
      <c r="D348" s="1" t="s">
        <v>488</v>
      </c>
      <c r="E348" s="1">
        <v>27.962683525313999</v>
      </c>
      <c r="F348" s="1">
        <v>21.321303346185601</v>
      </c>
    </row>
    <row r="349" spans="1:6">
      <c r="A349" s="1" t="s">
        <v>492</v>
      </c>
      <c r="B349" s="1" t="s">
        <v>193</v>
      </c>
      <c r="C349" s="1" t="s">
        <v>488</v>
      </c>
      <c r="D349" s="1" t="s">
        <v>488</v>
      </c>
      <c r="E349" s="1">
        <v>27.9903156691528</v>
      </c>
      <c r="F349" s="1">
        <v>21.300953778927799</v>
      </c>
    </row>
    <row r="350" spans="1:6">
      <c r="A350" s="1" t="s">
        <v>492</v>
      </c>
      <c r="B350" s="1" t="s">
        <v>194</v>
      </c>
      <c r="C350" s="1" t="s">
        <v>488</v>
      </c>
      <c r="D350" s="1" t="s">
        <v>488</v>
      </c>
      <c r="E350" s="1">
        <v>27.9808594673034</v>
      </c>
      <c r="F350" s="1">
        <v>21.537223458288601</v>
      </c>
    </row>
    <row r="351" spans="1:6">
      <c r="A351" s="1" t="s">
        <v>492</v>
      </c>
      <c r="B351" s="1" t="s">
        <v>195</v>
      </c>
      <c r="C351" s="1" t="s">
        <v>488</v>
      </c>
      <c r="D351" s="1" t="s">
        <v>488</v>
      </c>
      <c r="E351" s="1">
        <v>27.9833350049059</v>
      </c>
      <c r="F351" s="1">
        <v>21.490659071774601</v>
      </c>
    </row>
    <row r="352" spans="1:6">
      <c r="A352" s="1" t="s">
        <v>492</v>
      </c>
      <c r="B352" s="1" t="s">
        <v>196</v>
      </c>
      <c r="C352" s="1" t="s">
        <v>488</v>
      </c>
      <c r="D352" s="1" t="s">
        <v>488</v>
      </c>
      <c r="E352" s="1">
        <v>28.006226209695001</v>
      </c>
      <c r="F352" s="1">
        <v>21.532167426035201</v>
      </c>
    </row>
    <row r="353" spans="1:6">
      <c r="A353" s="1" t="s">
        <v>492</v>
      </c>
      <c r="B353" s="1" t="s">
        <v>197</v>
      </c>
      <c r="C353" s="1" t="s">
        <v>488</v>
      </c>
      <c r="D353" s="1" t="s">
        <v>488</v>
      </c>
      <c r="E353" s="1">
        <v>28.277206651156799</v>
      </c>
      <c r="F353" s="1">
        <v>21.558763975562702</v>
      </c>
    </row>
    <row r="354" spans="1:6">
      <c r="A354" s="1" t="s">
        <v>492</v>
      </c>
      <c r="B354" s="1" t="s">
        <v>198</v>
      </c>
      <c r="C354" s="1" t="s">
        <v>488</v>
      </c>
      <c r="D354" s="1" t="s">
        <v>488</v>
      </c>
      <c r="E354" s="1">
        <v>28.2396408355043</v>
      </c>
      <c r="F354" s="1">
        <v>21.577390654901901</v>
      </c>
    </row>
    <row r="355" spans="1:6">
      <c r="A355" s="1" t="s">
        <v>492</v>
      </c>
      <c r="B355" s="1" t="s">
        <v>199</v>
      </c>
      <c r="C355" s="1" t="s">
        <v>488</v>
      </c>
      <c r="D355" s="1" t="s">
        <v>488</v>
      </c>
      <c r="E355" s="1">
        <v>28.355767761297599</v>
      </c>
      <c r="F355" s="1">
        <v>21.601647533711201</v>
      </c>
    </row>
    <row r="356" spans="1:6">
      <c r="A356" s="1" t="s">
        <v>492</v>
      </c>
      <c r="B356" s="1" t="s">
        <v>200</v>
      </c>
      <c r="C356" s="1" t="s">
        <v>488</v>
      </c>
      <c r="D356" s="1" t="s">
        <v>488</v>
      </c>
      <c r="E356" s="1">
        <v>28.0748351784951</v>
      </c>
      <c r="F356" s="1">
        <v>21.365749962193199</v>
      </c>
    </row>
    <row r="357" spans="1:6">
      <c r="A357" s="1" t="s">
        <v>492</v>
      </c>
      <c r="B357" s="1" t="s">
        <v>201</v>
      </c>
      <c r="C357" s="1" t="s">
        <v>488</v>
      </c>
      <c r="D357" s="1" t="s">
        <v>488</v>
      </c>
      <c r="E357" s="1">
        <v>28.0319781769523</v>
      </c>
      <c r="F357" s="1">
        <v>21.3345718324322</v>
      </c>
    </row>
    <row r="358" spans="1:6">
      <c r="A358" s="1" t="s">
        <v>492</v>
      </c>
      <c r="B358" s="1" t="s">
        <v>202</v>
      </c>
      <c r="C358" s="1" t="s">
        <v>488</v>
      </c>
      <c r="D358" s="1" t="s">
        <v>488</v>
      </c>
      <c r="E358" s="1">
        <v>28.138849545879001</v>
      </c>
      <c r="F358" s="1">
        <v>21.509476434411798</v>
      </c>
    </row>
    <row r="359" spans="1:6">
      <c r="A359" s="1" t="s">
        <v>492</v>
      </c>
      <c r="B359" s="1" t="s">
        <v>203</v>
      </c>
      <c r="C359" s="1" t="s">
        <v>488</v>
      </c>
      <c r="D359" s="1" t="s">
        <v>488</v>
      </c>
      <c r="E359" s="1">
        <v>28.2653357647329</v>
      </c>
      <c r="F359" s="1">
        <v>21.760336099439499</v>
      </c>
    </row>
    <row r="360" spans="1:6">
      <c r="A360" s="1" t="s">
        <v>492</v>
      </c>
      <c r="B360" s="1" t="s">
        <v>204</v>
      </c>
      <c r="C360" s="1" t="s">
        <v>488</v>
      </c>
      <c r="D360" s="1" t="s">
        <v>488</v>
      </c>
      <c r="E360" s="1">
        <v>28.286837169562901</v>
      </c>
      <c r="F360" s="1">
        <v>21.7414708215397</v>
      </c>
    </row>
    <row r="361" spans="1:6">
      <c r="A361" s="1" t="s">
        <v>492</v>
      </c>
      <c r="B361" s="1" t="s">
        <v>205</v>
      </c>
      <c r="C361" s="1" t="s">
        <v>488</v>
      </c>
      <c r="D361" s="1" t="s">
        <v>488</v>
      </c>
      <c r="E361" s="1">
        <v>28.360714165576301</v>
      </c>
      <c r="F361" s="1">
        <v>21.731455948161599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0638-8F99-49B5-BFD0-18BE2DF9C8B3}">
  <sheetPr codeName="Sheet8"/>
  <dimension ref="A1:M191"/>
  <sheetViews>
    <sheetView workbookViewId="0">
      <selection activeCell="K24" sqref="K24:K25"/>
    </sheetView>
  </sheetViews>
  <sheetFormatPr defaultRowHeight="14.5"/>
  <cols>
    <col min="1" max="1" width="23" style="1" bestFit="1" customWidth="1"/>
    <col min="2" max="2" width="8.7265625" style="1"/>
    <col min="3" max="3" width="11.81640625" style="1" bestFit="1" customWidth="1"/>
    <col min="4" max="4" width="27.453125" style="1" bestFit="1" customWidth="1"/>
    <col min="5" max="6" width="8.7265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376</v>
      </c>
      <c r="E1" s="1" t="s">
        <v>372</v>
      </c>
      <c r="F1" s="1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s="1" t="s">
        <v>492</v>
      </c>
      <c r="B2" s="1" t="s">
        <v>8</v>
      </c>
      <c r="C2" s="1" t="s">
        <v>487</v>
      </c>
      <c r="D2" s="1" t="s">
        <v>487</v>
      </c>
      <c r="E2" s="1">
        <v>27.971941227461802</v>
      </c>
      <c r="F2" s="1">
        <v>21.243941846233199</v>
      </c>
      <c r="G2" s="1">
        <f t="shared" ref="G2:G65" si="0">E2-F2</f>
        <v>6.727999381228603</v>
      </c>
      <c r="H2" s="1"/>
      <c r="I2" s="1"/>
      <c r="J2" s="1"/>
      <c r="K2" s="1">
        <f>G2-I$32</f>
        <v>-0.96772661436278185</v>
      </c>
      <c r="L2" s="1">
        <f>AVERAGE(K2:K4)</f>
        <v>-0.90704248974651824</v>
      </c>
      <c r="M2" s="1">
        <f>POWER(2, -L2)</f>
        <v>1.8751974197552954</v>
      </c>
    </row>
    <row r="3" spans="1:13">
      <c r="A3" s="1" t="s">
        <v>492</v>
      </c>
      <c r="B3" s="1" t="s">
        <v>9</v>
      </c>
      <c r="C3" s="1" t="s">
        <v>487</v>
      </c>
      <c r="D3" s="1" t="s">
        <v>487</v>
      </c>
      <c r="E3" s="1">
        <v>28.034067273315099</v>
      </c>
      <c r="F3" s="1">
        <v>21.257969617805301</v>
      </c>
      <c r="G3" s="1">
        <f t="shared" si="0"/>
        <v>6.7760976555097976</v>
      </c>
      <c r="H3" s="1"/>
      <c r="K3" s="1">
        <f t="shared" ref="K3:K66" si="1">G3-I$32</f>
        <v>-0.91962834008158723</v>
      </c>
      <c r="M3" s="1"/>
    </row>
    <row r="4" spans="1:13">
      <c r="A4" s="1" t="s">
        <v>492</v>
      </c>
      <c r="B4" s="1" t="s">
        <v>10</v>
      </c>
      <c r="C4" s="1" t="s">
        <v>487</v>
      </c>
      <c r="D4" s="1" t="s">
        <v>487</v>
      </c>
      <c r="E4" s="1">
        <v>28.1145182909761</v>
      </c>
      <c r="F4" s="1">
        <v>21.252564810179901</v>
      </c>
      <c r="G4" s="1">
        <f t="shared" si="0"/>
        <v>6.861953480796199</v>
      </c>
      <c r="H4" s="1"/>
      <c r="K4" s="1">
        <f t="shared" si="1"/>
        <v>-0.83377251479518577</v>
      </c>
      <c r="M4" s="1"/>
    </row>
    <row r="5" spans="1:13">
      <c r="A5" s="1" t="s">
        <v>492</v>
      </c>
      <c r="B5" s="1" t="s">
        <v>11</v>
      </c>
      <c r="C5" s="1" t="s">
        <v>487</v>
      </c>
      <c r="D5" s="1" t="s">
        <v>487</v>
      </c>
      <c r="E5" s="1">
        <v>28.2754297175258</v>
      </c>
      <c r="F5" s="1">
        <v>21.257051374747199</v>
      </c>
      <c r="G5" s="1">
        <f t="shared" si="0"/>
        <v>7.0183783427786004</v>
      </c>
      <c r="H5" s="1"/>
      <c r="K5" s="1">
        <f t="shared" si="1"/>
        <v>-0.67734765281278442</v>
      </c>
      <c r="L5" s="1">
        <f>AVERAGE(K5:K7)</f>
        <v>-0.57638282114321859</v>
      </c>
      <c r="M5" s="1">
        <f>POWER(2, -L5)</f>
        <v>1.4911060013673272</v>
      </c>
    </row>
    <row r="6" spans="1:13">
      <c r="A6" s="1" t="s">
        <v>492</v>
      </c>
      <c r="B6" s="1" t="s">
        <v>12</v>
      </c>
      <c r="C6" s="1" t="s">
        <v>487</v>
      </c>
      <c r="D6" s="1" t="s">
        <v>487</v>
      </c>
      <c r="E6" s="1">
        <v>28.354812890456099</v>
      </c>
      <c r="F6" s="1">
        <v>21.2293906643926</v>
      </c>
      <c r="G6" s="1">
        <f t="shared" si="0"/>
        <v>7.125422226063499</v>
      </c>
      <c r="H6" s="1"/>
      <c r="K6" s="1">
        <f t="shared" si="1"/>
        <v>-0.57030376952788586</v>
      </c>
      <c r="M6" s="1"/>
    </row>
    <row r="7" spans="1:13">
      <c r="A7" s="1" t="s">
        <v>492</v>
      </c>
      <c r="B7" s="1" t="s">
        <v>13</v>
      </c>
      <c r="C7" s="1" t="s">
        <v>487</v>
      </c>
      <c r="D7" s="1" t="s">
        <v>487</v>
      </c>
      <c r="E7" s="1">
        <v>28.551850718412901</v>
      </c>
      <c r="F7" s="1">
        <v>21.337621763910501</v>
      </c>
      <c r="G7" s="1">
        <f t="shared" si="0"/>
        <v>7.2142289545023992</v>
      </c>
      <c r="H7" s="1"/>
      <c r="K7" s="1">
        <f t="shared" si="1"/>
        <v>-0.48149704108898561</v>
      </c>
      <c r="M7" s="1"/>
    </row>
    <row r="8" spans="1:13">
      <c r="A8" s="1" t="s">
        <v>492</v>
      </c>
      <c r="B8" s="1" t="s">
        <v>14</v>
      </c>
      <c r="C8" s="1" t="s">
        <v>487</v>
      </c>
      <c r="D8" s="1" t="s">
        <v>487</v>
      </c>
      <c r="E8" s="1">
        <v>27.844450666114</v>
      </c>
      <c r="F8" s="1">
        <v>20.883233734019299</v>
      </c>
      <c r="G8" s="1">
        <f t="shared" si="0"/>
        <v>6.9612169320947004</v>
      </c>
      <c r="H8" s="1"/>
      <c r="K8" s="1">
        <f t="shared" si="1"/>
        <v>-0.73450906349668443</v>
      </c>
      <c r="L8" s="1">
        <f>AVERAGE(K8:K10)</f>
        <v>-0.75774808770851843</v>
      </c>
      <c r="M8" s="1">
        <f>POWER(2, -L8)</f>
        <v>1.6908493058998899</v>
      </c>
    </row>
    <row r="9" spans="1:13">
      <c r="A9" s="1" t="s">
        <v>492</v>
      </c>
      <c r="B9" s="1" t="s">
        <v>15</v>
      </c>
      <c r="C9" s="1" t="s">
        <v>487</v>
      </c>
      <c r="D9" s="1" t="s">
        <v>487</v>
      </c>
      <c r="E9" s="1">
        <v>27.818413372131999</v>
      </c>
      <c r="F9" s="1">
        <v>20.860778050889</v>
      </c>
      <c r="G9" s="1">
        <f t="shared" si="0"/>
        <v>6.957635321243</v>
      </c>
      <c r="H9" s="1"/>
      <c r="K9" s="1">
        <f t="shared" si="1"/>
        <v>-0.73809067434838482</v>
      </c>
      <c r="M9" s="1"/>
    </row>
    <row r="10" spans="1:13">
      <c r="A10" s="1" t="s">
        <v>492</v>
      </c>
      <c r="B10" s="1" t="s">
        <v>16</v>
      </c>
      <c r="C10" s="1" t="s">
        <v>487</v>
      </c>
      <c r="D10" s="1" t="s">
        <v>487</v>
      </c>
      <c r="E10" s="1">
        <v>27.759553740302099</v>
      </c>
      <c r="F10" s="1">
        <v>20.8644722699912</v>
      </c>
      <c r="G10" s="1">
        <f t="shared" si="0"/>
        <v>6.8950814703108989</v>
      </c>
      <c r="H10" s="1"/>
      <c r="K10" s="1">
        <f t="shared" si="1"/>
        <v>-0.80064452528048591</v>
      </c>
      <c r="M10" s="1"/>
    </row>
    <row r="11" spans="1:13">
      <c r="A11" s="1" t="s">
        <v>492</v>
      </c>
      <c r="B11" s="1" t="s">
        <v>17</v>
      </c>
      <c r="C11" s="1" t="s">
        <v>487</v>
      </c>
      <c r="D11" s="1" t="s">
        <v>487</v>
      </c>
      <c r="E11" s="1">
        <v>28.021377084103801</v>
      </c>
      <c r="F11" s="1">
        <v>21.355551497464599</v>
      </c>
      <c r="G11" s="1">
        <f t="shared" si="0"/>
        <v>6.6658255866392011</v>
      </c>
      <c r="H11" s="1"/>
      <c r="K11" s="1">
        <f t="shared" si="1"/>
        <v>-1.0299004089521837</v>
      </c>
      <c r="L11" s="1">
        <f>AVERAGE(K11:K13)</f>
        <v>-1.0737463310793511</v>
      </c>
      <c r="M11" s="1">
        <f>POWER(2, -L11)</f>
        <v>2.1048921739049504</v>
      </c>
    </row>
    <row r="12" spans="1:13">
      <c r="A12" s="1" t="s">
        <v>492</v>
      </c>
      <c r="B12" s="1" t="s">
        <v>18</v>
      </c>
      <c r="C12" s="1" t="s">
        <v>487</v>
      </c>
      <c r="D12" s="1" t="s">
        <v>487</v>
      </c>
      <c r="E12" s="1">
        <v>28.0961675841451</v>
      </c>
      <c r="F12" s="1">
        <v>21.4089485102064</v>
      </c>
      <c r="G12" s="1">
        <f t="shared" si="0"/>
        <v>6.6872190739386994</v>
      </c>
      <c r="H12" s="1"/>
      <c r="K12" s="1">
        <f t="shared" si="1"/>
        <v>-1.0085069216526854</v>
      </c>
      <c r="M12" s="1"/>
    </row>
    <row r="13" spans="1:13">
      <c r="A13" s="1" t="s">
        <v>492</v>
      </c>
      <c r="B13" s="1" t="s">
        <v>19</v>
      </c>
      <c r="C13" s="1" t="s">
        <v>487</v>
      </c>
      <c r="D13" s="1" t="s">
        <v>487</v>
      </c>
      <c r="E13" s="1">
        <v>28.006895492046301</v>
      </c>
      <c r="F13" s="1">
        <v>21.4940011590881</v>
      </c>
      <c r="G13" s="1">
        <f t="shared" si="0"/>
        <v>6.5128943329582007</v>
      </c>
      <c r="H13" s="1"/>
      <c r="K13" s="1">
        <f t="shared" si="1"/>
        <v>-1.1828316626331841</v>
      </c>
      <c r="M13" s="1"/>
    </row>
    <row r="14" spans="1:13">
      <c r="A14" s="1" t="s">
        <v>492</v>
      </c>
      <c r="B14" s="1" t="s">
        <v>20</v>
      </c>
      <c r="C14" s="1" t="s">
        <v>487</v>
      </c>
      <c r="D14" s="1" t="s">
        <v>487</v>
      </c>
      <c r="E14" s="1">
        <v>28.111114719916198</v>
      </c>
      <c r="F14" s="1">
        <v>21.191278554395002</v>
      </c>
      <c r="G14" s="1">
        <f t="shared" si="0"/>
        <v>6.9198361655211968</v>
      </c>
      <c r="H14" s="1"/>
      <c r="K14" s="1">
        <f t="shared" si="1"/>
        <v>-0.77588983007018797</v>
      </c>
      <c r="L14" s="1">
        <f>AVERAGE(K14:K16)</f>
        <v>-0.77096482641635211</v>
      </c>
      <c r="M14" s="1">
        <f>POWER(2, -L14)</f>
        <v>1.7064105926241453</v>
      </c>
    </row>
    <row r="15" spans="1:13">
      <c r="A15" s="1" t="s">
        <v>492</v>
      </c>
      <c r="B15" s="1" t="s">
        <v>21</v>
      </c>
      <c r="C15" s="1" t="s">
        <v>487</v>
      </c>
      <c r="D15" s="1" t="s">
        <v>487</v>
      </c>
      <c r="E15" s="1">
        <v>28.120687932668002</v>
      </c>
      <c r="F15" s="1">
        <v>21.204730672366502</v>
      </c>
      <c r="G15" s="1">
        <f t="shared" si="0"/>
        <v>6.9159572603015</v>
      </c>
      <c r="H15" s="1"/>
      <c r="K15" s="1">
        <f t="shared" si="1"/>
        <v>-0.77976873528988477</v>
      </c>
      <c r="M15" s="1"/>
    </row>
    <row r="16" spans="1:13">
      <c r="A16" s="1" t="s">
        <v>492</v>
      </c>
      <c r="B16" s="1" t="s">
        <v>22</v>
      </c>
      <c r="C16" s="1" t="s">
        <v>487</v>
      </c>
      <c r="D16" s="1" t="s">
        <v>487</v>
      </c>
      <c r="E16" s="1">
        <v>28.219750871407701</v>
      </c>
      <c r="F16" s="1">
        <v>21.2812607897053</v>
      </c>
      <c r="G16" s="1">
        <f t="shared" si="0"/>
        <v>6.9384900817024011</v>
      </c>
      <c r="H16" s="1"/>
      <c r="K16" s="1">
        <f t="shared" si="1"/>
        <v>-0.7572359138889837</v>
      </c>
      <c r="M16" s="1"/>
    </row>
    <row r="17" spans="1:13">
      <c r="A17" s="1" t="s">
        <v>492</v>
      </c>
      <c r="B17" s="1" t="s">
        <v>23</v>
      </c>
      <c r="C17" s="1" t="s">
        <v>487</v>
      </c>
      <c r="D17" s="1" t="s">
        <v>487</v>
      </c>
      <c r="E17" s="1">
        <v>28.2913813301438</v>
      </c>
      <c r="F17" s="1">
        <v>21.2620673127686</v>
      </c>
      <c r="G17" s="1">
        <f t="shared" si="0"/>
        <v>7.0293140173751993</v>
      </c>
      <c r="H17" s="1"/>
      <c r="K17" s="1">
        <f t="shared" si="1"/>
        <v>-0.66641197821618547</v>
      </c>
      <c r="L17" s="1">
        <f>AVERAGE(K17:K19)</f>
        <v>-0.67350506505161789</v>
      </c>
      <c r="M17" s="1">
        <f>POWER(2, -L17)</f>
        <v>1.5949432201216871</v>
      </c>
    </row>
    <row r="18" spans="1:13">
      <c r="A18" s="1" t="s">
        <v>492</v>
      </c>
      <c r="B18" s="1" t="s">
        <v>24</v>
      </c>
      <c r="C18" s="1" t="s">
        <v>487</v>
      </c>
      <c r="D18" s="1" t="s">
        <v>487</v>
      </c>
      <c r="E18" s="1">
        <v>28.319829981257602</v>
      </c>
      <c r="F18" s="1">
        <v>21.3190908816484</v>
      </c>
      <c r="G18" s="1">
        <f t="shared" si="0"/>
        <v>7.000739099609202</v>
      </c>
      <c r="H18" s="1"/>
      <c r="K18" s="1">
        <f t="shared" si="1"/>
        <v>-0.69498689598218277</v>
      </c>
      <c r="M18" s="1"/>
    </row>
    <row r="19" spans="1:13">
      <c r="A19" s="1" t="s">
        <v>492</v>
      </c>
      <c r="B19" s="1" t="s">
        <v>25</v>
      </c>
      <c r="C19" s="1" t="s">
        <v>487</v>
      </c>
      <c r="D19" s="1" t="s">
        <v>487</v>
      </c>
      <c r="E19" s="1">
        <v>28.363830830668601</v>
      </c>
      <c r="F19" s="1">
        <v>21.327221156033701</v>
      </c>
      <c r="G19" s="1">
        <f t="shared" si="0"/>
        <v>7.0366096746348994</v>
      </c>
      <c r="H19" s="1"/>
      <c r="K19" s="1">
        <f t="shared" si="1"/>
        <v>-0.65911632095648542</v>
      </c>
      <c r="M19" s="1"/>
    </row>
    <row r="20" spans="1:13">
      <c r="A20" s="1" t="s">
        <v>492</v>
      </c>
      <c r="B20" s="1" t="s">
        <v>26</v>
      </c>
      <c r="C20" s="1" t="s">
        <v>475</v>
      </c>
      <c r="D20" s="1" t="s">
        <v>476</v>
      </c>
      <c r="E20" s="1">
        <v>37.062131988583303</v>
      </c>
      <c r="F20" s="1">
        <v>27.157808408985598</v>
      </c>
      <c r="G20" s="1">
        <f t="shared" si="0"/>
        <v>9.9043235795977047</v>
      </c>
      <c r="H20" s="1"/>
      <c r="K20" s="1">
        <f t="shared" si="1"/>
        <v>2.2085975840063199</v>
      </c>
      <c r="L20" s="1">
        <f>AVERAGE(K20:K22)</f>
        <v>2.5202134682570168</v>
      </c>
      <c r="M20" s="1">
        <f>POWER(2, -L20)</f>
        <v>0.17431716356024363</v>
      </c>
    </row>
    <row r="21" spans="1:13">
      <c r="A21" s="1" t="s">
        <v>492</v>
      </c>
      <c r="B21" s="1" t="s">
        <v>27</v>
      </c>
      <c r="C21" s="1" t="s">
        <v>475</v>
      </c>
      <c r="D21" s="1" t="s">
        <v>476</v>
      </c>
      <c r="E21" s="1">
        <v>37.674100067683803</v>
      </c>
      <c r="F21" s="1">
        <v>27.131534221991</v>
      </c>
      <c r="G21" s="1">
        <f t="shared" si="0"/>
        <v>10.542565845692803</v>
      </c>
      <c r="H21" s="1"/>
      <c r="K21" s="1">
        <f t="shared" si="1"/>
        <v>2.8468398501014178</v>
      </c>
      <c r="M21" s="1"/>
    </row>
    <row r="22" spans="1:13">
      <c r="A22" s="1" t="s">
        <v>492</v>
      </c>
      <c r="B22" s="1" t="s">
        <v>28</v>
      </c>
      <c r="C22" s="1" t="s">
        <v>475</v>
      </c>
      <c r="D22" s="1" t="s">
        <v>476</v>
      </c>
      <c r="E22" s="1">
        <v>37.290315360033297</v>
      </c>
      <c r="F22" s="1">
        <v>27.0893863937786</v>
      </c>
      <c r="G22" s="1">
        <f t="shared" si="0"/>
        <v>10.200928966254697</v>
      </c>
      <c r="H22" s="1"/>
      <c r="K22" s="1">
        <f t="shared" si="1"/>
        <v>2.5052029706633121</v>
      </c>
      <c r="M22" s="1"/>
    </row>
    <row r="23" spans="1:13">
      <c r="A23" s="1" t="s">
        <v>492</v>
      </c>
      <c r="B23" s="1" t="s">
        <v>29</v>
      </c>
      <c r="C23" s="1" t="s">
        <v>475</v>
      </c>
      <c r="D23" s="1" t="s">
        <v>476</v>
      </c>
      <c r="E23" s="1">
        <v>37.077863699712999</v>
      </c>
      <c r="F23" s="1">
        <v>27.797870478771099</v>
      </c>
      <c r="G23" s="1">
        <f t="shared" si="0"/>
        <v>9.2799932209419005</v>
      </c>
      <c r="H23" s="1"/>
      <c r="K23" s="1">
        <f t="shared" si="1"/>
        <v>1.5842672253505157</v>
      </c>
      <c r="L23" s="1">
        <f>AVERAGE(K23:K25)</f>
        <v>2.8783780207172156</v>
      </c>
      <c r="M23" s="1">
        <f>POWER(2, -L23)</f>
        <v>0.13599466667420906</v>
      </c>
    </row>
    <row r="24" spans="1:13">
      <c r="A24" s="1" t="s">
        <v>492</v>
      </c>
      <c r="B24" s="1" t="s">
        <v>30</v>
      </c>
      <c r="C24" s="1" t="s">
        <v>475</v>
      </c>
      <c r="D24" s="1" t="s">
        <v>476</v>
      </c>
      <c r="E24" s="1">
        <v>37.9730266357343</v>
      </c>
      <c r="F24" s="1">
        <v>27.738556200810301</v>
      </c>
      <c r="G24" s="1">
        <f t="shared" si="0"/>
        <v>10.234470434923999</v>
      </c>
      <c r="H24" s="1"/>
      <c r="K24" s="1">
        <f t="shared" si="1"/>
        <v>2.5387444393326142</v>
      </c>
      <c r="M24" s="1"/>
    </row>
    <row r="25" spans="1:13">
      <c r="A25" s="1" t="s">
        <v>492</v>
      </c>
      <c r="B25" s="1" t="s">
        <v>31</v>
      </c>
      <c r="C25" s="1" t="s">
        <v>475</v>
      </c>
      <c r="D25" s="1" t="s">
        <v>476</v>
      </c>
      <c r="E25" s="16">
        <v>40</v>
      </c>
      <c r="F25" s="1">
        <v>27.792151606940099</v>
      </c>
      <c r="G25" s="1">
        <f t="shared" si="0"/>
        <v>12.207848393059901</v>
      </c>
      <c r="H25" s="1"/>
      <c r="K25" s="1">
        <f t="shared" si="1"/>
        <v>4.5121223974685165</v>
      </c>
      <c r="M25" s="1"/>
    </row>
    <row r="26" spans="1:13" s="10" customFormat="1">
      <c r="A26" s="1" t="s">
        <v>492</v>
      </c>
      <c r="B26" s="1" t="s">
        <v>32</v>
      </c>
      <c r="C26" s="1" t="s">
        <v>479</v>
      </c>
      <c r="D26" s="1" t="s">
        <v>480</v>
      </c>
      <c r="E26" s="1">
        <v>33.655417096729202</v>
      </c>
      <c r="F26" s="1">
        <v>25.053286202469302</v>
      </c>
      <c r="G26" s="11">
        <f t="shared" si="0"/>
        <v>8.6021308942599006</v>
      </c>
      <c r="H26" s="11"/>
      <c r="I26" s="12"/>
      <c r="J26" s="11"/>
      <c r="K26" s="1">
        <f t="shared" si="1"/>
        <v>0.90640489866851581</v>
      </c>
      <c r="L26" s="11">
        <f>AVERAGE(K26:K28)</f>
        <v>1.3850752118277836</v>
      </c>
      <c r="M26" s="11">
        <f>POWER(2, -L26)</f>
        <v>0.38286953866680085</v>
      </c>
    </row>
    <row r="27" spans="1:13" s="10" customFormat="1">
      <c r="A27" s="1" t="s">
        <v>492</v>
      </c>
      <c r="B27" s="1" t="s">
        <v>33</v>
      </c>
      <c r="C27" s="1" t="s">
        <v>479</v>
      </c>
      <c r="D27" s="1" t="s">
        <v>480</v>
      </c>
      <c r="E27" s="1">
        <v>34.575695063493299</v>
      </c>
      <c r="F27" s="1">
        <v>25.120791458282898</v>
      </c>
      <c r="G27" s="11">
        <f t="shared" si="0"/>
        <v>9.4549036052104007</v>
      </c>
      <c r="H27" s="11"/>
      <c r="K27" s="1">
        <f t="shared" si="1"/>
        <v>1.7591776096190159</v>
      </c>
      <c r="M27" s="11"/>
    </row>
    <row r="28" spans="1:13" s="10" customFormat="1">
      <c r="A28" s="1" t="s">
        <v>492</v>
      </c>
      <c r="B28" s="1" t="s">
        <v>34</v>
      </c>
      <c r="C28" s="1" t="s">
        <v>479</v>
      </c>
      <c r="D28" s="1" t="s">
        <v>480</v>
      </c>
      <c r="E28" s="1">
        <v>34.323606412377103</v>
      </c>
      <c r="F28" s="1">
        <v>25.138237289589899</v>
      </c>
      <c r="G28" s="11">
        <f t="shared" si="0"/>
        <v>9.1853691227872041</v>
      </c>
      <c r="H28" s="11"/>
      <c r="K28" s="1">
        <f t="shared" si="1"/>
        <v>1.4896431271958193</v>
      </c>
      <c r="M28" s="11"/>
    </row>
    <row r="29" spans="1:13" s="10" customFormat="1">
      <c r="A29" s="1" t="s">
        <v>492</v>
      </c>
      <c r="B29" s="1" t="s">
        <v>35</v>
      </c>
      <c r="C29" s="1" t="s">
        <v>479</v>
      </c>
      <c r="D29" s="1" t="s">
        <v>480</v>
      </c>
      <c r="E29" s="1">
        <v>35.496491548009203</v>
      </c>
      <c r="F29" s="1">
        <v>24.922205241914199</v>
      </c>
      <c r="G29" s="11">
        <f t="shared" si="0"/>
        <v>10.574286306095004</v>
      </c>
      <c r="H29" s="11"/>
      <c r="K29" s="1">
        <f t="shared" si="1"/>
        <v>2.8785603105036195</v>
      </c>
      <c r="L29" s="11">
        <f>AVERAGE(K29:K31)</f>
        <v>2.7351296845174495</v>
      </c>
      <c r="M29" s="11">
        <f>POWER(2, -L29)</f>
        <v>0.15019100484588654</v>
      </c>
    </row>
    <row r="30" spans="1:13" s="10" customFormat="1">
      <c r="A30" s="1" t="s">
        <v>492</v>
      </c>
      <c r="B30" s="1" t="s">
        <v>36</v>
      </c>
      <c r="C30" s="1" t="s">
        <v>479</v>
      </c>
      <c r="D30" s="1" t="s">
        <v>480</v>
      </c>
      <c r="E30" s="1">
        <v>34.941807164973198</v>
      </c>
      <c r="F30" s="1">
        <v>24.960170584265398</v>
      </c>
      <c r="G30" s="11">
        <f t="shared" si="0"/>
        <v>9.9816365807078</v>
      </c>
      <c r="H30" s="11"/>
      <c r="K30" s="1">
        <f t="shared" si="1"/>
        <v>2.2859105851164152</v>
      </c>
      <c r="M30" s="11"/>
    </row>
    <row r="31" spans="1:13" s="10" customFormat="1">
      <c r="A31" s="1" t="s">
        <v>492</v>
      </c>
      <c r="B31" s="1" t="s">
        <v>37</v>
      </c>
      <c r="C31" s="1" t="s">
        <v>479</v>
      </c>
      <c r="D31" s="1" t="s">
        <v>480</v>
      </c>
      <c r="E31" s="1">
        <v>35.709259210624097</v>
      </c>
      <c r="F31" s="1">
        <v>24.972615057100398</v>
      </c>
      <c r="G31" s="11">
        <f t="shared" si="0"/>
        <v>10.736644153523699</v>
      </c>
      <c r="H31" s="11"/>
      <c r="K31" s="1">
        <f t="shared" si="1"/>
        <v>3.0409181579323139</v>
      </c>
      <c r="M31" s="11"/>
    </row>
    <row r="32" spans="1:13" s="7" customFormat="1">
      <c r="A32" s="1" t="s">
        <v>492</v>
      </c>
      <c r="B32" s="1" t="s">
        <v>38</v>
      </c>
      <c r="C32" s="1" t="s">
        <v>483</v>
      </c>
      <c r="D32" s="1" t="s">
        <v>484</v>
      </c>
      <c r="E32" s="1">
        <v>34.5067942221186</v>
      </c>
      <c r="F32" s="1">
        <v>26.8521405655171</v>
      </c>
      <c r="G32" s="8">
        <f t="shared" si="0"/>
        <v>7.6546536566015</v>
      </c>
      <c r="H32" s="8">
        <f>AVERAGE(G32:G34)</f>
        <v>8.0428855046825678</v>
      </c>
      <c r="I32" s="9">
        <f>AVERAGE(H32,H35)</f>
        <v>7.6957259955913848</v>
      </c>
      <c r="J32" s="7">
        <f>STDEVA(H32,H35)</f>
        <v>0.49095768606353613</v>
      </c>
      <c r="K32" s="8">
        <f t="shared" si="1"/>
        <v>-4.1072338989884827E-2</v>
      </c>
      <c r="L32" s="8">
        <f>AVERAGE(K32:K34)</f>
        <v>0.34715950909118237</v>
      </c>
      <c r="M32" s="8">
        <f>POWER(2, -L32)</f>
        <v>0.78613037018549148</v>
      </c>
    </row>
    <row r="33" spans="1:13" s="7" customFormat="1">
      <c r="A33" s="1" t="s">
        <v>492</v>
      </c>
      <c r="B33" s="1" t="s">
        <v>39</v>
      </c>
      <c r="C33" s="1" t="s">
        <v>483</v>
      </c>
      <c r="D33" s="1" t="s">
        <v>484</v>
      </c>
      <c r="E33" s="1">
        <v>35.493899639077199</v>
      </c>
      <c r="F33" s="1">
        <v>26.827916899324901</v>
      </c>
      <c r="G33" s="8">
        <f t="shared" si="0"/>
        <v>8.6659827397522982</v>
      </c>
      <c r="H33" s="8"/>
      <c r="K33" s="8">
        <f t="shared" si="1"/>
        <v>0.97025674416091334</v>
      </c>
      <c r="M33" s="8"/>
    </row>
    <row r="34" spans="1:13" s="7" customFormat="1">
      <c r="A34" s="1" t="s">
        <v>492</v>
      </c>
      <c r="B34" s="1" t="s">
        <v>40</v>
      </c>
      <c r="C34" s="1" t="s">
        <v>483</v>
      </c>
      <c r="D34" s="1" t="s">
        <v>484</v>
      </c>
      <c r="E34" s="1">
        <v>34.715125182996303</v>
      </c>
      <c r="F34" s="1">
        <v>26.9071050653024</v>
      </c>
      <c r="G34" s="8">
        <f t="shared" si="0"/>
        <v>7.8080201176939035</v>
      </c>
      <c r="H34" s="8"/>
      <c r="K34" s="8">
        <f t="shared" si="1"/>
        <v>0.11229412210251866</v>
      </c>
      <c r="M34" s="8"/>
    </row>
    <row r="35" spans="1:13" s="7" customFormat="1">
      <c r="A35" s="1" t="s">
        <v>492</v>
      </c>
      <c r="B35" s="1" t="s">
        <v>41</v>
      </c>
      <c r="C35" s="1" t="s">
        <v>483</v>
      </c>
      <c r="D35" s="1" t="s">
        <v>484</v>
      </c>
      <c r="E35" s="1">
        <v>34.796221131143703</v>
      </c>
      <c r="F35" s="1">
        <v>28.049204848403701</v>
      </c>
      <c r="G35" s="8">
        <f t="shared" si="0"/>
        <v>6.7470162827400024</v>
      </c>
      <c r="H35" s="8">
        <f>AVERAGE(G35:G37)</f>
        <v>7.3485664865002027</v>
      </c>
      <c r="K35" s="8">
        <f t="shared" si="1"/>
        <v>-0.94870971285138239</v>
      </c>
      <c r="L35" s="8">
        <f>AVERAGE(K35:K37)</f>
        <v>-0.34715950909118237</v>
      </c>
      <c r="M35" s="8">
        <f>POWER(2, -L35)</f>
        <v>1.2720536413878081</v>
      </c>
    </row>
    <row r="36" spans="1:13" s="7" customFormat="1">
      <c r="A36" s="1" t="s">
        <v>492</v>
      </c>
      <c r="B36" s="1" t="s">
        <v>42</v>
      </c>
      <c r="C36" s="1" t="s">
        <v>483</v>
      </c>
      <c r="D36" s="1" t="s">
        <v>484</v>
      </c>
      <c r="E36" s="1">
        <v>35.305435557638603</v>
      </c>
      <c r="F36" s="1">
        <v>28.068389088558799</v>
      </c>
      <c r="G36" s="8">
        <f t="shared" si="0"/>
        <v>7.2370464690798038</v>
      </c>
      <c r="H36" s="8"/>
      <c r="K36" s="8">
        <f t="shared" si="1"/>
        <v>-0.45867952651158106</v>
      </c>
      <c r="M36" s="8"/>
    </row>
    <row r="37" spans="1:13" s="7" customFormat="1">
      <c r="A37" s="1" t="s">
        <v>492</v>
      </c>
      <c r="B37" s="1" t="s">
        <v>43</v>
      </c>
      <c r="C37" s="1" t="s">
        <v>483</v>
      </c>
      <c r="D37" s="1" t="s">
        <v>484</v>
      </c>
      <c r="E37" s="1">
        <v>36.236201285744102</v>
      </c>
      <c r="F37" s="1">
        <v>28.174564578063301</v>
      </c>
      <c r="G37" s="8">
        <f t="shared" si="0"/>
        <v>8.0616367076808011</v>
      </c>
      <c r="H37" s="8"/>
      <c r="K37" s="8">
        <f t="shared" si="1"/>
        <v>0.36591071208941628</v>
      </c>
      <c r="M37" s="8"/>
    </row>
    <row r="38" spans="1:13">
      <c r="A38" s="1" t="s">
        <v>492</v>
      </c>
      <c r="B38" s="1" t="s">
        <v>44</v>
      </c>
      <c r="C38" s="1" t="s">
        <v>379</v>
      </c>
      <c r="D38" s="1" t="s">
        <v>380</v>
      </c>
      <c r="E38" s="1">
        <v>35.134504759699198</v>
      </c>
      <c r="F38" s="1">
        <v>28.479177594577699</v>
      </c>
      <c r="G38" s="1">
        <f t="shared" si="0"/>
        <v>6.6553271651214985</v>
      </c>
      <c r="H38" s="1"/>
      <c r="K38" s="1">
        <f t="shared" si="1"/>
        <v>-1.0403988304698863</v>
      </c>
      <c r="L38" s="1">
        <f>AVERAGE(K38:K40)</f>
        <v>-0.87537582557825289</v>
      </c>
      <c r="M38" s="1">
        <f>POWER(2, -L38)</f>
        <v>1.8344859122254304</v>
      </c>
    </row>
    <row r="39" spans="1:13">
      <c r="A39" s="1" t="s">
        <v>492</v>
      </c>
      <c r="B39" s="1" t="s">
        <v>45</v>
      </c>
      <c r="C39" s="1" t="s">
        <v>379</v>
      </c>
      <c r="D39" s="1" t="s">
        <v>380</v>
      </c>
      <c r="E39" s="1">
        <v>35.708875082524202</v>
      </c>
      <c r="F39" s="1">
        <v>28.3721229999197</v>
      </c>
      <c r="G39" s="1">
        <f t="shared" si="0"/>
        <v>7.3367520826045016</v>
      </c>
      <c r="H39" s="1"/>
      <c r="K39" s="1">
        <f t="shared" si="1"/>
        <v>-0.35897391298688319</v>
      </c>
      <c r="M39" s="1"/>
    </row>
    <row r="40" spans="1:13">
      <c r="A40" s="1" t="s">
        <v>492</v>
      </c>
      <c r="B40" s="1" t="s">
        <v>46</v>
      </c>
      <c r="C40" s="1" t="s">
        <v>379</v>
      </c>
      <c r="D40" s="1" t="s">
        <v>380</v>
      </c>
      <c r="E40" s="1">
        <v>34.953652782146897</v>
      </c>
      <c r="F40" s="1">
        <v>28.484681519833501</v>
      </c>
      <c r="G40" s="1">
        <f t="shared" si="0"/>
        <v>6.4689712623133957</v>
      </c>
      <c r="H40" s="1"/>
      <c r="K40" s="1">
        <f t="shared" si="1"/>
        <v>-1.2267547332779891</v>
      </c>
      <c r="M40" s="1"/>
    </row>
    <row r="41" spans="1:13">
      <c r="A41" s="1" t="s">
        <v>492</v>
      </c>
      <c r="B41" s="1" t="s">
        <v>47</v>
      </c>
      <c r="C41" s="1" t="s">
        <v>379</v>
      </c>
      <c r="D41" s="1" t="s">
        <v>380</v>
      </c>
      <c r="E41" s="1">
        <v>35.299898380410198</v>
      </c>
      <c r="F41" s="1">
        <v>28.163569874225601</v>
      </c>
      <c r="G41" s="1">
        <f t="shared" si="0"/>
        <v>7.1363285061845971</v>
      </c>
      <c r="H41" s="1"/>
      <c r="K41" s="1">
        <f t="shared" si="1"/>
        <v>-0.55939748940678768</v>
      </c>
      <c r="L41" s="1">
        <f>AVERAGE(K41:K43)</f>
        <v>-0.11422320397218755</v>
      </c>
      <c r="M41" s="1">
        <f>POWER(2, -L41)</f>
        <v>1.0823920919207572</v>
      </c>
    </row>
    <row r="42" spans="1:13">
      <c r="A42" s="1" t="s">
        <v>492</v>
      </c>
      <c r="B42" s="1" t="s">
        <v>48</v>
      </c>
      <c r="C42" s="1" t="s">
        <v>379</v>
      </c>
      <c r="D42" s="1" t="s">
        <v>380</v>
      </c>
      <c r="E42" s="1">
        <v>35.920486133955997</v>
      </c>
      <c r="F42" s="1">
        <v>28.165479391388899</v>
      </c>
      <c r="G42" s="1">
        <f t="shared" si="0"/>
        <v>7.7550067425670974</v>
      </c>
      <c r="H42" s="1"/>
      <c r="K42" s="1">
        <f t="shared" si="1"/>
        <v>5.9280746975712617E-2</v>
      </c>
      <c r="M42" s="1"/>
    </row>
    <row r="43" spans="1:13">
      <c r="A43" s="1" t="s">
        <v>492</v>
      </c>
      <c r="B43" s="1" t="s">
        <v>49</v>
      </c>
      <c r="C43" s="1" t="s">
        <v>379</v>
      </c>
      <c r="D43" s="1" t="s">
        <v>380</v>
      </c>
      <c r="E43" s="1">
        <v>36.039249977368698</v>
      </c>
      <c r="F43" s="1">
        <v>28.186076851262801</v>
      </c>
      <c r="G43" s="1">
        <f t="shared" si="0"/>
        <v>7.8531731261058972</v>
      </c>
      <c r="H43" s="1"/>
      <c r="K43" s="1">
        <f t="shared" si="1"/>
        <v>0.15744713051451242</v>
      </c>
      <c r="M43" s="1"/>
    </row>
    <row r="44" spans="1:13">
      <c r="A44" s="1" t="s">
        <v>492</v>
      </c>
      <c r="B44" s="1" t="s">
        <v>50</v>
      </c>
      <c r="C44" s="1" t="s">
        <v>381</v>
      </c>
      <c r="D44" s="1" t="s">
        <v>382</v>
      </c>
      <c r="E44" s="1">
        <v>33.0598774405846</v>
      </c>
      <c r="F44" s="1">
        <v>24.2569071832141</v>
      </c>
      <c r="G44" s="1">
        <f t="shared" si="0"/>
        <v>8.8029702573705002</v>
      </c>
      <c r="H44" s="1"/>
      <c r="K44" s="1">
        <f t="shared" si="1"/>
        <v>1.1072442617791154</v>
      </c>
      <c r="L44" s="1">
        <f>AVERAGE(K44:K46)</f>
        <v>0.93889169083958401</v>
      </c>
      <c r="M44" s="1">
        <f>POWER(2, -L44)</f>
        <v>0.52163345650375947</v>
      </c>
    </row>
    <row r="45" spans="1:13">
      <c r="A45" s="1" t="s">
        <v>492</v>
      </c>
      <c r="B45" s="1" t="s">
        <v>51</v>
      </c>
      <c r="C45" s="1" t="s">
        <v>381</v>
      </c>
      <c r="D45" s="1" t="s">
        <v>382</v>
      </c>
      <c r="E45" s="1">
        <v>32.843465335118303</v>
      </c>
      <c r="F45" s="1">
        <v>24.221229118728399</v>
      </c>
      <c r="G45" s="1">
        <f t="shared" si="0"/>
        <v>8.6222362163899042</v>
      </c>
      <c r="H45" s="1"/>
      <c r="K45" s="1">
        <f t="shared" si="1"/>
        <v>0.92651022079851941</v>
      </c>
      <c r="M45" s="1"/>
    </row>
    <row r="46" spans="1:13">
      <c r="A46" s="1" t="s">
        <v>492</v>
      </c>
      <c r="B46" s="1" t="s">
        <v>52</v>
      </c>
      <c r="C46" s="1" t="s">
        <v>381</v>
      </c>
      <c r="D46" s="1" t="s">
        <v>382</v>
      </c>
      <c r="E46" s="1">
        <v>32.742418079747303</v>
      </c>
      <c r="F46" s="1">
        <v>24.263771494214801</v>
      </c>
      <c r="G46" s="1">
        <f t="shared" si="0"/>
        <v>8.4786465855325019</v>
      </c>
      <c r="H46" s="1"/>
      <c r="K46" s="1">
        <f t="shared" si="1"/>
        <v>0.78292058994111713</v>
      </c>
      <c r="M46" s="1"/>
    </row>
    <row r="47" spans="1:13">
      <c r="A47" s="1" t="s">
        <v>492</v>
      </c>
      <c r="B47" s="1" t="s">
        <v>53</v>
      </c>
      <c r="C47" s="1" t="s">
        <v>381</v>
      </c>
      <c r="D47" s="1" t="s">
        <v>382</v>
      </c>
      <c r="E47" s="1">
        <v>33.835518104460803</v>
      </c>
      <c r="F47" s="1">
        <v>24.714657618633101</v>
      </c>
      <c r="G47" s="1">
        <f t="shared" si="0"/>
        <v>9.120860485827702</v>
      </c>
      <c r="H47" s="1"/>
      <c r="K47" s="1">
        <f t="shared" si="1"/>
        <v>1.4251344902363172</v>
      </c>
      <c r="L47" s="1">
        <f>AVERAGE(K47:K49)</f>
        <v>1.3547269376527495</v>
      </c>
      <c r="M47" s="1">
        <f>POWER(2, -L47)</f>
        <v>0.39100882173757268</v>
      </c>
    </row>
    <row r="48" spans="1:13">
      <c r="A48" s="1" t="s">
        <v>492</v>
      </c>
      <c r="B48" s="1" t="s">
        <v>54</v>
      </c>
      <c r="C48" s="1" t="s">
        <v>381</v>
      </c>
      <c r="D48" s="1" t="s">
        <v>382</v>
      </c>
      <c r="E48" s="1">
        <v>34.117922264591499</v>
      </c>
      <c r="F48" s="1">
        <v>24.663374991951901</v>
      </c>
      <c r="G48" s="1">
        <f t="shared" si="0"/>
        <v>9.4545472726395978</v>
      </c>
      <c r="H48" s="1"/>
      <c r="K48" s="1">
        <f t="shared" si="1"/>
        <v>1.758821277048213</v>
      </c>
      <c r="M48" s="1"/>
    </row>
    <row r="49" spans="1:13">
      <c r="A49" s="1" t="s">
        <v>492</v>
      </c>
      <c r="B49" s="1" t="s">
        <v>55</v>
      </c>
      <c r="C49" s="1" t="s">
        <v>381</v>
      </c>
      <c r="D49" s="1" t="s">
        <v>382</v>
      </c>
      <c r="E49" s="1">
        <v>33.266521621116702</v>
      </c>
      <c r="F49" s="1">
        <v>24.690570579851599</v>
      </c>
      <c r="G49" s="1">
        <f t="shared" si="0"/>
        <v>8.5759510412651032</v>
      </c>
      <c r="H49" s="1"/>
      <c r="K49" s="1">
        <f t="shared" si="1"/>
        <v>0.8802250456737184</v>
      </c>
      <c r="M49" s="1"/>
    </row>
    <row r="50" spans="1:13">
      <c r="A50" s="1" t="s">
        <v>492</v>
      </c>
      <c r="B50" s="1" t="s">
        <v>56</v>
      </c>
      <c r="C50" s="1" t="s">
        <v>383</v>
      </c>
      <c r="D50" s="1" t="s">
        <v>384</v>
      </c>
      <c r="E50" s="1">
        <v>33.386599892035697</v>
      </c>
      <c r="F50" s="1">
        <v>25.5473456916747</v>
      </c>
      <c r="G50" s="1">
        <f t="shared" si="0"/>
        <v>7.8392542003609975</v>
      </c>
      <c r="H50" s="1"/>
      <c r="K50" s="1">
        <f t="shared" si="1"/>
        <v>0.1435282047696127</v>
      </c>
      <c r="L50" s="1">
        <f>AVERAGE(K50:K52)</f>
        <v>0.69365214638388062</v>
      </c>
      <c r="M50" s="1">
        <f>POWER(2, -L50)</f>
        <v>0.6182866899140077</v>
      </c>
    </row>
    <row r="51" spans="1:13">
      <c r="A51" s="1" t="s">
        <v>492</v>
      </c>
      <c r="B51" s="1" t="s">
        <v>57</v>
      </c>
      <c r="C51" s="1" t="s">
        <v>383</v>
      </c>
      <c r="D51" s="1" t="s">
        <v>384</v>
      </c>
      <c r="E51" s="1">
        <v>34.183260717426599</v>
      </c>
      <c r="F51" s="1">
        <v>25.514711809680399</v>
      </c>
      <c r="G51" s="1">
        <f t="shared" si="0"/>
        <v>8.6685489077461995</v>
      </c>
      <c r="H51" s="1"/>
      <c r="K51" s="1">
        <f t="shared" si="1"/>
        <v>0.97282291215481465</v>
      </c>
      <c r="M51" s="1"/>
    </row>
    <row r="52" spans="1:13">
      <c r="A52" s="1" t="s">
        <v>492</v>
      </c>
      <c r="B52" s="1" t="s">
        <v>58</v>
      </c>
      <c r="C52" s="1" t="s">
        <v>383</v>
      </c>
      <c r="D52" s="1" t="s">
        <v>384</v>
      </c>
      <c r="E52" s="1">
        <v>34.166904358966299</v>
      </c>
      <c r="F52" s="1">
        <v>25.5065730411477</v>
      </c>
      <c r="G52" s="1">
        <f t="shared" si="0"/>
        <v>8.6603313178185992</v>
      </c>
      <c r="H52" s="1"/>
      <c r="K52" s="1">
        <f t="shared" si="1"/>
        <v>0.9646053222272144</v>
      </c>
      <c r="M52" s="1"/>
    </row>
    <row r="53" spans="1:13">
      <c r="A53" s="1" t="s">
        <v>492</v>
      </c>
      <c r="B53" s="1" t="s">
        <v>59</v>
      </c>
      <c r="C53" s="1" t="s">
        <v>383</v>
      </c>
      <c r="D53" s="1" t="s">
        <v>384</v>
      </c>
      <c r="E53" s="1">
        <v>34.007615088203998</v>
      </c>
      <c r="F53" s="1">
        <v>25.842541855556501</v>
      </c>
      <c r="G53" s="1">
        <f t="shared" si="0"/>
        <v>8.1650732326474973</v>
      </c>
      <c r="H53" s="1"/>
      <c r="K53" s="1">
        <f t="shared" si="1"/>
        <v>0.46934723705611248</v>
      </c>
      <c r="L53" s="1">
        <f>AVERAGE(K53:K55)</f>
        <v>0.84395976084964863</v>
      </c>
      <c r="M53" s="1">
        <f>POWER(2, -L53)</f>
        <v>0.55711236397804731</v>
      </c>
    </row>
    <row r="54" spans="1:13">
      <c r="A54" s="1" t="s">
        <v>492</v>
      </c>
      <c r="B54" s="1" t="s">
        <v>60</v>
      </c>
      <c r="C54" s="1" t="s">
        <v>383</v>
      </c>
      <c r="D54" s="1" t="s">
        <v>384</v>
      </c>
      <c r="E54" s="1">
        <v>34.221111146807502</v>
      </c>
      <c r="F54" s="1">
        <v>25.866134830089401</v>
      </c>
      <c r="G54" s="1">
        <f t="shared" si="0"/>
        <v>8.3549763167181013</v>
      </c>
      <c r="H54" s="1"/>
      <c r="K54" s="1">
        <f t="shared" si="1"/>
        <v>0.65925032112671644</v>
      </c>
      <c r="M54" s="1"/>
    </row>
    <row r="55" spans="1:13">
      <c r="A55" s="1" t="s">
        <v>492</v>
      </c>
      <c r="B55" s="1" t="s">
        <v>61</v>
      </c>
      <c r="C55" s="1" t="s">
        <v>383</v>
      </c>
      <c r="D55" s="1" t="s">
        <v>384</v>
      </c>
      <c r="E55" s="1">
        <v>34.952215407228103</v>
      </c>
      <c r="F55" s="1">
        <v>25.853207687270601</v>
      </c>
      <c r="G55" s="1">
        <f t="shared" si="0"/>
        <v>9.0990077199575019</v>
      </c>
      <c r="H55" s="1"/>
      <c r="K55" s="1">
        <f t="shared" si="1"/>
        <v>1.4032817243661171</v>
      </c>
      <c r="M55" s="1"/>
    </row>
    <row r="56" spans="1:13">
      <c r="A56" s="1" t="s">
        <v>492</v>
      </c>
      <c r="B56" s="1" t="s">
        <v>62</v>
      </c>
      <c r="C56" s="1" t="s">
        <v>385</v>
      </c>
      <c r="D56" s="1" t="s">
        <v>386</v>
      </c>
      <c r="E56" s="1">
        <v>31.917051264967998</v>
      </c>
      <c r="F56" s="1">
        <v>22.892679738192399</v>
      </c>
      <c r="G56" s="1">
        <f t="shared" si="0"/>
        <v>9.0243715267755995</v>
      </c>
      <c r="H56" s="1"/>
      <c r="K56" s="1">
        <f t="shared" si="1"/>
        <v>1.3286455311842147</v>
      </c>
      <c r="L56" s="1">
        <f>AVERAGE(K56:K58)</f>
        <v>1.3514053219963149</v>
      </c>
      <c r="M56" s="1">
        <f>POWER(2, -L56)</f>
        <v>0.39191010528788939</v>
      </c>
    </row>
    <row r="57" spans="1:13">
      <c r="A57" s="1" t="s">
        <v>492</v>
      </c>
      <c r="B57" s="1" t="s">
        <v>63</v>
      </c>
      <c r="C57" s="1" t="s">
        <v>385</v>
      </c>
      <c r="D57" s="1" t="s">
        <v>386</v>
      </c>
      <c r="E57" s="1">
        <v>32.056606901689101</v>
      </c>
      <c r="F57" s="1">
        <v>22.8498268811842</v>
      </c>
      <c r="G57" s="1">
        <f t="shared" si="0"/>
        <v>9.2067800205049011</v>
      </c>
      <c r="H57" s="1"/>
      <c r="K57" s="1">
        <f t="shared" si="1"/>
        <v>1.5110540249135163</v>
      </c>
      <c r="M57" s="1"/>
    </row>
    <row r="58" spans="1:13">
      <c r="A58" s="1" t="s">
        <v>492</v>
      </c>
      <c r="B58" s="1" t="s">
        <v>64</v>
      </c>
      <c r="C58" s="1" t="s">
        <v>385</v>
      </c>
      <c r="D58" s="1" t="s">
        <v>386</v>
      </c>
      <c r="E58" s="1">
        <v>31.762861986505499</v>
      </c>
      <c r="F58" s="1">
        <v>22.8526195810229</v>
      </c>
      <c r="G58" s="1">
        <f t="shared" si="0"/>
        <v>8.9102424054825988</v>
      </c>
      <c r="H58" s="1"/>
      <c r="K58" s="1">
        <f t="shared" si="1"/>
        <v>1.214516409891214</v>
      </c>
      <c r="M58" s="1"/>
    </row>
    <row r="59" spans="1:13">
      <c r="A59" s="1" t="s">
        <v>492</v>
      </c>
      <c r="B59" s="1" t="s">
        <v>65</v>
      </c>
      <c r="C59" s="1" t="s">
        <v>385</v>
      </c>
      <c r="D59" s="1" t="s">
        <v>386</v>
      </c>
      <c r="E59" s="1">
        <v>32.188223230815503</v>
      </c>
      <c r="F59" s="1">
        <v>23.173029824689898</v>
      </c>
      <c r="G59" s="1">
        <f t="shared" si="0"/>
        <v>9.0151934061256043</v>
      </c>
      <c r="H59" s="1"/>
      <c r="K59" s="1">
        <f t="shared" si="1"/>
        <v>1.3194674105342195</v>
      </c>
      <c r="L59" s="1">
        <f>AVERAGE(K59:K61)</f>
        <v>1.3162672335369159</v>
      </c>
      <c r="M59" s="1">
        <f>POWER(2, -L59)</f>
        <v>0.40157260732238437</v>
      </c>
    </row>
    <row r="60" spans="1:13">
      <c r="A60" s="1" t="s">
        <v>492</v>
      </c>
      <c r="B60" s="1" t="s">
        <v>66</v>
      </c>
      <c r="C60" s="1" t="s">
        <v>385</v>
      </c>
      <c r="D60" s="1" t="s">
        <v>386</v>
      </c>
      <c r="E60" s="1">
        <v>32.060080979792197</v>
      </c>
      <c r="F60" s="1">
        <v>23.110315453255101</v>
      </c>
      <c r="G60" s="1">
        <f t="shared" si="0"/>
        <v>8.9497655265370959</v>
      </c>
      <c r="H60" s="1"/>
      <c r="K60" s="1">
        <f t="shared" si="1"/>
        <v>1.2540395309457111</v>
      </c>
      <c r="M60" s="1"/>
    </row>
    <row r="61" spans="1:13">
      <c r="A61" s="1" t="s">
        <v>492</v>
      </c>
      <c r="B61" s="1" t="s">
        <v>67</v>
      </c>
      <c r="C61" s="1" t="s">
        <v>385</v>
      </c>
      <c r="D61" s="1" t="s">
        <v>386</v>
      </c>
      <c r="E61" s="1">
        <v>32.265351957262403</v>
      </c>
      <c r="F61" s="1">
        <v>23.194331202540202</v>
      </c>
      <c r="G61" s="1">
        <f t="shared" si="0"/>
        <v>9.0710207547222019</v>
      </c>
      <c r="H61" s="1"/>
      <c r="K61" s="1">
        <f t="shared" si="1"/>
        <v>1.3752947591308171</v>
      </c>
      <c r="M61" s="1"/>
    </row>
    <row r="62" spans="1:13">
      <c r="A62" s="1" t="s">
        <v>492</v>
      </c>
      <c r="B62" s="1" t="s">
        <v>68</v>
      </c>
      <c r="C62" s="1" t="s">
        <v>387</v>
      </c>
      <c r="D62" s="1" t="s">
        <v>388</v>
      </c>
      <c r="E62" s="1">
        <v>34.037489150693602</v>
      </c>
      <c r="F62" s="1">
        <v>28.4792398655946</v>
      </c>
      <c r="G62" s="1">
        <f t="shared" si="0"/>
        <v>5.5582492850990022</v>
      </c>
      <c r="H62" s="1"/>
      <c r="K62" s="1">
        <f t="shared" si="1"/>
        <v>-2.1374767104923826</v>
      </c>
      <c r="L62" s="1">
        <f>AVERAGE(K62:K64)</f>
        <v>-2.1910787867831516</v>
      </c>
      <c r="M62" s="1">
        <f>POWER(2, -L62)</f>
        <v>4.5664682003465895</v>
      </c>
    </row>
    <row r="63" spans="1:13">
      <c r="A63" s="1" t="s">
        <v>492</v>
      </c>
      <c r="B63" s="1" t="s">
        <v>69</v>
      </c>
      <c r="C63" s="1" t="s">
        <v>387</v>
      </c>
      <c r="D63" s="1" t="s">
        <v>388</v>
      </c>
      <c r="E63" s="1">
        <v>33.935561052760399</v>
      </c>
      <c r="F63" s="1">
        <v>28.548176714268902</v>
      </c>
      <c r="G63" s="1">
        <f t="shared" si="0"/>
        <v>5.387384338491497</v>
      </c>
      <c r="H63" s="1"/>
      <c r="K63" s="1">
        <f t="shared" si="1"/>
        <v>-2.3083416570998878</v>
      </c>
      <c r="M63" s="1"/>
    </row>
    <row r="64" spans="1:13">
      <c r="A64" s="1" t="s">
        <v>492</v>
      </c>
      <c r="B64" s="1" t="s">
        <v>70</v>
      </c>
      <c r="C64" s="1" t="s">
        <v>387</v>
      </c>
      <c r="D64" s="1" t="s">
        <v>388</v>
      </c>
      <c r="E64" s="1">
        <v>34.101089456563102</v>
      </c>
      <c r="F64" s="1">
        <v>28.532781453728902</v>
      </c>
      <c r="G64" s="1">
        <f t="shared" si="0"/>
        <v>5.5683080028342005</v>
      </c>
      <c r="H64" s="1"/>
      <c r="K64" s="1">
        <f t="shared" si="1"/>
        <v>-2.1274179927571844</v>
      </c>
      <c r="M64" s="1"/>
    </row>
    <row r="65" spans="1:13">
      <c r="A65" s="1" t="s">
        <v>492</v>
      </c>
      <c r="B65" s="1" t="s">
        <v>71</v>
      </c>
      <c r="C65" s="1" t="s">
        <v>387</v>
      </c>
      <c r="D65" s="1" t="s">
        <v>388</v>
      </c>
      <c r="E65" s="1">
        <v>35.935896037439399</v>
      </c>
      <c r="F65" s="1">
        <v>29.330986335650401</v>
      </c>
      <c r="G65" s="1">
        <f t="shared" si="0"/>
        <v>6.6049097017889977</v>
      </c>
      <c r="H65" s="1"/>
      <c r="K65" s="1">
        <f t="shared" si="1"/>
        <v>-1.0908162938023871</v>
      </c>
      <c r="L65" s="1">
        <f>AVERAGE(K65:K67)</f>
        <v>-1.3721967084111182</v>
      </c>
      <c r="M65" s="1">
        <f>POWER(2, -L65)</f>
        <v>2.5886442410601784</v>
      </c>
    </row>
    <row r="66" spans="1:13">
      <c r="A66" s="1" t="s">
        <v>492</v>
      </c>
      <c r="B66" s="1" t="s">
        <v>72</v>
      </c>
      <c r="C66" s="1" t="s">
        <v>387</v>
      </c>
      <c r="D66" s="1" t="s">
        <v>388</v>
      </c>
      <c r="E66" s="1">
        <v>35.143436734784103</v>
      </c>
      <c r="F66" s="1">
        <v>29.345214942633</v>
      </c>
      <c r="G66" s="1">
        <f t="shared" ref="G66:G129" si="2">E66-F66</f>
        <v>5.7982217921511037</v>
      </c>
      <c r="H66" s="1"/>
      <c r="K66" s="1">
        <f t="shared" si="1"/>
        <v>-1.8975042034402811</v>
      </c>
      <c r="M66" s="1"/>
    </row>
    <row r="67" spans="1:13">
      <c r="A67" s="1" t="s">
        <v>492</v>
      </c>
      <c r="B67" s="1" t="s">
        <v>73</v>
      </c>
      <c r="C67" s="1" t="s">
        <v>387</v>
      </c>
      <c r="D67" s="1" t="s">
        <v>388</v>
      </c>
      <c r="E67" s="1">
        <v>35.837703922571798</v>
      </c>
      <c r="F67" s="1">
        <v>29.2702475549711</v>
      </c>
      <c r="G67" s="1">
        <f t="shared" si="2"/>
        <v>6.5674563676006983</v>
      </c>
      <c r="H67" s="1"/>
      <c r="K67" s="1">
        <f t="shared" ref="K67:K130" si="3">G67-I$32</f>
        <v>-1.1282696279906865</v>
      </c>
      <c r="M67" s="1"/>
    </row>
    <row r="68" spans="1:13">
      <c r="A68" s="1" t="s">
        <v>492</v>
      </c>
      <c r="B68" s="1" t="s">
        <v>74</v>
      </c>
      <c r="C68" s="1" t="s">
        <v>389</v>
      </c>
      <c r="D68" s="1" t="s">
        <v>390</v>
      </c>
      <c r="E68" s="1">
        <v>33.423586470471001</v>
      </c>
      <c r="F68" s="1">
        <v>26.5619796264616</v>
      </c>
      <c r="G68" s="1">
        <f t="shared" si="2"/>
        <v>6.8616068440094011</v>
      </c>
      <c r="H68" s="1"/>
      <c r="K68" s="1">
        <f t="shared" si="3"/>
        <v>-0.83411915158198369</v>
      </c>
      <c r="L68" s="1">
        <f>AVERAGE(K68:K70)</f>
        <v>-1.0194608867833506</v>
      </c>
      <c r="M68" s="1">
        <f>POWER(2, -L68)</f>
        <v>2.0271612986488199</v>
      </c>
    </row>
    <row r="69" spans="1:13">
      <c r="A69" s="1" t="s">
        <v>492</v>
      </c>
      <c r="B69" s="1" t="s">
        <v>75</v>
      </c>
      <c r="C69" s="1" t="s">
        <v>389</v>
      </c>
      <c r="D69" s="1" t="s">
        <v>390</v>
      </c>
      <c r="E69" s="1">
        <v>33.146399963792902</v>
      </c>
      <c r="F69" s="1">
        <v>26.536814344019401</v>
      </c>
      <c r="G69" s="1">
        <f t="shared" si="2"/>
        <v>6.609585619773501</v>
      </c>
      <c r="H69" s="1"/>
      <c r="K69" s="1">
        <f t="shared" si="3"/>
        <v>-1.0861403758178838</v>
      </c>
      <c r="M69" s="1"/>
    </row>
    <row r="70" spans="1:13">
      <c r="A70" s="1" t="s">
        <v>492</v>
      </c>
      <c r="B70" s="1" t="s">
        <v>76</v>
      </c>
      <c r="C70" s="1" t="s">
        <v>389</v>
      </c>
      <c r="D70" s="1" t="s">
        <v>390</v>
      </c>
      <c r="E70" s="1">
        <v>33.093814008922401</v>
      </c>
      <c r="F70" s="1">
        <v>26.5362111462812</v>
      </c>
      <c r="G70" s="1">
        <f t="shared" si="2"/>
        <v>6.5576028626412004</v>
      </c>
      <c r="H70" s="1"/>
      <c r="K70" s="1">
        <f t="shared" si="3"/>
        <v>-1.1381231329501844</v>
      </c>
      <c r="M70" s="1"/>
    </row>
    <row r="71" spans="1:13">
      <c r="A71" s="1" t="s">
        <v>492</v>
      </c>
      <c r="B71" s="1" t="s">
        <v>77</v>
      </c>
      <c r="C71" s="1" t="s">
        <v>389</v>
      </c>
      <c r="D71" s="1" t="s">
        <v>390</v>
      </c>
      <c r="E71" s="1">
        <v>32.876985851429403</v>
      </c>
      <c r="F71" s="1">
        <v>26.7711778579074</v>
      </c>
      <c r="G71" s="1">
        <f t="shared" si="2"/>
        <v>6.1058079935220029</v>
      </c>
      <c r="H71" s="1"/>
      <c r="K71" s="1">
        <f t="shared" si="3"/>
        <v>-1.5899180020693819</v>
      </c>
      <c r="L71" s="1">
        <f>AVERAGE(K71:K73)</f>
        <v>-1.4715284885709525</v>
      </c>
      <c r="M71" s="1">
        <f>POWER(2, -L71)</f>
        <v>2.7731554485681746</v>
      </c>
    </row>
    <row r="72" spans="1:13">
      <c r="A72" s="1" t="s">
        <v>492</v>
      </c>
      <c r="B72" s="1" t="s">
        <v>78</v>
      </c>
      <c r="C72" s="1" t="s">
        <v>389</v>
      </c>
      <c r="D72" s="1" t="s">
        <v>390</v>
      </c>
      <c r="E72" s="1">
        <v>33.168393862636897</v>
      </c>
      <c r="F72" s="1">
        <v>26.7500676586337</v>
      </c>
      <c r="G72" s="1">
        <f t="shared" si="2"/>
        <v>6.418326204003197</v>
      </c>
      <c r="H72" s="1"/>
      <c r="K72" s="1">
        <f t="shared" si="3"/>
        <v>-1.2773997915881878</v>
      </c>
      <c r="M72" s="1"/>
    </row>
    <row r="73" spans="1:13">
      <c r="A73" s="1" t="s">
        <v>492</v>
      </c>
      <c r="B73" s="1" t="s">
        <v>79</v>
      </c>
      <c r="C73" s="1" t="s">
        <v>389</v>
      </c>
      <c r="D73" s="1" t="s">
        <v>390</v>
      </c>
      <c r="E73" s="1">
        <v>32.896457635513599</v>
      </c>
      <c r="F73" s="1">
        <v>26.747999311977502</v>
      </c>
      <c r="G73" s="1">
        <f t="shared" si="2"/>
        <v>6.1484583235360972</v>
      </c>
      <c r="H73" s="1"/>
      <c r="K73" s="1">
        <f t="shared" si="3"/>
        <v>-1.5472676720552876</v>
      </c>
      <c r="M73" s="1"/>
    </row>
    <row r="74" spans="1:13">
      <c r="A74" s="1" t="s">
        <v>492</v>
      </c>
      <c r="B74" s="1" t="s">
        <v>80</v>
      </c>
      <c r="C74" s="1" t="s">
        <v>391</v>
      </c>
      <c r="D74" s="1" t="s">
        <v>392</v>
      </c>
      <c r="E74" s="1">
        <v>34.727703092523399</v>
      </c>
      <c r="F74" s="1">
        <v>26.951815434679101</v>
      </c>
      <c r="G74" s="1">
        <f t="shared" si="2"/>
        <v>7.7758876578442973</v>
      </c>
      <c r="H74" s="1"/>
      <c r="K74" s="1">
        <f t="shared" si="3"/>
        <v>8.0161662252912436E-2</v>
      </c>
      <c r="L74" s="1">
        <f>AVERAGE(K74:K76)</f>
        <v>-6.2347729540886597E-2</v>
      </c>
      <c r="M74" s="1">
        <f>POWER(2, -L74)</f>
        <v>1.0441635694908271</v>
      </c>
    </row>
    <row r="75" spans="1:13">
      <c r="A75" s="1" t="s">
        <v>492</v>
      </c>
      <c r="B75" s="1" t="s">
        <v>81</v>
      </c>
      <c r="C75" s="1" t="s">
        <v>391</v>
      </c>
      <c r="D75" s="1" t="s">
        <v>392</v>
      </c>
      <c r="E75" s="1">
        <v>34.574151902201201</v>
      </c>
      <c r="F75" s="1">
        <v>26.978194302169602</v>
      </c>
      <c r="G75" s="1">
        <f t="shared" si="2"/>
        <v>7.5959576000315998</v>
      </c>
      <c r="H75" s="1"/>
      <c r="K75" s="1">
        <f t="shared" si="3"/>
        <v>-9.9768395559785006E-2</v>
      </c>
      <c r="M75" s="1"/>
    </row>
    <row r="76" spans="1:13">
      <c r="A76" s="1" t="s">
        <v>492</v>
      </c>
      <c r="B76" s="1" t="s">
        <v>82</v>
      </c>
      <c r="C76" s="1" t="s">
        <v>391</v>
      </c>
      <c r="D76" s="1" t="s">
        <v>392</v>
      </c>
      <c r="E76" s="1">
        <v>34.527477583658097</v>
      </c>
      <c r="F76" s="1">
        <v>26.9991880433825</v>
      </c>
      <c r="G76" s="1">
        <f t="shared" si="2"/>
        <v>7.5282895402755976</v>
      </c>
      <c r="H76" s="1"/>
      <c r="K76" s="1">
        <f t="shared" si="3"/>
        <v>-0.16743645531578721</v>
      </c>
      <c r="M76" s="1"/>
    </row>
    <row r="77" spans="1:13">
      <c r="A77" s="1" t="s">
        <v>492</v>
      </c>
      <c r="B77" s="1" t="s">
        <v>83</v>
      </c>
      <c r="C77" s="1" t="s">
        <v>391</v>
      </c>
      <c r="D77" s="1" t="s">
        <v>392</v>
      </c>
      <c r="E77" s="1">
        <v>35.461177221662503</v>
      </c>
      <c r="F77" s="1">
        <v>27.407835290925401</v>
      </c>
      <c r="G77" s="1">
        <f t="shared" si="2"/>
        <v>8.0533419307371013</v>
      </c>
      <c r="H77" s="1"/>
      <c r="K77" s="1">
        <f t="shared" si="3"/>
        <v>0.35761593514571643</v>
      </c>
      <c r="L77" s="1">
        <f>AVERAGE(K77:K79)</f>
        <v>0.35948468016268365</v>
      </c>
      <c r="M77" s="1">
        <f>POWER(2, -L77)</f>
        <v>0.77944294110998857</v>
      </c>
    </row>
    <row r="78" spans="1:13">
      <c r="A78" s="1" t="s">
        <v>492</v>
      </c>
      <c r="B78" s="1" t="s">
        <v>84</v>
      </c>
      <c r="C78" s="1" t="s">
        <v>391</v>
      </c>
      <c r="D78" s="1" t="s">
        <v>392</v>
      </c>
      <c r="E78" s="1">
        <v>35.634566909430603</v>
      </c>
      <c r="F78" s="1">
        <v>27.394389920749202</v>
      </c>
      <c r="G78" s="1">
        <f t="shared" si="2"/>
        <v>8.2401769886814016</v>
      </c>
      <c r="H78" s="1"/>
      <c r="K78" s="1">
        <f t="shared" si="3"/>
        <v>0.54445099309001677</v>
      </c>
      <c r="M78" s="1"/>
    </row>
    <row r="79" spans="1:13">
      <c r="A79" s="1" t="s">
        <v>492</v>
      </c>
      <c r="B79" s="1" t="s">
        <v>85</v>
      </c>
      <c r="C79" s="1" t="s">
        <v>391</v>
      </c>
      <c r="D79" s="1" t="s">
        <v>392</v>
      </c>
      <c r="E79" s="1">
        <v>35.206399613021702</v>
      </c>
      <c r="F79" s="1">
        <v>27.334286505178</v>
      </c>
      <c r="G79" s="1">
        <f t="shared" si="2"/>
        <v>7.8721131078437026</v>
      </c>
      <c r="H79" s="1"/>
      <c r="K79" s="1">
        <f t="shared" si="3"/>
        <v>0.17638711225231773</v>
      </c>
      <c r="M79" s="1"/>
    </row>
    <row r="80" spans="1:13">
      <c r="A80" s="1" t="s">
        <v>492</v>
      </c>
      <c r="B80" s="1" t="s">
        <v>86</v>
      </c>
      <c r="C80" s="1" t="s">
        <v>393</v>
      </c>
      <c r="D80" s="1" t="s">
        <v>394</v>
      </c>
      <c r="E80" s="1">
        <v>32.907021008928503</v>
      </c>
      <c r="F80" s="1">
        <v>23.922142672501</v>
      </c>
      <c r="G80" s="1">
        <f t="shared" si="2"/>
        <v>8.9848783364275029</v>
      </c>
      <c r="H80" s="1"/>
      <c r="K80" s="1">
        <f t="shared" si="3"/>
        <v>1.2891523408361181</v>
      </c>
      <c r="L80" s="1">
        <f>AVERAGE(K80:K82)</f>
        <v>1.3069438148740165</v>
      </c>
      <c r="M80" s="1">
        <f>POWER(2, -L80)</f>
        <v>0.40417617456023835</v>
      </c>
    </row>
    <row r="81" spans="1:13">
      <c r="A81" s="1" t="s">
        <v>492</v>
      </c>
      <c r="B81" s="1" t="s">
        <v>87</v>
      </c>
      <c r="C81" s="1" t="s">
        <v>393</v>
      </c>
      <c r="D81" s="1" t="s">
        <v>394</v>
      </c>
      <c r="E81" s="1">
        <v>32.910408840838997</v>
      </c>
      <c r="F81" s="1">
        <v>23.913623451758799</v>
      </c>
      <c r="G81" s="1">
        <f t="shared" si="2"/>
        <v>8.9967853890801983</v>
      </c>
      <c r="H81" s="1"/>
      <c r="K81" s="1">
        <f t="shared" si="3"/>
        <v>1.3010593934888135</v>
      </c>
      <c r="M81" s="1"/>
    </row>
    <row r="82" spans="1:13">
      <c r="A82" s="1" t="s">
        <v>492</v>
      </c>
      <c r="B82" s="1" t="s">
        <v>88</v>
      </c>
      <c r="C82" s="1" t="s">
        <v>393</v>
      </c>
      <c r="D82" s="1" t="s">
        <v>394</v>
      </c>
      <c r="E82" s="1">
        <v>32.974074778116503</v>
      </c>
      <c r="F82" s="1">
        <v>23.947729072228</v>
      </c>
      <c r="G82" s="1">
        <f t="shared" si="2"/>
        <v>9.0263457058885024</v>
      </c>
      <c r="H82" s="1"/>
      <c r="K82" s="1">
        <f t="shared" si="3"/>
        <v>1.3306197102971176</v>
      </c>
      <c r="M82" s="1"/>
    </row>
    <row r="83" spans="1:13">
      <c r="A83" s="1" t="s">
        <v>492</v>
      </c>
      <c r="B83" s="1" t="s">
        <v>89</v>
      </c>
      <c r="C83" s="1" t="s">
        <v>393</v>
      </c>
      <c r="D83" s="1" t="s">
        <v>394</v>
      </c>
      <c r="E83" s="1">
        <v>33.021233070871801</v>
      </c>
      <c r="F83" s="1">
        <v>23.7726286825106</v>
      </c>
      <c r="G83" s="1">
        <f t="shared" si="2"/>
        <v>9.2486043883612012</v>
      </c>
      <c r="H83" s="1"/>
      <c r="K83" s="1">
        <f t="shared" si="3"/>
        <v>1.5528783927698164</v>
      </c>
      <c r="L83" s="1">
        <f>AVERAGE(K83:K85)</f>
        <v>1.4846060564196162</v>
      </c>
      <c r="M83" s="1">
        <f>POWER(2, -L83)</f>
        <v>0.35734609885516999</v>
      </c>
    </row>
    <row r="84" spans="1:13">
      <c r="A84" s="1" t="s">
        <v>492</v>
      </c>
      <c r="B84" s="1" t="s">
        <v>90</v>
      </c>
      <c r="C84" s="1" t="s">
        <v>393</v>
      </c>
      <c r="D84" s="1" t="s">
        <v>394</v>
      </c>
      <c r="E84" s="1">
        <v>32.953142598575901</v>
      </c>
      <c r="F84" s="1">
        <v>23.747245241350701</v>
      </c>
      <c r="G84" s="1">
        <f t="shared" si="2"/>
        <v>9.2058973572252008</v>
      </c>
      <c r="H84" s="1"/>
      <c r="K84" s="1">
        <f t="shared" si="3"/>
        <v>1.5101713616338159</v>
      </c>
      <c r="M84" s="1"/>
    </row>
    <row r="85" spans="1:13">
      <c r="A85" s="1" t="s">
        <v>492</v>
      </c>
      <c r="B85" s="1" t="s">
        <v>91</v>
      </c>
      <c r="C85" s="1" t="s">
        <v>393</v>
      </c>
      <c r="D85" s="1" t="s">
        <v>394</v>
      </c>
      <c r="E85" s="1">
        <v>32.905487110626702</v>
      </c>
      <c r="F85" s="1">
        <v>23.8189927001801</v>
      </c>
      <c r="G85" s="1">
        <f t="shared" si="2"/>
        <v>9.0864944104466012</v>
      </c>
      <c r="H85" s="1"/>
      <c r="K85" s="1">
        <f t="shared" si="3"/>
        <v>1.3907684148552164</v>
      </c>
      <c r="M85" s="1"/>
    </row>
    <row r="86" spans="1:13">
      <c r="A86" s="1" t="s">
        <v>492</v>
      </c>
      <c r="B86" s="1" t="s">
        <v>92</v>
      </c>
      <c r="C86" s="1" t="s">
        <v>395</v>
      </c>
      <c r="D86" s="1" t="s">
        <v>396</v>
      </c>
      <c r="E86" s="1">
        <v>34.659788668777402</v>
      </c>
      <c r="F86" s="1">
        <v>26.6127342510548</v>
      </c>
      <c r="G86" s="1">
        <f t="shared" si="2"/>
        <v>8.0470544177226024</v>
      </c>
      <c r="H86" s="1"/>
      <c r="K86" s="1">
        <f t="shared" si="3"/>
        <v>0.35132842213121762</v>
      </c>
      <c r="L86" s="1">
        <f>AVERAGE(K86:K88)</f>
        <v>0.68338726125878324</v>
      </c>
      <c r="M86" s="1">
        <f>POWER(2, -L86)</f>
        <v>0.62270153416757112</v>
      </c>
    </row>
    <row r="87" spans="1:13">
      <c r="A87" s="1" t="s">
        <v>492</v>
      </c>
      <c r="B87" s="1" t="s">
        <v>93</v>
      </c>
      <c r="C87" s="1" t="s">
        <v>395</v>
      </c>
      <c r="D87" s="1" t="s">
        <v>396</v>
      </c>
      <c r="E87" s="1">
        <v>34.690473725566299</v>
      </c>
      <c r="F87" s="1">
        <v>26.656666530779699</v>
      </c>
      <c r="G87" s="1">
        <f t="shared" si="2"/>
        <v>8.0338071947866005</v>
      </c>
      <c r="H87" s="1"/>
      <c r="K87" s="1">
        <f t="shared" si="3"/>
        <v>0.33808119919521573</v>
      </c>
      <c r="M87" s="1"/>
    </row>
    <row r="88" spans="1:13">
      <c r="A88" s="1" t="s">
        <v>492</v>
      </c>
      <c r="B88" s="1" t="s">
        <v>94</v>
      </c>
      <c r="C88" s="1" t="s">
        <v>395</v>
      </c>
      <c r="D88" s="1" t="s">
        <v>396</v>
      </c>
      <c r="E88" s="1">
        <v>35.698354479899002</v>
      </c>
      <c r="F88" s="1">
        <v>26.641876321857701</v>
      </c>
      <c r="G88" s="1">
        <f t="shared" si="2"/>
        <v>9.0564781580413012</v>
      </c>
      <c r="H88" s="1"/>
      <c r="K88" s="1">
        <f t="shared" si="3"/>
        <v>1.3607521624499164</v>
      </c>
      <c r="M88" s="1"/>
    </row>
    <row r="89" spans="1:13">
      <c r="A89" s="1" t="s">
        <v>492</v>
      </c>
      <c r="B89" s="1" t="s">
        <v>95</v>
      </c>
      <c r="C89" s="1" t="s">
        <v>395</v>
      </c>
      <c r="D89" s="1" t="s">
        <v>396</v>
      </c>
      <c r="E89" s="1">
        <v>36.308337954154403</v>
      </c>
      <c r="F89" s="1">
        <v>26.811349950055298</v>
      </c>
      <c r="G89" s="1">
        <f t="shared" si="2"/>
        <v>9.496988004099105</v>
      </c>
      <c r="H89" s="1"/>
      <c r="K89" s="1">
        <f t="shared" si="3"/>
        <v>1.8012620085077202</v>
      </c>
      <c r="L89" s="1">
        <f>AVERAGE(K89:K91)</f>
        <v>0.87267651482161546</v>
      </c>
      <c r="M89" s="1">
        <f>POWER(2, -L89)</f>
        <v>0.54613271457312373</v>
      </c>
    </row>
    <row r="90" spans="1:13">
      <c r="A90" s="1" t="s">
        <v>492</v>
      </c>
      <c r="B90" s="1" t="s">
        <v>96</v>
      </c>
      <c r="C90" s="1" t="s">
        <v>395</v>
      </c>
      <c r="D90" s="1" t="s">
        <v>396</v>
      </c>
      <c r="E90" s="1">
        <v>35.371778485568797</v>
      </c>
      <c r="F90" s="1">
        <v>26.740833398563101</v>
      </c>
      <c r="G90" s="1">
        <f t="shared" si="2"/>
        <v>8.6309450870056956</v>
      </c>
      <c r="H90" s="1"/>
      <c r="K90" s="1">
        <f t="shared" si="3"/>
        <v>0.93521909141431081</v>
      </c>
      <c r="M90" s="1"/>
    </row>
    <row r="91" spans="1:13">
      <c r="A91" s="1" t="s">
        <v>492</v>
      </c>
      <c r="B91" s="1" t="s">
        <v>97</v>
      </c>
      <c r="C91" s="1" t="s">
        <v>395</v>
      </c>
      <c r="D91" s="1" t="s">
        <v>396</v>
      </c>
      <c r="E91" s="1">
        <v>34.3475097022217</v>
      </c>
      <c r="F91" s="1">
        <v>26.7702352620875</v>
      </c>
      <c r="G91" s="1">
        <f t="shared" si="2"/>
        <v>7.5772744401342003</v>
      </c>
      <c r="H91" s="1"/>
      <c r="K91" s="1">
        <f t="shared" si="3"/>
        <v>-0.11845155545718455</v>
      </c>
      <c r="M91" s="1"/>
    </row>
    <row r="92" spans="1:13">
      <c r="A92" s="1" t="s">
        <v>492</v>
      </c>
      <c r="B92" s="1" t="s">
        <v>98</v>
      </c>
      <c r="C92" s="1" t="s">
        <v>397</v>
      </c>
      <c r="D92" s="1" t="s">
        <v>398</v>
      </c>
      <c r="E92" s="1">
        <v>32.930609709119899</v>
      </c>
      <c r="F92" s="1">
        <v>23.886246708860298</v>
      </c>
      <c r="G92" s="1">
        <f t="shared" si="2"/>
        <v>9.0443630002596009</v>
      </c>
      <c r="H92" s="1"/>
      <c r="K92" s="1">
        <f t="shared" si="3"/>
        <v>1.3486370046682161</v>
      </c>
      <c r="L92" s="1">
        <f>AVERAGE(K92:K94)</f>
        <v>1.4131571946818831</v>
      </c>
      <c r="M92" s="1">
        <f>POWER(2, -L92)</f>
        <v>0.37548906657404985</v>
      </c>
    </row>
    <row r="93" spans="1:13">
      <c r="A93" s="1" t="s">
        <v>492</v>
      </c>
      <c r="B93" s="1" t="s">
        <v>99</v>
      </c>
      <c r="C93" s="1" t="s">
        <v>397</v>
      </c>
      <c r="D93" s="1" t="s">
        <v>398</v>
      </c>
      <c r="E93" s="1">
        <v>32.935261590675701</v>
      </c>
      <c r="F93" s="1">
        <v>23.9007885960647</v>
      </c>
      <c r="G93" s="1">
        <f t="shared" si="2"/>
        <v>9.0344729946110007</v>
      </c>
      <c r="H93" s="1"/>
      <c r="K93" s="1">
        <f t="shared" si="3"/>
        <v>1.3387469990196159</v>
      </c>
      <c r="M93" s="1"/>
    </row>
    <row r="94" spans="1:13">
      <c r="A94" s="1" t="s">
        <v>492</v>
      </c>
      <c r="B94" s="1" t="s">
        <v>100</v>
      </c>
      <c r="C94" s="1" t="s">
        <v>397</v>
      </c>
      <c r="D94" s="1" t="s">
        <v>398</v>
      </c>
      <c r="E94" s="1">
        <v>33.167332113932702</v>
      </c>
      <c r="F94" s="1">
        <v>23.9195185379835</v>
      </c>
      <c r="G94" s="1">
        <f t="shared" si="2"/>
        <v>9.2478135759492019</v>
      </c>
      <c r="H94" s="1"/>
      <c r="K94" s="1">
        <f t="shared" si="3"/>
        <v>1.5520875803578171</v>
      </c>
      <c r="M94" s="1"/>
    </row>
    <row r="95" spans="1:13">
      <c r="A95" s="1" t="s">
        <v>492</v>
      </c>
      <c r="B95" s="1" t="s">
        <v>101</v>
      </c>
      <c r="C95" s="1" t="s">
        <v>397</v>
      </c>
      <c r="D95" s="1" t="s">
        <v>398</v>
      </c>
      <c r="E95" s="1">
        <v>32.716504106635</v>
      </c>
      <c r="F95" s="1">
        <v>23.812120564325301</v>
      </c>
      <c r="G95" s="1">
        <f t="shared" si="2"/>
        <v>8.9043835423096986</v>
      </c>
      <c r="H95" s="1"/>
      <c r="K95" s="1">
        <f t="shared" si="3"/>
        <v>1.2086575467183138</v>
      </c>
      <c r="L95" s="1">
        <f>AVERAGE(K95:K97)</f>
        <v>1.2410360816526129</v>
      </c>
      <c r="M95" s="1">
        <f>POWER(2, -L95)</f>
        <v>0.42306871726330414</v>
      </c>
    </row>
    <row r="96" spans="1:13">
      <c r="A96" s="1" t="s">
        <v>492</v>
      </c>
      <c r="B96" s="1" t="s">
        <v>102</v>
      </c>
      <c r="C96" s="1" t="s">
        <v>397</v>
      </c>
      <c r="D96" s="1" t="s">
        <v>398</v>
      </c>
      <c r="E96" s="1">
        <v>32.676014693595597</v>
      </c>
      <c r="F96" s="1">
        <v>23.8060802190674</v>
      </c>
      <c r="G96" s="1">
        <f t="shared" si="2"/>
        <v>8.8699344745281969</v>
      </c>
      <c r="H96" s="1"/>
      <c r="K96" s="1">
        <f t="shared" si="3"/>
        <v>1.1742084789368121</v>
      </c>
      <c r="M96" s="1"/>
    </row>
    <row r="97" spans="1:13">
      <c r="A97" s="1" t="s">
        <v>492</v>
      </c>
      <c r="B97" s="1" t="s">
        <v>103</v>
      </c>
      <c r="C97" s="1" t="s">
        <v>397</v>
      </c>
      <c r="D97" s="1" t="s">
        <v>398</v>
      </c>
      <c r="E97" s="1">
        <v>32.827675178043599</v>
      </c>
      <c r="F97" s="1">
        <v>23.791706963149501</v>
      </c>
      <c r="G97" s="1">
        <f t="shared" si="2"/>
        <v>9.0359682148940976</v>
      </c>
      <c r="H97" s="1"/>
      <c r="K97" s="1">
        <f t="shared" si="3"/>
        <v>1.3402422193027128</v>
      </c>
      <c r="M97" s="1"/>
    </row>
    <row r="98" spans="1:13">
      <c r="A98" s="1" t="s">
        <v>492</v>
      </c>
      <c r="B98" s="1" t="s">
        <v>104</v>
      </c>
      <c r="C98" s="1" t="s">
        <v>399</v>
      </c>
      <c r="D98" s="1" t="s">
        <v>400</v>
      </c>
      <c r="E98" s="1">
        <v>32.814066635419699</v>
      </c>
      <c r="F98" s="1">
        <v>24.2579612804048</v>
      </c>
      <c r="G98" s="1">
        <f t="shared" si="2"/>
        <v>8.5561053550148998</v>
      </c>
      <c r="H98" s="1"/>
      <c r="K98" s="1">
        <f t="shared" si="3"/>
        <v>0.86037935942351496</v>
      </c>
      <c r="L98" s="1">
        <f>AVERAGE(K98:K100)</f>
        <v>0.85524591524918259</v>
      </c>
      <c r="M98" s="1">
        <f>POWER(2, -L98)</f>
        <v>0.55277109577697314</v>
      </c>
    </row>
    <row r="99" spans="1:13">
      <c r="A99" s="1" t="s">
        <v>492</v>
      </c>
      <c r="B99" s="1" t="s">
        <v>105</v>
      </c>
      <c r="C99" s="1" t="s">
        <v>399</v>
      </c>
      <c r="D99" s="1" t="s">
        <v>400</v>
      </c>
      <c r="E99" s="1">
        <v>32.762100137593599</v>
      </c>
      <c r="F99" s="1">
        <v>24.3409696635219</v>
      </c>
      <c r="G99" s="1">
        <f t="shared" si="2"/>
        <v>8.421130474071699</v>
      </c>
      <c r="H99" s="1"/>
      <c r="K99" s="1">
        <f t="shared" si="3"/>
        <v>0.7254044784803142</v>
      </c>
      <c r="M99" s="1"/>
    </row>
    <row r="100" spans="1:13">
      <c r="A100" s="1" t="s">
        <v>492</v>
      </c>
      <c r="B100" s="1" t="s">
        <v>106</v>
      </c>
      <c r="C100" s="1" t="s">
        <v>399</v>
      </c>
      <c r="D100" s="1" t="s">
        <v>400</v>
      </c>
      <c r="E100" s="1">
        <v>32.948653097139903</v>
      </c>
      <c r="F100" s="1">
        <v>24.2729731937048</v>
      </c>
      <c r="G100" s="1">
        <f t="shared" si="2"/>
        <v>8.6756799034351033</v>
      </c>
      <c r="H100" s="1"/>
      <c r="K100" s="1">
        <f t="shared" si="3"/>
        <v>0.9799539078437185</v>
      </c>
      <c r="M100" s="1"/>
    </row>
    <row r="101" spans="1:13">
      <c r="A101" s="1" t="s">
        <v>492</v>
      </c>
      <c r="B101" s="1" t="s">
        <v>107</v>
      </c>
      <c r="C101" s="1" t="s">
        <v>399</v>
      </c>
      <c r="D101" s="1" t="s">
        <v>400</v>
      </c>
      <c r="E101" s="1">
        <v>32.761381449466001</v>
      </c>
      <c r="F101" s="1">
        <v>24.569096954712101</v>
      </c>
      <c r="G101" s="1">
        <f t="shared" si="2"/>
        <v>8.1922844947538991</v>
      </c>
      <c r="H101" s="1"/>
      <c r="K101" s="1">
        <f t="shared" si="3"/>
        <v>0.49655849916251427</v>
      </c>
      <c r="L101" s="1">
        <f>AVERAGE(K101:K103)</f>
        <v>0.6835481331572808</v>
      </c>
      <c r="M101" s="1">
        <f>POWER(2, -L101)</f>
        <v>0.62263210189657459</v>
      </c>
    </row>
    <row r="102" spans="1:13">
      <c r="A102" s="1" t="s">
        <v>492</v>
      </c>
      <c r="B102" s="1" t="s">
        <v>108</v>
      </c>
      <c r="C102" s="1" t="s">
        <v>399</v>
      </c>
      <c r="D102" s="1" t="s">
        <v>400</v>
      </c>
      <c r="E102" s="1">
        <v>33.0161499934039</v>
      </c>
      <c r="F102" s="1">
        <v>24.5722267135591</v>
      </c>
      <c r="G102" s="1">
        <f t="shared" si="2"/>
        <v>8.4439232798447996</v>
      </c>
      <c r="H102" s="1"/>
      <c r="K102" s="1">
        <f t="shared" si="3"/>
        <v>0.74819728425341481</v>
      </c>
      <c r="M102" s="1"/>
    </row>
    <row r="103" spans="1:13">
      <c r="A103" s="1" t="s">
        <v>492</v>
      </c>
      <c r="B103" s="1" t="s">
        <v>109</v>
      </c>
      <c r="C103" s="1" t="s">
        <v>399</v>
      </c>
      <c r="D103" s="1" t="s">
        <v>400</v>
      </c>
      <c r="E103" s="1">
        <v>33.093862209439799</v>
      </c>
      <c r="F103" s="1">
        <v>24.5922475977925</v>
      </c>
      <c r="G103" s="1">
        <f t="shared" si="2"/>
        <v>8.5016146116472981</v>
      </c>
      <c r="H103" s="1"/>
      <c r="K103" s="1">
        <f t="shared" si="3"/>
        <v>0.80588861605591333</v>
      </c>
      <c r="M103" s="1"/>
    </row>
    <row r="104" spans="1:13">
      <c r="A104" s="1" t="s">
        <v>492</v>
      </c>
      <c r="B104" s="1" t="s">
        <v>110</v>
      </c>
      <c r="C104" s="1" t="s">
        <v>401</v>
      </c>
      <c r="D104" s="1" t="s">
        <v>402</v>
      </c>
      <c r="E104" s="1">
        <v>31.016219988296299</v>
      </c>
      <c r="F104" s="1">
        <v>22.2783424967668</v>
      </c>
      <c r="G104" s="1">
        <f t="shared" si="2"/>
        <v>8.737877491529499</v>
      </c>
      <c r="H104" s="1"/>
      <c r="K104" s="1">
        <f t="shared" si="3"/>
        <v>1.0421514959381142</v>
      </c>
      <c r="L104" s="1">
        <f>AVERAGE(K104:K106)</f>
        <v>0.95138215912898139</v>
      </c>
      <c r="M104" s="1">
        <f>POWER(2, -L104)</f>
        <v>0.51713678694649701</v>
      </c>
    </row>
    <row r="105" spans="1:13">
      <c r="A105" s="1" t="s">
        <v>492</v>
      </c>
      <c r="B105" s="1" t="s">
        <v>111</v>
      </c>
      <c r="C105" s="1" t="s">
        <v>401</v>
      </c>
      <c r="D105" s="1" t="s">
        <v>402</v>
      </c>
      <c r="E105" s="1">
        <v>30.8127311651008</v>
      </c>
      <c r="F105" s="1">
        <v>22.2370089049105</v>
      </c>
      <c r="G105" s="1">
        <f t="shared" si="2"/>
        <v>8.5757222601903003</v>
      </c>
      <c r="H105" s="1"/>
      <c r="K105" s="1">
        <f t="shared" si="3"/>
        <v>0.87999626459891545</v>
      </c>
      <c r="M105" s="1"/>
    </row>
    <row r="106" spans="1:13">
      <c r="A106" s="1" t="s">
        <v>492</v>
      </c>
      <c r="B106" s="1" t="s">
        <v>112</v>
      </c>
      <c r="C106" s="1" t="s">
        <v>401</v>
      </c>
      <c r="D106" s="1" t="s">
        <v>402</v>
      </c>
      <c r="E106" s="1">
        <v>30.9146711328107</v>
      </c>
      <c r="F106" s="1">
        <v>22.2869464203694</v>
      </c>
      <c r="G106" s="1">
        <f t="shared" si="2"/>
        <v>8.6277247124412995</v>
      </c>
      <c r="H106" s="1"/>
      <c r="K106" s="1">
        <f t="shared" si="3"/>
        <v>0.93199871684991464</v>
      </c>
      <c r="M106" s="1"/>
    </row>
    <row r="107" spans="1:13">
      <c r="A107" s="1" t="s">
        <v>492</v>
      </c>
      <c r="B107" s="1" t="s">
        <v>113</v>
      </c>
      <c r="C107" s="1" t="s">
        <v>401</v>
      </c>
      <c r="D107" s="1" t="s">
        <v>402</v>
      </c>
      <c r="E107" s="1">
        <v>31.674792289110101</v>
      </c>
      <c r="F107" s="1">
        <v>22.844531983655301</v>
      </c>
      <c r="G107" s="1">
        <f t="shared" si="2"/>
        <v>8.8302603054548001</v>
      </c>
      <c r="H107" s="1"/>
      <c r="K107" s="1">
        <f t="shared" si="3"/>
        <v>1.1345343098634153</v>
      </c>
      <c r="L107" s="1">
        <f>AVERAGE(K107:K109)</f>
        <v>1.0241917113397818</v>
      </c>
      <c r="M107" s="1">
        <f>POWER(2, -L107)</f>
        <v>0.49168569542396456</v>
      </c>
    </row>
    <row r="108" spans="1:13">
      <c r="A108" s="1" t="s">
        <v>492</v>
      </c>
      <c r="B108" s="1" t="s">
        <v>114</v>
      </c>
      <c r="C108" s="1" t="s">
        <v>401</v>
      </c>
      <c r="D108" s="1" t="s">
        <v>402</v>
      </c>
      <c r="E108" s="1">
        <v>31.283664498303501</v>
      </c>
      <c r="F108" s="1">
        <v>22.651748880680501</v>
      </c>
      <c r="G108" s="1">
        <f t="shared" si="2"/>
        <v>8.631915617623001</v>
      </c>
      <c r="H108" s="1"/>
      <c r="K108" s="1">
        <f t="shared" si="3"/>
        <v>0.93618962203161615</v>
      </c>
      <c r="M108" s="1"/>
    </row>
    <row r="109" spans="1:13">
      <c r="A109" s="1" t="s">
        <v>492</v>
      </c>
      <c r="B109" s="1" t="s">
        <v>115</v>
      </c>
      <c r="C109" s="1" t="s">
        <v>401</v>
      </c>
      <c r="D109" s="1" t="s">
        <v>402</v>
      </c>
      <c r="E109" s="1">
        <v>31.380906504214298</v>
      </c>
      <c r="F109" s="1">
        <v>22.683329306498599</v>
      </c>
      <c r="G109" s="1">
        <f t="shared" si="2"/>
        <v>8.6975771977156988</v>
      </c>
      <c r="H109" s="1"/>
      <c r="K109" s="1">
        <f t="shared" si="3"/>
        <v>1.001851202124314</v>
      </c>
      <c r="M109" s="1"/>
    </row>
    <row r="110" spans="1:13">
      <c r="A110" s="1" t="s">
        <v>492</v>
      </c>
      <c r="B110" s="1" t="s">
        <v>116</v>
      </c>
      <c r="C110" s="1" t="s">
        <v>403</v>
      </c>
      <c r="D110" s="1" t="s">
        <v>404</v>
      </c>
      <c r="E110" s="1">
        <v>34.585627170115799</v>
      </c>
      <c r="F110" s="1">
        <v>25.373912381251699</v>
      </c>
      <c r="G110" s="1">
        <f t="shared" si="2"/>
        <v>9.2117147888641</v>
      </c>
      <c r="H110" s="1"/>
      <c r="K110" s="1">
        <f t="shared" si="3"/>
        <v>1.5159887932727152</v>
      </c>
      <c r="L110" s="1">
        <f>AVERAGE(K110:K112)</f>
        <v>1.2305273495326812</v>
      </c>
      <c r="M110" s="1">
        <f>POWER(2, -L110)</f>
        <v>0.42616164218639591</v>
      </c>
    </row>
    <row r="111" spans="1:13">
      <c r="A111" s="1" t="s">
        <v>492</v>
      </c>
      <c r="B111" s="1" t="s">
        <v>117</v>
      </c>
      <c r="C111" s="1" t="s">
        <v>403</v>
      </c>
      <c r="D111" s="1" t="s">
        <v>404</v>
      </c>
      <c r="E111" s="1">
        <v>34.097164322213899</v>
      </c>
      <c r="F111" s="1">
        <v>25.369597559570401</v>
      </c>
      <c r="G111" s="1">
        <f t="shared" si="2"/>
        <v>8.7275667626434981</v>
      </c>
      <c r="H111" s="1"/>
      <c r="K111" s="1">
        <f t="shared" si="3"/>
        <v>1.0318407670521133</v>
      </c>
      <c r="M111" s="1"/>
    </row>
    <row r="112" spans="1:13">
      <c r="A112" s="1" t="s">
        <v>492</v>
      </c>
      <c r="B112" s="1" t="s">
        <v>118</v>
      </c>
      <c r="C112" s="1" t="s">
        <v>403</v>
      </c>
      <c r="D112" s="1" t="s">
        <v>404</v>
      </c>
      <c r="E112" s="1">
        <v>34.2713565202274</v>
      </c>
      <c r="F112" s="1">
        <v>25.4318780363628</v>
      </c>
      <c r="G112" s="1">
        <f t="shared" si="2"/>
        <v>8.8394784838645997</v>
      </c>
      <c r="H112" s="1"/>
      <c r="K112" s="1">
        <f t="shared" si="3"/>
        <v>1.1437524882732149</v>
      </c>
      <c r="M112" s="1"/>
    </row>
    <row r="113" spans="1:13">
      <c r="A113" s="1" t="s">
        <v>492</v>
      </c>
      <c r="B113" s="1" t="s">
        <v>119</v>
      </c>
      <c r="C113" s="1" t="s">
        <v>403</v>
      </c>
      <c r="D113" s="1" t="s">
        <v>404</v>
      </c>
      <c r="E113" s="1">
        <v>35.990300996803597</v>
      </c>
      <c r="F113" s="1">
        <v>25.816721878809201</v>
      </c>
      <c r="G113" s="1">
        <f t="shared" si="2"/>
        <v>10.173579117994397</v>
      </c>
      <c r="H113" s="1"/>
      <c r="K113" s="1">
        <f t="shared" si="3"/>
        <v>2.4778531224030118</v>
      </c>
      <c r="L113" s="1">
        <f>AVERAGE(K113:K115)</f>
        <v>1.6966131011674139</v>
      </c>
      <c r="M113" s="1">
        <f>POWER(2, -L113)</f>
        <v>0.30850951677373939</v>
      </c>
    </row>
    <row r="114" spans="1:13">
      <c r="A114" s="1" t="s">
        <v>492</v>
      </c>
      <c r="B114" s="1" t="s">
        <v>120</v>
      </c>
      <c r="C114" s="1" t="s">
        <v>403</v>
      </c>
      <c r="D114" s="1" t="s">
        <v>404</v>
      </c>
      <c r="E114" s="1">
        <v>34.526619018107802</v>
      </c>
      <c r="F114" s="1">
        <v>25.8235478514862</v>
      </c>
      <c r="G114" s="1">
        <f t="shared" si="2"/>
        <v>8.7030711666216014</v>
      </c>
      <c r="H114" s="1"/>
      <c r="K114" s="1">
        <f t="shared" si="3"/>
        <v>1.0073451710302166</v>
      </c>
      <c r="M114" s="1"/>
    </row>
    <row r="115" spans="1:13">
      <c r="A115" s="1" t="s">
        <v>492</v>
      </c>
      <c r="B115" s="1" t="s">
        <v>121</v>
      </c>
      <c r="C115" s="1" t="s">
        <v>403</v>
      </c>
      <c r="D115" s="1" t="s">
        <v>404</v>
      </c>
      <c r="E115" s="1">
        <v>35.239389809879498</v>
      </c>
      <c r="F115" s="1">
        <v>25.9390228042191</v>
      </c>
      <c r="G115" s="1">
        <f t="shared" si="2"/>
        <v>9.300367005660398</v>
      </c>
      <c r="H115" s="1"/>
      <c r="K115" s="1">
        <f t="shared" si="3"/>
        <v>1.6046410100690132</v>
      </c>
      <c r="M115" s="1"/>
    </row>
    <row r="116" spans="1:13">
      <c r="A116" s="1" t="s">
        <v>492</v>
      </c>
      <c r="B116" s="1" t="s">
        <v>122</v>
      </c>
      <c r="C116" s="1" t="s">
        <v>405</v>
      </c>
      <c r="D116" s="1" t="s">
        <v>406</v>
      </c>
      <c r="E116" s="1">
        <v>32.679826092590098</v>
      </c>
      <c r="F116" s="1">
        <v>23.828343276923398</v>
      </c>
      <c r="G116" s="1">
        <f t="shared" si="2"/>
        <v>8.8514828156666994</v>
      </c>
      <c r="H116" s="1"/>
      <c r="K116" s="1">
        <f t="shared" si="3"/>
        <v>1.1557568200753146</v>
      </c>
      <c r="L116" s="1">
        <f>AVERAGE(K116:K118)</f>
        <v>1.3279306108671136</v>
      </c>
      <c r="M116" s="1">
        <f>POWER(2, -L116)</f>
        <v>0.39833920655580035</v>
      </c>
    </row>
    <row r="117" spans="1:13">
      <c r="A117" s="1" t="s">
        <v>492</v>
      </c>
      <c r="B117" s="1" t="s">
        <v>123</v>
      </c>
      <c r="C117" s="1" t="s">
        <v>405</v>
      </c>
      <c r="D117" s="1" t="s">
        <v>406</v>
      </c>
      <c r="E117" s="1">
        <v>32.833498701616698</v>
      </c>
      <c r="F117" s="1">
        <v>23.809138530790001</v>
      </c>
      <c r="G117" s="1">
        <f t="shared" si="2"/>
        <v>9.0243601708266965</v>
      </c>
      <c r="H117" s="1"/>
      <c r="K117" s="1">
        <f t="shared" si="3"/>
        <v>1.3286341752353117</v>
      </c>
      <c r="M117" s="1"/>
    </row>
    <row r="118" spans="1:13">
      <c r="A118" s="1" t="s">
        <v>492</v>
      </c>
      <c r="B118" s="1" t="s">
        <v>124</v>
      </c>
      <c r="C118" s="1" t="s">
        <v>405</v>
      </c>
      <c r="D118" s="1" t="s">
        <v>406</v>
      </c>
      <c r="E118" s="1">
        <v>33.059735146374301</v>
      </c>
      <c r="F118" s="1">
        <v>23.864608313492202</v>
      </c>
      <c r="G118" s="1">
        <f t="shared" si="2"/>
        <v>9.1951268328820994</v>
      </c>
      <c r="H118" s="1"/>
      <c r="K118" s="1">
        <f t="shared" si="3"/>
        <v>1.4994008372907146</v>
      </c>
      <c r="M118" s="1"/>
    </row>
    <row r="119" spans="1:13">
      <c r="A119" s="1" t="s">
        <v>492</v>
      </c>
      <c r="B119" s="1" t="s">
        <v>125</v>
      </c>
      <c r="C119" s="1" t="s">
        <v>405</v>
      </c>
      <c r="D119" s="1" t="s">
        <v>406</v>
      </c>
      <c r="E119" s="1">
        <v>33.652615900529803</v>
      </c>
      <c r="F119" s="1">
        <v>24.149449520983801</v>
      </c>
      <c r="G119" s="1">
        <f t="shared" si="2"/>
        <v>9.503166379546002</v>
      </c>
      <c r="H119" s="1"/>
      <c r="K119" s="1">
        <f t="shared" si="3"/>
        <v>1.8074403839546171</v>
      </c>
      <c r="L119" s="1">
        <f>AVERAGE(K119:K121)</f>
        <v>1.6548060473845148</v>
      </c>
      <c r="M119" s="1">
        <f>POWER(2, -L119)</f>
        <v>0.31758043755124749</v>
      </c>
    </row>
    <row r="120" spans="1:13">
      <c r="A120" s="1" t="s">
        <v>492</v>
      </c>
      <c r="B120" s="1" t="s">
        <v>126</v>
      </c>
      <c r="C120" s="1" t="s">
        <v>405</v>
      </c>
      <c r="D120" s="1" t="s">
        <v>406</v>
      </c>
      <c r="E120" s="1">
        <v>33.198024415067998</v>
      </c>
      <c r="F120" s="1">
        <v>24.106630745792</v>
      </c>
      <c r="G120" s="1">
        <f t="shared" si="2"/>
        <v>9.0913936692759982</v>
      </c>
      <c r="H120" s="1"/>
      <c r="K120" s="1">
        <f t="shared" si="3"/>
        <v>1.3956676736846134</v>
      </c>
      <c r="M120" s="1"/>
    </row>
    <row r="121" spans="1:13">
      <c r="A121" s="1" t="s">
        <v>492</v>
      </c>
      <c r="B121" s="1" t="s">
        <v>127</v>
      </c>
      <c r="C121" s="1" t="s">
        <v>405</v>
      </c>
      <c r="D121" s="1" t="s">
        <v>406</v>
      </c>
      <c r="E121" s="1">
        <v>33.6322736872511</v>
      </c>
      <c r="F121" s="1">
        <v>24.175237607145402</v>
      </c>
      <c r="G121" s="1">
        <f t="shared" si="2"/>
        <v>9.4570360801056985</v>
      </c>
      <c r="H121" s="1"/>
      <c r="K121" s="1">
        <f t="shared" si="3"/>
        <v>1.7613100845143137</v>
      </c>
      <c r="M121" s="1"/>
    </row>
    <row r="122" spans="1:13">
      <c r="A122" s="1" t="s">
        <v>492</v>
      </c>
      <c r="B122" s="1" t="s">
        <v>128</v>
      </c>
      <c r="C122" s="1" t="s">
        <v>407</v>
      </c>
      <c r="D122" s="1" t="s">
        <v>408</v>
      </c>
      <c r="E122" s="1">
        <v>34.925707914022396</v>
      </c>
      <c r="F122" s="1">
        <v>26.400228096034301</v>
      </c>
      <c r="G122" s="1">
        <f t="shared" si="2"/>
        <v>8.5254798179880957</v>
      </c>
      <c r="H122" s="1"/>
      <c r="K122" s="1">
        <f t="shared" si="3"/>
        <v>0.82975382239671092</v>
      </c>
      <c r="L122" s="1">
        <f>AVERAGE(K122:K124)</f>
        <v>1.1269505988024484</v>
      </c>
      <c r="M122" s="1">
        <f>POWER(2, -L122)</f>
        <v>0.45788252189166978</v>
      </c>
    </row>
    <row r="123" spans="1:13">
      <c r="A123" s="1" t="s">
        <v>492</v>
      </c>
      <c r="B123" s="1" t="s">
        <v>129</v>
      </c>
      <c r="C123" s="1" t="s">
        <v>407</v>
      </c>
      <c r="D123" s="1" t="s">
        <v>408</v>
      </c>
      <c r="E123" s="1">
        <v>35.868422175987</v>
      </c>
      <c r="F123" s="1">
        <v>26.371274847784399</v>
      </c>
      <c r="G123" s="1">
        <f t="shared" si="2"/>
        <v>9.4971473282026011</v>
      </c>
      <c r="H123" s="1"/>
      <c r="K123" s="1">
        <f t="shared" si="3"/>
        <v>1.8014213326112163</v>
      </c>
      <c r="M123" s="1"/>
    </row>
    <row r="124" spans="1:13">
      <c r="A124" s="1" t="s">
        <v>492</v>
      </c>
      <c r="B124" s="1" t="s">
        <v>130</v>
      </c>
      <c r="C124" s="1" t="s">
        <v>407</v>
      </c>
      <c r="D124" s="1" t="s">
        <v>408</v>
      </c>
      <c r="E124" s="1">
        <v>34.992516856567804</v>
      </c>
      <c r="F124" s="1">
        <v>26.547114219577001</v>
      </c>
      <c r="G124" s="1">
        <f t="shared" si="2"/>
        <v>8.4454026369908028</v>
      </c>
      <c r="H124" s="1"/>
      <c r="K124" s="1">
        <f t="shared" si="3"/>
        <v>0.74967664139941803</v>
      </c>
      <c r="M124" s="1"/>
    </row>
    <row r="125" spans="1:13">
      <c r="A125" s="1" t="s">
        <v>492</v>
      </c>
      <c r="B125" s="1" t="s">
        <v>131</v>
      </c>
      <c r="C125" s="1" t="s">
        <v>407</v>
      </c>
      <c r="D125" s="1" t="s">
        <v>408</v>
      </c>
      <c r="E125" s="1">
        <v>34.6693040994965</v>
      </c>
      <c r="F125" s="1">
        <v>27.086658504779201</v>
      </c>
      <c r="G125" s="1">
        <f t="shared" si="2"/>
        <v>7.5826455947172988</v>
      </c>
      <c r="H125" s="1"/>
      <c r="K125" s="1">
        <f t="shared" si="3"/>
        <v>-0.113080400874086</v>
      </c>
      <c r="L125" s="1">
        <f>AVERAGE(K125:K127)</f>
        <v>0.38074086868661539</v>
      </c>
      <c r="M125" s="1">
        <f>POWER(2, -L125)</f>
        <v>0.76804307539449779</v>
      </c>
    </row>
    <row r="126" spans="1:13">
      <c r="A126" s="1" t="s">
        <v>492</v>
      </c>
      <c r="B126" s="1" t="s">
        <v>132</v>
      </c>
      <c r="C126" s="1" t="s">
        <v>407</v>
      </c>
      <c r="D126" s="1" t="s">
        <v>408</v>
      </c>
      <c r="E126" s="1">
        <v>35.208239054158298</v>
      </c>
      <c r="F126" s="1">
        <v>27.027777379515399</v>
      </c>
      <c r="G126" s="1">
        <f t="shared" si="2"/>
        <v>8.1804616746428991</v>
      </c>
      <c r="H126" s="1"/>
      <c r="K126" s="1">
        <f t="shared" si="3"/>
        <v>0.48473567905151427</v>
      </c>
      <c r="M126" s="1"/>
    </row>
    <row r="127" spans="1:13">
      <c r="A127" s="1" t="s">
        <v>492</v>
      </c>
      <c r="B127" s="1" t="s">
        <v>133</v>
      </c>
      <c r="C127" s="1" t="s">
        <v>407</v>
      </c>
      <c r="D127" s="1" t="s">
        <v>408</v>
      </c>
      <c r="E127" s="1">
        <v>35.596675113755502</v>
      </c>
      <c r="F127" s="1">
        <v>27.130381790281699</v>
      </c>
      <c r="G127" s="1">
        <f t="shared" si="2"/>
        <v>8.4662933234738027</v>
      </c>
      <c r="H127" s="1"/>
      <c r="K127" s="1">
        <f t="shared" si="3"/>
        <v>0.77056732788241789</v>
      </c>
      <c r="M127" s="1"/>
    </row>
    <row r="128" spans="1:13">
      <c r="A128" s="1" t="s">
        <v>492</v>
      </c>
      <c r="B128" s="1" t="s">
        <v>134</v>
      </c>
      <c r="C128" s="1" t="s">
        <v>409</v>
      </c>
      <c r="D128" s="1" t="s">
        <v>410</v>
      </c>
      <c r="E128" s="1">
        <v>32.535074486602902</v>
      </c>
      <c r="F128" s="1">
        <v>24.047008232385402</v>
      </c>
      <c r="G128" s="1">
        <f t="shared" si="2"/>
        <v>8.4880662542175003</v>
      </c>
      <c r="H128" s="1"/>
      <c r="K128" s="1">
        <f t="shared" si="3"/>
        <v>0.79234025862611546</v>
      </c>
      <c r="L128" s="1">
        <f>AVERAGE(K128:K130)</f>
        <v>0.8161781078483491</v>
      </c>
      <c r="M128" s="1">
        <f>POWER(2, -L128)</f>
        <v>0.56794451250205691</v>
      </c>
    </row>
    <row r="129" spans="1:13">
      <c r="A129" s="1" t="s">
        <v>492</v>
      </c>
      <c r="B129" s="1" t="s">
        <v>135</v>
      </c>
      <c r="C129" s="1" t="s">
        <v>409</v>
      </c>
      <c r="D129" s="1" t="s">
        <v>410</v>
      </c>
      <c r="E129" s="1">
        <v>32.491141718879497</v>
      </c>
      <c r="F129" s="1">
        <v>23.987072007332198</v>
      </c>
      <c r="G129" s="1">
        <f t="shared" si="2"/>
        <v>8.5040697115472987</v>
      </c>
      <c r="H129" s="1"/>
      <c r="K129" s="1">
        <f t="shared" si="3"/>
        <v>0.80834371595591392</v>
      </c>
      <c r="M129" s="1"/>
    </row>
    <row r="130" spans="1:13">
      <c r="A130" s="1" t="s">
        <v>492</v>
      </c>
      <c r="B130" s="1" t="s">
        <v>136</v>
      </c>
      <c r="C130" s="1" t="s">
        <v>409</v>
      </c>
      <c r="D130" s="1" t="s">
        <v>410</v>
      </c>
      <c r="E130" s="1">
        <v>32.645097502937801</v>
      </c>
      <c r="F130" s="1">
        <v>24.101521158383399</v>
      </c>
      <c r="G130" s="1">
        <f t="shared" ref="G130:G181" si="4">E130-F130</f>
        <v>8.5435763445544026</v>
      </c>
      <c r="H130" s="1"/>
      <c r="K130" s="1">
        <f t="shared" si="3"/>
        <v>0.84785034896301781</v>
      </c>
      <c r="M130" s="1"/>
    </row>
    <row r="131" spans="1:13">
      <c r="A131" s="1" t="s">
        <v>492</v>
      </c>
      <c r="B131" s="1" t="s">
        <v>137</v>
      </c>
      <c r="C131" s="1" t="s">
        <v>409</v>
      </c>
      <c r="D131" s="1" t="s">
        <v>410</v>
      </c>
      <c r="E131" s="1">
        <v>32.8322040516153</v>
      </c>
      <c r="F131" s="1">
        <v>24.3312517778383</v>
      </c>
      <c r="G131" s="1">
        <f t="shared" si="4"/>
        <v>8.5009522737769991</v>
      </c>
      <c r="H131" s="1"/>
      <c r="K131" s="1">
        <f t="shared" ref="K131:K181" si="5">G131-I$32</f>
        <v>0.80522627818561432</v>
      </c>
      <c r="L131" s="1">
        <f>AVERAGE(K131:K133)</f>
        <v>1.0712114521564484</v>
      </c>
      <c r="M131" s="1">
        <f>POWER(2, -L131)</f>
        <v>0.4759191948662192</v>
      </c>
    </row>
    <row r="132" spans="1:13">
      <c r="A132" s="1" t="s">
        <v>492</v>
      </c>
      <c r="B132" s="1" t="s">
        <v>138</v>
      </c>
      <c r="C132" s="1" t="s">
        <v>409</v>
      </c>
      <c r="D132" s="1" t="s">
        <v>410</v>
      </c>
      <c r="E132" s="1">
        <v>33.2801236517817</v>
      </c>
      <c r="F132" s="1">
        <v>24.333493178627499</v>
      </c>
      <c r="G132" s="1">
        <f t="shared" si="4"/>
        <v>8.946630473154201</v>
      </c>
      <c r="H132" s="1"/>
      <c r="K132" s="1">
        <f t="shared" si="5"/>
        <v>1.2509044775628162</v>
      </c>
      <c r="M132" s="1"/>
    </row>
    <row r="133" spans="1:13">
      <c r="A133" s="1" t="s">
        <v>492</v>
      </c>
      <c r="B133" s="1" t="s">
        <v>139</v>
      </c>
      <c r="C133" s="1" t="s">
        <v>409</v>
      </c>
      <c r="D133" s="1" t="s">
        <v>410</v>
      </c>
      <c r="E133" s="1">
        <v>33.241820179675599</v>
      </c>
      <c r="F133" s="1">
        <v>24.3885905833633</v>
      </c>
      <c r="G133" s="1">
        <f t="shared" si="4"/>
        <v>8.8532295963122998</v>
      </c>
      <c r="H133" s="1"/>
      <c r="K133" s="1">
        <f t="shared" si="5"/>
        <v>1.157503600720915</v>
      </c>
      <c r="M133" s="1"/>
    </row>
    <row r="134" spans="1:13">
      <c r="A134" s="1" t="s">
        <v>492</v>
      </c>
      <c r="B134" s="1" t="s">
        <v>140</v>
      </c>
      <c r="C134" s="1" t="s">
        <v>411</v>
      </c>
      <c r="D134" s="1" t="s">
        <v>412</v>
      </c>
      <c r="E134" s="1">
        <v>39.3362746491607</v>
      </c>
      <c r="F134" s="1">
        <v>26.8447720452995</v>
      </c>
      <c r="G134" s="1">
        <f t="shared" si="4"/>
        <v>12.4915026038612</v>
      </c>
      <c r="H134" s="1"/>
      <c r="K134" s="1">
        <f t="shared" si="5"/>
        <v>4.795776608269815</v>
      </c>
      <c r="L134" s="1">
        <f>AVERAGE(K134:K136)</f>
        <v>-0.52196052499351708</v>
      </c>
      <c r="M134" s="1">
        <f>POWER(2, -L134)</f>
        <v>1.4359052208624159</v>
      </c>
    </row>
    <row r="135" spans="1:13">
      <c r="A135" s="1" t="s">
        <v>492</v>
      </c>
      <c r="B135" s="1" t="s">
        <v>141</v>
      </c>
      <c r="C135" s="1" t="s">
        <v>411</v>
      </c>
      <c r="D135" s="1" t="s">
        <v>412</v>
      </c>
      <c r="E135" s="1" t="s">
        <v>377</v>
      </c>
      <c r="F135" s="1">
        <v>26.9247398841147</v>
      </c>
      <c r="G135" s="1"/>
      <c r="H135" s="1"/>
      <c r="K135" s="1">
        <f t="shared" si="5"/>
        <v>-7.6957259955913848</v>
      </c>
      <c r="M135" s="1"/>
    </row>
    <row r="136" spans="1:13">
      <c r="A136" s="1" t="s">
        <v>492</v>
      </c>
      <c r="B136" s="1" t="s">
        <v>142</v>
      </c>
      <c r="C136" s="1" t="s">
        <v>411</v>
      </c>
      <c r="D136" s="1" t="s">
        <v>412</v>
      </c>
      <c r="E136" s="1">
        <v>35.925690762339002</v>
      </c>
      <c r="F136" s="1">
        <v>26.895896954406599</v>
      </c>
      <c r="G136" s="1">
        <f t="shared" si="4"/>
        <v>9.0297938079324034</v>
      </c>
      <c r="H136" s="1"/>
      <c r="K136" s="1">
        <f t="shared" si="5"/>
        <v>1.3340678123410186</v>
      </c>
      <c r="M136" s="1"/>
    </row>
    <row r="137" spans="1:13">
      <c r="A137" s="1" t="s">
        <v>492</v>
      </c>
      <c r="B137" s="1" t="s">
        <v>143</v>
      </c>
      <c r="C137" s="1" t="s">
        <v>411</v>
      </c>
      <c r="D137" s="1" t="s">
        <v>412</v>
      </c>
      <c r="E137" s="1">
        <v>35.778006925484704</v>
      </c>
      <c r="F137" s="1">
        <v>27.147583089740699</v>
      </c>
      <c r="G137" s="1">
        <f t="shared" si="4"/>
        <v>8.6304238357440042</v>
      </c>
      <c r="H137" s="1"/>
      <c r="K137" s="1">
        <f t="shared" si="5"/>
        <v>0.93469784015261936</v>
      </c>
      <c r="L137" s="1">
        <f>AVERAGE(K137:K139)</f>
        <v>1.1851756329916168</v>
      </c>
      <c r="M137" s="1">
        <f>POWER(2, -L137)</f>
        <v>0.43977099719526147</v>
      </c>
    </row>
    <row r="138" spans="1:13">
      <c r="A138" s="1" t="s">
        <v>492</v>
      </c>
      <c r="B138" s="1" t="s">
        <v>144</v>
      </c>
      <c r="C138" s="1" t="s">
        <v>411</v>
      </c>
      <c r="D138" s="1" t="s">
        <v>412</v>
      </c>
      <c r="E138" s="1">
        <v>36.492353224241803</v>
      </c>
      <c r="F138" s="1">
        <v>27.102270165930499</v>
      </c>
      <c r="G138" s="1">
        <f t="shared" si="4"/>
        <v>9.3900830583113049</v>
      </c>
      <c r="H138" s="1"/>
      <c r="K138" s="1">
        <f t="shared" si="5"/>
        <v>1.69435706271992</v>
      </c>
      <c r="M138" s="1"/>
    </row>
    <row r="139" spans="1:13">
      <c r="A139" s="1" t="s">
        <v>492</v>
      </c>
      <c r="B139" s="1" t="s">
        <v>145</v>
      </c>
      <c r="C139" s="1" t="s">
        <v>411</v>
      </c>
      <c r="D139" s="1" t="s">
        <v>412</v>
      </c>
      <c r="E139" s="1">
        <v>35.801038653068098</v>
      </c>
      <c r="F139" s="1">
        <v>27.178840661374402</v>
      </c>
      <c r="G139" s="1">
        <f t="shared" si="4"/>
        <v>8.6221979916936959</v>
      </c>
      <c r="H139" s="1"/>
      <c r="K139" s="1">
        <f t="shared" si="5"/>
        <v>0.92647199610231112</v>
      </c>
      <c r="M139" s="1"/>
    </row>
    <row r="140" spans="1:13">
      <c r="A140" s="1" t="s">
        <v>492</v>
      </c>
      <c r="B140" s="1" t="s">
        <v>146</v>
      </c>
      <c r="C140" s="1" t="s">
        <v>413</v>
      </c>
      <c r="D140" s="1" t="s">
        <v>414</v>
      </c>
      <c r="E140" s="1">
        <v>33.3040875216101</v>
      </c>
      <c r="F140" s="1">
        <v>24.294213811349</v>
      </c>
      <c r="G140" s="1">
        <f t="shared" si="4"/>
        <v>9.0098737102611004</v>
      </c>
      <c r="H140" s="1"/>
      <c r="K140" s="1">
        <f t="shared" si="5"/>
        <v>1.3141477146697156</v>
      </c>
      <c r="L140" s="1">
        <f>AVERAGE(K140:K142)</f>
        <v>1.3392829187517161</v>
      </c>
      <c r="M140" s="1">
        <f>POWER(2, -L140)</f>
        <v>0.39521704692586246</v>
      </c>
    </row>
    <row r="141" spans="1:13">
      <c r="A141" s="1" t="s">
        <v>492</v>
      </c>
      <c r="B141" s="1" t="s">
        <v>147</v>
      </c>
      <c r="C141" s="1" t="s">
        <v>413</v>
      </c>
      <c r="D141" s="1" t="s">
        <v>414</v>
      </c>
      <c r="E141" s="1">
        <v>33.534555463441201</v>
      </c>
      <c r="F141" s="1">
        <v>24.278781220196301</v>
      </c>
      <c r="G141" s="1">
        <f t="shared" si="4"/>
        <v>9.2557742432449004</v>
      </c>
      <c r="H141" s="1"/>
      <c r="K141" s="1">
        <f t="shared" si="5"/>
        <v>1.5600482476535156</v>
      </c>
      <c r="M141" s="1"/>
    </row>
    <row r="142" spans="1:13">
      <c r="A142" s="1" t="s">
        <v>492</v>
      </c>
      <c r="B142" s="1" t="s">
        <v>148</v>
      </c>
      <c r="C142" s="1" t="s">
        <v>413</v>
      </c>
      <c r="D142" s="1" t="s">
        <v>414</v>
      </c>
      <c r="E142" s="1">
        <v>33.212547538295802</v>
      </c>
      <c r="F142" s="1">
        <v>24.3731687487725</v>
      </c>
      <c r="G142" s="1">
        <f t="shared" si="4"/>
        <v>8.8393787895233018</v>
      </c>
      <c r="H142" s="1"/>
      <c r="K142" s="1">
        <f t="shared" si="5"/>
        <v>1.143652793931917</v>
      </c>
      <c r="M142" s="1"/>
    </row>
    <row r="143" spans="1:13">
      <c r="A143" s="1" t="s">
        <v>492</v>
      </c>
      <c r="B143" s="1" t="s">
        <v>149</v>
      </c>
      <c r="C143" s="1" t="s">
        <v>413</v>
      </c>
      <c r="D143" s="1" t="s">
        <v>414</v>
      </c>
      <c r="E143" s="1">
        <v>34.490053743764399</v>
      </c>
      <c r="F143" s="1">
        <v>24.340186352917101</v>
      </c>
      <c r="G143" s="1">
        <f t="shared" si="4"/>
        <v>10.149867390847298</v>
      </c>
      <c r="H143" s="1"/>
      <c r="K143" s="1">
        <f t="shared" si="5"/>
        <v>2.4541413952559132</v>
      </c>
      <c r="L143" s="1">
        <f>AVERAGE(K143:K145)</f>
        <v>2.4860942256339817</v>
      </c>
      <c r="M143" s="1">
        <f>POWER(2, -L143)</f>
        <v>0.1784888395753414</v>
      </c>
    </row>
    <row r="144" spans="1:13">
      <c r="A144" s="1" t="s">
        <v>492</v>
      </c>
      <c r="B144" s="1" t="s">
        <v>150</v>
      </c>
      <c r="C144" s="1" t="s">
        <v>413</v>
      </c>
      <c r="D144" s="1" t="s">
        <v>414</v>
      </c>
      <c r="E144" s="1">
        <v>34.0440953760341</v>
      </c>
      <c r="F144" s="1">
        <v>24.316165111193101</v>
      </c>
      <c r="G144" s="1">
        <f t="shared" si="4"/>
        <v>9.7279302648409995</v>
      </c>
      <c r="H144" s="1"/>
      <c r="K144" s="1">
        <f t="shared" si="5"/>
        <v>2.0322042692496147</v>
      </c>
      <c r="M144" s="1"/>
    </row>
    <row r="145" spans="1:13">
      <c r="A145" s="1" t="s">
        <v>492</v>
      </c>
      <c r="B145" s="1" t="s">
        <v>151</v>
      </c>
      <c r="C145" s="1" t="s">
        <v>413</v>
      </c>
      <c r="D145" s="1" t="s">
        <v>414</v>
      </c>
      <c r="E145" s="1">
        <v>35.061351204679802</v>
      </c>
      <c r="F145" s="1">
        <v>24.393688196692001</v>
      </c>
      <c r="G145" s="1">
        <f t="shared" si="4"/>
        <v>10.667663007987802</v>
      </c>
      <c r="H145" s="1"/>
      <c r="K145" s="1">
        <f t="shared" si="5"/>
        <v>2.9719370123964168</v>
      </c>
      <c r="M145" s="1"/>
    </row>
    <row r="146" spans="1:13">
      <c r="A146" s="1" t="s">
        <v>492</v>
      </c>
      <c r="B146" s="1" t="s">
        <v>152</v>
      </c>
      <c r="C146" s="1" t="s">
        <v>415</v>
      </c>
      <c r="D146" s="1" t="s">
        <v>416</v>
      </c>
      <c r="E146" s="1">
        <v>37.0087826940402</v>
      </c>
      <c r="F146" s="1">
        <v>27.962746357472401</v>
      </c>
      <c r="G146" s="1">
        <f t="shared" si="4"/>
        <v>9.0460363365677985</v>
      </c>
      <c r="H146" s="1"/>
      <c r="K146" s="1">
        <f t="shared" si="5"/>
        <v>1.3503103409764137</v>
      </c>
      <c r="L146" s="1">
        <f>AVERAGE(K146:K148)</f>
        <v>1.6445543187390814</v>
      </c>
      <c r="M146" s="1">
        <f>POWER(2, -L146)</f>
        <v>0.31984518750091956</v>
      </c>
    </row>
    <row r="147" spans="1:13">
      <c r="A147" s="1" t="s">
        <v>492</v>
      </c>
      <c r="B147" s="1" t="s">
        <v>153</v>
      </c>
      <c r="C147" s="1" t="s">
        <v>415</v>
      </c>
      <c r="D147" s="1" t="s">
        <v>416</v>
      </c>
      <c r="E147" s="1">
        <v>38.0193521162278</v>
      </c>
      <c r="F147" s="1">
        <v>28.010237444056699</v>
      </c>
      <c r="G147" s="1">
        <f t="shared" si="4"/>
        <v>10.009114672171101</v>
      </c>
      <c r="H147" s="1"/>
      <c r="K147" s="1">
        <f t="shared" si="5"/>
        <v>2.3133886765797165</v>
      </c>
      <c r="M147" s="1"/>
    </row>
    <row r="148" spans="1:13">
      <c r="A148" s="1" t="s">
        <v>492</v>
      </c>
      <c r="B148" s="1" t="s">
        <v>154</v>
      </c>
      <c r="C148" s="1" t="s">
        <v>415</v>
      </c>
      <c r="D148" s="1" t="s">
        <v>416</v>
      </c>
      <c r="E148" s="1">
        <v>37.013461402479699</v>
      </c>
      <c r="F148" s="1">
        <v>28.0477714682272</v>
      </c>
      <c r="G148" s="1">
        <f t="shared" si="4"/>
        <v>8.9656899342524987</v>
      </c>
      <c r="H148" s="1"/>
      <c r="K148" s="1">
        <f t="shared" si="5"/>
        <v>1.2699639386611139</v>
      </c>
      <c r="M148" s="1"/>
    </row>
    <row r="149" spans="1:13">
      <c r="A149" s="1" t="s">
        <v>492</v>
      </c>
      <c r="B149" s="1" t="s">
        <v>155</v>
      </c>
      <c r="C149" s="1" t="s">
        <v>415</v>
      </c>
      <c r="D149" s="1" t="s">
        <v>416</v>
      </c>
      <c r="E149" s="1">
        <v>38.0253668359668</v>
      </c>
      <c r="F149" s="1">
        <v>28.145924029762401</v>
      </c>
      <c r="G149" s="1">
        <f t="shared" si="4"/>
        <v>9.8794428062043984</v>
      </c>
      <c r="H149" s="1"/>
      <c r="K149" s="1">
        <f t="shared" si="5"/>
        <v>2.1837168106130136</v>
      </c>
      <c r="L149" s="1">
        <f>AVERAGE(K149:K151)</f>
        <v>-0.63812760584821737</v>
      </c>
      <c r="M149" s="1">
        <f>POWER(2, -L149)</f>
        <v>1.5563080018962816</v>
      </c>
    </row>
    <row r="150" spans="1:13">
      <c r="A150" s="1" t="s">
        <v>492</v>
      </c>
      <c r="B150" s="1" t="s">
        <v>156</v>
      </c>
      <c r="C150" s="1" t="s">
        <v>415</v>
      </c>
      <c r="D150" s="1" t="s">
        <v>416</v>
      </c>
      <c r="E150" s="1">
        <v>39.404020886359703</v>
      </c>
      <c r="F150" s="1">
        <v>28.110668523334599</v>
      </c>
      <c r="G150" s="1">
        <f t="shared" si="4"/>
        <v>11.293352363025104</v>
      </c>
      <c r="H150" s="1"/>
      <c r="K150" s="1">
        <f t="shared" si="5"/>
        <v>3.597626367433719</v>
      </c>
      <c r="M150" s="1"/>
    </row>
    <row r="151" spans="1:13">
      <c r="A151" s="1" t="s">
        <v>492</v>
      </c>
      <c r="B151" s="1" t="s">
        <v>157</v>
      </c>
      <c r="C151" s="1" t="s">
        <v>415</v>
      </c>
      <c r="D151" s="1" t="s">
        <v>416</v>
      </c>
      <c r="E151" s="1" t="s">
        <v>377</v>
      </c>
      <c r="F151" s="1">
        <v>28.146605626718799</v>
      </c>
      <c r="G151" s="1"/>
      <c r="H151" s="1"/>
      <c r="K151" s="1">
        <f t="shared" si="5"/>
        <v>-7.6957259955913848</v>
      </c>
      <c r="M151" s="1"/>
    </row>
    <row r="152" spans="1:13">
      <c r="A152" s="1" t="s">
        <v>492</v>
      </c>
      <c r="B152" s="1" t="s">
        <v>158</v>
      </c>
      <c r="C152" s="1" t="s">
        <v>417</v>
      </c>
      <c r="D152" s="1" t="s">
        <v>418</v>
      </c>
      <c r="E152" s="1">
        <v>35.3084960247593</v>
      </c>
      <c r="F152" s="1">
        <v>25.2433003191362</v>
      </c>
      <c r="G152" s="1">
        <f t="shared" si="4"/>
        <v>10.065195705623101</v>
      </c>
      <c r="H152" s="1"/>
      <c r="K152" s="1">
        <f t="shared" si="5"/>
        <v>2.3694697100317157</v>
      </c>
      <c r="L152" s="1">
        <f>AVERAGE(K152:K154)</f>
        <v>3.1214325378140821</v>
      </c>
      <c r="M152" s="1">
        <f>POWER(2, -L152)</f>
        <v>0.11490929937503143</v>
      </c>
    </row>
    <row r="153" spans="1:13">
      <c r="A153" s="1" t="s">
        <v>492</v>
      </c>
      <c r="B153" s="1" t="s">
        <v>159</v>
      </c>
      <c r="C153" s="1" t="s">
        <v>417</v>
      </c>
      <c r="D153" s="1" t="s">
        <v>418</v>
      </c>
      <c r="E153" s="1">
        <v>37.350140538804403</v>
      </c>
      <c r="F153" s="1">
        <v>25.206554877002802</v>
      </c>
      <c r="G153" s="1">
        <f t="shared" si="4"/>
        <v>12.143585661801602</v>
      </c>
      <c r="H153" s="1"/>
      <c r="K153" s="1">
        <f t="shared" si="5"/>
        <v>4.447859666210217</v>
      </c>
      <c r="M153" s="1"/>
    </row>
    <row r="154" spans="1:13">
      <c r="A154" s="1" t="s">
        <v>492</v>
      </c>
      <c r="B154" s="1" t="s">
        <v>160</v>
      </c>
      <c r="C154" s="1" t="s">
        <v>417</v>
      </c>
      <c r="D154" s="1" t="s">
        <v>418</v>
      </c>
      <c r="E154" s="1">
        <v>35.525873083592501</v>
      </c>
      <c r="F154" s="1">
        <v>25.283178850800802</v>
      </c>
      <c r="G154" s="1">
        <f t="shared" si="4"/>
        <v>10.242694232791699</v>
      </c>
      <c r="H154" s="1"/>
      <c r="K154" s="1">
        <f t="shared" si="5"/>
        <v>2.5469682372003142</v>
      </c>
      <c r="M154" s="1"/>
    </row>
    <row r="155" spans="1:13">
      <c r="A155" s="1" t="s">
        <v>492</v>
      </c>
      <c r="B155" s="1" t="s">
        <v>161</v>
      </c>
      <c r="C155" s="1" t="s">
        <v>417</v>
      </c>
      <c r="D155" s="1" t="s">
        <v>418</v>
      </c>
      <c r="E155" s="1">
        <v>34.770998487735604</v>
      </c>
      <c r="F155" s="1">
        <v>24.742371749469399</v>
      </c>
      <c r="G155" s="1">
        <f t="shared" si="4"/>
        <v>10.028626738266205</v>
      </c>
      <c r="H155" s="1"/>
      <c r="K155" s="1">
        <f t="shared" si="5"/>
        <v>2.3329007426748198</v>
      </c>
      <c r="L155" s="1">
        <f>AVERAGE(K155:K157)</f>
        <v>2.3598177006476497</v>
      </c>
      <c r="M155" s="1">
        <f>POWER(2, -L155)</f>
        <v>0.19481576033431983</v>
      </c>
    </row>
    <row r="156" spans="1:13">
      <c r="A156" s="1" t="s">
        <v>492</v>
      </c>
      <c r="B156" s="1" t="s">
        <v>162</v>
      </c>
      <c r="C156" s="1" t="s">
        <v>417</v>
      </c>
      <c r="D156" s="1" t="s">
        <v>418</v>
      </c>
      <c r="E156" s="1">
        <v>34.649723183846802</v>
      </c>
      <c r="F156" s="1">
        <v>24.690163414412801</v>
      </c>
      <c r="G156" s="1">
        <f t="shared" si="4"/>
        <v>9.9595597694340015</v>
      </c>
      <c r="H156" s="1"/>
      <c r="K156" s="1">
        <f t="shared" si="5"/>
        <v>2.2638337738426166</v>
      </c>
      <c r="M156" s="1"/>
    </row>
    <row r="157" spans="1:13">
      <c r="A157" s="1" t="s">
        <v>492</v>
      </c>
      <c r="B157" s="1" t="s">
        <v>163</v>
      </c>
      <c r="C157" s="1" t="s">
        <v>417</v>
      </c>
      <c r="D157" s="1" t="s">
        <v>418</v>
      </c>
      <c r="E157" s="1">
        <v>34.918630481591599</v>
      </c>
      <c r="F157" s="1">
        <v>24.740185900574701</v>
      </c>
      <c r="G157" s="1">
        <f t="shared" si="4"/>
        <v>10.178444581016898</v>
      </c>
      <c r="H157" s="1"/>
      <c r="K157" s="1">
        <f t="shared" si="5"/>
        <v>2.4827185854255127</v>
      </c>
      <c r="M157" s="1"/>
    </row>
    <row r="158" spans="1:13">
      <c r="A158" s="1" t="s">
        <v>492</v>
      </c>
      <c r="B158" s="1" t="s">
        <v>164</v>
      </c>
      <c r="C158" s="1" t="s">
        <v>419</v>
      </c>
      <c r="D158" s="1" t="s">
        <v>420</v>
      </c>
      <c r="E158" s="1">
        <v>36.837362931794601</v>
      </c>
      <c r="F158" s="1">
        <v>26.132464146073001</v>
      </c>
      <c r="G158" s="1">
        <f t="shared" si="4"/>
        <v>10.7048987857216</v>
      </c>
      <c r="H158" s="1"/>
      <c r="K158" s="1">
        <f t="shared" si="5"/>
        <v>3.009172790130215</v>
      </c>
      <c r="L158" s="1">
        <f>AVERAGE(K158:K160)</f>
        <v>2.8609683669563482</v>
      </c>
      <c r="M158" s="1">
        <f>POWER(2, -L158)</f>
        <v>0.13764571779803347</v>
      </c>
    </row>
    <row r="159" spans="1:13">
      <c r="A159" s="1" t="s">
        <v>492</v>
      </c>
      <c r="B159" s="1" t="s">
        <v>165</v>
      </c>
      <c r="C159" s="1" t="s">
        <v>419</v>
      </c>
      <c r="D159" s="1" t="s">
        <v>420</v>
      </c>
      <c r="E159" s="1">
        <v>36.205028276691699</v>
      </c>
      <c r="F159" s="1">
        <v>26.1444311387569</v>
      </c>
      <c r="G159" s="1">
        <f t="shared" si="4"/>
        <v>10.060597137934799</v>
      </c>
      <c r="H159" s="1"/>
      <c r="K159" s="1">
        <f t="shared" si="5"/>
        <v>2.3648711423434143</v>
      </c>
      <c r="M159" s="1"/>
    </row>
    <row r="160" spans="1:13">
      <c r="A160" s="1" t="s">
        <v>492</v>
      </c>
      <c r="B160" s="1" t="s">
        <v>166</v>
      </c>
      <c r="C160" s="1" t="s">
        <v>419</v>
      </c>
      <c r="D160" s="1" t="s">
        <v>420</v>
      </c>
      <c r="E160" s="1">
        <v>37.122205116366899</v>
      </c>
      <c r="F160" s="1">
        <v>26.217617952380099</v>
      </c>
      <c r="G160" s="1">
        <f t="shared" si="4"/>
        <v>10.9045871639868</v>
      </c>
      <c r="H160" s="1"/>
      <c r="K160" s="1">
        <f t="shared" si="5"/>
        <v>3.2088611683954156</v>
      </c>
      <c r="M160" s="1"/>
    </row>
    <row r="161" spans="1:13">
      <c r="A161" s="1" t="s">
        <v>492</v>
      </c>
      <c r="B161" s="1" t="s">
        <v>167</v>
      </c>
      <c r="C161" s="1" t="s">
        <v>419</v>
      </c>
      <c r="D161" s="1" t="s">
        <v>420</v>
      </c>
      <c r="E161" s="1">
        <v>36.000200452189802</v>
      </c>
      <c r="F161" s="1">
        <v>26.092670064813898</v>
      </c>
      <c r="G161" s="1">
        <f t="shared" si="4"/>
        <v>9.9075303873759033</v>
      </c>
      <c r="H161" s="1"/>
      <c r="K161" s="1">
        <f t="shared" si="5"/>
        <v>2.2118043917845185</v>
      </c>
      <c r="L161" s="1">
        <f>AVERAGE(K161:K163)</f>
        <v>3.3358610820875847</v>
      </c>
      <c r="M161" s="1">
        <f>POWER(2, -L161)</f>
        <v>9.9038887416361715E-2</v>
      </c>
    </row>
    <row r="162" spans="1:13">
      <c r="A162" s="1" t="s">
        <v>492</v>
      </c>
      <c r="B162" s="1" t="s">
        <v>168</v>
      </c>
      <c r="C162" s="1" t="s">
        <v>419</v>
      </c>
      <c r="D162" s="1" t="s">
        <v>420</v>
      </c>
      <c r="E162" s="1">
        <v>37.349800278842501</v>
      </c>
      <c r="F162" s="1">
        <v>26.094721355233499</v>
      </c>
      <c r="G162" s="1">
        <f t="shared" si="4"/>
        <v>11.255078923609002</v>
      </c>
      <c r="H162" s="1"/>
      <c r="K162" s="1">
        <f t="shared" si="5"/>
        <v>3.559352928017617</v>
      </c>
      <c r="M162" s="1"/>
    </row>
    <row r="163" spans="1:13">
      <c r="A163" s="1" t="s">
        <v>492</v>
      </c>
      <c r="B163" s="1" t="s">
        <v>169</v>
      </c>
      <c r="C163" s="1" t="s">
        <v>419</v>
      </c>
      <c r="D163" s="1" t="s">
        <v>420</v>
      </c>
      <c r="E163" s="1">
        <v>38.090958357254102</v>
      </c>
      <c r="F163" s="1">
        <v>26.158806435202099</v>
      </c>
      <c r="G163" s="1">
        <f t="shared" si="4"/>
        <v>11.932151922052004</v>
      </c>
      <c r="H163" s="1"/>
      <c r="K163" s="1">
        <f t="shared" si="5"/>
        <v>4.236425926460619</v>
      </c>
      <c r="M163" s="1"/>
    </row>
    <row r="164" spans="1:13">
      <c r="A164" s="1" t="s">
        <v>492</v>
      </c>
      <c r="B164" s="1" t="s">
        <v>170</v>
      </c>
      <c r="C164" s="1" t="s">
        <v>421</v>
      </c>
      <c r="D164" s="1" t="s">
        <v>422</v>
      </c>
      <c r="E164" s="1">
        <v>34.098994731326101</v>
      </c>
      <c r="F164" s="1">
        <v>23.630762257225101</v>
      </c>
      <c r="G164" s="1">
        <f t="shared" si="4"/>
        <v>10.468232474101001</v>
      </c>
      <c r="H164" s="1"/>
      <c r="K164" s="1">
        <f t="shared" si="5"/>
        <v>2.7725064785096158</v>
      </c>
      <c r="L164" s="1">
        <f>AVERAGE(K164:K166)</f>
        <v>2.7486155866453821</v>
      </c>
      <c r="M164" s="1">
        <f>POWER(2, -L164)</f>
        <v>0.14879360356129392</v>
      </c>
    </row>
    <row r="165" spans="1:13">
      <c r="A165" s="1" t="s">
        <v>492</v>
      </c>
      <c r="B165" s="1" t="s">
        <v>171</v>
      </c>
      <c r="C165" s="1" t="s">
        <v>421</v>
      </c>
      <c r="D165" s="1" t="s">
        <v>422</v>
      </c>
      <c r="E165" s="1">
        <v>33.693490526826999</v>
      </c>
      <c r="F165" s="1">
        <v>23.619469694357601</v>
      </c>
      <c r="G165" s="1">
        <f t="shared" si="4"/>
        <v>10.074020832469397</v>
      </c>
      <c r="H165" s="1"/>
      <c r="K165" s="1">
        <f t="shared" si="5"/>
        <v>2.3782948368780126</v>
      </c>
      <c r="M165" s="1"/>
    </row>
    <row r="166" spans="1:13">
      <c r="A166" s="1" t="s">
        <v>492</v>
      </c>
      <c r="B166" s="1" t="s">
        <v>172</v>
      </c>
      <c r="C166" s="1" t="s">
        <v>421</v>
      </c>
      <c r="D166" s="1" t="s">
        <v>422</v>
      </c>
      <c r="E166" s="1">
        <v>34.505296968249503</v>
      </c>
      <c r="F166" s="1">
        <v>23.714525528109601</v>
      </c>
      <c r="G166" s="1">
        <f t="shared" si="4"/>
        <v>10.790771440139903</v>
      </c>
      <c r="H166" s="1"/>
      <c r="K166" s="1">
        <f t="shared" si="5"/>
        <v>3.0950454445485178</v>
      </c>
      <c r="M166" s="1"/>
    </row>
    <row r="167" spans="1:13">
      <c r="A167" s="1" t="s">
        <v>492</v>
      </c>
      <c r="B167" s="1" t="s">
        <v>173</v>
      </c>
      <c r="C167" s="1" t="s">
        <v>421</v>
      </c>
      <c r="D167" s="1" t="s">
        <v>422</v>
      </c>
      <c r="E167" s="1">
        <v>33.525581730460402</v>
      </c>
      <c r="F167" s="1">
        <v>23.732583957229899</v>
      </c>
      <c r="G167" s="1">
        <f t="shared" si="4"/>
        <v>9.7929977732305034</v>
      </c>
      <c r="H167" s="1"/>
      <c r="K167" s="1">
        <f t="shared" si="5"/>
        <v>2.0972717776391185</v>
      </c>
      <c r="L167" s="1">
        <f>AVERAGE(K167:K169)</f>
        <v>2.4601117116462832</v>
      </c>
      <c r="M167" s="1">
        <f>POWER(2, -L167)</f>
        <v>0.18173249209854025</v>
      </c>
    </row>
    <row r="168" spans="1:13">
      <c r="A168" s="1" t="s">
        <v>492</v>
      </c>
      <c r="B168" s="1" t="s">
        <v>174</v>
      </c>
      <c r="C168" s="1" t="s">
        <v>421</v>
      </c>
      <c r="D168" s="1" t="s">
        <v>422</v>
      </c>
      <c r="E168" s="1">
        <v>33.887760174174502</v>
      </c>
      <c r="F168" s="1">
        <v>23.716323619870799</v>
      </c>
      <c r="G168" s="1">
        <f t="shared" si="4"/>
        <v>10.171436554303703</v>
      </c>
      <c r="H168" s="1"/>
      <c r="K168" s="1">
        <f t="shared" si="5"/>
        <v>2.4757105587123185</v>
      </c>
      <c r="M168" s="1"/>
    </row>
    <row r="169" spans="1:13">
      <c r="A169" s="1" t="s">
        <v>492</v>
      </c>
      <c r="B169" s="1" t="s">
        <v>175</v>
      </c>
      <c r="C169" s="1" t="s">
        <v>421</v>
      </c>
      <c r="D169" s="1" t="s">
        <v>422</v>
      </c>
      <c r="E169" s="1">
        <v>34.243556881272497</v>
      </c>
      <c r="F169" s="1">
        <v>23.740478087093699</v>
      </c>
      <c r="G169" s="1">
        <f t="shared" si="4"/>
        <v>10.503078794178798</v>
      </c>
      <c r="H169" s="1"/>
      <c r="K169" s="1">
        <f t="shared" si="5"/>
        <v>2.8073527985874129</v>
      </c>
      <c r="M169" s="1"/>
    </row>
    <row r="170" spans="1:13">
      <c r="A170" s="1" t="s">
        <v>492</v>
      </c>
      <c r="B170" s="1" t="s">
        <v>176</v>
      </c>
      <c r="C170" s="1" t="s">
        <v>423</v>
      </c>
      <c r="D170" s="1" t="s">
        <v>424</v>
      </c>
      <c r="E170" s="1">
        <v>33.124892899728401</v>
      </c>
      <c r="F170" s="1">
        <v>24.489068977309799</v>
      </c>
      <c r="G170" s="1">
        <f t="shared" si="4"/>
        <v>8.6358239224186022</v>
      </c>
      <c r="H170" s="1"/>
      <c r="K170" s="1">
        <f t="shared" si="5"/>
        <v>0.94009792682721738</v>
      </c>
      <c r="L170" s="1">
        <f>AVERAGE(K170:K172)</f>
        <v>0.7659025992294145</v>
      </c>
      <c r="M170" s="1">
        <f>POWER(2, -L170)</f>
        <v>0.58808532725084173</v>
      </c>
    </row>
    <row r="171" spans="1:13">
      <c r="A171" s="1" t="s">
        <v>492</v>
      </c>
      <c r="B171" s="1" t="s">
        <v>177</v>
      </c>
      <c r="C171" s="1" t="s">
        <v>423</v>
      </c>
      <c r="D171" s="1" t="s">
        <v>424</v>
      </c>
      <c r="E171" s="1">
        <v>33.100335193700197</v>
      </c>
      <c r="F171" s="1">
        <v>24.509296248588502</v>
      </c>
      <c r="G171" s="1">
        <f t="shared" si="4"/>
        <v>8.5910389451116949</v>
      </c>
      <c r="H171" s="1"/>
      <c r="K171" s="1">
        <f t="shared" si="5"/>
        <v>0.89531294952031004</v>
      </c>
      <c r="M171" s="1"/>
    </row>
    <row r="172" spans="1:13">
      <c r="A172" s="1" t="s">
        <v>492</v>
      </c>
      <c r="B172" s="1" t="s">
        <v>178</v>
      </c>
      <c r="C172" s="1" t="s">
        <v>423</v>
      </c>
      <c r="D172" s="1" t="s">
        <v>424</v>
      </c>
      <c r="E172" s="1">
        <v>32.712776993478499</v>
      </c>
      <c r="F172" s="1">
        <v>24.554754076546399</v>
      </c>
      <c r="G172" s="1">
        <f t="shared" si="4"/>
        <v>8.1580229169321008</v>
      </c>
      <c r="H172" s="1"/>
      <c r="K172" s="1">
        <f t="shared" si="5"/>
        <v>0.46229692134071598</v>
      </c>
      <c r="M172" s="1"/>
    </row>
    <row r="173" spans="1:13">
      <c r="A173" s="1" t="s">
        <v>492</v>
      </c>
      <c r="B173" s="1" t="s">
        <v>179</v>
      </c>
      <c r="C173" s="1" t="s">
        <v>423</v>
      </c>
      <c r="D173" s="1" t="s">
        <v>424</v>
      </c>
      <c r="E173" s="1">
        <v>33.412786068947597</v>
      </c>
      <c r="F173" s="1">
        <v>24.125555166585698</v>
      </c>
      <c r="G173" s="1">
        <f t="shared" si="4"/>
        <v>9.2872309023618982</v>
      </c>
      <c r="H173" s="1"/>
      <c r="K173" s="1">
        <f t="shared" si="5"/>
        <v>1.5915049067705134</v>
      </c>
      <c r="L173" s="1">
        <f>AVERAGE(K173:K175)</f>
        <v>1.3658335514009501</v>
      </c>
      <c r="M173" s="1">
        <f>POWER(2, -L173)</f>
        <v>0.38801019060117664</v>
      </c>
    </row>
    <row r="174" spans="1:13">
      <c r="A174" s="1" t="s">
        <v>492</v>
      </c>
      <c r="B174" s="1" t="s">
        <v>180</v>
      </c>
      <c r="C174" s="1" t="s">
        <v>423</v>
      </c>
      <c r="D174" s="1" t="s">
        <v>424</v>
      </c>
      <c r="E174" s="1">
        <v>33.359415160359603</v>
      </c>
      <c r="F174" s="1">
        <v>24.0918999841724</v>
      </c>
      <c r="G174" s="1">
        <f t="shared" si="4"/>
        <v>9.267515176187203</v>
      </c>
      <c r="H174" s="1"/>
      <c r="K174" s="1">
        <f t="shared" si="5"/>
        <v>1.5717891805958182</v>
      </c>
      <c r="M174" s="1"/>
    </row>
    <row r="175" spans="1:13">
      <c r="A175" s="1" t="s">
        <v>492</v>
      </c>
      <c r="B175" s="1" t="s">
        <v>181</v>
      </c>
      <c r="C175" s="1" t="s">
        <v>423</v>
      </c>
      <c r="D175" s="1" t="s">
        <v>424</v>
      </c>
      <c r="E175" s="1">
        <v>32.860602830450503</v>
      </c>
      <c r="F175" s="1">
        <v>24.2306702680226</v>
      </c>
      <c r="G175" s="1">
        <f t="shared" si="4"/>
        <v>8.6299325624279035</v>
      </c>
      <c r="H175" s="1"/>
      <c r="K175" s="1">
        <f t="shared" si="5"/>
        <v>0.9342065668365187</v>
      </c>
      <c r="M175" s="1"/>
    </row>
    <row r="176" spans="1:13">
      <c r="A176" s="1" t="s">
        <v>492</v>
      </c>
      <c r="B176" s="1" t="s">
        <v>182</v>
      </c>
      <c r="C176" s="1" t="s">
        <v>425</v>
      </c>
      <c r="D176" s="1" t="s">
        <v>426</v>
      </c>
      <c r="E176" s="1">
        <v>30.687711139758299</v>
      </c>
      <c r="F176" s="1">
        <v>22.424505898846501</v>
      </c>
      <c r="G176" s="1">
        <f t="shared" si="4"/>
        <v>8.2632052409117982</v>
      </c>
      <c r="H176" s="1"/>
      <c r="K176" s="1">
        <f t="shared" si="5"/>
        <v>0.56747924532041338</v>
      </c>
      <c r="L176" s="1">
        <f>AVERAGE(K176:K178)</f>
        <v>0.59704495354684772</v>
      </c>
      <c r="M176" s="1">
        <f>POWER(2, -L176)</f>
        <v>0.66110670254612502</v>
      </c>
    </row>
    <row r="177" spans="1:13">
      <c r="A177" s="1" t="s">
        <v>492</v>
      </c>
      <c r="B177" s="1" t="s">
        <v>183</v>
      </c>
      <c r="C177" s="1" t="s">
        <v>425</v>
      </c>
      <c r="D177" s="1" t="s">
        <v>426</v>
      </c>
      <c r="E177" s="1">
        <v>30.723009050658401</v>
      </c>
      <c r="F177" s="1">
        <v>22.426310747811002</v>
      </c>
      <c r="G177" s="1">
        <f t="shared" si="4"/>
        <v>8.2966983028473997</v>
      </c>
      <c r="H177" s="1"/>
      <c r="K177" s="1">
        <f t="shared" si="5"/>
        <v>0.60097230725601491</v>
      </c>
      <c r="M177" s="1"/>
    </row>
    <row r="178" spans="1:13">
      <c r="A178" s="1" t="s">
        <v>492</v>
      </c>
      <c r="B178" s="1" t="s">
        <v>184</v>
      </c>
      <c r="C178" s="1" t="s">
        <v>425</v>
      </c>
      <c r="D178" s="1" t="s">
        <v>426</v>
      </c>
      <c r="E178" s="1">
        <v>30.8895270721438</v>
      </c>
      <c r="F178" s="1">
        <v>22.5711177684883</v>
      </c>
      <c r="G178" s="1">
        <f t="shared" si="4"/>
        <v>8.3184093036554998</v>
      </c>
      <c r="H178" s="1"/>
      <c r="K178" s="1">
        <f t="shared" si="5"/>
        <v>0.62268330806411498</v>
      </c>
      <c r="M178" s="1"/>
    </row>
    <row r="179" spans="1:13">
      <c r="A179" s="1" t="s">
        <v>492</v>
      </c>
      <c r="B179" s="1" t="s">
        <v>185</v>
      </c>
      <c r="C179" s="1" t="s">
        <v>425</v>
      </c>
      <c r="D179" s="1" t="s">
        <v>426</v>
      </c>
      <c r="E179" s="1">
        <v>31.887871915222501</v>
      </c>
      <c r="F179" s="1">
        <v>23.658863198021901</v>
      </c>
      <c r="G179" s="1">
        <f t="shared" si="4"/>
        <v>8.2290087172005997</v>
      </c>
      <c r="H179" s="1"/>
      <c r="K179" s="1">
        <f t="shared" si="5"/>
        <v>0.53328272160921486</v>
      </c>
      <c r="L179" s="1">
        <f>AVERAGE(K179:K181)</f>
        <v>0.42770493888648176</v>
      </c>
      <c r="M179" s="1">
        <f>POWER(2, -L179)</f>
        <v>0.7434435263170025</v>
      </c>
    </row>
    <row r="180" spans="1:13">
      <c r="A180" s="1" t="s">
        <v>492</v>
      </c>
      <c r="B180" s="1" t="s">
        <v>186</v>
      </c>
      <c r="C180" s="1" t="s">
        <v>425</v>
      </c>
      <c r="D180" s="1" t="s">
        <v>426</v>
      </c>
      <c r="E180" s="1">
        <v>31.8115334661364</v>
      </c>
      <c r="F180" s="1">
        <v>23.6204593726913</v>
      </c>
      <c r="G180" s="1">
        <f t="shared" si="4"/>
        <v>8.1910740934450992</v>
      </c>
      <c r="H180" s="1"/>
      <c r="K180" s="1">
        <f t="shared" si="5"/>
        <v>0.49534809785371436</v>
      </c>
      <c r="M180" s="1"/>
    </row>
    <row r="181" spans="1:13">
      <c r="A181" s="1" t="s">
        <v>492</v>
      </c>
      <c r="B181" s="1" t="s">
        <v>187</v>
      </c>
      <c r="C181" s="1" t="s">
        <v>425</v>
      </c>
      <c r="D181" s="1" t="s">
        <v>426</v>
      </c>
      <c r="E181" s="1">
        <v>31.670957098340899</v>
      </c>
      <c r="F181" s="1">
        <v>23.720747105552999</v>
      </c>
      <c r="G181" s="1">
        <f t="shared" si="4"/>
        <v>7.9502099927879009</v>
      </c>
      <c r="H181" s="1"/>
      <c r="K181" s="1">
        <f t="shared" si="5"/>
        <v>0.25448399719651604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2AB1-4E7C-42A8-BD04-FADD8B89A0BE}">
  <sheetPr codeName="Sheet9"/>
  <dimension ref="A1:M191"/>
  <sheetViews>
    <sheetView workbookViewId="0">
      <selection activeCell="K25" sqref="K25"/>
    </sheetView>
  </sheetViews>
  <sheetFormatPr defaultRowHeight="14.5"/>
  <cols>
    <col min="1" max="1" width="23" style="1" bestFit="1" customWidth="1"/>
    <col min="2" max="2" width="8.7265625" style="1"/>
    <col min="3" max="4" width="18" style="1" bestFit="1" customWidth="1"/>
    <col min="5" max="6" width="8.7265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376</v>
      </c>
      <c r="E1" s="1" t="s">
        <v>372</v>
      </c>
      <c r="F1" s="1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s="1" t="s">
        <v>492</v>
      </c>
      <c r="B2" s="1" t="s">
        <v>188</v>
      </c>
      <c r="C2" s="1" t="s">
        <v>488</v>
      </c>
      <c r="D2" s="1" t="s">
        <v>488</v>
      </c>
      <c r="E2" s="1">
        <v>27.878356965719298</v>
      </c>
      <c r="F2" s="1">
        <v>21.349951610222998</v>
      </c>
      <c r="G2" s="1">
        <f t="shared" ref="G2:G65" si="0">E2-F2</f>
        <v>6.5284053554963002</v>
      </c>
      <c r="H2" s="1"/>
      <c r="I2" s="1"/>
      <c r="J2" s="1"/>
      <c r="K2" s="1">
        <f>G2-I$32</f>
        <v>-1.314094376473216</v>
      </c>
      <c r="L2" s="1">
        <f>AVERAGE(K2:K4)</f>
        <v>-1.2736713268066833</v>
      </c>
      <c r="M2" s="1">
        <f>POWER(2, -L2)</f>
        <v>2.4177604773934904</v>
      </c>
    </row>
    <row r="3" spans="1:13">
      <c r="A3" s="1" t="s">
        <v>492</v>
      </c>
      <c r="B3" s="1" t="s">
        <v>189</v>
      </c>
      <c r="C3" s="1" t="s">
        <v>488</v>
      </c>
      <c r="D3" s="1" t="s">
        <v>488</v>
      </c>
      <c r="E3" s="1">
        <v>27.975134026212999</v>
      </c>
      <c r="F3" s="1">
        <v>21.348439642888899</v>
      </c>
      <c r="G3" s="1">
        <f t="shared" si="0"/>
        <v>6.6266943833241001</v>
      </c>
      <c r="H3" s="1"/>
      <c r="K3" s="1">
        <f t="shared" ref="K3:K66" si="1">G3-I$32</f>
        <v>-1.2158053486454161</v>
      </c>
      <c r="M3" s="1"/>
    </row>
    <row r="4" spans="1:13">
      <c r="A4" s="1" t="s">
        <v>492</v>
      </c>
      <c r="B4" s="1" t="s">
        <v>190</v>
      </c>
      <c r="C4" s="1" t="s">
        <v>488</v>
      </c>
      <c r="D4" s="1" t="s">
        <v>488</v>
      </c>
      <c r="E4" s="1">
        <v>27.9164208840923</v>
      </c>
      <c r="F4" s="1">
        <v>21.365035407424202</v>
      </c>
      <c r="G4" s="1">
        <f t="shared" si="0"/>
        <v>6.5513854766680986</v>
      </c>
      <c r="H4" s="1"/>
      <c r="K4" s="1">
        <f t="shared" si="1"/>
        <v>-1.2911142553014177</v>
      </c>
      <c r="M4" s="1"/>
    </row>
    <row r="5" spans="1:13">
      <c r="A5" s="1" t="s">
        <v>492</v>
      </c>
      <c r="B5" s="1" t="s">
        <v>191</v>
      </c>
      <c r="C5" s="1" t="s">
        <v>488</v>
      </c>
      <c r="D5" s="1" t="s">
        <v>488</v>
      </c>
      <c r="E5" s="1">
        <v>27.949434008537501</v>
      </c>
      <c r="F5" s="1">
        <v>21.197912357485698</v>
      </c>
      <c r="G5" s="1">
        <f t="shared" si="0"/>
        <v>6.751521651051803</v>
      </c>
      <c r="H5" s="1"/>
      <c r="K5" s="1">
        <f t="shared" si="1"/>
        <v>-1.0909780809177132</v>
      </c>
      <c r="L5" s="1">
        <f>AVERAGE(K5:K7)</f>
        <v>-1.1484118251677824</v>
      </c>
      <c r="M5" s="1">
        <f>POWER(2, -L5)</f>
        <v>2.216697373779918</v>
      </c>
    </row>
    <row r="6" spans="1:13">
      <c r="A6" s="1" t="s">
        <v>492</v>
      </c>
      <c r="B6" s="1" t="s">
        <v>192</v>
      </c>
      <c r="C6" s="1" t="s">
        <v>488</v>
      </c>
      <c r="D6" s="1" t="s">
        <v>488</v>
      </c>
      <c r="E6" s="1">
        <v>27.962683525313999</v>
      </c>
      <c r="F6" s="1">
        <v>21.321303346185601</v>
      </c>
      <c r="G6" s="1">
        <f t="shared" si="0"/>
        <v>6.6413801791283973</v>
      </c>
      <c r="H6" s="1"/>
      <c r="K6" s="1">
        <f t="shared" si="1"/>
        <v>-1.2011195528411189</v>
      </c>
      <c r="M6" s="1"/>
    </row>
    <row r="7" spans="1:13">
      <c r="A7" s="1" t="s">
        <v>492</v>
      </c>
      <c r="B7" s="1" t="s">
        <v>193</v>
      </c>
      <c r="C7" s="1" t="s">
        <v>488</v>
      </c>
      <c r="D7" s="1" t="s">
        <v>488</v>
      </c>
      <c r="E7" s="1">
        <v>27.9903156691528</v>
      </c>
      <c r="F7" s="1">
        <v>21.300953778927799</v>
      </c>
      <c r="G7" s="1">
        <f t="shared" si="0"/>
        <v>6.6893618902250012</v>
      </c>
      <c r="H7" s="1"/>
      <c r="K7" s="1">
        <f t="shared" si="1"/>
        <v>-1.1531378417445151</v>
      </c>
      <c r="M7" s="1"/>
    </row>
    <row r="8" spans="1:13">
      <c r="A8" s="1" t="s">
        <v>492</v>
      </c>
      <c r="B8" s="1" t="s">
        <v>194</v>
      </c>
      <c r="C8" s="1" t="s">
        <v>488</v>
      </c>
      <c r="D8" s="1" t="s">
        <v>488</v>
      </c>
      <c r="E8" s="1">
        <v>27.9808594673034</v>
      </c>
      <c r="F8" s="1">
        <v>21.537223458288601</v>
      </c>
      <c r="G8" s="1">
        <f t="shared" si="0"/>
        <v>6.4436360090147993</v>
      </c>
      <c r="H8" s="1"/>
      <c r="K8" s="1">
        <f t="shared" si="1"/>
        <v>-1.3988637229547169</v>
      </c>
      <c r="L8" s="1">
        <f>AVERAGE(K8:K10)</f>
        <v>-1.3723761567008836</v>
      </c>
      <c r="M8" s="1">
        <f>POWER(2, -L8)</f>
        <v>2.5889662472082766</v>
      </c>
    </row>
    <row r="9" spans="1:13">
      <c r="A9" s="1" t="s">
        <v>492</v>
      </c>
      <c r="B9" s="1" t="s">
        <v>195</v>
      </c>
      <c r="C9" s="1" t="s">
        <v>488</v>
      </c>
      <c r="D9" s="1" t="s">
        <v>488</v>
      </c>
      <c r="E9" s="1">
        <v>27.9833350049059</v>
      </c>
      <c r="F9" s="1">
        <v>21.490659071774601</v>
      </c>
      <c r="G9" s="1">
        <f t="shared" si="0"/>
        <v>6.4926759331312986</v>
      </c>
      <c r="H9" s="1"/>
      <c r="K9" s="1">
        <f t="shared" si="1"/>
        <v>-1.3498237988382176</v>
      </c>
      <c r="M9" s="1"/>
    </row>
    <row r="10" spans="1:13">
      <c r="A10" s="1" t="s">
        <v>492</v>
      </c>
      <c r="B10" s="1" t="s">
        <v>196</v>
      </c>
      <c r="C10" s="1" t="s">
        <v>488</v>
      </c>
      <c r="D10" s="1" t="s">
        <v>488</v>
      </c>
      <c r="E10" s="1">
        <v>28.006226209695001</v>
      </c>
      <c r="F10" s="1">
        <v>21.532167426035201</v>
      </c>
      <c r="G10" s="1">
        <f t="shared" si="0"/>
        <v>6.4740587836597996</v>
      </c>
      <c r="H10" s="1"/>
      <c r="K10" s="1">
        <f t="shared" si="1"/>
        <v>-1.3684409483097166</v>
      </c>
      <c r="M10" s="1"/>
    </row>
    <row r="11" spans="1:13">
      <c r="A11" s="1" t="s">
        <v>492</v>
      </c>
      <c r="B11" s="1" t="s">
        <v>197</v>
      </c>
      <c r="C11" s="1" t="s">
        <v>488</v>
      </c>
      <c r="D11" s="1" t="s">
        <v>488</v>
      </c>
      <c r="E11" s="1">
        <v>28.277206651156799</v>
      </c>
      <c r="F11" s="1">
        <v>21.558763975562702</v>
      </c>
      <c r="G11" s="1">
        <f t="shared" si="0"/>
        <v>6.7184426755940976</v>
      </c>
      <c r="H11" s="1"/>
      <c r="K11" s="1">
        <f t="shared" si="1"/>
        <v>-1.1240570563754186</v>
      </c>
      <c r="L11" s="1">
        <f>AVERAGE(K11:K13)</f>
        <v>-1.1308953707085514</v>
      </c>
      <c r="M11" s="1">
        <f>POWER(2, -L11)</f>
        <v>2.1899461132744467</v>
      </c>
    </row>
    <row r="12" spans="1:13">
      <c r="A12" s="1" t="s">
        <v>492</v>
      </c>
      <c r="B12" s="1" t="s">
        <v>198</v>
      </c>
      <c r="C12" s="1" t="s">
        <v>488</v>
      </c>
      <c r="D12" s="1" t="s">
        <v>488</v>
      </c>
      <c r="E12" s="1">
        <v>28.2396408355043</v>
      </c>
      <c r="F12" s="1">
        <v>21.577390654901901</v>
      </c>
      <c r="G12" s="1">
        <f t="shared" si="0"/>
        <v>6.662250180602399</v>
      </c>
      <c r="H12" s="1"/>
      <c r="K12" s="1">
        <f t="shared" si="1"/>
        <v>-1.1802495513671172</v>
      </c>
      <c r="M12" s="1"/>
    </row>
    <row r="13" spans="1:13">
      <c r="A13" s="1" t="s">
        <v>492</v>
      </c>
      <c r="B13" s="1" t="s">
        <v>199</v>
      </c>
      <c r="C13" s="1" t="s">
        <v>488</v>
      </c>
      <c r="D13" s="1" t="s">
        <v>488</v>
      </c>
      <c r="E13" s="1">
        <v>28.355767761297599</v>
      </c>
      <c r="F13" s="1">
        <v>21.601647533711201</v>
      </c>
      <c r="G13" s="1">
        <f t="shared" si="0"/>
        <v>6.7541202275863981</v>
      </c>
      <c r="H13" s="1"/>
      <c r="K13" s="1">
        <f t="shared" si="1"/>
        <v>-1.0883795043831181</v>
      </c>
      <c r="M13" s="1"/>
    </row>
    <row r="14" spans="1:13">
      <c r="A14" s="1" t="s">
        <v>492</v>
      </c>
      <c r="B14" s="1" t="s">
        <v>200</v>
      </c>
      <c r="C14" s="1" t="s">
        <v>488</v>
      </c>
      <c r="D14" s="1" t="s">
        <v>488</v>
      </c>
      <c r="E14" s="1">
        <v>28.0748351784951</v>
      </c>
      <c r="F14" s="1">
        <v>21.365749962193199</v>
      </c>
      <c r="G14" s="1">
        <f t="shared" si="0"/>
        <v>6.7090852163019008</v>
      </c>
      <c r="H14" s="1"/>
      <c r="K14" s="1">
        <f t="shared" si="1"/>
        <v>-1.1334145156676154</v>
      </c>
      <c r="L14" s="1">
        <f>AVERAGE(K14:K16)</f>
        <v>-1.1638781745397815</v>
      </c>
      <c r="M14" s="1">
        <f>POWER(2, -L14)</f>
        <v>2.2405892183820173</v>
      </c>
    </row>
    <row r="15" spans="1:13">
      <c r="A15" s="1" t="s">
        <v>492</v>
      </c>
      <c r="B15" s="1" t="s">
        <v>201</v>
      </c>
      <c r="C15" s="1" t="s">
        <v>488</v>
      </c>
      <c r="D15" s="1" t="s">
        <v>488</v>
      </c>
      <c r="E15" s="1">
        <v>28.0319781769523</v>
      </c>
      <c r="F15" s="1">
        <v>21.3345718324322</v>
      </c>
      <c r="G15" s="1">
        <f t="shared" si="0"/>
        <v>6.6974063445201004</v>
      </c>
      <c r="H15" s="1"/>
      <c r="K15" s="1">
        <f t="shared" si="1"/>
        <v>-1.1450933874494158</v>
      </c>
      <c r="M15" s="1"/>
    </row>
    <row r="16" spans="1:13">
      <c r="A16" s="1" t="s">
        <v>492</v>
      </c>
      <c r="B16" s="1" t="s">
        <v>202</v>
      </c>
      <c r="C16" s="1" t="s">
        <v>488</v>
      </c>
      <c r="D16" s="1" t="s">
        <v>488</v>
      </c>
      <c r="E16" s="1">
        <v>28.138849545879001</v>
      </c>
      <c r="F16" s="1">
        <v>21.509476434411798</v>
      </c>
      <c r="G16" s="1">
        <f t="shared" si="0"/>
        <v>6.6293731114672028</v>
      </c>
      <c r="H16" s="1"/>
      <c r="K16" s="1">
        <f t="shared" si="1"/>
        <v>-1.2131266205023135</v>
      </c>
      <c r="M16" s="1"/>
    </row>
    <row r="17" spans="1:13">
      <c r="A17" s="1" t="s">
        <v>492</v>
      </c>
      <c r="B17" s="1" t="s">
        <v>203</v>
      </c>
      <c r="C17" s="1" t="s">
        <v>488</v>
      </c>
      <c r="D17" s="1" t="s">
        <v>488</v>
      </c>
      <c r="E17" s="1">
        <v>28.2653357647329</v>
      </c>
      <c r="F17" s="1">
        <v>21.760336099439499</v>
      </c>
      <c r="G17" s="1">
        <f t="shared" si="0"/>
        <v>6.5049996652934006</v>
      </c>
      <c r="H17" s="1"/>
      <c r="K17" s="1">
        <f t="shared" si="1"/>
        <v>-1.3375000666761157</v>
      </c>
      <c r="L17" s="1">
        <f>AVERAGE(K17:K19)</f>
        <v>-1.2826249883924152</v>
      </c>
      <c r="M17" s="1">
        <f>POWER(2, -L17)</f>
        <v>2.4328122541391402</v>
      </c>
    </row>
    <row r="18" spans="1:13">
      <c r="A18" s="1" t="s">
        <v>492</v>
      </c>
      <c r="B18" s="1" t="s">
        <v>204</v>
      </c>
      <c r="C18" s="1" t="s">
        <v>488</v>
      </c>
      <c r="D18" s="1" t="s">
        <v>488</v>
      </c>
      <c r="E18" s="1">
        <v>28.286837169562901</v>
      </c>
      <c r="F18" s="1">
        <v>21.7414708215397</v>
      </c>
      <c r="G18" s="1">
        <f t="shared" si="0"/>
        <v>6.5453663480232009</v>
      </c>
      <c r="H18" s="1"/>
      <c r="K18" s="1">
        <f t="shared" si="1"/>
        <v>-1.2971333839463153</v>
      </c>
      <c r="M18" s="1"/>
    </row>
    <row r="19" spans="1:13">
      <c r="A19" s="1" t="s">
        <v>492</v>
      </c>
      <c r="B19" s="1" t="s">
        <v>205</v>
      </c>
      <c r="C19" s="1" t="s">
        <v>488</v>
      </c>
      <c r="D19" s="1" t="s">
        <v>488</v>
      </c>
      <c r="E19" s="1">
        <v>28.360714165576301</v>
      </c>
      <c r="F19" s="1">
        <v>21.731455948161599</v>
      </c>
      <c r="G19" s="1">
        <f t="shared" si="0"/>
        <v>6.6292582174147014</v>
      </c>
      <c r="H19" s="1"/>
      <c r="K19" s="1">
        <f t="shared" si="1"/>
        <v>-1.2132415145548148</v>
      </c>
      <c r="M19" s="1"/>
    </row>
    <row r="20" spans="1:13">
      <c r="A20" s="1" t="s">
        <v>492</v>
      </c>
      <c r="B20" s="1" t="s">
        <v>206</v>
      </c>
      <c r="C20" s="1" t="s">
        <v>477</v>
      </c>
      <c r="D20" s="1" t="s">
        <v>478</v>
      </c>
      <c r="E20" s="1">
        <v>36.520174976456403</v>
      </c>
      <c r="F20" s="1">
        <v>25.4870234645404</v>
      </c>
      <c r="G20" s="1">
        <f t="shared" si="0"/>
        <v>11.033151511916003</v>
      </c>
      <c r="H20" s="1"/>
      <c r="K20" s="1">
        <f t="shared" si="1"/>
        <v>3.1906517799464869</v>
      </c>
      <c r="L20" s="1">
        <f>AVERAGE(K20:K22)</f>
        <v>2.9557638249947846</v>
      </c>
      <c r="M20" s="1">
        <f>POWER(2, -L20)</f>
        <v>0.12889213828598253</v>
      </c>
    </row>
    <row r="21" spans="1:13">
      <c r="A21" s="1" t="s">
        <v>492</v>
      </c>
      <c r="B21" s="1" t="s">
        <v>207</v>
      </c>
      <c r="C21" s="1" t="s">
        <v>477</v>
      </c>
      <c r="D21" s="1" t="s">
        <v>478</v>
      </c>
      <c r="E21" s="1">
        <v>36.837199067527798</v>
      </c>
      <c r="F21" s="1">
        <v>25.516830429381798</v>
      </c>
      <c r="G21" s="1">
        <f t="shared" si="0"/>
        <v>11.320368638146</v>
      </c>
      <c r="H21" s="1"/>
      <c r="K21" s="1">
        <f t="shared" si="1"/>
        <v>3.477868906176484</v>
      </c>
      <c r="M21" s="1"/>
    </row>
    <row r="22" spans="1:13">
      <c r="A22" s="1" t="s">
        <v>492</v>
      </c>
      <c r="B22" s="1" t="s">
        <v>208</v>
      </c>
      <c r="C22" s="1" t="s">
        <v>477</v>
      </c>
      <c r="D22" s="1" t="s">
        <v>478</v>
      </c>
      <c r="E22" s="1">
        <v>35.595528431147798</v>
      </c>
      <c r="F22" s="1">
        <v>25.554257910316899</v>
      </c>
      <c r="G22" s="1">
        <f t="shared" si="0"/>
        <v>10.041270520830899</v>
      </c>
      <c r="H22" s="1"/>
      <c r="K22" s="1">
        <f t="shared" si="1"/>
        <v>2.198770788861383</v>
      </c>
      <c r="M22" s="1"/>
    </row>
    <row r="23" spans="1:13">
      <c r="A23" s="1" t="s">
        <v>492</v>
      </c>
      <c r="B23" s="1" t="s">
        <v>209</v>
      </c>
      <c r="C23" s="1" t="s">
        <v>477</v>
      </c>
      <c r="D23" s="1" t="s">
        <v>478</v>
      </c>
      <c r="E23" s="1">
        <v>38.105294530778998</v>
      </c>
      <c r="F23" s="1">
        <v>27.328162962719301</v>
      </c>
      <c r="G23" s="1">
        <f t="shared" si="0"/>
        <v>10.777131568059698</v>
      </c>
      <c r="H23" s="1"/>
      <c r="K23" s="1">
        <f t="shared" si="1"/>
        <v>2.9346318360901815</v>
      </c>
      <c r="L23" s="1">
        <f>AVERAGE(K23:K25)</f>
        <v>3.2118404777626819</v>
      </c>
      <c r="M23" s="1">
        <f>POWER(2, -L23)</f>
        <v>0.10792937817123113</v>
      </c>
    </row>
    <row r="24" spans="1:13">
      <c r="A24" s="1" t="s">
        <v>492</v>
      </c>
      <c r="B24" s="1" t="s">
        <v>210</v>
      </c>
      <c r="C24" s="1" t="s">
        <v>477</v>
      </c>
      <c r="D24" s="1" t="s">
        <v>478</v>
      </c>
      <c r="E24" s="16">
        <v>40</v>
      </c>
      <c r="F24" s="1">
        <v>27.3212965691649</v>
      </c>
      <c r="G24" s="1">
        <f t="shared" si="0"/>
        <v>12.6787034308351</v>
      </c>
      <c r="H24" s="1"/>
      <c r="K24" s="1">
        <f t="shared" si="1"/>
        <v>4.8362036988655834</v>
      </c>
      <c r="M24" s="1"/>
    </row>
    <row r="25" spans="1:13">
      <c r="A25" s="1" t="s">
        <v>492</v>
      </c>
      <c r="B25" s="1" t="s">
        <v>211</v>
      </c>
      <c r="C25" s="1" t="s">
        <v>477</v>
      </c>
      <c r="D25" s="1" t="s">
        <v>478</v>
      </c>
      <c r="E25" s="1">
        <v>37.120028371513499</v>
      </c>
      <c r="F25" s="1">
        <v>27.412842741211701</v>
      </c>
      <c r="G25" s="1">
        <f t="shared" si="0"/>
        <v>9.7071856303017974</v>
      </c>
      <c r="H25" s="1"/>
      <c r="K25" s="1">
        <f t="shared" si="1"/>
        <v>1.8646858983322812</v>
      </c>
      <c r="M25" s="1"/>
    </row>
    <row r="26" spans="1:13" s="10" customFormat="1">
      <c r="A26" s="1" t="s">
        <v>492</v>
      </c>
      <c r="B26" s="1" t="s">
        <v>212</v>
      </c>
      <c r="C26" s="1" t="s">
        <v>481</v>
      </c>
      <c r="D26" s="1" t="s">
        <v>482</v>
      </c>
      <c r="E26" s="1">
        <v>32.161548924175101</v>
      </c>
      <c r="F26" s="1">
        <v>24.396405047205899</v>
      </c>
      <c r="G26" s="11">
        <f t="shared" si="0"/>
        <v>7.7651438769692014</v>
      </c>
      <c r="H26" s="11"/>
      <c r="I26" s="12"/>
      <c r="J26" s="11"/>
      <c r="K26" s="1">
        <f t="shared" si="1"/>
        <v>-7.7355855000314833E-2</v>
      </c>
      <c r="L26" s="11">
        <f>AVERAGE(K26:K28)</f>
        <v>-0.12144727550788244</v>
      </c>
      <c r="M26" s="11">
        <f>POWER(2, -L26)</f>
        <v>1.0878255947102815</v>
      </c>
    </row>
    <row r="27" spans="1:13" s="10" customFormat="1">
      <c r="A27" s="1" t="s">
        <v>492</v>
      </c>
      <c r="B27" s="1" t="s">
        <v>213</v>
      </c>
      <c r="C27" s="1" t="s">
        <v>481</v>
      </c>
      <c r="D27" s="1" t="s">
        <v>482</v>
      </c>
      <c r="E27" s="1">
        <v>32.0220000033408</v>
      </c>
      <c r="F27" s="1">
        <v>24.471913810824802</v>
      </c>
      <c r="G27" s="11">
        <f t="shared" si="0"/>
        <v>7.5500861925159981</v>
      </c>
      <c r="H27" s="11"/>
      <c r="K27" s="1">
        <f t="shared" si="1"/>
        <v>-0.29241353945351811</v>
      </c>
      <c r="M27" s="11"/>
    </row>
    <row r="28" spans="1:13" s="10" customFormat="1">
      <c r="A28" s="1" t="s">
        <v>492</v>
      </c>
      <c r="B28" s="1" t="s">
        <v>214</v>
      </c>
      <c r="C28" s="1" t="s">
        <v>481</v>
      </c>
      <c r="D28" s="1" t="s">
        <v>482</v>
      </c>
      <c r="E28" s="1">
        <v>32.2792796618265</v>
      </c>
      <c r="F28" s="1">
        <v>24.431352361926798</v>
      </c>
      <c r="G28" s="11">
        <f t="shared" si="0"/>
        <v>7.8479272998997018</v>
      </c>
      <c r="H28" s="11"/>
      <c r="K28" s="1">
        <f t="shared" si="1"/>
        <v>5.4275679301856172E-3</v>
      </c>
      <c r="M28" s="11"/>
    </row>
    <row r="29" spans="1:13" s="10" customFormat="1">
      <c r="A29" s="1" t="s">
        <v>492</v>
      </c>
      <c r="B29" s="1" t="s">
        <v>215</v>
      </c>
      <c r="C29" s="1" t="s">
        <v>481</v>
      </c>
      <c r="D29" s="1" t="s">
        <v>482</v>
      </c>
      <c r="E29" s="1">
        <v>35.2873128691201</v>
      </c>
      <c r="F29" s="1">
        <v>25.2006775197124</v>
      </c>
      <c r="G29" s="11">
        <f t="shared" si="0"/>
        <v>10.0866353494077</v>
      </c>
      <c r="H29" s="11"/>
      <c r="K29" s="1">
        <f t="shared" si="1"/>
        <v>2.2441356174381841</v>
      </c>
      <c r="L29" s="11">
        <f>AVERAGE(K29:K31)</f>
        <v>1.6057157224555823</v>
      </c>
      <c r="M29" s="11">
        <f>POWER(2, -L29)</f>
        <v>0.32857264439289197</v>
      </c>
    </row>
    <row r="30" spans="1:13" s="10" customFormat="1">
      <c r="A30" s="1" t="s">
        <v>492</v>
      </c>
      <c r="B30" s="1" t="s">
        <v>216</v>
      </c>
      <c r="C30" s="1" t="s">
        <v>481</v>
      </c>
      <c r="D30" s="1" t="s">
        <v>482</v>
      </c>
      <c r="E30" s="1">
        <v>34.4831549187356</v>
      </c>
      <c r="F30" s="1">
        <v>25.262823006629301</v>
      </c>
      <c r="G30" s="11">
        <f t="shared" si="0"/>
        <v>9.2203319121062997</v>
      </c>
      <c r="H30" s="11"/>
      <c r="K30" s="1">
        <f t="shared" si="1"/>
        <v>1.3778321801367834</v>
      </c>
      <c r="M30" s="11"/>
    </row>
    <row r="31" spans="1:13" s="10" customFormat="1">
      <c r="A31" s="1" t="s">
        <v>492</v>
      </c>
      <c r="B31" s="1" t="s">
        <v>217</v>
      </c>
      <c r="C31" s="1" t="s">
        <v>481</v>
      </c>
      <c r="D31" s="1" t="s">
        <v>482</v>
      </c>
      <c r="E31" s="1">
        <v>34.378659933979897</v>
      </c>
      <c r="F31" s="1">
        <v>25.340980832218602</v>
      </c>
      <c r="G31" s="11">
        <f t="shared" si="0"/>
        <v>9.0376791017612952</v>
      </c>
      <c r="H31" s="11"/>
      <c r="K31" s="1">
        <f t="shared" si="1"/>
        <v>1.195179369791779</v>
      </c>
      <c r="M31" s="11"/>
    </row>
    <row r="32" spans="1:13" s="7" customFormat="1">
      <c r="A32" s="1" t="s">
        <v>492</v>
      </c>
      <c r="B32" s="1" t="s">
        <v>218</v>
      </c>
      <c r="C32" s="1" t="s">
        <v>485</v>
      </c>
      <c r="D32" s="1" t="s">
        <v>486</v>
      </c>
      <c r="E32" s="1">
        <v>33.473650286176998</v>
      </c>
      <c r="F32" s="1">
        <v>25.536998597699299</v>
      </c>
      <c r="G32" s="8">
        <f t="shared" si="0"/>
        <v>7.9366516884776992</v>
      </c>
      <c r="H32" s="8">
        <f>AVERAGE(G32:G34)</f>
        <v>7.8651069917987995</v>
      </c>
      <c r="I32" s="9">
        <f>AVERAGE(H32,H35)</f>
        <v>7.8424997319695162</v>
      </c>
      <c r="J32" s="7">
        <f>STDEVA(H32,H35)</f>
        <v>3.1971493458665456E-2</v>
      </c>
      <c r="K32" s="8">
        <f t="shared" si="1"/>
        <v>9.4151956508182977E-2</v>
      </c>
      <c r="L32" s="8">
        <f>AVERAGE(K32:K34)</f>
        <v>2.2607259829282949E-2</v>
      </c>
      <c r="M32" s="8">
        <f>POWER(2, -L32)</f>
        <v>0.98445197971463994</v>
      </c>
    </row>
    <row r="33" spans="1:13" s="7" customFormat="1">
      <c r="A33" s="1" t="s">
        <v>492</v>
      </c>
      <c r="B33" s="1" t="s">
        <v>219</v>
      </c>
      <c r="C33" s="1" t="s">
        <v>485</v>
      </c>
      <c r="D33" s="1" t="s">
        <v>486</v>
      </c>
      <c r="E33" s="1">
        <v>33.5948201286078</v>
      </c>
      <c r="F33" s="1">
        <v>25.528425615555602</v>
      </c>
      <c r="G33" s="8">
        <f t="shared" si="0"/>
        <v>8.0663945130521988</v>
      </c>
      <c r="H33" s="8"/>
      <c r="K33" s="8">
        <f t="shared" si="1"/>
        <v>0.22389478108268257</v>
      </c>
      <c r="M33" s="8"/>
    </row>
    <row r="34" spans="1:13" s="7" customFormat="1">
      <c r="A34" s="1" t="s">
        <v>492</v>
      </c>
      <c r="B34" s="1" t="s">
        <v>220</v>
      </c>
      <c r="C34" s="1" t="s">
        <v>485</v>
      </c>
      <c r="D34" s="1" t="s">
        <v>486</v>
      </c>
      <c r="E34" s="1">
        <v>33.205411724407099</v>
      </c>
      <c r="F34" s="1">
        <v>25.6131369505406</v>
      </c>
      <c r="G34" s="8">
        <f t="shared" si="0"/>
        <v>7.5922747738664995</v>
      </c>
      <c r="H34" s="8"/>
      <c r="K34" s="8">
        <f t="shared" si="1"/>
        <v>-0.2502249581030167</v>
      </c>
      <c r="M34" s="8"/>
    </row>
    <row r="35" spans="1:13" s="7" customFormat="1">
      <c r="A35" s="1" t="s">
        <v>492</v>
      </c>
      <c r="B35" s="1" t="s">
        <v>221</v>
      </c>
      <c r="C35" s="1" t="s">
        <v>485</v>
      </c>
      <c r="D35" s="1" t="s">
        <v>486</v>
      </c>
      <c r="E35" s="1">
        <v>34.879340972029098</v>
      </c>
      <c r="F35" s="1">
        <v>27.155657928276199</v>
      </c>
      <c r="G35" s="8">
        <f t="shared" si="0"/>
        <v>7.7236830437528994</v>
      </c>
      <c r="H35" s="8">
        <f>AVERAGE(G35:G37)</f>
        <v>7.8198924721402321</v>
      </c>
      <c r="K35" s="8">
        <f t="shared" si="1"/>
        <v>-0.11881668821661684</v>
      </c>
      <c r="L35" s="8">
        <f>AVERAGE(K35:K37)</f>
        <v>-2.2607259829284132E-2</v>
      </c>
      <c r="M35" s="8">
        <f>POWER(2, -L35)</f>
        <v>1.0157935791747481</v>
      </c>
    </row>
    <row r="36" spans="1:13" s="7" customFormat="1">
      <c r="A36" s="1" t="s">
        <v>492</v>
      </c>
      <c r="B36" s="1" t="s">
        <v>222</v>
      </c>
      <c r="C36" s="1" t="s">
        <v>485</v>
      </c>
      <c r="D36" s="1" t="s">
        <v>486</v>
      </c>
      <c r="E36" s="1">
        <v>35.572840611065999</v>
      </c>
      <c r="F36" s="1">
        <v>27.1589994383712</v>
      </c>
      <c r="G36" s="8">
        <f t="shared" si="0"/>
        <v>8.4138411726947986</v>
      </c>
      <c r="H36" s="8"/>
      <c r="K36" s="8">
        <f t="shared" si="1"/>
        <v>0.57134144072528237</v>
      </c>
      <c r="M36" s="8"/>
    </row>
    <row r="37" spans="1:13" s="7" customFormat="1">
      <c r="A37" s="1" t="s">
        <v>492</v>
      </c>
      <c r="B37" s="1" t="s">
        <v>223</v>
      </c>
      <c r="C37" s="1" t="s">
        <v>485</v>
      </c>
      <c r="D37" s="1" t="s">
        <v>486</v>
      </c>
      <c r="E37" s="1">
        <v>34.607399550109797</v>
      </c>
      <c r="F37" s="1">
        <v>27.285246350136799</v>
      </c>
      <c r="G37" s="8">
        <f t="shared" si="0"/>
        <v>7.3221531999729983</v>
      </c>
      <c r="H37" s="8"/>
      <c r="K37" s="8">
        <f t="shared" si="1"/>
        <v>-0.52034653199651792</v>
      </c>
      <c r="M37" s="8"/>
    </row>
    <row r="38" spans="1:13">
      <c r="A38" s="1" t="s">
        <v>492</v>
      </c>
      <c r="B38" s="1" t="s">
        <v>224</v>
      </c>
      <c r="C38" s="1" t="s">
        <v>427</v>
      </c>
      <c r="D38" s="1" t="s">
        <v>428</v>
      </c>
      <c r="E38" s="1">
        <v>33.081888920683198</v>
      </c>
      <c r="F38" s="1">
        <v>25.279297137634899</v>
      </c>
      <c r="G38" s="1">
        <f t="shared" si="0"/>
        <v>7.8025917830482996</v>
      </c>
      <c r="H38" s="1"/>
      <c r="K38" s="1">
        <f t="shared" si="1"/>
        <v>-3.9907948921216629E-2</v>
      </c>
      <c r="L38" s="1">
        <f>AVERAGE(K38:K40)</f>
        <v>6.4601274877650994E-2</v>
      </c>
      <c r="M38" s="1">
        <f>POWER(2, -L38)</f>
        <v>0.95620955367917149</v>
      </c>
    </row>
    <row r="39" spans="1:13">
      <c r="A39" s="1" t="s">
        <v>492</v>
      </c>
      <c r="B39" s="1" t="s">
        <v>225</v>
      </c>
      <c r="C39" s="1" t="s">
        <v>427</v>
      </c>
      <c r="D39" s="1" t="s">
        <v>428</v>
      </c>
      <c r="E39" s="1">
        <v>33.406418001396702</v>
      </c>
      <c r="F39" s="1">
        <v>25.281150480835802</v>
      </c>
      <c r="G39" s="1">
        <f t="shared" si="0"/>
        <v>8.1252675205609002</v>
      </c>
      <c r="H39" s="1"/>
      <c r="K39" s="1">
        <f t="shared" si="1"/>
        <v>0.28276778859138396</v>
      </c>
      <c r="M39" s="1"/>
    </row>
    <row r="40" spans="1:13">
      <c r="A40" s="1" t="s">
        <v>492</v>
      </c>
      <c r="B40" s="1" t="s">
        <v>226</v>
      </c>
      <c r="C40" s="1" t="s">
        <v>427</v>
      </c>
      <c r="D40" s="1" t="s">
        <v>428</v>
      </c>
      <c r="E40" s="1">
        <v>33.098301402301502</v>
      </c>
      <c r="F40" s="1">
        <v>25.3048576853692</v>
      </c>
      <c r="G40" s="1">
        <f t="shared" si="0"/>
        <v>7.7934437169323019</v>
      </c>
      <c r="H40" s="1"/>
      <c r="K40" s="1">
        <f t="shared" si="1"/>
        <v>-4.9056015037214351E-2</v>
      </c>
      <c r="M40" s="1"/>
    </row>
    <row r="41" spans="1:13">
      <c r="A41" s="1" t="s">
        <v>492</v>
      </c>
      <c r="B41" s="1" t="s">
        <v>227</v>
      </c>
      <c r="C41" s="1" t="s">
        <v>427</v>
      </c>
      <c r="D41" s="1" t="s">
        <v>428</v>
      </c>
      <c r="E41" s="1">
        <v>33.907707335640403</v>
      </c>
      <c r="F41" s="1">
        <v>24.962115651381499</v>
      </c>
      <c r="G41" s="1">
        <f t="shared" si="0"/>
        <v>8.9455916842589041</v>
      </c>
      <c r="H41" s="1"/>
      <c r="K41" s="1">
        <f t="shared" si="1"/>
        <v>1.1030919522893878</v>
      </c>
      <c r="L41" s="1">
        <f>AVERAGE(K41:K43)</f>
        <v>0.8253524692821852</v>
      </c>
      <c r="M41" s="1">
        <f>POWER(2, -L41)</f>
        <v>0.56434430885769393</v>
      </c>
    </row>
    <row r="42" spans="1:13">
      <c r="A42" s="1" t="s">
        <v>492</v>
      </c>
      <c r="B42" s="1" t="s">
        <v>228</v>
      </c>
      <c r="C42" s="1" t="s">
        <v>427</v>
      </c>
      <c r="D42" s="1" t="s">
        <v>428</v>
      </c>
      <c r="E42" s="1">
        <v>33.371758581486198</v>
      </c>
      <c r="F42" s="1">
        <v>24.9852554433627</v>
      </c>
      <c r="G42" s="1">
        <f t="shared" si="0"/>
        <v>8.3865031381234978</v>
      </c>
      <c r="H42" s="1"/>
      <c r="K42" s="1">
        <f t="shared" si="1"/>
        <v>0.54400340615398157</v>
      </c>
      <c r="M42" s="1"/>
    </row>
    <row r="43" spans="1:13">
      <c r="A43" s="1" t="s">
        <v>492</v>
      </c>
      <c r="B43" s="1" t="s">
        <v>229</v>
      </c>
      <c r="C43" s="1" t="s">
        <v>427</v>
      </c>
      <c r="D43" s="1" t="s">
        <v>428</v>
      </c>
      <c r="E43" s="1">
        <v>33.654543283300001</v>
      </c>
      <c r="F43" s="1">
        <v>24.983081501927298</v>
      </c>
      <c r="G43" s="1">
        <f t="shared" si="0"/>
        <v>8.6714617813727024</v>
      </c>
      <c r="H43" s="1"/>
      <c r="K43" s="1">
        <f t="shared" si="1"/>
        <v>0.82896204940318619</v>
      </c>
      <c r="M43" s="1"/>
    </row>
    <row r="44" spans="1:13">
      <c r="A44" s="1" t="s">
        <v>492</v>
      </c>
      <c r="B44" s="1" t="s">
        <v>230</v>
      </c>
      <c r="C44" s="1" t="s">
        <v>429</v>
      </c>
      <c r="D44" s="1" t="s">
        <v>430</v>
      </c>
      <c r="E44" s="1">
        <v>32.470546456722097</v>
      </c>
      <c r="F44" s="1">
        <v>23.9779704714167</v>
      </c>
      <c r="G44" s="1">
        <f t="shared" si="0"/>
        <v>8.4925759853053968</v>
      </c>
      <c r="H44" s="1"/>
      <c r="K44" s="1">
        <f t="shared" si="1"/>
        <v>0.65007625333588059</v>
      </c>
      <c r="L44" s="1">
        <f>AVERAGE(K44:K46)</f>
        <v>0.68262447167651585</v>
      </c>
      <c r="M44" s="1">
        <f>POWER(2, -L44)</f>
        <v>0.62303085936902214</v>
      </c>
    </row>
    <row r="45" spans="1:13">
      <c r="A45" s="1" t="s">
        <v>492</v>
      </c>
      <c r="B45" s="1" t="s">
        <v>231</v>
      </c>
      <c r="C45" s="1" t="s">
        <v>429</v>
      </c>
      <c r="D45" s="1" t="s">
        <v>430</v>
      </c>
      <c r="E45" s="1">
        <v>32.554924216093099</v>
      </c>
      <c r="F45" s="1">
        <v>23.9685036591654</v>
      </c>
      <c r="G45" s="1">
        <f t="shared" si="0"/>
        <v>8.586420556927699</v>
      </c>
      <c r="H45" s="1"/>
      <c r="K45" s="1">
        <f t="shared" si="1"/>
        <v>0.74392082495818279</v>
      </c>
      <c r="M45" s="1"/>
    </row>
    <row r="46" spans="1:13">
      <c r="A46" s="1" t="s">
        <v>492</v>
      </c>
      <c r="B46" s="1" t="s">
        <v>232</v>
      </c>
      <c r="C46" s="1" t="s">
        <v>429</v>
      </c>
      <c r="D46" s="1" t="s">
        <v>430</v>
      </c>
      <c r="E46" s="1">
        <v>32.501947555812102</v>
      </c>
      <c r="F46" s="1">
        <v>24.005571487107101</v>
      </c>
      <c r="G46" s="1">
        <f t="shared" si="0"/>
        <v>8.4963760687050005</v>
      </c>
      <c r="H46" s="1"/>
      <c r="K46" s="1">
        <f t="shared" si="1"/>
        <v>0.65387633673548429</v>
      </c>
      <c r="M46" s="1"/>
    </row>
    <row r="47" spans="1:13">
      <c r="A47" s="1" t="s">
        <v>492</v>
      </c>
      <c r="B47" s="1" t="s">
        <v>233</v>
      </c>
      <c r="C47" s="1" t="s">
        <v>429</v>
      </c>
      <c r="D47" s="1" t="s">
        <v>430</v>
      </c>
      <c r="E47" s="1">
        <v>32.144572543084301</v>
      </c>
      <c r="F47" s="1">
        <v>23.363984651947298</v>
      </c>
      <c r="G47" s="1">
        <f t="shared" si="0"/>
        <v>8.780587891137003</v>
      </c>
      <c r="H47" s="1"/>
      <c r="K47" s="1">
        <f t="shared" si="1"/>
        <v>0.93808815916748678</v>
      </c>
      <c r="L47" s="1">
        <f>AVERAGE(K47:K49)</f>
        <v>0.97887680892515228</v>
      </c>
      <c r="M47" s="1">
        <f>POWER(2, -L47)</f>
        <v>0.50737459592726386</v>
      </c>
    </row>
    <row r="48" spans="1:13">
      <c r="A48" s="1" t="s">
        <v>492</v>
      </c>
      <c r="B48" s="1" t="s">
        <v>234</v>
      </c>
      <c r="C48" s="1" t="s">
        <v>429</v>
      </c>
      <c r="D48" s="1" t="s">
        <v>430</v>
      </c>
      <c r="E48" s="1">
        <v>32.2905501381967</v>
      </c>
      <c r="F48" s="1">
        <v>23.3539130774064</v>
      </c>
      <c r="G48" s="1">
        <f t="shared" si="0"/>
        <v>8.9366370607903001</v>
      </c>
      <c r="H48" s="1"/>
      <c r="K48" s="1">
        <f t="shared" si="1"/>
        <v>1.0941373288207838</v>
      </c>
      <c r="M48" s="1"/>
    </row>
    <row r="49" spans="1:13">
      <c r="A49" s="1" t="s">
        <v>492</v>
      </c>
      <c r="B49" s="1" t="s">
        <v>235</v>
      </c>
      <c r="C49" s="1" t="s">
        <v>429</v>
      </c>
      <c r="D49" s="1" t="s">
        <v>430</v>
      </c>
      <c r="E49" s="1">
        <v>32.068208911670602</v>
      </c>
      <c r="F49" s="1">
        <v>23.3213042409139</v>
      </c>
      <c r="G49" s="1">
        <f t="shared" si="0"/>
        <v>8.7469046707567024</v>
      </c>
      <c r="H49" s="1"/>
      <c r="K49" s="1">
        <f t="shared" si="1"/>
        <v>0.9044049387871862</v>
      </c>
      <c r="M49" s="1"/>
    </row>
    <row r="50" spans="1:13">
      <c r="A50" s="1" t="s">
        <v>492</v>
      </c>
      <c r="B50" s="1" t="s">
        <v>236</v>
      </c>
      <c r="C50" s="1" t="s">
        <v>431</v>
      </c>
      <c r="D50" s="1" t="s">
        <v>432</v>
      </c>
      <c r="E50" s="1">
        <v>34.827047916158698</v>
      </c>
      <c r="F50" s="1">
        <v>26.757975832233399</v>
      </c>
      <c r="G50" s="1">
        <f t="shared" si="0"/>
        <v>8.069072083925299</v>
      </c>
      <c r="H50" s="1"/>
      <c r="K50" s="1">
        <f t="shared" si="1"/>
        <v>0.22657235195578274</v>
      </c>
      <c r="L50" s="1">
        <f>AVERAGE(K50:K52)</f>
        <v>0.54630227605591541</v>
      </c>
      <c r="M50" s="1">
        <f>POWER(2, -L50)</f>
        <v>0.68477300008241004</v>
      </c>
    </row>
    <row r="51" spans="1:13">
      <c r="A51" s="1" t="s">
        <v>492</v>
      </c>
      <c r="B51" s="1" t="s">
        <v>237</v>
      </c>
      <c r="C51" s="1" t="s">
        <v>431</v>
      </c>
      <c r="D51" s="1" t="s">
        <v>432</v>
      </c>
      <c r="E51" s="1">
        <v>35.425338649105598</v>
      </c>
      <c r="F51" s="1">
        <v>26.639623023140501</v>
      </c>
      <c r="G51" s="1">
        <f t="shared" si="0"/>
        <v>8.7857156259650964</v>
      </c>
      <c r="H51" s="1"/>
      <c r="K51" s="1">
        <f t="shared" si="1"/>
        <v>0.94321589399558015</v>
      </c>
      <c r="M51" s="1"/>
    </row>
    <row r="52" spans="1:13">
      <c r="A52" s="1" t="s">
        <v>492</v>
      </c>
      <c r="B52" s="1" t="s">
        <v>238</v>
      </c>
      <c r="C52" s="1" t="s">
        <v>431</v>
      </c>
      <c r="D52" s="1" t="s">
        <v>432</v>
      </c>
      <c r="E52" s="1">
        <v>34.952035228842298</v>
      </c>
      <c r="F52" s="1">
        <v>26.640416914656399</v>
      </c>
      <c r="G52" s="1">
        <f t="shared" si="0"/>
        <v>8.3116183141858997</v>
      </c>
      <c r="H52" s="1"/>
      <c r="K52" s="1">
        <f t="shared" si="1"/>
        <v>0.46911858221638347</v>
      </c>
      <c r="M52" s="1"/>
    </row>
    <row r="53" spans="1:13">
      <c r="A53" s="1" t="s">
        <v>492</v>
      </c>
      <c r="B53" s="1" t="s">
        <v>239</v>
      </c>
      <c r="C53" s="1" t="s">
        <v>431</v>
      </c>
      <c r="D53" s="1" t="s">
        <v>432</v>
      </c>
      <c r="E53" s="1">
        <v>35.955609660827697</v>
      </c>
      <c r="F53" s="1">
        <v>27.1415447259511</v>
      </c>
      <c r="G53" s="1">
        <f t="shared" si="0"/>
        <v>8.8140649348765976</v>
      </c>
      <c r="H53" s="1"/>
      <c r="K53" s="1">
        <f t="shared" si="1"/>
        <v>0.97156520290708137</v>
      </c>
      <c r="L53" s="1">
        <f>AVERAGE(K53:K55)</f>
        <v>0.73089989745414796</v>
      </c>
      <c r="M53" s="1">
        <f>POWER(2, -L53)</f>
        <v>0.60252796293020305</v>
      </c>
    </row>
    <row r="54" spans="1:13">
      <c r="A54" s="1" t="s">
        <v>492</v>
      </c>
      <c r="B54" s="1" t="s">
        <v>240</v>
      </c>
      <c r="C54" s="1" t="s">
        <v>431</v>
      </c>
      <c r="D54" s="1" t="s">
        <v>432</v>
      </c>
      <c r="E54" s="1">
        <v>36.100283654965097</v>
      </c>
      <c r="F54" s="1">
        <v>27.1098333765799</v>
      </c>
      <c r="G54" s="1">
        <f t="shared" si="0"/>
        <v>8.9904502783851967</v>
      </c>
      <c r="H54" s="1"/>
      <c r="K54" s="1">
        <f t="shared" si="1"/>
        <v>1.1479505464156805</v>
      </c>
      <c r="M54" s="1"/>
    </row>
    <row r="55" spans="1:13">
      <c r="A55" s="1" t="s">
        <v>492</v>
      </c>
      <c r="B55" s="1" t="s">
        <v>241</v>
      </c>
      <c r="C55" s="1" t="s">
        <v>431</v>
      </c>
      <c r="D55" s="1" t="s">
        <v>432</v>
      </c>
      <c r="E55" s="1">
        <v>35.067993102815699</v>
      </c>
      <c r="F55" s="1">
        <v>27.1523094278065</v>
      </c>
      <c r="G55" s="1">
        <f t="shared" si="0"/>
        <v>7.9156836750091983</v>
      </c>
      <c r="H55" s="1"/>
      <c r="K55" s="1">
        <f t="shared" si="1"/>
        <v>7.318394303968212E-2</v>
      </c>
      <c r="M55" s="1"/>
    </row>
    <row r="56" spans="1:13">
      <c r="A56" s="1" t="s">
        <v>492</v>
      </c>
      <c r="B56" s="1" t="s">
        <v>242</v>
      </c>
      <c r="C56" s="1" t="s">
        <v>433</v>
      </c>
      <c r="D56" s="1" t="s">
        <v>434</v>
      </c>
      <c r="E56" s="1">
        <v>33.547164026851299</v>
      </c>
      <c r="F56" s="1">
        <v>24.1260743993037</v>
      </c>
      <c r="G56" s="1">
        <f t="shared" si="0"/>
        <v>9.4210896275475982</v>
      </c>
      <c r="H56" s="1"/>
      <c r="K56" s="1">
        <f t="shared" si="1"/>
        <v>1.5785898955780819</v>
      </c>
      <c r="L56" s="1">
        <f>AVERAGE(K56:K58)</f>
        <v>2.0014849100236494</v>
      </c>
      <c r="M56" s="1">
        <f>POWER(2, -L56)</f>
        <v>0.24974281707783613</v>
      </c>
    </row>
    <row r="57" spans="1:13">
      <c r="A57" s="1" t="s">
        <v>492</v>
      </c>
      <c r="B57" s="1" t="s">
        <v>243</v>
      </c>
      <c r="C57" s="1" t="s">
        <v>433</v>
      </c>
      <c r="D57" s="1" t="s">
        <v>434</v>
      </c>
      <c r="E57" s="1">
        <v>34.270136974266499</v>
      </c>
      <c r="F57" s="1">
        <v>24.130422896477899</v>
      </c>
      <c r="G57" s="1">
        <f t="shared" si="0"/>
        <v>10.1397140777886</v>
      </c>
      <c r="H57" s="1"/>
      <c r="K57" s="1">
        <f t="shared" si="1"/>
        <v>2.2972143458190839</v>
      </c>
      <c r="M57" s="1"/>
    </row>
    <row r="58" spans="1:13">
      <c r="A58" s="1" t="s">
        <v>492</v>
      </c>
      <c r="B58" s="1" t="s">
        <v>244</v>
      </c>
      <c r="C58" s="1" t="s">
        <v>433</v>
      </c>
      <c r="D58" s="1" t="s">
        <v>434</v>
      </c>
      <c r="E58" s="1">
        <v>34.214492536075397</v>
      </c>
      <c r="F58" s="1">
        <v>24.243342315432098</v>
      </c>
      <c r="G58" s="1">
        <f t="shared" si="0"/>
        <v>9.9711502206432989</v>
      </c>
      <c r="H58" s="1"/>
      <c r="K58" s="1">
        <f t="shared" si="1"/>
        <v>2.1286504886737827</v>
      </c>
      <c r="M58" s="1"/>
    </row>
    <row r="59" spans="1:13">
      <c r="A59" s="1" t="s">
        <v>492</v>
      </c>
      <c r="B59" s="1" t="s">
        <v>245</v>
      </c>
      <c r="C59" s="1" t="s">
        <v>433</v>
      </c>
      <c r="D59" s="1" t="s">
        <v>434</v>
      </c>
      <c r="E59" s="1">
        <v>33.653057908127501</v>
      </c>
      <c r="F59" s="1">
        <v>24.090483765564102</v>
      </c>
      <c r="G59" s="1">
        <f t="shared" si="0"/>
        <v>9.562574142563399</v>
      </c>
      <c r="H59" s="1"/>
      <c r="K59" s="1">
        <f t="shared" si="1"/>
        <v>1.7200744105938828</v>
      </c>
      <c r="L59" s="1">
        <f>AVERAGE(K59:K61)</f>
        <v>2.088464435613052</v>
      </c>
      <c r="M59" s="1">
        <f>POWER(2, -L59)</f>
        <v>0.2351308208538341</v>
      </c>
    </row>
    <row r="60" spans="1:13">
      <c r="A60" s="1" t="s">
        <v>492</v>
      </c>
      <c r="B60" s="1" t="s">
        <v>246</v>
      </c>
      <c r="C60" s="1" t="s">
        <v>433</v>
      </c>
      <c r="D60" s="1" t="s">
        <v>434</v>
      </c>
      <c r="E60" s="1">
        <v>34.253766356060602</v>
      </c>
      <c r="F60" s="1">
        <v>24.099270870535101</v>
      </c>
      <c r="G60" s="1">
        <f t="shared" si="0"/>
        <v>10.154495485525501</v>
      </c>
      <c r="H60" s="1"/>
      <c r="K60" s="1">
        <f t="shared" si="1"/>
        <v>2.3119957535559852</v>
      </c>
      <c r="M60" s="1"/>
    </row>
    <row r="61" spans="1:13">
      <c r="A61" s="1" t="s">
        <v>492</v>
      </c>
      <c r="B61" s="1" t="s">
        <v>247</v>
      </c>
      <c r="C61" s="1" t="s">
        <v>433</v>
      </c>
      <c r="D61" s="1" t="s">
        <v>434</v>
      </c>
      <c r="E61" s="1">
        <v>34.218087414097603</v>
      </c>
      <c r="F61" s="1">
        <v>24.142264539438798</v>
      </c>
      <c r="G61" s="1">
        <f t="shared" si="0"/>
        <v>10.075822874658805</v>
      </c>
      <c r="H61" s="1"/>
      <c r="K61" s="1">
        <f t="shared" si="1"/>
        <v>2.2333231426892883</v>
      </c>
      <c r="M61" s="1"/>
    </row>
    <row r="62" spans="1:13">
      <c r="A62" s="1" t="s">
        <v>492</v>
      </c>
      <c r="B62" s="1" t="s">
        <v>248</v>
      </c>
      <c r="C62" s="1" t="s">
        <v>435</v>
      </c>
      <c r="D62" s="1" t="s">
        <v>436</v>
      </c>
      <c r="E62" s="1">
        <v>33.623106909746099</v>
      </c>
      <c r="F62" s="1">
        <v>25.914023207587601</v>
      </c>
      <c r="G62" s="1">
        <f t="shared" si="0"/>
        <v>7.7090837021584981</v>
      </c>
      <c r="H62" s="1"/>
      <c r="K62" s="1">
        <f t="shared" si="1"/>
        <v>-0.13341602981101808</v>
      </c>
      <c r="L62" s="1">
        <f>AVERAGE(K62:K64)</f>
        <v>-6.1249391182418712E-2</v>
      </c>
      <c r="M62" s="1">
        <f>POWER(2, -L62)</f>
        <v>1.0433689396994756</v>
      </c>
    </row>
    <row r="63" spans="1:13">
      <c r="A63" s="1" t="s">
        <v>492</v>
      </c>
      <c r="B63" s="1" t="s">
        <v>249</v>
      </c>
      <c r="C63" s="1" t="s">
        <v>435</v>
      </c>
      <c r="D63" s="1" t="s">
        <v>436</v>
      </c>
      <c r="E63" s="1">
        <v>33.778382417502698</v>
      </c>
      <c r="F63" s="1">
        <v>26.021370969309</v>
      </c>
      <c r="G63" s="1">
        <f t="shared" si="0"/>
        <v>7.7570114481936976</v>
      </c>
      <c r="H63" s="1"/>
      <c r="K63" s="1">
        <f t="shared" si="1"/>
        <v>-8.548828377581863E-2</v>
      </c>
      <c r="M63" s="1"/>
    </row>
    <row r="64" spans="1:13">
      <c r="A64" s="1" t="s">
        <v>492</v>
      </c>
      <c r="B64" s="1" t="s">
        <v>250</v>
      </c>
      <c r="C64" s="1" t="s">
        <v>435</v>
      </c>
      <c r="D64" s="1" t="s">
        <v>436</v>
      </c>
      <c r="E64" s="1">
        <v>33.921924856772797</v>
      </c>
      <c r="F64" s="1">
        <v>26.044268984763701</v>
      </c>
      <c r="G64" s="1">
        <f t="shared" si="0"/>
        <v>7.8776558720090968</v>
      </c>
      <c r="H64" s="1"/>
      <c r="K64" s="1">
        <f t="shared" si="1"/>
        <v>3.5156140039580563E-2</v>
      </c>
      <c r="M64" s="1"/>
    </row>
    <row r="65" spans="1:13">
      <c r="A65" s="1" t="s">
        <v>492</v>
      </c>
      <c r="B65" s="1" t="s">
        <v>251</v>
      </c>
      <c r="C65" s="1" t="s">
        <v>435</v>
      </c>
      <c r="D65" s="1" t="s">
        <v>436</v>
      </c>
      <c r="E65" s="1">
        <v>33.669843928974402</v>
      </c>
      <c r="F65" s="1">
        <v>25.6569253444674</v>
      </c>
      <c r="G65" s="1">
        <f t="shared" si="0"/>
        <v>8.0129185845070019</v>
      </c>
      <c r="H65" s="1"/>
      <c r="K65" s="1">
        <f t="shared" si="1"/>
        <v>0.17041885253748568</v>
      </c>
      <c r="L65" s="1">
        <f>AVERAGE(K65:K67)</f>
        <v>-1.4832309227549819E-2</v>
      </c>
      <c r="M65" s="1">
        <f>POWER(2, -L65)</f>
        <v>1.010334004108721</v>
      </c>
    </row>
    <row r="66" spans="1:13">
      <c r="A66" s="1" t="s">
        <v>492</v>
      </c>
      <c r="B66" s="1" t="s">
        <v>252</v>
      </c>
      <c r="C66" s="1" t="s">
        <v>435</v>
      </c>
      <c r="D66" s="1" t="s">
        <v>436</v>
      </c>
      <c r="E66" s="1">
        <v>33.238510067328598</v>
      </c>
      <c r="F66" s="1">
        <v>25.6325889058397</v>
      </c>
      <c r="G66" s="1">
        <f t="shared" ref="G66:G129" si="2">E66-F66</f>
        <v>7.6059211614888973</v>
      </c>
      <c r="H66" s="1"/>
      <c r="K66" s="1">
        <f t="shared" si="1"/>
        <v>-0.23657857048061892</v>
      </c>
      <c r="M66" s="1"/>
    </row>
    <row r="67" spans="1:13">
      <c r="A67" s="1" t="s">
        <v>492</v>
      </c>
      <c r="B67" s="1" t="s">
        <v>253</v>
      </c>
      <c r="C67" s="1" t="s">
        <v>435</v>
      </c>
      <c r="D67" s="1" t="s">
        <v>436</v>
      </c>
      <c r="E67" s="1">
        <v>33.5219922321727</v>
      </c>
      <c r="F67" s="1">
        <v>25.6578297099427</v>
      </c>
      <c r="G67" s="1">
        <f t="shared" si="2"/>
        <v>7.86416252223</v>
      </c>
      <c r="H67" s="1"/>
      <c r="K67" s="1">
        <f t="shared" ref="K67:K130" si="3">G67-I$32</f>
        <v>2.1662790260483789E-2</v>
      </c>
      <c r="M67" s="1"/>
    </row>
    <row r="68" spans="1:13">
      <c r="A68" s="1" t="s">
        <v>492</v>
      </c>
      <c r="B68" s="1" t="s">
        <v>254</v>
      </c>
      <c r="C68" s="1" t="s">
        <v>437</v>
      </c>
      <c r="D68" s="1" t="s">
        <v>438</v>
      </c>
      <c r="E68" s="1">
        <v>31.643345327268101</v>
      </c>
      <c r="F68" s="1">
        <v>23.3513186735271</v>
      </c>
      <c r="G68" s="1">
        <f t="shared" si="2"/>
        <v>8.2920266537410008</v>
      </c>
      <c r="H68" s="1"/>
      <c r="K68" s="1">
        <f t="shared" si="3"/>
        <v>0.44952692177148457</v>
      </c>
      <c r="L68" s="1">
        <f>AVERAGE(K68:K70)</f>
        <v>0.60941036546811789</v>
      </c>
      <c r="M68" s="1">
        <f>POWER(2, -L68)</f>
        <v>0.6554645378521986</v>
      </c>
    </row>
    <row r="69" spans="1:13">
      <c r="A69" s="1" t="s">
        <v>492</v>
      </c>
      <c r="B69" s="1" t="s">
        <v>255</v>
      </c>
      <c r="C69" s="1" t="s">
        <v>437</v>
      </c>
      <c r="D69" s="1" t="s">
        <v>438</v>
      </c>
      <c r="E69" s="1">
        <v>32.070928945755902</v>
      </c>
      <c r="F69" s="1">
        <v>23.441118804653399</v>
      </c>
      <c r="G69" s="1">
        <f t="shared" si="2"/>
        <v>8.629810141102503</v>
      </c>
      <c r="H69" s="1"/>
      <c r="K69" s="1">
        <f t="shared" si="3"/>
        <v>0.78731040913298678</v>
      </c>
      <c r="M69" s="1"/>
    </row>
    <row r="70" spans="1:13">
      <c r="A70" s="1" t="s">
        <v>492</v>
      </c>
      <c r="B70" s="1" t="s">
        <v>256</v>
      </c>
      <c r="C70" s="1" t="s">
        <v>437</v>
      </c>
      <c r="D70" s="1" t="s">
        <v>438</v>
      </c>
      <c r="E70" s="1">
        <v>31.751565806138199</v>
      </c>
      <c r="F70" s="1">
        <v>23.317672308668801</v>
      </c>
      <c r="G70" s="1">
        <f t="shared" si="2"/>
        <v>8.4338934974693984</v>
      </c>
      <c r="H70" s="1"/>
      <c r="K70" s="1">
        <f t="shared" si="3"/>
        <v>0.59139376549988221</v>
      </c>
      <c r="M70" s="1"/>
    </row>
    <row r="71" spans="1:13">
      <c r="A71" s="1" t="s">
        <v>492</v>
      </c>
      <c r="B71" s="1" t="s">
        <v>257</v>
      </c>
      <c r="C71" s="1" t="s">
        <v>437</v>
      </c>
      <c r="D71" s="1" t="s">
        <v>438</v>
      </c>
      <c r="E71" s="1">
        <v>32.009897547227197</v>
      </c>
      <c r="F71" s="1">
        <v>23.517536828227598</v>
      </c>
      <c r="G71" s="1">
        <f t="shared" si="2"/>
        <v>8.4923607189995991</v>
      </c>
      <c r="H71" s="1"/>
      <c r="K71" s="1">
        <f t="shared" si="3"/>
        <v>0.64986098703008288</v>
      </c>
      <c r="L71" s="1">
        <f>AVERAGE(K71:K73)</f>
        <v>0.72445886931041714</v>
      </c>
      <c r="M71" s="1">
        <f>POWER(2, -L71)</f>
        <v>0.60522401140732407</v>
      </c>
    </row>
    <row r="72" spans="1:13">
      <c r="A72" s="1" t="s">
        <v>492</v>
      </c>
      <c r="B72" s="1" t="s">
        <v>258</v>
      </c>
      <c r="C72" s="1" t="s">
        <v>437</v>
      </c>
      <c r="D72" s="1" t="s">
        <v>438</v>
      </c>
      <c r="E72" s="1">
        <v>32.014440750894998</v>
      </c>
      <c r="F72" s="1">
        <v>23.444712827069701</v>
      </c>
      <c r="G72" s="1">
        <f t="shared" si="2"/>
        <v>8.5697279238252975</v>
      </c>
      <c r="H72" s="1"/>
      <c r="K72" s="1">
        <f t="shared" si="3"/>
        <v>0.72722819185578125</v>
      </c>
      <c r="M72" s="1"/>
    </row>
    <row r="73" spans="1:13">
      <c r="A73" s="1" t="s">
        <v>492</v>
      </c>
      <c r="B73" s="1" t="s">
        <v>259</v>
      </c>
      <c r="C73" s="1" t="s">
        <v>437</v>
      </c>
      <c r="D73" s="1" t="s">
        <v>438</v>
      </c>
      <c r="E73" s="1">
        <v>32.174454765339803</v>
      </c>
      <c r="F73" s="1">
        <v>23.5356676043249</v>
      </c>
      <c r="G73" s="1">
        <f t="shared" si="2"/>
        <v>8.6387871610149034</v>
      </c>
      <c r="H73" s="1"/>
      <c r="K73" s="1">
        <f t="shared" si="3"/>
        <v>0.79628742904538719</v>
      </c>
      <c r="M73" s="1"/>
    </row>
    <row r="74" spans="1:13">
      <c r="A74" s="1" t="s">
        <v>492</v>
      </c>
      <c r="B74" s="1" t="s">
        <v>260</v>
      </c>
      <c r="C74" s="1" t="s">
        <v>439</v>
      </c>
      <c r="D74" s="1" t="s">
        <v>440</v>
      </c>
      <c r="E74" s="1">
        <v>33.357755258761102</v>
      </c>
      <c r="F74" s="1">
        <v>25.176284346299099</v>
      </c>
      <c r="G74" s="1">
        <f t="shared" si="2"/>
        <v>8.1814709124620038</v>
      </c>
      <c r="H74" s="1"/>
      <c r="K74" s="1">
        <f t="shared" si="3"/>
        <v>0.33897118049248753</v>
      </c>
      <c r="L74" s="1">
        <f>AVERAGE(K74:K76)</f>
        <v>0.4526336339346842</v>
      </c>
      <c r="M74" s="1">
        <f>POWER(2, -L74)</f>
        <v>0.73070772572941101</v>
      </c>
    </row>
    <row r="75" spans="1:13">
      <c r="A75" s="1" t="s">
        <v>492</v>
      </c>
      <c r="B75" s="1" t="s">
        <v>261</v>
      </c>
      <c r="C75" s="1" t="s">
        <v>439</v>
      </c>
      <c r="D75" s="1" t="s">
        <v>440</v>
      </c>
      <c r="E75" s="1">
        <v>33.472635164577497</v>
      </c>
      <c r="F75" s="1">
        <v>25.183967361792099</v>
      </c>
      <c r="G75" s="1">
        <f t="shared" si="2"/>
        <v>8.2886678027853975</v>
      </c>
      <c r="H75" s="1"/>
      <c r="K75" s="1">
        <f t="shared" si="3"/>
        <v>0.44616807081588128</v>
      </c>
      <c r="M75" s="1"/>
    </row>
    <row r="76" spans="1:13">
      <c r="A76" s="1" t="s">
        <v>492</v>
      </c>
      <c r="B76" s="1" t="s">
        <v>262</v>
      </c>
      <c r="C76" s="1" t="s">
        <v>439</v>
      </c>
      <c r="D76" s="1" t="s">
        <v>440</v>
      </c>
      <c r="E76" s="1">
        <v>33.555580005215901</v>
      </c>
      <c r="F76" s="1">
        <v>25.140318622750701</v>
      </c>
      <c r="G76" s="1">
        <f t="shared" si="2"/>
        <v>8.4152613824652001</v>
      </c>
      <c r="H76" s="1"/>
      <c r="K76" s="1">
        <f t="shared" si="3"/>
        <v>0.57276165049568384</v>
      </c>
      <c r="M76" s="1"/>
    </row>
    <row r="77" spans="1:13">
      <c r="A77" s="1" t="s">
        <v>492</v>
      </c>
      <c r="B77" s="1" t="s">
        <v>263</v>
      </c>
      <c r="C77" s="1" t="s">
        <v>439</v>
      </c>
      <c r="D77" s="1" t="s">
        <v>440</v>
      </c>
      <c r="E77" s="1">
        <v>33.3844041051509</v>
      </c>
      <c r="F77" s="1">
        <v>25.160590413692098</v>
      </c>
      <c r="G77" s="1">
        <f t="shared" si="2"/>
        <v>8.2238136914588011</v>
      </c>
      <c r="H77" s="1"/>
      <c r="K77" s="1">
        <f t="shared" si="3"/>
        <v>0.38131395948928493</v>
      </c>
      <c r="L77" s="1">
        <f>AVERAGE(K77:K79)</f>
        <v>0.39745340197521567</v>
      </c>
      <c r="M77" s="1">
        <f>POWER(2, -L77)</f>
        <v>0.75919721123829742</v>
      </c>
    </row>
    <row r="78" spans="1:13">
      <c r="A78" s="1" t="s">
        <v>492</v>
      </c>
      <c r="B78" s="1" t="s">
        <v>264</v>
      </c>
      <c r="C78" s="1" t="s">
        <v>439</v>
      </c>
      <c r="D78" s="1" t="s">
        <v>440</v>
      </c>
      <c r="E78" s="1">
        <v>33.271543580854598</v>
      </c>
      <c r="F78" s="1">
        <v>25.154751041024799</v>
      </c>
      <c r="G78" s="1">
        <f t="shared" si="2"/>
        <v>8.1167925398297989</v>
      </c>
      <c r="H78" s="1"/>
      <c r="K78" s="1">
        <f t="shared" si="3"/>
        <v>0.27429280786028265</v>
      </c>
      <c r="M78" s="1"/>
    </row>
    <row r="79" spans="1:13">
      <c r="A79" s="1" t="s">
        <v>492</v>
      </c>
      <c r="B79" s="1" t="s">
        <v>265</v>
      </c>
      <c r="C79" s="1" t="s">
        <v>439</v>
      </c>
      <c r="D79" s="1" t="s">
        <v>440</v>
      </c>
      <c r="E79" s="1">
        <v>33.590727755985696</v>
      </c>
      <c r="F79" s="1">
        <v>25.211474585440101</v>
      </c>
      <c r="G79" s="1">
        <f t="shared" si="2"/>
        <v>8.3792531705455957</v>
      </c>
      <c r="H79" s="1"/>
      <c r="K79" s="1">
        <f t="shared" si="3"/>
        <v>0.53675343857607949</v>
      </c>
      <c r="M79" s="1"/>
    </row>
    <row r="80" spans="1:13">
      <c r="A80" s="1" t="s">
        <v>492</v>
      </c>
      <c r="B80" s="1" t="s">
        <v>266</v>
      </c>
      <c r="C80" s="1" t="s">
        <v>441</v>
      </c>
      <c r="D80" s="1" t="s">
        <v>442</v>
      </c>
      <c r="E80" s="1">
        <v>30.8796579464153</v>
      </c>
      <c r="F80" s="1">
        <v>23.175241515491901</v>
      </c>
      <c r="G80" s="1">
        <f t="shared" si="2"/>
        <v>7.7044164309233985</v>
      </c>
      <c r="H80" s="1"/>
      <c r="K80" s="1">
        <f t="shared" si="3"/>
        <v>-0.13808330104611777</v>
      </c>
      <c r="L80" s="1">
        <f>AVERAGE(K80:K82)</f>
        <v>-6.1192180199782932E-2</v>
      </c>
      <c r="M80" s="1">
        <f>POWER(2, -L80)</f>
        <v>1.0433275650658556</v>
      </c>
    </row>
    <row r="81" spans="1:13">
      <c r="A81" s="1" t="s">
        <v>492</v>
      </c>
      <c r="B81" s="1" t="s">
        <v>267</v>
      </c>
      <c r="C81" s="1" t="s">
        <v>441</v>
      </c>
      <c r="D81" s="1" t="s">
        <v>442</v>
      </c>
      <c r="E81" s="1">
        <v>30.9382245705185</v>
      </c>
      <c r="F81" s="1">
        <v>23.1297358677601</v>
      </c>
      <c r="G81" s="1">
        <f t="shared" si="2"/>
        <v>7.8084887027583996</v>
      </c>
      <c r="H81" s="1"/>
      <c r="K81" s="1">
        <f t="shared" si="3"/>
        <v>-3.401102921111665E-2</v>
      </c>
      <c r="M81" s="1"/>
    </row>
    <row r="82" spans="1:13">
      <c r="A82" s="1" t="s">
        <v>492</v>
      </c>
      <c r="B82" s="1" t="s">
        <v>268</v>
      </c>
      <c r="C82" s="1" t="s">
        <v>441</v>
      </c>
      <c r="D82" s="1" t="s">
        <v>442</v>
      </c>
      <c r="E82" s="1">
        <v>30.9635380615053</v>
      </c>
      <c r="F82" s="1">
        <v>23.132520539877898</v>
      </c>
      <c r="G82" s="1">
        <f t="shared" si="2"/>
        <v>7.8310175216274018</v>
      </c>
      <c r="H82" s="1"/>
      <c r="K82" s="1">
        <f t="shared" si="3"/>
        <v>-1.1482210342114385E-2</v>
      </c>
      <c r="M82" s="1"/>
    </row>
    <row r="83" spans="1:13">
      <c r="A83" s="1" t="s">
        <v>492</v>
      </c>
      <c r="B83" s="1" t="s">
        <v>269</v>
      </c>
      <c r="C83" s="1" t="s">
        <v>441</v>
      </c>
      <c r="D83" s="1" t="s">
        <v>442</v>
      </c>
      <c r="E83" s="1">
        <v>32.265311344739501</v>
      </c>
      <c r="F83" s="1">
        <v>23.4930699769202</v>
      </c>
      <c r="G83" s="1">
        <f t="shared" si="2"/>
        <v>8.7722413678193014</v>
      </c>
      <c r="H83" s="1"/>
      <c r="K83" s="1">
        <f t="shared" si="3"/>
        <v>0.9297416358497852</v>
      </c>
      <c r="L83" s="1">
        <f>AVERAGE(K83:K85)</f>
        <v>0.91056866731011787</v>
      </c>
      <c r="M83" s="1">
        <f>POWER(2, -L83)</f>
        <v>0.53197536109073074</v>
      </c>
    </row>
    <row r="84" spans="1:13">
      <c r="A84" s="1" t="s">
        <v>492</v>
      </c>
      <c r="B84" s="1" t="s">
        <v>270</v>
      </c>
      <c r="C84" s="1" t="s">
        <v>441</v>
      </c>
      <c r="D84" s="1" t="s">
        <v>442</v>
      </c>
      <c r="E84" s="1">
        <v>32.154481961895101</v>
      </c>
      <c r="F84" s="1">
        <v>23.5124489682504</v>
      </c>
      <c r="G84" s="1">
        <f t="shared" si="2"/>
        <v>8.6420329936447011</v>
      </c>
      <c r="H84" s="1"/>
      <c r="K84" s="1">
        <f t="shared" si="3"/>
        <v>0.7995332616751849</v>
      </c>
      <c r="M84" s="1"/>
    </row>
    <row r="85" spans="1:13">
      <c r="A85" s="1" t="s">
        <v>492</v>
      </c>
      <c r="B85" s="1" t="s">
        <v>271</v>
      </c>
      <c r="C85" s="1" t="s">
        <v>441</v>
      </c>
      <c r="D85" s="1" t="s">
        <v>442</v>
      </c>
      <c r="E85" s="1">
        <v>32.364324778076401</v>
      </c>
      <c r="F85" s="1">
        <v>23.519393941701502</v>
      </c>
      <c r="G85" s="1">
        <f t="shared" si="2"/>
        <v>8.8449308363748997</v>
      </c>
      <c r="H85" s="1"/>
      <c r="K85" s="1">
        <f t="shared" si="3"/>
        <v>1.0024311044053835</v>
      </c>
      <c r="M85" s="1"/>
    </row>
    <row r="86" spans="1:13">
      <c r="A86" s="1" t="s">
        <v>492</v>
      </c>
      <c r="B86" s="1" t="s">
        <v>272</v>
      </c>
      <c r="C86" s="1" t="s">
        <v>443</v>
      </c>
      <c r="D86" s="1" t="s">
        <v>444</v>
      </c>
      <c r="E86" s="1">
        <v>32.607943843906497</v>
      </c>
      <c r="F86" s="1">
        <v>25.4388679277045</v>
      </c>
      <c r="G86" s="1">
        <f t="shared" si="2"/>
        <v>7.1690759162019972</v>
      </c>
      <c r="H86" s="1"/>
      <c r="K86" s="1">
        <f t="shared" si="3"/>
        <v>-0.67342381576751897</v>
      </c>
      <c r="L86" s="1">
        <f>AVERAGE(K86:K88)</f>
        <v>-0.47684157564638302</v>
      </c>
      <c r="M86" s="1">
        <f>POWER(2, -L86)</f>
        <v>1.3916935596300346</v>
      </c>
    </row>
    <row r="87" spans="1:13">
      <c r="A87" s="1" t="s">
        <v>492</v>
      </c>
      <c r="B87" s="1" t="s">
        <v>273</v>
      </c>
      <c r="C87" s="1" t="s">
        <v>443</v>
      </c>
      <c r="D87" s="1" t="s">
        <v>444</v>
      </c>
      <c r="E87" s="1">
        <v>32.883771721896601</v>
      </c>
      <c r="F87" s="1">
        <v>25.389812317053</v>
      </c>
      <c r="G87" s="1">
        <f t="shared" si="2"/>
        <v>7.4939594048436007</v>
      </c>
      <c r="H87" s="1"/>
      <c r="K87" s="1">
        <f t="shared" si="3"/>
        <v>-0.34854032712591554</v>
      </c>
      <c r="M87" s="1"/>
    </row>
    <row r="88" spans="1:13">
      <c r="A88" s="1" t="s">
        <v>492</v>
      </c>
      <c r="B88" s="1" t="s">
        <v>274</v>
      </c>
      <c r="C88" s="1" t="s">
        <v>443</v>
      </c>
      <c r="D88" s="1" t="s">
        <v>444</v>
      </c>
      <c r="E88" s="1">
        <v>32.851692454514101</v>
      </c>
      <c r="F88" s="1">
        <v>25.417753306590299</v>
      </c>
      <c r="G88" s="1">
        <f t="shared" si="2"/>
        <v>7.4339391479238017</v>
      </c>
      <c r="H88" s="1"/>
      <c r="K88" s="1">
        <f t="shared" si="3"/>
        <v>-0.40856058404571449</v>
      </c>
      <c r="M88" s="1"/>
    </row>
    <row r="89" spans="1:13">
      <c r="A89" s="1" t="s">
        <v>492</v>
      </c>
      <c r="B89" s="1" t="s">
        <v>275</v>
      </c>
      <c r="C89" s="1" t="s">
        <v>443</v>
      </c>
      <c r="D89" s="1" t="s">
        <v>444</v>
      </c>
      <c r="E89" s="1">
        <v>34.793113487363897</v>
      </c>
      <c r="F89" s="1">
        <v>26.638915974165499</v>
      </c>
      <c r="G89" s="1">
        <f t="shared" si="2"/>
        <v>8.1541975131983975</v>
      </c>
      <c r="H89" s="1"/>
      <c r="K89" s="1">
        <f t="shared" si="3"/>
        <v>0.31169778122888125</v>
      </c>
      <c r="L89" s="1">
        <f>AVERAGE(K89:K91)</f>
        <v>-4.7514640925185132E-3</v>
      </c>
      <c r="M89" s="1">
        <f>POWER(2, -L89)</f>
        <v>1.0032988933505078</v>
      </c>
    </row>
    <row r="90" spans="1:13">
      <c r="A90" s="1" t="s">
        <v>492</v>
      </c>
      <c r="B90" s="1" t="s">
        <v>276</v>
      </c>
      <c r="C90" s="1" t="s">
        <v>443</v>
      </c>
      <c r="D90" s="1" t="s">
        <v>444</v>
      </c>
      <c r="E90" s="1">
        <v>34.530270262404898</v>
      </c>
      <c r="F90" s="1">
        <v>26.614465950510599</v>
      </c>
      <c r="G90" s="1">
        <f t="shared" si="2"/>
        <v>7.9158043118942985</v>
      </c>
      <c r="H90" s="1"/>
      <c r="K90" s="1">
        <f t="shared" si="3"/>
        <v>7.3304579924782232E-2</v>
      </c>
      <c r="M90" s="1"/>
    </row>
    <row r="91" spans="1:13">
      <c r="A91" s="1" t="s">
        <v>492</v>
      </c>
      <c r="B91" s="1" t="s">
        <v>277</v>
      </c>
      <c r="C91" s="1" t="s">
        <v>443</v>
      </c>
      <c r="D91" s="1" t="s">
        <v>444</v>
      </c>
      <c r="E91" s="1">
        <v>34.119999048719798</v>
      </c>
      <c r="F91" s="1">
        <v>26.676756070181501</v>
      </c>
      <c r="G91" s="1">
        <f t="shared" si="2"/>
        <v>7.4432429785382972</v>
      </c>
      <c r="H91" s="1"/>
      <c r="K91" s="1">
        <f t="shared" si="3"/>
        <v>-0.39925675343121902</v>
      </c>
      <c r="M91" s="1"/>
    </row>
    <row r="92" spans="1:13">
      <c r="A92" s="1" t="s">
        <v>492</v>
      </c>
      <c r="B92" s="1" t="s">
        <v>278</v>
      </c>
      <c r="C92" s="1" t="s">
        <v>445</v>
      </c>
      <c r="D92" s="1" t="s">
        <v>446</v>
      </c>
      <c r="E92" s="1">
        <v>32.626006186348903</v>
      </c>
      <c r="F92" s="1">
        <v>24.383768906435701</v>
      </c>
      <c r="G92" s="1">
        <f t="shared" si="2"/>
        <v>8.2422372799132013</v>
      </c>
      <c r="H92" s="1"/>
      <c r="K92" s="1">
        <f t="shared" si="3"/>
        <v>0.3997375479436851</v>
      </c>
      <c r="L92" s="1">
        <f>AVERAGE(K92:K94)</f>
        <v>0.57414130774435124</v>
      </c>
      <c r="M92" s="1">
        <f>POWER(2, -L92)</f>
        <v>0.67168591997440419</v>
      </c>
    </row>
    <row r="93" spans="1:13">
      <c r="A93" s="1" t="s">
        <v>492</v>
      </c>
      <c r="B93" s="1" t="s">
        <v>279</v>
      </c>
      <c r="C93" s="1" t="s">
        <v>445</v>
      </c>
      <c r="D93" s="1" t="s">
        <v>446</v>
      </c>
      <c r="E93" s="1">
        <v>33.159516959970603</v>
      </c>
      <c r="F93" s="1">
        <v>24.4308398667707</v>
      </c>
      <c r="G93" s="1">
        <f t="shared" si="2"/>
        <v>8.7286770931999023</v>
      </c>
      <c r="H93" s="1"/>
      <c r="K93" s="1">
        <f t="shared" si="3"/>
        <v>0.88617736123038604</v>
      </c>
      <c r="M93" s="1"/>
    </row>
    <row r="94" spans="1:13">
      <c r="A94" s="1" t="s">
        <v>492</v>
      </c>
      <c r="B94" s="1" t="s">
        <v>280</v>
      </c>
      <c r="C94" s="1" t="s">
        <v>445</v>
      </c>
      <c r="D94" s="1" t="s">
        <v>446</v>
      </c>
      <c r="E94" s="1">
        <v>32.698104925979699</v>
      </c>
      <c r="F94" s="1">
        <v>24.4190961799512</v>
      </c>
      <c r="G94" s="1">
        <f t="shared" si="2"/>
        <v>8.2790087460284987</v>
      </c>
      <c r="H94" s="1"/>
      <c r="K94" s="1">
        <f t="shared" si="3"/>
        <v>0.43650901405898246</v>
      </c>
      <c r="M94" s="1"/>
    </row>
    <row r="95" spans="1:13">
      <c r="A95" s="1" t="s">
        <v>492</v>
      </c>
      <c r="B95" s="1" t="s">
        <v>281</v>
      </c>
      <c r="C95" s="1" t="s">
        <v>445</v>
      </c>
      <c r="D95" s="1" t="s">
        <v>446</v>
      </c>
      <c r="E95" s="1">
        <v>31.928220604128999</v>
      </c>
      <c r="F95" s="1">
        <v>24.274536934776599</v>
      </c>
      <c r="G95" s="1">
        <f t="shared" si="2"/>
        <v>7.6536836693524002</v>
      </c>
      <c r="H95" s="1"/>
      <c r="K95" s="1">
        <f t="shared" si="3"/>
        <v>-0.18881606261711603</v>
      </c>
      <c r="L95" s="1">
        <f>AVERAGE(K95:K97)</f>
        <v>-0.19953534668731679</v>
      </c>
      <c r="M95" s="1">
        <f>POWER(2, -L95)</f>
        <v>1.1483284496897304</v>
      </c>
    </row>
    <row r="96" spans="1:13">
      <c r="A96" s="1" t="s">
        <v>492</v>
      </c>
      <c r="B96" s="1" t="s">
        <v>282</v>
      </c>
      <c r="C96" s="1" t="s">
        <v>445</v>
      </c>
      <c r="D96" s="1" t="s">
        <v>446</v>
      </c>
      <c r="E96" s="1">
        <v>31.967410418569699</v>
      </c>
      <c r="F96" s="1">
        <v>24.268473982547601</v>
      </c>
      <c r="G96" s="1">
        <f t="shared" si="2"/>
        <v>7.6989364360220982</v>
      </c>
      <c r="H96" s="1"/>
      <c r="K96" s="1">
        <f t="shared" si="3"/>
        <v>-0.14356329594741801</v>
      </c>
      <c r="M96" s="1"/>
    </row>
    <row r="97" spans="1:13">
      <c r="A97" s="1" t="s">
        <v>492</v>
      </c>
      <c r="B97" s="1" t="s">
        <v>283</v>
      </c>
      <c r="C97" s="1" t="s">
        <v>445</v>
      </c>
      <c r="D97" s="1" t="s">
        <v>446</v>
      </c>
      <c r="E97" s="1">
        <v>31.8974337847702</v>
      </c>
      <c r="F97" s="1">
        <v>24.3211607342981</v>
      </c>
      <c r="G97" s="1">
        <f t="shared" si="2"/>
        <v>7.5762730504720999</v>
      </c>
      <c r="H97" s="1"/>
      <c r="K97" s="1">
        <f t="shared" si="3"/>
        <v>-0.26622668149741635</v>
      </c>
      <c r="M97" s="1"/>
    </row>
    <row r="98" spans="1:13">
      <c r="A98" s="1" t="s">
        <v>492</v>
      </c>
      <c r="B98" s="1" t="s">
        <v>284</v>
      </c>
      <c r="C98" s="1" t="s">
        <v>447</v>
      </c>
      <c r="D98" s="1" t="s">
        <v>448</v>
      </c>
      <c r="E98" s="1">
        <v>33.483411575128599</v>
      </c>
      <c r="F98" s="1">
        <v>25.7559055501495</v>
      </c>
      <c r="G98" s="1">
        <f t="shared" si="2"/>
        <v>7.7275060249790997</v>
      </c>
      <c r="H98" s="1"/>
      <c r="K98" s="1">
        <f t="shared" si="3"/>
        <v>-0.11499370699041656</v>
      </c>
      <c r="L98" s="1">
        <f>AVERAGE(K98:K100)</f>
        <v>-0.46268210954391797</v>
      </c>
      <c r="M98" s="1">
        <f>POWER(2, -L98)</f>
        <v>1.378101461926371</v>
      </c>
    </row>
    <row r="99" spans="1:13">
      <c r="A99" s="1" t="s">
        <v>492</v>
      </c>
      <c r="B99" s="1" t="s">
        <v>285</v>
      </c>
      <c r="C99" s="1" t="s">
        <v>447</v>
      </c>
      <c r="D99" s="1" t="s">
        <v>448</v>
      </c>
      <c r="E99" s="1">
        <v>32.992274818602098</v>
      </c>
      <c r="F99" s="1">
        <v>25.7629482180437</v>
      </c>
      <c r="G99" s="1">
        <f t="shared" si="2"/>
        <v>7.229326600558398</v>
      </c>
      <c r="H99" s="1"/>
      <c r="K99" s="1">
        <f t="shared" si="3"/>
        <v>-0.61317313141111818</v>
      </c>
      <c r="M99" s="1"/>
    </row>
    <row r="100" spans="1:13">
      <c r="A100" s="1" t="s">
        <v>492</v>
      </c>
      <c r="B100" s="1" t="s">
        <v>286</v>
      </c>
      <c r="C100" s="1" t="s">
        <v>447</v>
      </c>
      <c r="D100" s="1" t="s">
        <v>448</v>
      </c>
      <c r="E100" s="1">
        <v>32.956878412299098</v>
      </c>
      <c r="F100" s="1">
        <v>25.774258170559801</v>
      </c>
      <c r="G100" s="1">
        <f t="shared" si="2"/>
        <v>7.182620241739297</v>
      </c>
      <c r="H100" s="1"/>
      <c r="K100" s="1">
        <f t="shared" si="3"/>
        <v>-0.65987949023021919</v>
      </c>
      <c r="M100" s="1"/>
    </row>
    <row r="101" spans="1:13">
      <c r="A101" s="1" t="s">
        <v>492</v>
      </c>
      <c r="B101" s="1" t="s">
        <v>287</v>
      </c>
      <c r="C101" s="1" t="s">
        <v>447</v>
      </c>
      <c r="D101" s="1" t="s">
        <v>448</v>
      </c>
      <c r="E101" s="1">
        <v>33.732079254310001</v>
      </c>
      <c r="F101" s="1">
        <v>25.648825502227901</v>
      </c>
      <c r="G101" s="1">
        <f t="shared" si="2"/>
        <v>8.0832537520821006</v>
      </c>
      <c r="H101" s="1"/>
      <c r="K101" s="1">
        <f t="shared" si="3"/>
        <v>0.2407540201125844</v>
      </c>
      <c r="L101" s="1">
        <f>AVERAGE(K101:K103)</f>
        <v>-6.2113717083583118E-2</v>
      </c>
      <c r="M101" s="1">
        <f>POWER(2, -L101)</f>
        <v>1.0439942145962129</v>
      </c>
    </row>
    <row r="102" spans="1:13">
      <c r="A102" s="1" t="s">
        <v>492</v>
      </c>
      <c r="B102" s="1" t="s">
        <v>288</v>
      </c>
      <c r="C102" s="1" t="s">
        <v>447</v>
      </c>
      <c r="D102" s="1" t="s">
        <v>448</v>
      </c>
      <c r="E102" s="1">
        <v>32.851565497447197</v>
      </c>
      <c r="F102" s="1">
        <v>25.692848764291298</v>
      </c>
      <c r="G102" s="1">
        <f t="shared" si="2"/>
        <v>7.1587167331558987</v>
      </c>
      <c r="H102" s="1"/>
      <c r="K102" s="1">
        <f t="shared" si="3"/>
        <v>-0.68378299881361748</v>
      </c>
      <c r="M102" s="1"/>
    </row>
    <row r="103" spans="1:13">
      <c r="A103" s="1" t="s">
        <v>492</v>
      </c>
      <c r="B103" s="1" t="s">
        <v>289</v>
      </c>
      <c r="C103" s="1" t="s">
        <v>447</v>
      </c>
      <c r="D103" s="1" t="s">
        <v>448</v>
      </c>
      <c r="E103" s="1">
        <v>33.820185220879701</v>
      </c>
      <c r="F103" s="1">
        <v>25.720997661459901</v>
      </c>
      <c r="G103" s="1">
        <f t="shared" si="2"/>
        <v>8.0991875594198</v>
      </c>
      <c r="H103" s="1"/>
      <c r="K103" s="1">
        <f t="shared" si="3"/>
        <v>0.25668782745028373</v>
      </c>
      <c r="M103" s="1"/>
    </row>
    <row r="104" spans="1:13">
      <c r="A104" s="1" t="s">
        <v>492</v>
      </c>
      <c r="B104" s="1" t="s">
        <v>290</v>
      </c>
      <c r="C104" s="1" t="s">
        <v>449</v>
      </c>
      <c r="D104" s="1" t="s">
        <v>450</v>
      </c>
      <c r="E104" s="1">
        <v>32.1654218412055</v>
      </c>
      <c r="F104" s="1">
        <v>23.807849575313</v>
      </c>
      <c r="G104" s="1">
        <f t="shared" si="2"/>
        <v>8.3575722658925002</v>
      </c>
      <c r="H104" s="1"/>
      <c r="K104" s="1">
        <f t="shared" si="3"/>
        <v>0.51507253392298402</v>
      </c>
      <c r="L104" s="1">
        <f>AVERAGE(K104:K106)</f>
        <v>0.52544133919848512</v>
      </c>
      <c r="M104" s="1">
        <f>POWER(2, -L104)</f>
        <v>0.69474654539509706</v>
      </c>
    </row>
    <row r="105" spans="1:13">
      <c r="A105" s="1" t="s">
        <v>492</v>
      </c>
      <c r="B105" s="1" t="s">
        <v>291</v>
      </c>
      <c r="C105" s="1" t="s">
        <v>449</v>
      </c>
      <c r="D105" s="1" t="s">
        <v>450</v>
      </c>
      <c r="E105" s="1">
        <v>32.197706606896602</v>
      </c>
      <c r="F105" s="1">
        <v>23.8227271910492</v>
      </c>
      <c r="G105" s="1">
        <f t="shared" si="2"/>
        <v>8.3749794158474025</v>
      </c>
      <c r="H105" s="1"/>
      <c r="K105" s="1">
        <f t="shared" si="3"/>
        <v>0.53247968387788625</v>
      </c>
      <c r="M105" s="1"/>
    </row>
    <row r="106" spans="1:13">
      <c r="A106" s="1" t="s">
        <v>492</v>
      </c>
      <c r="B106" s="1" t="s">
        <v>292</v>
      </c>
      <c r="C106" s="1" t="s">
        <v>449</v>
      </c>
      <c r="D106" s="1" t="s">
        <v>450</v>
      </c>
      <c r="E106" s="1">
        <v>32.1794248010643</v>
      </c>
      <c r="F106" s="1">
        <v>23.808153269300199</v>
      </c>
      <c r="G106" s="1">
        <f t="shared" si="2"/>
        <v>8.3712715317641013</v>
      </c>
      <c r="H106" s="1"/>
      <c r="K106" s="1">
        <f t="shared" si="3"/>
        <v>0.52877179979458511</v>
      </c>
      <c r="M106" s="1"/>
    </row>
    <row r="107" spans="1:13">
      <c r="A107" s="1" t="s">
        <v>492</v>
      </c>
      <c r="B107" s="1" t="s">
        <v>293</v>
      </c>
      <c r="C107" s="1" t="s">
        <v>449</v>
      </c>
      <c r="D107" s="1" t="s">
        <v>450</v>
      </c>
      <c r="E107" s="1">
        <v>31.7849948595969</v>
      </c>
      <c r="F107" s="1">
        <v>24.3842515960315</v>
      </c>
      <c r="G107" s="1">
        <f t="shared" si="2"/>
        <v>7.4007432635653991</v>
      </c>
      <c r="H107" s="1"/>
      <c r="K107" s="1">
        <f t="shared" si="3"/>
        <v>-0.44175646840411709</v>
      </c>
      <c r="L107" s="1">
        <f>AVERAGE(K107:K109)</f>
        <v>-0.14030318267001776</v>
      </c>
      <c r="M107" s="1">
        <f>POWER(2, -L107)</f>
        <v>1.102136705804811</v>
      </c>
    </row>
    <row r="108" spans="1:13">
      <c r="A108" s="1" t="s">
        <v>492</v>
      </c>
      <c r="B108" s="1" t="s">
        <v>294</v>
      </c>
      <c r="C108" s="1" t="s">
        <v>449</v>
      </c>
      <c r="D108" s="1" t="s">
        <v>450</v>
      </c>
      <c r="E108" s="1">
        <v>32.394032450842197</v>
      </c>
      <c r="F108" s="1">
        <v>24.3038492218678</v>
      </c>
      <c r="G108" s="1">
        <f t="shared" si="2"/>
        <v>8.0901832289743965</v>
      </c>
      <c r="H108" s="1"/>
      <c r="K108" s="1">
        <f t="shared" si="3"/>
        <v>0.24768349700488024</v>
      </c>
      <c r="M108" s="1"/>
    </row>
    <row r="109" spans="1:13">
      <c r="A109" s="1" t="s">
        <v>492</v>
      </c>
      <c r="B109" s="1" t="s">
        <v>295</v>
      </c>
      <c r="C109" s="1" t="s">
        <v>449</v>
      </c>
      <c r="D109" s="1" t="s">
        <v>450</v>
      </c>
      <c r="E109" s="1">
        <v>32.018289680757</v>
      </c>
      <c r="F109" s="1">
        <v>24.402626525398301</v>
      </c>
      <c r="G109" s="1">
        <f t="shared" si="2"/>
        <v>7.6156631553586998</v>
      </c>
      <c r="H109" s="1"/>
      <c r="K109" s="1">
        <f t="shared" si="3"/>
        <v>-0.22683657661081646</v>
      </c>
      <c r="M109" s="1"/>
    </row>
    <row r="110" spans="1:13">
      <c r="A110" s="1" t="s">
        <v>492</v>
      </c>
      <c r="B110" s="1" t="s">
        <v>296</v>
      </c>
      <c r="C110" s="1" t="s">
        <v>451</v>
      </c>
      <c r="D110" s="1" t="s">
        <v>452</v>
      </c>
      <c r="E110" s="1">
        <v>31.869990094309099</v>
      </c>
      <c r="F110" s="1">
        <v>23.979688482661601</v>
      </c>
      <c r="G110" s="1">
        <f t="shared" si="2"/>
        <v>7.890301611647498</v>
      </c>
      <c r="H110" s="1"/>
      <c r="K110" s="1">
        <f t="shared" si="3"/>
        <v>4.7801879677981773E-2</v>
      </c>
      <c r="L110" s="1">
        <f>AVERAGE(K110:K112)</f>
        <v>0.23294745103514991</v>
      </c>
      <c r="M110" s="1">
        <f>POWER(2, -L110)</f>
        <v>0.85089472207340711</v>
      </c>
    </row>
    <row r="111" spans="1:13">
      <c r="A111" s="1" t="s">
        <v>492</v>
      </c>
      <c r="B111" s="1" t="s">
        <v>297</v>
      </c>
      <c r="C111" s="1" t="s">
        <v>451</v>
      </c>
      <c r="D111" s="1" t="s">
        <v>452</v>
      </c>
      <c r="E111" s="1">
        <v>32.3119146857521</v>
      </c>
      <c r="F111" s="1">
        <v>23.962030177589</v>
      </c>
      <c r="G111" s="1">
        <f t="shared" si="2"/>
        <v>8.3498845081631003</v>
      </c>
      <c r="H111" s="1"/>
      <c r="K111" s="1">
        <f t="shared" si="3"/>
        <v>0.50738477619358413</v>
      </c>
      <c r="M111" s="1"/>
    </row>
    <row r="112" spans="1:13">
      <c r="A112" s="1" t="s">
        <v>492</v>
      </c>
      <c r="B112" s="1" t="s">
        <v>298</v>
      </c>
      <c r="C112" s="1" t="s">
        <v>451</v>
      </c>
      <c r="D112" s="1" t="s">
        <v>452</v>
      </c>
      <c r="E112" s="1">
        <v>31.9959728844441</v>
      </c>
      <c r="F112" s="1">
        <v>24.0098174552407</v>
      </c>
      <c r="G112" s="1">
        <f t="shared" si="2"/>
        <v>7.9861554292034</v>
      </c>
      <c r="H112" s="1"/>
      <c r="K112" s="1">
        <f t="shared" si="3"/>
        <v>0.14365569723388383</v>
      </c>
      <c r="M112" s="1"/>
    </row>
    <row r="113" spans="1:13">
      <c r="A113" s="1" t="s">
        <v>492</v>
      </c>
      <c r="B113" s="1" t="s">
        <v>299</v>
      </c>
      <c r="C113" s="1" t="s">
        <v>451</v>
      </c>
      <c r="D113" s="1" t="s">
        <v>452</v>
      </c>
      <c r="E113" s="1">
        <v>32.662558222830803</v>
      </c>
      <c r="F113" s="1">
        <v>24.392297042647002</v>
      </c>
      <c r="G113" s="1">
        <f t="shared" si="2"/>
        <v>8.2702611801838017</v>
      </c>
      <c r="H113" s="1"/>
      <c r="K113" s="1">
        <f t="shared" si="3"/>
        <v>0.42776144821428552</v>
      </c>
      <c r="L113" s="1">
        <f>AVERAGE(K113:K115)</f>
        <v>0.24114966639478475</v>
      </c>
      <c r="M113" s="1">
        <f>POWER(2, -L113)</f>
        <v>0.84607081995015976</v>
      </c>
    </row>
    <row r="114" spans="1:13">
      <c r="A114" s="1" t="s">
        <v>492</v>
      </c>
      <c r="B114" s="1" t="s">
        <v>300</v>
      </c>
      <c r="C114" s="1" t="s">
        <v>451</v>
      </c>
      <c r="D114" s="1" t="s">
        <v>452</v>
      </c>
      <c r="E114" s="1">
        <v>32.573048033286199</v>
      </c>
      <c r="F114" s="1">
        <v>24.348455391811299</v>
      </c>
      <c r="G114" s="1">
        <f t="shared" si="2"/>
        <v>8.2245926414748993</v>
      </c>
      <c r="H114" s="1"/>
      <c r="K114" s="1">
        <f t="shared" si="3"/>
        <v>0.3820929095053831</v>
      </c>
      <c r="M114" s="1"/>
    </row>
    <row r="115" spans="1:13">
      <c r="A115" s="1" t="s">
        <v>492</v>
      </c>
      <c r="B115" s="1" t="s">
        <v>301</v>
      </c>
      <c r="C115" s="1" t="s">
        <v>451</v>
      </c>
      <c r="D115" s="1" t="s">
        <v>452</v>
      </c>
      <c r="E115" s="1">
        <v>32.171735662142403</v>
      </c>
      <c r="F115" s="1">
        <v>24.415641288708201</v>
      </c>
      <c r="G115" s="1">
        <f t="shared" si="2"/>
        <v>7.7560943734342018</v>
      </c>
      <c r="H115" s="1"/>
      <c r="K115" s="1">
        <f t="shared" si="3"/>
        <v>-8.6405358535314392E-2</v>
      </c>
      <c r="M115" s="1"/>
    </row>
    <row r="116" spans="1:13">
      <c r="A116" s="1" t="s">
        <v>492</v>
      </c>
      <c r="B116" s="1" t="s">
        <v>302</v>
      </c>
      <c r="C116" s="1" t="s">
        <v>453</v>
      </c>
      <c r="D116" s="1" t="s">
        <v>454</v>
      </c>
      <c r="E116" s="1">
        <v>30.612666016958499</v>
      </c>
      <c r="F116" s="1">
        <v>22.744977014350798</v>
      </c>
      <c r="G116" s="1">
        <f t="shared" si="2"/>
        <v>7.8676890026077011</v>
      </c>
      <c r="H116" s="1"/>
      <c r="K116" s="1">
        <f t="shared" si="3"/>
        <v>2.518927063818488E-2</v>
      </c>
      <c r="L116" s="1">
        <f>AVERAGE(K116:K118)</f>
        <v>0.14819540857601807</v>
      </c>
      <c r="M116" s="1">
        <f>POWER(2, -L116)</f>
        <v>0.90237849481167076</v>
      </c>
    </row>
    <row r="117" spans="1:13">
      <c r="A117" s="1" t="s">
        <v>492</v>
      </c>
      <c r="B117" s="1" t="s">
        <v>303</v>
      </c>
      <c r="C117" s="1" t="s">
        <v>453</v>
      </c>
      <c r="D117" s="1" t="s">
        <v>454</v>
      </c>
      <c r="E117" s="1">
        <v>30.7336263830665</v>
      </c>
      <c r="F117" s="1">
        <v>22.785674072270901</v>
      </c>
      <c r="G117" s="1">
        <f t="shared" si="2"/>
        <v>7.9479523107955998</v>
      </c>
      <c r="H117" s="1"/>
      <c r="K117" s="1">
        <f t="shared" si="3"/>
        <v>0.10545257882608361</v>
      </c>
      <c r="M117" s="1"/>
    </row>
    <row r="118" spans="1:13">
      <c r="A118" s="1" t="s">
        <v>492</v>
      </c>
      <c r="B118" s="1" t="s">
        <v>304</v>
      </c>
      <c r="C118" s="1" t="s">
        <v>453</v>
      </c>
      <c r="D118" s="1" t="s">
        <v>454</v>
      </c>
      <c r="E118" s="1">
        <v>30.970920513289101</v>
      </c>
      <c r="F118" s="1">
        <v>22.8144764050558</v>
      </c>
      <c r="G118" s="1">
        <f t="shared" si="2"/>
        <v>8.1564441082333019</v>
      </c>
      <c r="H118" s="1"/>
      <c r="K118" s="1">
        <f t="shared" si="3"/>
        <v>0.31394437626378568</v>
      </c>
      <c r="M118" s="1"/>
    </row>
    <row r="119" spans="1:13">
      <c r="A119" s="1" t="s">
        <v>492</v>
      </c>
      <c r="B119" s="1" t="s">
        <v>305</v>
      </c>
      <c r="C119" s="1" t="s">
        <v>453</v>
      </c>
      <c r="D119" s="1" t="s">
        <v>454</v>
      </c>
      <c r="E119" s="1">
        <v>30.26883373766</v>
      </c>
      <c r="F119" s="1">
        <v>22.707065551041399</v>
      </c>
      <c r="G119" s="1">
        <f t="shared" si="2"/>
        <v>7.5617681866186004</v>
      </c>
      <c r="H119" s="1"/>
      <c r="K119" s="1">
        <f t="shared" si="3"/>
        <v>-0.28073154535091582</v>
      </c>
      <c r="L119" s="1">
        <f>AVERAGE(K119:K121)</f>
        <v>-0.25931064716451563</v>
      </c>
      <c r="M119" s="1">
        <f>POWER(2, -L119)</f>
        <v>1.1969066584618764</v>
      </c>
    </row>
    <row r="120" spans="1:13">
      <c r="A120" s="1" t="s">
        <v>492</v>
      </c>
      <c r="B120" s="1" t="s">
        <v>306</v>
      </c>
      <c r="C120" s="1" t="s">
        <v>453</v>
      </c>
      <c r="D120" s="1" t="s">
        <v>454</v>
      </c>
      <c r="E120" s="1">
        <v>30.420189312890901</v>
      </c>
      <c r="F120" s="1">
        <v>22.7277783603326</v>
      </c>
      <c r="G120" s="1">
        <f t="shared" si="2"/>
        <v>7.6924109525583013</v>
      </c>
      <c r="H120" s="1"/>
      <c r="K120" s="1">
        <f t="shared" si="3"/>
        <v>-0.1500887794112149</v>
      </c>
      <c r="M120" s="1"/>
    </row>
    <row r="121" spans="1:13">
      <c r="A121" s="1" t="s">
        <v>492</v>
      </c>
      <c r="B121" s="1" t="s">
        <v>307</v>
      </c>
      <c r="C121" s="1" t="s">
        <v>453</v>
      </c>
      <c r="D121" s="1" t="s">
        <v>454</v>
      </c>
      <c r="E121" s="1">
        <v>30.252232731471601</v>
      </c>
      <c r="F121" s="1">
        <v>22.756844616233501</v>
      </c>
      <c r="G121" s="1">
        <f t="shared" si="2"/>
        <v>7.4953881152381001</v>
      </c>
      <c r="H121" s="1"/>
      <c r="K121" s="1">
        <f t="shared" si="3"/>
        <v>-0.34711161673141611</v>
      </c>
      <c r="M121" s="1"/>
    </row>
    <row r="122" spans="1:13">
      <c r="A122" s="1" t="s">
        <v>492</v>
      </c>
      <c r="B122" s="1" t="s">
        <v>308</v>
      </c>
      <c r="C122" s="1" t="s">
        <v>455</v>
      </c>
      <c r="D122" s="1" t="s">
        <v>456</v>
      </c>
      <c r="E122" s="1">
        <v>33.264174151728902</v>
      </c>
      <c r="F122" s="1">
        <v>25.523196914820801</v>
      </c>
      <c r="G122" s="1">
        <f t="shared" si="2"/>
        <v>7.7409772369081011</v>
      </c>
      <c r="H122" s="1"/>
      <c r="K122" s="1">
        <f t="shared" si="3"/>
        <v>-0.10152249506141509</v>
      </c>
      <c r="L122" s="1">
        <f>AVERAGE(K122:K124)</f>
        <v>6.7557159037584455E-2</v>
      </c>
      <c r="M122" s="1">
        <f>POWER(2, -L122)</f>
        <v>0.95425241715958886</v>
      </c>
    </row>
    <row r="123" spans="1:13">
      <c r="A123" s="1" t="s">
        <v>492</v>
      </c>
      <c r="B123" s="1" t="s">
        <v>309</v>
      </c>
      <c r="C123" s="1" t="s">
        <v>455</v>
      </c>
      <c r="D123" s="1" t="s">
        <v>456</v>
      </c>
      <c r="E123" s="1">
        <v>33.629718786157497</v>
      </c>
      <c r="F123" s="1">
        <v>25.547124580625798</v>
      </c>
      <c r="G123" s="1">
        <f t="shared" si="2"/>
        <v>8.0825942055316986</v>
      </c>
      <c r="H123" s="1"/>
      <c r="K123" s="1">
        <f t="shared" si="3"/>
        <v>0.24009447356218239</v>
      </c>
      <c r="M123" s="1"/>
    </row>
    <row r="124" spans="1:13">
      <c r="A124" s="1" t="s">
        <v>492</v>
      </c>
      <c r="B124" s="1" t="s">
        <v>310</v>
      </c>
      <c r="C124" s="1" t="s">
        <v>455</v>
      </c>
      <c r="D124" s="1" t="s">
        <v>456</v>
      </c>
      <c r="E124" s="1">
        <v>33.487244721408302</v>
      </c>
      <c r="F124" s="1">
        <v>25.5806454908268</v>
      </c>
      <c r="G124" s="1">
        <f t="shared" si="2"/>
        <v>7.9065992305815023</v>
      </c>
      <c r="H124" s="1"/>
      <c r="K124" s="1">
        <f t="shared" si="3"/>
        <v>6.409949861198605E-2</v>
      </c>
      <c r="M124" s="1"/>
    </row>
    <row r="125" spans="1:13">
      <c r="A125" s="1" t="s">
        <v>492</v>
      </c>
      <c r="B125" s="1" t="s">
        <v>311</v>
      </c>
      <c r="C125" s="1" t="s">
        <v>455</v>
      </c>
      <c r="D125" s="1" t="s">
        <v>456</v>
      </c>
      <c r="E125" s="1">
        <v>34.372758858526304</v>
      </c>
      <c r="F125" s="1">
        <v>26.823535197000002</v>
      </c>
      <c r="G125" s="1">
        <f t="shared" si="2"/>
        <v>7.5492236615263018</v>
      </c>
      <c r="H125" s="1"/>
      <c r="K125" s="1">
        <f t="shared" si="3"/>
        <v>-0.29327607044321446</v>
      </c>
      <c r="L125" s="1">
        <f>AVERAGE(K125:K127)</f>
        <v>-0.37558365396414867</v>
      </c>
      <c r="M125" s="1">
        <f>POWER(2, -L125)</f>
        <v>1.2973643077362176</v>
      </c>
    </row>
    <row r="126" spans="1:13">
      <c r="A126" s="1" t="s">
        <v>492</v>
      </c>
      <c r="B126" s="1" t="s">
        <v>312</v>
      </c>
      <c r="C126" s="1" t="s">
        <v>455</v>
      </c>
      <c r="D126" s="1" t="s">
        <v>456</v>
      </c>
      <c r="E126" s="1">
        <v>34.056833022878401</v>
      </c>
      <c r="F126" s="1">
        <v>26.838775228158799</v>
      </c>
      <c r="G126" s="1">
        <f t="shared" si="2"/>
        <v>7.2180577947196021</v>
      </c>
      <c r="H126" s="1"/>
      <c r="K126" s="1">
        <f t="shared" si="3"/>
        <v>-0.62444193724991415</v>
      </c>
      <c r="M126" s="1"/>
    </row>
    <row r="127" spans="1:13">
      <c r="A127" s="1" t="s">
        <v>492</v>
      </c>
      <c r="B127" s="1" t="s">
        <v>313</v>
      </c>
      <c r="C127" s="1" t="s">
        <v>455</v>
      </c>
      <c r="D127" s="1" t="s">
        <v>456</v>
      </c>
      <c r="E127" s="1">
        <v>34.519169395336498</v>
      </c>
      <c r="F127" s="1">
        <v>26.885702617566299</v>
      </c>
      <c r="G127" s="1">
        <f t="shared" si="2"/>
        <v>7.6334667777701988</v>
      </c>
      <c r="H127" s="1"/>
      <c r="K127" s="1">
        <f t="shared" si="3"/>
        <v>-0.20903295419931744</v>
      </c>
      <c r="M127" s="1"/>
    </row>
    <row r="128" spans="1:13">
      <c r="A128" s="1" t="s">
        <v>492</v>
      </c>
      <c r="B128" s="1" t="s">
        <v>314</v>
      </c>
      <c r="C128" s="1" t="s">
        <v>457</v>
      </c>
      <c r="D128" s="1" t="s">
        <v>458</v>
      </c>
      <c r="E128" s="1">
        <v>32.875617322245297</v>
      </c>
      <c r="F128" s="1">
        <v>24.545128602447001</v>
      </c>
      <c r="G128" s="1">
        <f t="shared" si="2"/>
        <v>8.3304887197982964</v>
      </c>
      <c r="H128" s="1"/>
      <c r="K128" s="1">
        <f t="shared" si="3"/>
        <v>0.4879889878287802</v>
      </c>
      <c r="L128" s="1">
        <f>AVERAGE(K128:K130)</f>
        <v>0.60675051229988297</v>
      </c>
      <c r="M128" s="1">
        <f>POWER(2, -L128)</f>
        <v>0.65667411266157016</v>
      </c>
    </row>
    <row r="129" spans="1:13">
      <c r="A129" s="1" t="s">
        <v>492</v>
      </c>
      <c r="B129" s="1" t="s">
        <v>315</v>
      </c>
      <c r="C129" s="1" t="s">
        <v>457</v>
      </c>
      <c r="D129" s="1" t="s">
        <v>458</v>
      </c>
      <c r="E129" s="1">
        <v>33.2924548666482</v>
      </c>
      <c r="F129" s="1">
        <v>24.590248453415199</v>
      </c>
      <c r="G129" s="1">
        <f t="shared" si="2"/>
        <v>8.7022064132330001</v>
      </c>
      <c r="H129" s="1"/>
      <c r="K129" s="1">
        <f t="shared" si="3"/>
        <v>0.85970668126348393</v>
      </c>
      <c r="M129" s="1"/>
    </row>
    <row r="130" spans="1:13">
      <c r="A130" s="1" t="s">
        <v>492</v>
      </c>
      <c r="B130" s="1" t="s">
        <v>316</v>
      </c>
      <c r="C130" s="1" t="s">
        <v>457</v>
      </c>
      <c r="D130" s="1" t="s">
        <v>458</v>
      </c>
      <c r="E130" s="1">
        <v>32.9604552737323</v>
      </c>
      <c r="F130" s="1">
        <v>24.645399673955399</v>
      </c>
      <c r="G130" s="1">
        <f t="shared" ref="G130:G181" si="4">E130-F130</f>
        <v>8.3150555997769011</v>
      </c>
      <c r="H130" s="1"/>
      <c r="K130" s="1">
        <f t="shared" si="3"/>
        <v>0.4725558678073849</v>
      </c>
      <c r="M130" s="1"/>
    </row>
    <row r="131" spans="1:13">
      <c r="A131" s="1" t="s">
        <v>492</v>
      </c>
      <c r="B131" s="1" t="s">
        <v>317</v>
      </c>
      <c r="C131" s="1" t="s">
        <v>457</v>
      </c>
      <c r="D131" s="1" t="s">
        <v>458</v>
      </c>
      <c r="E131" s="1">
        <v>32.5169625744564</v>
      </c>
      <c r="F131" s="1">
        <v>23.823327758885199</v>
      </c>
      <c r="G131" s="1">
        <f t="shared" si="4"/>
        <v>8.6936348155712011</v>
      </c>
      <c r="H131" s="1"/>
      <c r="K131" s="1">
        <f t="shared" ref="K131:K181" si="5">G131-I$32</f>
        <v>0.85113508360168488</v>
      </c>
      <c r="L131" s="1">
        <f>AVERAGE(K131:K133)</f>
        <v>0.99200301674788405</v>
      </c>
      <c r="M131" s="1">
        <f>POWER(2, -L131)</f>
        <v>0.50277923886146159</v>
      </c>
    </row>
    <row r="132" spans="1:13">
      <c r="A132" s="1" t="s">
        <v>492</v>
      </c>
      <c r="B132" s="1" t="s">
        <v>318</v>
      </c>
      <c r="C132" s="1" t="s">
        <v>457</v>
      </c>
      <c r="D132" s="1" t="s">
        <v>458</v>
      </c>
      <c r="E132" s="1">
        <v>32.648159154190303</v>
      </c>
      <c r="F132" s="1">
        <v>23.753655362387899</v>
      </c>
      <c r="G132" s="1">
        <f t="shared" si="4"/>
        <v>8.8945037918024035</v>
      </c>
      <c r="H132" s="1"/>
      <c r="K132" s="1">
        <f t="shared" si="5"/>
        <v>1.0520040598328873</v>
      </c>
      <c r="M132" s="1"/>
    </row>
    <row r="133" spans="1:13">
      <c r="A133" s="1" t="s">
        <v>492</v>
      </c>
      <c r="B133" s="1" t="s">
        <v>319</v>
      </c>
      <c r="C133" s="1" t="s">
        <v>457</v>
      </c>
      <c r="D133" s="1" t="s">
        <v>458</v>
      </c>
      <c r="E133" s="1">
        <v>32.766568241781897</v>
      </c>
      <c r="F133" s="1">
        <v>23.851198603003301</v>
      </c>
      <c r="G133" s="1">
        <f t="shared" si="4"/>
        <v>8.9153696387785963</v>
      </c>
      <c r="H133" s="1"/>
      <c r="K133" s="1">
        <f t="shared" si="5"/>
        <v>1.0728699068090801</v>
      </c>
      <c r="M133" s="1"/>
    </row>
    <row r="134" spans="1:13">
      <c r="A134" s="1" t="s">
        <v>492</v>
      </c>
      <c r="B134" s="1" t="s">
        <v>320</v>
      </c>
      <c r="C134" s="1" t="s">
        <v>459</v>
      </c>
      <c r="D134" s="1" t="s">
        <v>460</v>
      </c>
      <c r="E134" s="1">
        <v>33.698893720976201</v>
      </c>
      <c r="F134" s="1">
        <v>25.297767544624499</v>
      </c>
      <c r="G134" s="1">
        <f t="shared" si="4"/>
        <v>8.4011261763517027</v>
      </c>
      <c r="H134" s="1"/>
      <c r="K134" s="1">
        <f t="shared" si="5"/>
        <v>0.55862644438218645</v>
      </c>
      <c r="L134" s="1">
        <f>AVERAGE(K134:K136)</f>
        <v>0.45559306771898456</v>
      </c>
      <c r="M134" s="1">
        <f>POWER(2, -L134)</f>
        <v>0.72921034436278476</v>
      </c>
    </row>
    <row r="135" spans="1:13">
      <c r="A135" s="1" t="s">
        <v>492</v>
      </c>
      <c r="B135" s="1" t="s">
        <v>321</v>
      </c>
      <c r="C135" s="1" t="s">
        <v>459</v>
      </c>
      <c r="D135" s="1" t="s">
        <v>460</v>
      </c>
      <c r="E135" s="1">
        <v>33.752989252937198</v>
      </c>
      <c r="F135" s="1">
        <v>25.353130618448699</v>
      </c>
      <c r="G135" s="1">
        <f t="shared" si="4"/>
        <v>8.3998586344884991</v>
      </c>
      <c r="H135" s="1"/>
      <c r="K135" s="1">
        <f t="shared" si="5"/>
        <v>0.5573589025189829</v>
      </c>
      <c r="M135" s="1"/>
    </row>
    <row r="136" spans="1:13">
      <c r="A136" s="1" t="s">
        <v>492</v>
      </c>
      <c r="B136" s="1" t="s">
        <v>322</v>
      </c>
      <c r="C136" s="1" t="s">
        <v>459</v>
      </c>
      <c r="D136" s="1" t="s">
        <v>460</v>
      </c>
      <c r="E136" s="1">
        <v>33.5130439217576</v>
      </c>
      <c r="F136" s="1">
        <v>25.419750333532299</v>
      </c>
      <c r="G136" s="1">
        <f t="shared" si="4"/>
        <v>8.0932935882253005</v>
      </c>
      <c r="H136" s="1"/>
      <c r="K136" s="1">
        <f t="shared" si="5"/>
        <v>0.25079385625578432</v>
      </c>
      <c r="M136" s="1"/>
    </row>
    <row r="137" spans="1:13">
      <c r="A137" s="1" t="s">
        <v>492</v>
      </c>
      <c r="B137" s="1" t="s">
        <v>323</v>
      </c>
      <c r="C137" s="1" t="s">
        <v>459</v>
      </c>
      <c r="D137" s="1" t="s">
        <v>460</v>
      </c>
      <c r="E137" s="1">
        <v>35.053057523606398</v>
      </c>
      <c r="F137" s="1">
        <v>27.363246881538799</v>
      </c>
      <c r="G137" s="1">
        <f t="shared" si="4"/>
        <v>7.6898106420675987</v>
      </c>
      <c r="H137" s="1"/>
      <c r="K137" s="1">
        <f t="shared" si="5"/>
        <v>-0.15268908990191754</v>
      </c>
      <c r="L137" s="1">
        <f>AVERAGE(K137:K139)</f>
        <v>-0.23290488364181824</v>
      </c>
      <c r="M137" s="1">
        <f>POWER(2, -L137)</f>
        <v>1.1751988454340683</v>
      </c>
    </row>
    <row r="138" spans="1:13">
      <c r="A138" s="1" t="s">
        <v>492</v>
      </c>
      <c r="B138" s="1" t="s">
        <v>324</v>
      </c>
      <c r="C138" s="1" t="s">
        <v>459</v>
      </c>
      <c r="D138" s="1" t="s">
        <v>460</v>
      </c>
      <c r="E138" s="1">
        <v>35.029853955293099</v>
      </c>
      <c r="F138" s="1">
        <v>27.350851126769001</v>
      </c>
      <c r="G138" s="1">
        <f t="shared" si="4"/>
        <v>7.6790028285240979</v>
      </c>
      <c r="H138" s="1"/>
      <c r="K138" s="1">
        <f t="shared" si="5"/>
        <v>-0.16349690344541834</v>
      </c>
      <c r="M138" s="1"/>
    </row>
    <row r="139" spans="1:13">
      <c r="A139" s="1" t="s">
        <v>492</v>
      </c>
      <c r="B139" s="1" t="s">
        <v>325</v>
      </c>
      <c r="C139" s="1" t="s">
        <v>459</v>
      </c>
      <c r="D139" s="1" t="s">
        <v>460</v>
      </c>
      <c r="E139" s="1">
        <v>34.967187408683898</v>
      </c>
      <c r="F139" s="1">
        <v>27.507216334292501</v>
      </c>
      <c r="G139" s="1">
        <f t="shared" si="4"/>
        <v>7.4599710743913974</v>
      </c>
      <c r="H139" s="1"/>
      <c r="K139" s="1">
        <f t="shared" si="5"/>
        <v>-0.38252865757811882</v>
      </c>
      <c r="M139" s="1"/>
    </row>
    <row r="140" spans="1:13">
      <c r="A140" s="1" t="s">
        <v>492</v>
      </c>
      <c r="B140" s="1" t="s">
        <v>326</v>
      </c>
      <c r="C140" s="1" t="s">
        <v>461</v>
      </c>
      <c r="D140" s="1" t="s">
        <v>462</v>
      </c>
      <c r="E140" s="1">
        <v>32.499965008817902</v>
      </c>
      <c r="F140" s="1">
        <v>24.060321592070199</v>
      </c>
      <c r="G140" s="1">
        <f t="shared" si="4"/>
        <v>8.4396434167477032</v>
      </c>
      <c r="H140" s="1"/>
      <c r="K140" s="1">
        <f t="shared" si="5"/>
        <v>0.59714368477818702</v>
      </c>
      <c r="L140" s="1">
        <f>AVERAGE(K140:K142)</f>
        <v>0.67004231786541679</v>
      </c>
      <c r="M140" s="1">
        <f>POWER(2, -L140)</f>
        <v>0.62848825185316981</v>
      </c>
    </row>
    <row r="141" spans="1:13">
      <c r="A141" s="1" t="s">
        <v>492</v>
      </c>
      <c r="B141" s="1" t="s">
        <v>327</v>
      </c>
      <c r="C141" s="1" t="s">
        <v>461</v>
      </c>
      <c r="D141" s="1" t="s">
        <v>462</v>
      </c>
      <c r="E141" s="1">
        <v>32.585584279443097</v>
      </c>
      <c r="F141" s="1">
        <v>23.9876724160153</v>
      </c>
      <c r="G141" s="1">
        <f t="shared" si="4"/>
        <v>8.5979118634277967</v>
      </c>
      <c r="H141" s="1"/>
      <c r="K141" s="1">
        <f t="shared" si="5"/>
        <v>0.75541213145828046</v>
      </c>
      <c r="M141" s="1"/>
    </row>
    <row r="142" spans="1:13">
      <c r="A142" s="1" t="s">
        <v>492</v>
      </c>
      <c r="B142" s="1" t="s">
        <v>328</v>
      </c>
      <c r="C142" s="1" t="s">
        <v>461</v>
      </c>
      <c r="D142" s="1" t="s">
        <v>462</v>
      </c>
      <c r="E142" s="1">
        <v>32.6161808884709</v>
      </c>
      <c r="F142" s="1">
        <v>24.116110019141601</v>
      </c>
      <c r="G142" s="1">
        <f t="shared" si="4"/>
        <v>8.5000708693292992</v>
      </c>
      <c r="H142" s="1"/>
      <c r="K142" s="1">
        <f t="shared" si="5"/>
        <v>0.65757113735978301</v>
      </c>
      <c r="M142" s="1"/>
    </row>
    <row r="143" spans="1:13">
      <c r="A143" s="1" t="s">
        <v>492</v>
      </c>
      <c r="B143" s="1" t="s">
        <v>329</v>
      </c>
      <c r="C143" s="1" t="s">
        <v>461</v>
      </c>
      <c r="D143" s="1" t="s">
        <v>462</v>
      </c>
      <c r="E143" s="1">
        <v>32.610718924019999</v>
      </c>
      <c r="F143" s="1">
        <v>24.370079538677999</v>
      </c>
      <c r="G143" s="1">
        <f t="shared" si="4"/>
        <v>8.2406393853419999</v>
      </c>
      <c r="H143" s="1"/>
      <c r="K143" s="1">
        <f t="shared" si="5"/>
        <v>0.39813965337248369</v>
      </c>
      <c r="L143" s="1">
        <f>AVERAGE(K143:K145)</f>
        <v>0.42559997457248439</v>
      </c>
      <c r="M143" s="1">
        <f>POWER(2, -L143)</f>
        <v>0.74452903936950476</v>
      </c>
    </row>
    <row r="144" spans="1:13">
      <c r="A144" s="1" t="s">
        <v>492</v>
      </c>
      <c r="B144" s="1" t="s">
        <v>330</v>
      </c>
      <c r="C144" s="1" t="s">
        <v>461</v>
      </c>
      <c r="D144" s="1" t="s">
        <v>462</v>
      </c>
      <c r="E144" s="1">
        <v>32.771992834604902</v>
      </c>
      <c r="F144" s="1">
        <v>24.354474945480799</v>
      </c>
      <c r="G144" s="1">
        <f t="shared" si="4"/>
        <v>8.4175178891241025</v>
      </c>
      <c r="H144" s="1"/>
      <c r="K144" s="1">
        <f t="shared" si="5"/>
        <v>0.57501815715458626</v>
      </c>
      <c r="M144" s="1"/>
    </row>
    <row r="145" spans="1:13">
      <c r="A145" s="1" t="s">
        <v>492</v>
      </c>
      <c r="B145" s="1" t="s">
        <v>331</v>
      </c>
      <c r="C145" s="1" t="s">
        <v>461</v>
      </c>
      <c r="D145" s="1" t="s">
        <v>462</v>
      </c>
      <c r="E145" s="1">
        <v>32.582467505794398</v>
      </c>
      <c r="F145" s="1">
        <v>24.436325660634498</v>
      </c>
      <c r="G145" s="1">
        <f t="shared" si="4"/>
        <v>8.1461418451598995</v>
      </c>
      <c r="H145" s="1"/>
      <c r="K145" s="1">
        <f t="shared" si="5"/>
        <v>0.30364211319038326</v>
      </c>
      <c r="M145" s="1"/>
    </row>
    <row r="146" spans="1:13">
      <c r="A146" s="1" t="s">
        <v>492</v>
      </c>
      <c r="B146" s="1" t="s">
        <v>332</v>
      </c>
      <c r="C146" s="1" t="s">
        <v>463</v>
      </c>
      <c r="D146" s="1" t="s">
        <v>464</v>
      </c>
      <c r="E146" s="1">
        <v>31.958085813950898</v>
      </c>
      <c r="F146" s="1">
        <v>24.579913999941901</v>
      </c>
      <c r="G146" s="1">
        <f t="shared" si="4"/>
        <v>7.3781718140089971</v>
      </c>
      <c r="H146" s="1"/>
      <c r="K146" s="1">
        <f t="shared" si="5"/>
        <v>-0.46432791796051909</v>
      </c>
      <c r="L146" s="1">
        <f>AVERAGE(K146:K148)</f>
        <v>-0.41117743198008522</v>
      </c>
      <c r="M146" s="1">
        <f>POWER(2, -L146)</f>
        <v>1.3297706419314086</v>
      </c>
    </row>
    <row r="147" spans="1:13">
      <c r="A147" s="1" t="s">
        <v>492</v>
      </c>
      <c r="B147" s="1" t="s">
        <v>333</v>
      </c>
      <c r="C147" s="1" t="s">
        <v>463</v>
      </c>
      <c r="D147" s="1" t="s">
        <v>464</v>
      </c>
      <c r="E147" s="1">
        <v>32.159462897686197</v>
      </c>
      <c r="F147" s="1">
        <v>24.637506485706499</v>
      </c>
      <c r="G147" s="1">
        <f t="shared" si="4"/>
        <v>7.5219564119796978</v>
      </c>
      <c r="H147" s="1"/>
      <c r="K147" s="1">
        <f t="shared" si="5"/>
        <v>-0.32054331998981844</v>
      </c>
      <c r="M147" s="1"/>
    </row>
    <row r="148" spans="1:13">
      <c r="A148" s="1" t="s">
        <v>492</v>
      </c>
      <c r="B148" s="1" t="s">
        <v>334</v>
      </c>
      <c r="C148" s="1" t="s">
        <v>463</v>
      </c>
      <c r="D148" s="1" t="s">
        <v>464</v>
      </c>
      <c r="E148" s="1">
        <v>32.001121142785998</v>
      </c>
      <c r="F148" s="1">
        <v>24.6072824688064</v>
      </c>
      <c r="G148" s="1">
        <f t="shared" si="4"/>
        <v>7.393838673979598</v>
      </c>
      <c r="H148" s="1"/>
      <c r="K148" s="1">
        <f t="shared" si="5"/>
        <v>-0.44866105798991818</v>
      </c>
      <c r="M148" s="1"/>
    </row>
    <row r="149" spans="1:13">
      <c r="A149" s="1" t="s">
        <v>492</v>
      </c>
      <c r="B149" s="1" t="s">
        <v>335</v>
      </c>
      <c r="C149" s="1" t="s">
        <v>463</v>
      </c>
      <c r="D149" s="1" t="s">
        <v>464</v>
      </c>
      <c r="E149" s="1">
        <v>32.899667344354398</v>
      </c>
      <c r="F149" s="1">
        <v>25.395471310641401</v>
      </c>
      <c r="G149" s="1">
        <f t="shared" si="4"/>
        <v>7.5041960337129971</v>
      </c>
      <c r="H149" s="1"/>
      <c r="K149" s="1">
        <f t="shared" si="5"/>
        <v>-0.33830369825651907</v>
      </c>
      <c r="L149" s="1">
        <f>AVERAGE(K149:K151)</f>
        <v>-0.31208447726268379</v>
      </c>
      <c r="M149" s="1">
        <f>POWER(2, -L149)</f>
        <v>1.2415001856602175</v>
      </c>
    </row>
    <row r="150" spans="1:13">
      <c r="A150" s="1" t="s">
        <v>492</v>
      </c>
      <c r="B150" s="1" t="s">
        <v>336</v>
      </c>
      <c r="C150" s="1" t="s">
        <v>463</v>
      </c>
      <c r="D150" s="1" t="s">
        <v>464</v>
      </c>
      <c r="E150" s="1">
        <v>32.6732845460701</v>
      </c>
      <c r="F150" s="1">
        <v>25.296728850294901</v>
      </c>
      <c r="G150" s="1">
        <f t="shared" si="4"/>
        <v>7.376555695775199</v>
      </c>
      <c r="H150" s="1"/>
      <c r="K150" s="1">
        <f t="shared" si="5"/>
        <v>-0.46594403619431723</v>
      </c>
      <c r="M150" s="1"/>
    </row>
    <row r="151" spans="1:13">
      <c r="A151" s="1" t="s">
        <v>492</v>
      </c>
      <c r="B151" s="1" t="s">
        <v>337</v>
      </c>
      <c r="C151" s="1" t="s">
        <v>463</v>
      </c>
      <c r="D151" s="1" t="s">
        <v>464</v>
      </c>
      <c r="E151" s="1">
        <v>33.197539489725202</v>
      </c>
      <c r="F151" s="1">
        <v>25.4870454550929</v>
      </c>
      <c r="G151" s="1">
        <f t="shared" si="4"/>
        <v>7.7104940346323012</v>
      </c>
      <c r="H151" s="1"/>
      <c r="K151" s="1">
        <f t="shared" si="5"/>
        <v>-0.13200569733721501</v>
      </c>
      <c r="M151" s="1"/>
    </row>
    <row r="152" spans="1:13">
      <c r="A152" s="1" t="s">
        <v>492</v>
      </c>
      <c r="B152" s="1" t="s">
        <v>338</v>
      </c>
      <c r="C152" s="1" t="s">
        <v>465</v>
      </c>
      <c r="D152" s="1" t="s">
        <v>466</v>
      </c>
      <c r="E152" s="1">
        <v>30.210959027184099</v>
      </c>
      <c r="F152" s="1">
        <v>22.140850119884199</v>
      </c>
      <c r="G152" s="1">
        <f t="shared" si="4"/>
        <v>8.0701089072999004</v>
      </c>
      <c r="H152" s="1"/>
      <c r="K152" s="1">
        <f t="shared" si="5"/>
        <v>0.22760917533038416</v>
      </c>
      <c r="L152" s="1">
        <f>AVERAGE(K152:K154)</f>
        <v>0.32220817469955126</v>
      </c>
      <c r="M152" s="1">
        <f>POWER(2, -L152)</f>
        <v>0.79984470584890133</v>
      </c>
    </row>
    <row r="153" spans="1:13">
      <c r="A153" s="1" t="s">
        <v>492</v>
      </c>
      <c r="B153" s="1" t="s">
        <v>339</v>
      </c>
      <c r="C153" s="1" t="s">
        <v>465</v>
      </c>
      <c r="D153" s="1" t="s">
        <v>466</v>
      </c>
      <c r="E153" s="1">
        <v>30.202006825583801</v>
      </c>
      <c r="F153" s="1">
        <v>22.1512998085073</v>
      </c>
      <c r="G153" s="1">
        <f t="shared" si="4"/>
        <v>8.0507070170765012</v>
      </c>
      <c r="H153" s="1"/>
      <c r="K153" s="1">
        <f t="shared" si="5"/>
        <v>0.20820728510698494</v>
      </c>
      <c r="M153" s="1"/>
    </row>
    <row r="154" spans="1:13">
      <c r="A154" s="1" t="s">
        <v>492</v>
      </c>
      <c r="B154" s="1" t="s">
        <v>340</v>
      </c>
      <c r="C154" s="1" t="s">
        <v>465</v>
      </c>
      <c r="D154" s="1" t="s">
        <v>466</v>
      </c>
      <c r="E154" s="1">
        <v>30.627604726778401</v>
      </c>
      <c r="F154" s="1">
        <v>22.2542969311476</v>
      </c>
      <c r="G154" s="1">
        <f t="shared" si="4"/>
        <v>8.3733077956308009</v>
      </c>
      <c r="H154" s="1"/>
      <c r="K154" s="1">
        <f t="shared" si="5"/>
        <v>0.53080806366128463</v>
      </c>
      <c r="M154" s="1"/>
    </row>
    <row r="155" spans="1:13">
      <c r="A155" s="1" t="s">
        <v>492</v>
      </c>
      <c r="B155" s="1" t="s">
        <v>341</v>
      </c>
      <c r="C155" s="1" t="s">
        <v>465</v>
      </c>
      <c r="D155" s="1" t="s">
        <v>466</v>
      </c>
      <c r="E155" s="1">
        <v>30.7431901915174</v>
      </c>
      <c r="F155" s="1">
        <v>22.5299688970678</v>
      </c>
      <c r="G155" s="1">
        <f t="shared" si="4"/>
        <v>8.2132212944495997</v>
      </c>
      <c r="H155" s="1"/>
      <c r="K155" s="1">
        <f t="shared" si="5"/>
        <v>0.37072156248008348</v>
      </c>
      <c r="L155" s="1">
        <f>AVERAGE(K155:K157)</f>
        <v>0.33687346703571741</v>
      </c>
      <c r="M155" s="1">
        <f>POWER(2, -L155)</f>
        <v>0.79175530449109299</v>
      </c>
    </row>
    <row r="156" spans="1:13">
      <c r="A156" s="1" t="s">
        <v>492</v>
      </c>
      <c r="B156" s="1" t="s">
        <v>342</v>
      </c>
      <c r="C156" s="1" t="s">
        <v>465</v>
      </c>
      <c r="D156" s="1" t="s">
        <v>466</v>
      </c>
      <c r="E156" s="1">
        <v>30.586089356923701</v>
      </c>
      <c r="F156" s="1">
        <v>22.566858246648401</v>
      </c>
      <c r="G156" s="1">
        <f t="shared" si="4"/>
        <v>8.0192311102752996</v>
      </c>
      <c r="H156" s="1"/>
      <c r="K156" s="1">
        <f t="shared" si="5"/>
        <v>0.17673137830578334</v>
      </c>
      <c r="M156" s="1"/>
    </row>
    <row r="157" spans="1:13">
      <c r="A157" s="1" t="s">
        <v>492</v>
      </c>
      <c r="B157" s="1" t="s">
        <v>343</v>
      </c>
      <c r="C157" s="1" t="s">
        <v>465</v>
      </c>
      <c r="D157" s="1" t="s">
        <v>466</v>
      </c>
      <c r="E157" s="1">
        <v>30.8850472608475</v>
      </c>
      <c r="F157" s="1">
        <v>22.579380068556699</v>
      </c>
      <c r="G157" s="1">
        <f t="shared" si="4"/>
        <v>8.3056671922908016</v>
      </c>
      <c r="H157" s="1"/>
      <c r="K157" s="1">
        <f t="shared" si="5"/>
        <v>0.46316746032128542</v>
      </c>
      <c r="M157" s="1"/>
    </row>
    <row r="158" spans="1:13">
      <c r="A158" s="1" t="s">
        <v>492</v>
      </c>
      <c r="B158" s="1" t="s">
        <v>344</v>
      </c>
      <c r="C158" s="1" t="s">
        <v>467</v>
      </c>
      <c r="D158" s="1" t="s">
        <v>468</v>
      </c>
      <c r="E158" s="1">
        <v>31.956724211363099</v>
      </c>
      <c r="F158" s="1">
        <v>22.872578115526402</v>
      </c>
      <c r="G158" s="1">
        <f t="shared" si="4"/>
        <v>9.0841460958366973</v>
      </c>
      <c r="H158" s="1"/>
      <c r="K158" s="1">
        <f t="shared" si="5"/>
        <v>1.2416463638671811</v>
      </c>
      <c r="L158" s="1">
        <f>AVERAGE(K158:K160)</f>
        <v>1.2301659671355509</v>
      </c>
      <c r="M158" s="1">
        <f>POWER(2, -L158)</f>
        <v>0.42626840529419163</v>
      </c>
    </row>
    <row r="159" spans="1:13">
      <c r="A159" s="1" t="s">
        <v>492</v>
      </c>
      <c r="B159" s="1" t="s">
        <v>345</v>
      </c>
      <c r="C159" s="1" t="s">
        <v>467</v>
      </c>
      <c r="D159" s="1" t="s">
        <v>468</v>
      </c>
      <c r="E159" s="1">
        <v>31.7750633292735</v>
      </c>
      <c r="F159" s="1">
        <v>22.838924424261599</v>
      </c>
      <c r="G159" s="1">
        <f t="shared" si="4"/>
        <v>8.9361389050119016</v>
      </c>
      <c r="H159" s="1"/>
      <c r="K159" s="1">
        <f t="shared" si="5"/>
        <v>1.0936391730423853</v>
      </c>
      <c r="M159" s="1"/>
    </row>
    <row r="160" spans="1:13">
      <c r="A160" s="1" t="s">
        <v>492</v>
      </c>
      <c r="B160" s="1" t="s">
        <v>346</v>
      </c>
      <c r="C160" s="1" t="s">
        <v>467</v>
      </c>
      <c r="D160" s="1" t="s">
        <v>468</v>
      </c>
      <c r="E160" s="1">
        <v>32.043147835540303</v>
      </c>
      <c r="F160" s="1">
        <v>22.8454357390737</v>
      </c>
      <c r="G160" s="1">
        <f t="shared" si="4"/>
        <v>9.1977120964666028</v>
      </c>
      <c r="H160" s="1"/>
      <c r="K160" s="1">
        <f t="shared" si="5"/>
        <v>1.3552123644970866</v>
      </c>
      <c r="M160" s="1"/>
    </row>
    <row r="161" spans="1:13">
      <c r="A161" s="1" t="s">
        <v>492</v>
      </c>
      <c r="B161" s="1" t="s">
        <v>347</v>
      </c>
      <c r="C161" s="1" t="s">
        <v>467</v>
      </c>
      <c r="D161" s="1" t="s">
        <v>468</v>
      </c>
      <c r="E161" s="1">
        <v>33.271748256118599</v>
      </c>
      <c r="F161" s="1">
        <v>24.223182231054501</v>
      </c>
      <c r="G161" s="1">
        <f t="shared" si="4"/>
        <v>9.0485660250640976</v>
      </c>
      <c r="H161" s="1"/>
      <c r="K161" s="1">
        <f t="shared" si="5"/>
        <v>1.2060662930945814</v>
      </c>
      <c r="L161" s="1">
        <f>AVERAGE(K161:K163)</f>
        <v>1.0274699481780487</v>
      </c>
      <c r="M161" s="1">
        <f>POWER(2, -L161)</f>
        <v>0.49056970612437162</v>
      </c>
    </row>
    <row r="162" spans="1:13">
      <c r="A162" s="1" t="s">
        <v>492</v>
      </c>
      <c r="B162" s="1" t="s">
        <v>348</v>
      </c>
      <c r="C162" s="1" t="s">
        <v>467</v>
      </c>
      <c r="D162" s="1" t="s">
        <v>468</v>
      </c>
      <c r="E162" s="1">
        <v>32.938707596425097</v>
      </c>
      <c r="F162" s="1">
        <v>24.175865588995102</v>
      </c>
      <c r="G162" s="1">
        <f t="shared" si="4"/>
        <v>8.7628420074299953</v>
      </c>
      <c r="H162" s="1"/>
      <c r="K162" s="1">
        <f t="shared" si="5"/>
        <v>0.92034227546047909</v>
      </c>
      <c r="M162" s="1"/>
    </row>
    <row r="163" spans="1:13">
      <c r="A163" s="1" t="s">
        <v>492</v>
      </c>
      <c r="B163" s="1" t="s">
        <v>349</v>
      </c>
      <c r="C163" s="1" t="s">
        <v>467</v>
      </c>
      <c r="D163" s="1" t="s">
        <v>468</v>
      </c>
      <c r="E163" s="1">
        <v>33.053599394561303</v>
      </c>
      <c r="F163" s="1">
        <v>24.255098386612701</v>
      </c>
      <c r="G163" s="1">
        <f t="shared" si="4"/>
        <v>8.7985010079486017</v>
      </c>
      <c r="H163" s="1"/>
      <c r="K163" s="1">
        <f t="shared" si="5"/>
        <v>0.95600127597908546</v>
      </c>
      <c r="M163" s="1"/>
    </row>
    <row r="164" spans="1:13">
      <c r="A164" s="1" t="s">
        <v>492</v>
      </c>
      <c r="B164" s="1" t="s">
        <v>350</v>
      </c>
      <c r="C164" s="1" t="s">
        <v>469</v>
      </c>
      <c r="D164" s="1" t="s">
        <v>470</v>
      </c>
      <c r="E164" s="1">
        <v>31.6394575453964</v>
      </c>
      <c r="F164" s="1">
        <v>22.6744457130775</v>
      </c>
      <c r="G164" s="1">
        <f t="shared" si="4"/>
        <v>8.9650118323189005</v>
      </c>
      <c r="H164" s="1"/>
      <c r="K164" s="1">
        <f t="shared" si="5"/>
        <v>1.1225121003493843</v>
      </c>
      <c r="L164" s="1">
        <f>AVERAGE(K164:K166)</f>
        <v>1.0978263390130187</v>
      </c>
      <c r="M164" s="1">
        <f>POWER(2, -L164)</f>
        <v>0.46721991054320178</v>
      </c>
    </row>
    <row r="165" spans="1:13">
      <c r="A165" s="1" t="s">
        <v>492</v>
      </c>
      <c r="B165" s="1" t="s">
        <v>351</v>
      </c>
      <c r="C165" s="1" t="s">
        <v>469</v>
      </c>
      <c r="D165" s="1" t="s">
        <v>470</v>
      </c>
      <c r="E165" s="1">
        <v>31.510210034324501</v>
      </c>
      <c r="F165" s="1">
        <v>22.658113582770198</v>
      </c>
      <c r="G165" s="1">
        <f t="shared" si="4"/>
        <v>8.8520964515543028</v>
      </c>
      <c r="H165" s="1"/>
      <c r="K165" s="1">
        <f t="shared" si="5"/>
        <v>1.0095967195847866</v>
      </c>
      <c r="M165" s="1"/>
    </row>
    <row r="166" spans="1:13">
      <c r="A166" s="1" t="s">
        <v>492</v>
      </c>
      <c r="B166" s="1" t="s">
        <v>352</v>
      </c>
      <c r="C166" s="1" t="s">
        <v>469</v>
      </c>
      <c r="D166" s="1" t="s">
        <v>470</v>
      </c>
      <c r="E166" s="1">
        <v>31.694345575447802</v>
      </c>
      <c r="F166" s="1">
        <v>22.6904756463734</v>
      </c>
      <c r="G166" s="1">
        <f t="shared" si="4"/>
        <v>9.0038699290744013</v>
      </c>
      <c r="H166" s="1"/>
      <c r="K166" s="1">
        <f t="shared" si="5"/>
        <v>1.1613701971048851</v>
      </c>
      <c r="M166" s="1"/>
    </row>
    <row r="167" spans="1:13">
      <c r="A167" s="1" t="s">
        <v>492</v>
      </c>
      <c r="B167" s="1" t="s">
        <v>353</v>
      </c>
      <c r="C167" s="1" t="s">
        <v>469</v>
      </c>
      <c r="D167" s="1" t="s">
        <v>470</v>
      </c>
      <c r="E167" s="1">
        <v>31.079551829068802</v>
      </c>
      <c r="F167" s="1">
        <v>22.842751257239499</v>
      </c>
      <c r="G167" s="1">
        <f t="shared" si="4"/>
        <v>8.2368005718293027</v>
      </c>
      <c r="H167" s="1"/>
      <c r="K167" s="1">
        <f t="shared" si="5"/>
        <v>0.39430083985978648</v>
      </c>
      <c r="L167" s="1">
        <f>AVERAGE(K167:K169)</f>
        <v>0.45685145380415132</v>
      </c>
      <c r="M167" s="1">
        <f>POWER(2, -L167)</f>
        <v>0.72857457031369754</v>
      </c>
    </row>
    <row r="168" spans="1:13">
      <c r="A168" s="1" t="s">
        <v>492</v>
      </c>
      <c r="B168" s="1" t="s">
        <v>354</v>
      </c>
      <c r="C168" s="1" t="s">
        <v>469</v>
      </c>
      <c r="D168" s="1" t="s">
        <v>470</v>
      </c>
      <c r="E168" s="1">
        <v>31.0450692508287</v>
      </c>
      <c r="F168" s="1">
        <v>22.8725508434466</v>
      </c>
      <c r="G168" s="1">
        <f t="shared" si="4"/>
        <v>8.1725184073820998</v>
      </c>
      <c r="H168" s="1"/>
      <c r="K168" s="1">
        <f t="shared" si="5"/>
        <v>0.33001867541258356</v>
      </c>
      <c r="M168" s="1"/>
    </row>
    <row r="169" spans="1:13">
      <c r="A169" s="1" t="s">
        <v>492</v>
      </c>
      <c r="B169" s="1" t="s">
        <v>355</v>
      </c>
      <c r="C169" s="1" t="s">
        <v>469</v>
      </c>
      <c r="D169" s="1" t="s">
        <v>470</v>
      </c>
      <c r="E169" s="1">
        <v>31.391853418854001</v>
      </c>
      <c r="F169" s="1">
        <v>22.903118840744401</v>
      </c>
      <c r="G169" s="1">
        <f t="shared" si="4"/>
        <v>8.4887345781096002</v>
      </c>
      <c r="H169" s="1"/>
      <c r="K169" s="1">
        <f t="shared" si="5"/>
        <v>0.64623484614008397</v>
      </c>
      <c r="M169" s="1"/>
    </row>
    <row r="170" spans="1:13">
      <c r="A170" s="1" t="s">
        <v>492</v>
      </c>
      <c r="B170" s="1" t="s">
        <v>356</v>
      </c>
      <c r="C170" s="1" t="s">
        <v>471</v>
      </c>
      <c r="D170" s="1" t="s">
        <v>472</v>
      </c>
      <c r="E170" s="1">
        <v>34.170664980511901</v>
      </c>
      <c r="F170" s="1">
        <v>27.9954990548685</v>
      </c>
      <c r="G170" s="1">
        <f t="shared" si="4"/>
        <v>6.1751659256434017</v>
      </c>
      <c r="H170" s="1"/>
      <c r="K170" s="1">
        <f t="shared" si="5"/>
        <v>-1.6673338063261145</v>
      </c>
      <c r="L170" s="1">
        <f>AVERAGE(K170:K172)</f>
        <v>-1.5187895410160486</v>
      </c>
      <c r="M170" s="1">
        <f>POWER(2, -L170)</f>
        <v>2.8655052530667873</v>
      </c>
    </row>
    <row r="171" spans="1:13">
      <c r="A171" s="1" t="s">
        <v>492</v>
      </c>
      <c r="B171" s="1" t="s">
        <v>357</v>
      </c>
      <c r="C171" s="1" t="s">
        <v>471</v>
      </c>
      <c r="D171" s="1" t="s">
        <v>472</v>
      </c>
      <c r="E171" s="1">
        <v>34.614871984983502</v>
      </c>
      <c r="F171" s="1">
        <v>28.007185691890101</v>
      </c>
      <c r="G171" s="1">
        <f t="shared" si="4"/>
        <v>6.6076862930934013</v>
      </c>
      <c r="H171" s="1"/>
      <c r="K171" s="1">
        <f t="shared" si="5"/>
        <v>-1.2348134388761149</v>
      </c>
      <c r="M171" s="1"/>
    </row>
    <row r="172" spans="1:13">
      <c r="A172" s="1" t="s">
        <v>492</v>
      </c>
      <c r="B172" s="1" t="s">
        <v>358</v>
      </c>
      <c r="C172" s="1" t="s">
        <v>471</v>
      </c>
      <c r="D172" s="1" t="s">
        <v>472</v>
      </c>
      <c r="E172" s="1">
        <v>34.2298970041061</v>
      </c>
      <c r="F172" s="1">
        <v>28.0416186499825</v>
      </c>
      <c r="G172" s="1">
        <f t="shared" si="4"/>
        <v>6.1882783541236002</v>
      </c>
      <c r="H172" s="1"/>
      <c r="K172" s="1">
        <f t="shared" si="5"/>
        <v>-1.6542213778459161</v>
      </c>
      <c r="M172" s="1"/>
    </row>
    <row r="173" spans="1:13">
      <c r="A173" s="1" t="s">
        <v>492</v>
      </c>
      <c r="B173" s="1" t="s">
        <v>359</v>
      </c>
      <c r="C173" s="1" t="s">
        <v>471</v>
      </c>
      <c r="D173" s="1" t="s">
        <v>472</v>
      </c>
      <c r="E173" s="1">
        <v>35.757815159838501</v>
      </c>
      <c r="F173" s="1">
        <v>28.720010056786698</v>
      </c>
      <c r="G173" s="1">
        <f t="shared" si="4"/>
        <v>7.0378051030518023</v>
      </c>
      <c r="H173" s="1"/>
      <c r="K173" s="1">
        <f t="shared" si="5"/>
        <v>-0.80469462891771393</v>
      </c>
      <c r="L173" s="1">
        <f>AVERAGE(K173:K175)</f>
        <v>-1.2074614638253152</v>
      </c>
      <c r="M173" s="1">
        <f>POWER(2, -L173)</f>
        <v>2.3093093780345897</v>
      </c>
    </row>
    <row r="174" spans="1:13">
      <c r="A174" s="1" t="s">
        <v>492</v>
      </c>
      <c r="B174" s="1" t="s">
        <v>360</v>
      </c>
      <c r="C174" s="1" t="s">
        <v>471</v>
      </c>
      <c r="D174" s="1" t="s">
        <v>472</v>
      </c>
      <c r="E174" s="1">
        <v>35.429433304499803</v>
      </c>
      <c r="F174" s="1">
        <v>28.690638778944798</v>
      </c>
      <c r="G174" s="1">
        <f t="shared" si="4"/>
        <v>6.7387945255550044</v>
      </c>
      <c r="H174" s="1"/>
      <c r="K174" s="1">
        <f t="shared" si="5"/>
        <v>-1.1037052064145119</v>
      </c>
      <c r="M174" s="1"/>
    </row>
    <row r="175" spans="1:13">
      <c r="A175" s="1" t="s">
        <v>492</v>
      </c>
      <c r="B175" s="1" t="s">
        <v>361</v>
      </c>
      <c r="C175" s="1" t="s">
        <v>471</v>
      </c>
      <c r="D175" s="1" t="s">
        <v>472</v>
      </c>
      <c r="E175" s="1">
        <v>35.005094344026297</v>
      </c>
      <c r="F175" s="1">
        <v>28.8765791682005</v>
      </c>
      <c r="G175" s="1">
        <f t="shared" si="4"/>
        <v>6.1285151758257967</v>
      </c>
      <c r="H175" s="1"/>
      <c r="K175" s="1">
        <f t="shared" si="5"/>
        <v>-1.7139845561437195</v>
      </c>
      <c r="M175" s="1"/>
    </row>
    <row r="176" spans="1:13">
      <c r="A176" s="1" t="s">
        <v>492</v>
      </c>
      <c r="B176" s="1" t="s">
        <v>362</v>
      </c>
      <c r="C176" s="1" t="s">
        <v>473</v>
      </c>
      <c r="D176" s="1" t="s">
        <v>474</v>
      </c>
      <c r="E176" s="1">
        <v>33.599999528108903</v>
      </c>
      <c r="F176" s="1">
        <v>27.208766430200399</v>
      </c>
      <c r="G176" s="1">
        <f t="shared" si="4"/>
        <v>6.3912330979085041</v>
      </c>
      <c r="H176" s="1"/>
      <c r="K176" s="1">
        <f t="shared" si="5"/>
        <v>-1.4512666340610121</v>
      </c>
      <c r="L176" s="1">
        <f>AVERAGE(K176:K178)</f>
        <v>-0.95404690284734828</v>
      </c>
      <c r="M176" s="1">
        <f>POWER(2, -L176)</f>
        <v>1.9372993601483213</v>
      </c>
    </row>
    <row r="177" spans="1:13">
      <c r="A177" s="1" t="s">
        <v>492</v>
      </c>
      <c r="B177" s="1" t="s">
        <v>363</v>
      </c>
      <c r="C177" s="1" t="s">
        <v>473</v>
      </c>
      <c r="D177" s="1" t="s">
        <v>474</v>
      </c>
      <c r="E177" s="1">
        <v>33.962061244497399</v>
      </c>
      <c r="F177" s="1">
        <v>27.224474836696899</v>
      </c>
      <c r="G177" s="1">
        <f t="shared" si="4"/>
        <v>6.7375864078004994</v>
      </c>
      <c r="H177" s="1"/>
      <c r="K177" s="1">
        <f t="shared" si="5"/>
        <v>-1.1049133241690168</v>
      </c>
      <c r="M177" s="1"/>
    </row>
    <row r="178" spans="1:13">
      <c r="A178" s="1" t="s">
        <v>492</v>
      </c>
      <c r="B178" s="1" t="s">
        <v>364</v>
      </c>
      <c r="C178" s="1" t="s">
        <v>473</v>
      </c>
      <c r="D178" s="1" t="s">
        <v>474</v>
      </c>
      <c r="E178" s="1">
        <v>34.737487300848699</v>
      </c>
      <c r="F178" s="1">
        <v>27.200948319191198</v>
      </c>
      <c r="G178" s="1">
        <f t="shared" si="4"/>
        <v>7.5365389816575004</v>
      </c>
      <c r="H178" s="1"/>
      <c r="K178" s="1">
        <f t="shared" si="5"/>
        <v>-0.30596075031201586</v>
      </c>
      <c r="M178" s="1"/>
    </row>
    <row r="179" spans="1:13">
      <c r="A179" s="1" t="s">
        <v>492</v>
      </c>
      <c r="B179" s="1" t="s">
        <v>365</v>
      </c>
      <c r="C179" s="1" t="s">
        <v>473</v>
      </c>
      <c r="D179" s="1" t="s">
        <v>474</v>
      </c>
      <c r="E179" s="1">
        <v>32.691135704217402</v>
      </c>
      <c r="F179" s="1">
        <v>25.142943733694398</v>
      </c>
      <c r="G179" s="1">
        <f t="shared" si="4"/>
        <v>7.5481919705230034</v>
      </c>
      <c r="H179" s="1"/>
      <c r="K179" s="1">
        <f t="shared" si="5"/>
        <v>-0.29430776144651283</v>
      </c>
      <c r="L179" s="1">
        <f>AVERAGE(K179:K181)</f>
        <v>-0.27768312511808152</v>
      </c>
      <c r="M179" s="1">
        <f>POWER(2, -L179)</f>
        <v>1.2122465308622832</v>
      </c>
    </row>
    <row r="180" spans="1:13">
      <c r="A180" s="1" t="s">
        <v>492</v>
      </c>
      <c r="B180" s="1" t="s">
        <v>366</v>
      </c>
      <c r="C180" s="1" t="s">
        <v>473</v>
      </c>
      <c r="D180" s="1" t="s">
        <v>474</v>
      </c>
      <c r="E180" s="1">
        <v>32.653161963054302</v>
      </c>
      <c r="F180" s="1">
        <v>25.137726184854699</v>
      </c>
      <c r="G180" s="1">
        <f t="shared" si="4"/>
        <v>7.5154357781996026</v>
      </c>
      <c r="H180" s="1"/>
      <c r="K180" s="1">
        <f t="shared" si="5"/>
        <v>-0.3270639537699136</v>
      </c>
      <c r="M180" s="1"/>
    </row>
    <row r="181" spans="1:13">
      <c r="A181" s="1" t="s">
        <v>492</v>
      </c>
      <c r="B181" s="1" t="s">
        <v>367</v>
      </c>
      <c r="C181" s="1" t="s">
        <v>473</v>
      </c>
      <c r="D181" s="1" t="s">
        <v>474</v>
      </c>
      <c r="E181" s="1">
        <v>32.812250899938398</v>
      </c>
      <c r="F181" s="1">
        <v>25.1814288281067</v>
      </c>
      <c r="G181" s="1">
        <f t="shared" si="4"/>
        <v>7.6308220718316981</v>
      </c>
      <c r="H181" s="1"/>
      <c r="K181" s="1">
        <f t="shared" si="5"/>
        <v>-0.21167766013781808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3258-409C-425C-96E5-B6A35F454FB2}">
  <sheetPr codeName="Sheet1"/>
  <dimension ref="A1:F361"/>
  <sheetViews>
    <sheetView workbookViewId="0">
      <selection activeCell="H23" sqref="H23"/>
    </sheetView>
  </sheetViews>
  <sheetFormatPr defaultRowHeight="14.5"/>
  <cols>
    <col min="1" max="1" width="24" style="1" bestFit="1" customWidth="1"/>
    <col min="2" max="2" width="7.90625" style="1" bestFit="1" customWidth="1"/>
    <col min="3" max="3" width="19" style="1" bestFit="1" customWidth="1"/>
    <col min="4" max="4" width="27.453125" style="1" bestFit="1" customWidth="1"/>
    <col min="5" max="6" width="8.7265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376</v>
      </c>
      <c r="E1" s="1" t="s">
        <v>372</v>
      </c>
      <c r="F1" s="1" t="s">
        <v>372</v>
      </c>
    </row>
    <row r="2" spans="1:6">
      <c r="A2" s="1" t="s">
        <v>493</v>
      </c>
      <c r="B2" s="1" t="s">
        <v>44</v>
      </c>
      <c r="C2" s="1" t="s">
        <v>379</v>
      </c>
      <c r="D2" s="1" t="s">
        <v>380</v>
      </c>
      <c r="E2" s="1">
        <v>36.021333167755202</v>
      </c>
      <c r="F2" s="1">
        <v>28.6300522445848</v>
      </c>
    </row>
    <row r="3" spans="1:6">
      <c r="A3" s="1" t="s">
        <v>493</v>
      </c>
      <c r="B3" s="1" t="s">
        <v>45</v>
      </c>
      <c r="C3" s="1" t="s">
        <v>379</v>
      </c>
      <c r="D3" s="1" t="s">
        <v>380</v>
      </c>
      <c r="E3" s="1">
        <v>36.950907103047903</v>
      </c>
      <c r="F3" s="1">
        <v>28.513215415727299</v>
      </c>
    </row>
    <row r="4" spans="1:6">
      <c r="A4" s="1" t="s">
        <v>493</v>
      </c>
      <c r="B4" s="1" t="s">
        <v>46</v>
      </c>
      <c r="C4" s="1" t="s">
        <v>379</v>
      </c>
      <c r="D4" s="1" t="s">
        <v>380</v>
      </c>
      <c r="E4" s="1">
        <v>36.055668110198702</v>
      </c>
      <c r="F4" s="1">
        <v>28.5427259787579</v>
      </c>
    </row>
    <row r="5" spans="1:6">
      <c r="A5" s="1" t="s">
        <v>493</v>
      </c>
      <c r="B5" s="1" t="s">
        <v>47</v>
      </c>
      <c r="C5" s="1" t="s">
        <v>379</v>
      </c>
      <c r="D5" s="1" t="s">
        <v>380</v>
      </c>
      <c r="E5" s="1">
        <v>36.632899924396</v>
      </c>
      <c r="F5" s="1">
        <v>28.117156244438402</v>
      </c>
    </row>
    <row r="6" spans="1:6">
      <c r="A6" s="1" t="s">
        <v>493</v>
      </c>
      <c r="B6" s="1" t="s">
        <v>48</v>
      </c>
      <c r="C6" s="1" t="s">
        <v>379</v>
      </c>
      <c r="D6" s="1" t="s">
        <v>380</v>
      </c>
      <c r="E6" s="1">
        <v>36.090342162208799</v>
      </c>
      <c r="F6" s="1">
        <v>28.1698862046843</v>
      </c>
    </row>
    <row r="7" spans="1:6">
      <c r="A7" s="1" t="s">
        <v>493</v>
      </c>
      <c r="B7" s="1" t="s">
        <v>49</v>
      </c>
      <c r="C7" s="1" t="s">
        <v>379</v>
      </c>
      <c r="D7" s="1" t="s">
        <v>380</v>
      </c>
      <c r="E7" s="1">
        <v>35.586113351983698</v>
      </c>
      <c r="F7" s="1">
        <v>28.193530952945999</v>
      </c>
    </row>
    <row r="8" spans="1:6">
      <c r="A8" s="1" t="s">
        <v>493</v>
      </c>
      <c r="B8" s="1" t="s">
        <v>50</v>
      </c>
      <c r="C8" s="1" t="s">
        <v>381</v>
      </c>
      <c r="D8" s="1" t="s">
        <v>382</v>
      </c>
      <c r="E8" s="1">
        <v>33.264725886237699</v>
      </c>
      <c r="F8" s="1">
        <v>24.236946050061398</v>
      </c>
    </row>
    <row r="9" spans="1:6">
      <c r="A9" s="1" t="s">
        <v>493</v>
      </c>
      <c r="B9" s="1" t="s">
        <v>51</v>
      </c>
      <c r="C9" s="1" t="s">
        <v>381</v>
      </c>
      <c r="D9" s="1" t="s">
        <v>382</v>
      </c>
      <c r="E9" s="1">
        <v>32.944173160089299</v>
      </c>
      <c r="F9" s="1">
        <v>24.212588501388101</v>
      </c>
    </row>
    <row r="10" spans="1:6">
      <c r="A10" s="1" t="s">
        <v>493</v>
      </c>
      <c r="B10" s="1" t="s">
        <v>52</v>
      </c>
      <c r="C10" s="1" t="s">
        <v>381</v>
      </c>
      <c r="D10" s="1" t="s">
        <v>382</v>
      </c>
      <c r="E10" s="1">
        <v>33.229075863900498</v>
      </c>
      <c r="F10" s="1">
        <v>24.176313392071901</v>
      </c>
    </row>
    <row r="11" spans="1:6">
      <c r="A11" s="1" t="s">
        <v>493</v>
      </c>
      <c r="B11" s="1" t="s">
        <v>53</v>
      </c>
      <c r="C11" s="1" t="s">
        <v>381</v>
      </c>
      <c r="D11" s="1" t="s">
        <v>382</v>
      </c>
      <c r="E11" s="1">
        <v>33.388547151979203</v>
      </c>
      <c r="F11" s="1">
        <v>24.6916955303032</v>
      </c>
    </row>
    <row r="12" spans="1:6">
      <c r="A12" s="1" t="s">
        <v>493</v>
      </c>
      <c r="B12" s="1" t="s">
        <v>54</v>
      </c>
      <c r="C12" s="1" t="s">
        <v>381</v>
      </c>
      <c r="D12" s="1" t="s">
        <v>382</v>
      </c>
      <c r="E12" s="1">
        <v>33.608319277407801</v>
      </c>
      <c r="F12" s="1">
        <v>24.647682541795401</v>
      </c>
    </row>
    <row r="13" spans="1:6">
      <c r="A13" s="1" t="s">
        <v>493</v>
      </c>
      <c r="B13" s="1" t="s">
        <v>55</v>
      </c>
      <c r="C13" s="1" t="s">
        <v>381</v>
      </c>
      <c r="D13" s="1" t="s">
        <v>382</v>
      </c>
      <c r="E13" s="1">
        <v>33.325682111511298</v>
      </c>
      <c r="F13" s="1">
        <v>24.690877511935199</v>
      </c>
    </row>
    <row r="14" spans="1:6">
      <c r="A14" s="1" t="s">
        <v>493</v>
      </c>
      <c r="B14" s="1" t="s">
        <v>56</v>
      </c>
      <c r="C14" s="1" t="s">
        <v>383</v>
      </c>
      <c r="D14" s="1" t="s">
        <v>384</v>
      </c>
      <c r="E14" s="1">
        <v>34.379632817312299</v>
      </c>
      <c r="F14" s="1">
        <v>25.613875539270001</v>
      </c>
    </row>
    <row r="15" spans="1:6">
      <c r="A15" s="1" t="s">
        <v>493</v>
      </c>
      <c r="B15" s="1" t="s">
        <v>57</v>
      </c>
      <c r="C15" s="1" t="s">
        <v>383</v>
      </c>
      <c r="D15" s="1" t="s">
        <v>384</v>
      </c>
      <c r="E15" s="1">
        <v>34.194246750897797</v>
      </c>
      <c r="F15" s="1">
        <v>25.573929345709502</v>
      </c>
    </row>
    <row r="16" spans="1:6">
      <c r="A16" s="1" t="s">
        <v>493</v>
      </c>
      <c r="B16" s="1" t="s">
        <v>58</v>
      </c>
      <c r="C16" s="1" t="s">
        <v>383</v>
      </c>
      <c r="D16" s="1" t="s">
        <v>384</v>
      </c>
      <c r="E16" s="1">
        <v>34.020167576322599</v>
      </c>
      <c r="F16" s="1">
        <v>25.585612924843801</v>
      </c>
    </row>
    <row r="17" spans="1:6">
      <c r="A17" s="1" t="s">
        <v>493</v>
      </c>
      <c r="B17" s="1" t="s">
        <v>59</v>
      </c>
      <c r="C17" s="1" t="s">
        <v>383</v>
      </c>
      <c r="D17" s="1" t="s">
        <v>384</v>
      </c>
      <c r="E17" s="1">
        <v>35.107988506587397</v>
      </c>
      <c r="F17" s="1">
        <v>25.872346586336999</v>
      </c>
    </row>
    <row r="18" spans="1:6">
      <c r="A18" s="1" t="s">
        <v>493</v>
      </c>
      <c r="B18" s="1" t="s">
        <v>60</v>
      </c>
      <c r="C18" s="1" t="s">
        <v>383</v>
      </c>
      <c r="D18" s="1" t="s">
        <v>384</v>
      </c>
      <c r="E18" s="1">
        <v>34.744216713995499</v>
      </c>
      <c r="F18" s="1">
        <v>25.846029124638601</v>
      </c>
    </row>
    <row r="19" spans="1:6">
      <c r="A19" s="1" t="s">
        <v>493</v>
      </c>
      <c r="B19" s="1" t="s">
        <v>61</v>
      </c>
      <c r="C19" s="1" t="s">
        <v>383</v>
      </c>
      <c r="D19" s="1" t="s">
        <v>384</v>
      </c>
      <c r="E19" s="1">
        <v>34.538353854350902</v>
      </c>
      <c r="F19" s="1">
        <v>25.867252373809102</v>
      </c>
    </row>
    <row r="20" spans="1:6">
      <c r="A20" s="1" t="s">
        <v>493</v>
      </c>
      <c r="B20" s="1" t="s">
        <v>62</v>
      </c>
      <c r="C20" s="1" t="s">
        <v>385</v>
      </c>
      <c r="D20" s="1" t="s">
        <v>386</v>
      </c>
      <c r="E20" s="1">
        <v>32.148986841813802</v>
      </c>
      <c r="F20" s="1">
        <v>22.974140824838901</v>
      </c>
    </row>
    <row r="21" spans="1:6">
      <c r="A21" s="1" t="s">
        <v>493</v>
      </c>
      <c r="B21" s="1" t="s">
        <v>63</v>
      </c>
      <c r="C21" s="1" t="s">
        <v>385</v>
      </c>
      <c r="D21" s="1" t="s">
        <v>386</v>
      </c>
      <c r="E21" s="1">
        <v>31.871614978101899</v>
      </c>
      <c r="F21" s="1">
        <v>22.892750073891399</v>
      </c>
    </row>
    <row r="22" spans="1:6">
      <c r="A22" s="1" t="s">
        <v>493</v>
      </c>
      <c r="B22" s="1" t="s">
        <v>64</v>
      </c>
      <c r="C22" s="1" t="s">
        <v>385</v>
      </c>
      <c r="D22" s="1" t="s">
        <v>386</v>
      </c>
      <c r="E22" s="1">
        <v>31.8454789270065</v>
      </c>
      <c r="F22" s="1">
        <v>22.871897698934799</v>
      </c>
    </row>
    <row r="23" spans="1:6">
      <c r="A23" s="1" t="s">
        <v>493</v>
      </c>
      <c r="B23" s="1" t="s">
        <v>65</v>
      </c>
      <c r="C23" s="1" t="s">
        <v>385</v>
      </c>
      <c r="D23" s="1" t="s">
        <v>386</v>
      </c>
      <c r="E23" s="1">
        <v>32.265993808116299</v>
      </c>
      <c r="F23" s="1">
        <v>23.142621929423999</v>
      </c>
    </row>
    <row r="24" spans="1:6">
      <c r="A24" s="1" t="s">
        <v>493</v>
      </c>
      <c r="B24" s="1" t="s">
        <v>66</v>
      </c>
      <c r="C24" s="1" t="s">
        <v>385</v>
      </c>
      <c r="D24" s="1" t="s">
        <v>386</v>
      </c>
      <c r="E24" s="1">
        <v>32.309133854613002</v>
      </c>
      <c r="F24" s="1">
        <v>23.162359273181501</v>
      </c>
    </row>
    <row r="25" spans="1:6">
      <c r="A25" s="1" t="s">
        <v>493</v>
      </c>
      <c r="B25" s="1" t="s">
        <v>67</v>
      </c>
      <c r="C25" s="1" t="s">
        <v>385</v>
      </c>
      <c r="D25" s="1" t="s">
        <v>386</v>
      </c>
      <c r="E25" s="1">
        <v>32.341267380212599</v>
      </c>
      <c r="F25" s="1">
        <v>23.177267602858699</v>
      </c>
    </row>
    <row r="26" spans="1:6">
      <c r="A26" s="1" t="s">
        <v>493</v>
      </c>
      <c r="B26" s="1" t="s">
        <v>68</v>
      </c>
      <c r="C26" s="1" t="s">
        <v>387</v>
      </c>
      <c r="D26" s="1" t="s">
        <v>388</v>
      </c>
      <c r="E26" s="1">
        <v>35.717453563527499</v>
      </c>
      <c r="F26" s="1">
        <v>28.425953726629299</v>
      </c>
    </row>
    <row r="27" spans="1:6">
      <c r="A27" s="1" t="s">
        <v>493</v>
      </c>
      <c r="B27" s="1" t="s">
        <v>69</v>
      </c>
      <c r="C27" s="1" t="s">
        <v>387</v>
      </c>
      <c r="D27" s="1" t="s">
        <v>388</v>
      </c>
      <c r="E27" s="1">
        <v>35.596016801505201</v>
      </c>
      <c r="F27" s="1">
        <v>28.419110338374601</v>
      </c>
    </row>
    <row r="28" spans="1:6">
      <c r="A28" s="1" t="s">
        <v>493</v>
      </c>
      <c r="B28" s="1" t="s">
        <v>70</v>
      </c>
      <c r="C28" s="1" t="s">
        <v>387</v>
      </c>
      <c r="D28" s="1" t="s">
        <v>388</v>
      </c>
      <c r="E28" s="1">
        <v>35.8102519834124</v>
      </c>
      <c r="F28" s="1">
        <v>28.413715469999001</v>
      </c>
    </row>
    <row r="29" spans="1:6">
      <c r="A29" s="1" t="s">
        <v>493</v>
      </c>
      <c r="B29" s="1" t="s">
        <v>71</v>
      </c>
      <c r="C29" s="1" t="s">
        <v>387</v>
      </c>
      <c r="D29" s="1" t="s">
        <v>388</v>
      </c>
      <c r="E29" s="1">
        <v>36.600536097341298</v>
      </c>
      <c r="F29" s="1">
        <v>29.418421026942799</v>
      </c>
    </row>
    <row r="30" spans="1:6">
      <c r="A30" s="1" t="s">
        <v>493</v>
      </c>
      <c r="B30" s="1" t="s">
        <v>72</v>
      </c>
      <c r="C30" s="1" t="s">
        <v>387</v>
      </c>
      <c r="D30" s="1" t="s">
        <v>388</v>
      </c>
      <c r="E30" s="1">
        <v>36.854698735088498</v>
      </c>
      <c r="F30" s="1">
        <v>29.347968792409301</v>
      </c>
    </row>
    <row r="31" spans="1:6">
      <c r="A31" s="1" t="s">
        <v>493</v>
      </c>
      <c r="B31" s="1" t="s">
        <v>73</v>
      </c>
      <c r="C31" s="1" t="s">
        <v>387</v>
      </c>
      <c r="D31" s="1" t="s">
        <v>388</v>
      </c>
      <c r="E31" s="1">
        <v>39.122755332299803</v>
      </c>
      <c r="F31" s="1">
        <v>29.2396626581207</v>
      </c>
    </row>
    <row r="32" spans="1:6">
      <c r="A32" s="1" t="s">
        <v>493</v>
      </c>
      <c r="B32" s="1" t="s">
        <v>74</v>
      </c>
      <c r="C32" s="1" t="s">
        <v>389</v>
      </c>
      <c r="D32" s="1" t="s">
        <v>390</v>
      </c>
      <c r="E32" s="1">
        <v>34.610602693542198</v>
      </c>
      <c r="F32" s="1">
        <v>26.578361778615299</v>
      </c>
    </row>
    <row r="33" spans="1:6">
      <c r="A33" s="1" t="s">
        <v>493</v>
      </c>
      <c r="B33" s="1" t="s">
        <v>75</v>
      </c>
      <c r="C33" s="1" t="s">
        <v>389</v>
      </c>
      <c r="D33" s="1" t="s">
        <v>390</v>
      </c>
      <c r="E33" s="1">
        <v>34.687070921126001</v>
      </c>
      <c r="F33" s="1">
        <v>26.505727699044598</v>
      </c>
    </row>
    <row r="34" spans="1:6">
      <c r="A34" s="1" t="s">
        <v>493</v>
      </c>
      <c r="B34" s="1" t="s">
        <v>76</v>
      </c>
      <c r="C34" s="1" t="s">
        <v>389</v>
      </c>
      <c r="D34" s="1" t="s">
        <v>390</v>
      </c>
      <c r="E34" s="1">
        <v>33.877438250011899</v>
      </c>
      <c r="F34" s="1">
        <v>26.644165267424501</v>
      </c>
    </row>
    <row r="35" spans="1:6">
      <c r="A35" s="1" t="s">
        <v>493</v>
      </c>
      <c r="B35" s="1" t="s">
        <v>77</v>
      </c>
      <c r="C35" s="1" t="s">
        <v>389</v>
      </c>
      <c r="D35" s="1" t="s">
        <v>390</v>
      </c>
      <c r="E35" s="1">
        <v>34.301821291277399</v>
      </c>
      <c r="F35" s="1">
        <v>27.044375298896</v>
      </c>
    </row>
    <row r="36" spans="1:6">
      <c r="A36" s="1" t="s">
        <v>493</v>
      </c>
      <c r="B36" s="1" t="s">
        <v>78</v>
      </c>
      <c r="C36" s="1" t="s">
        <v>389</v>
      </c>
      <c r="D36" s="1" t="s">
        <v>390</v>
      </c>
      <c r="E36" s="1">
        <v>34.629222261136199</v>
      </c>
      <c r="F36" s="1">
        <v>27.014602047964701</v>
      </c>
    </row>
    <row r="37" spans="1:6">
      <c r="A37" s="1" t="s">
        <v>493</v>
      </c>
      <c r="B37" s="1" t="s">
        <v>79</v>
      </c>
      <c r="C37" s="1" t="s">
        <v>389</v>
      </c>
      <c r="D37" s="1" t="s">
        <v>390</v>
      </c>
      <c r="E37" s="1">
        <v>34.978529946074303</v>
      </c>
      <c r="F37" s="1">
        <v>26.934377317125598</v>
      </c>
    </row>
    <row r="38" spans="1:6">
      <c r="A38" s="1" t="s">
        <v>493</v>
      </c>
      <c r="B38" s="1" t="s">
        <v>80</v>
      </c>
      <c r="C38" s="1" t="s">
        <v>391</v>
      </c>
      <c r="D38" s="1" t="s">
        <v>392</v>
      </c>
      <c r="E38" s="1">
        <v>34.849187944060603</v>
      </c>
      <c r="F38" s="1">
        <v>26.938454236573801</v>
      </c>
    </row>
    <row r="39" spans="1:6">
      <c r="A39" s="1" t="s">
        <v>493</v>
      </c>
      <c r="B39" s="1" t="s">
        <v>81</v>
      </c>
      <c r="C39" s="1" t="s">
        <v>391</v>
      </c>
      <c r="D39" s="1" t="s">
        <v>392</v>
      </c>
      <c r="E39" s="1">
        <v>34.820387964902103</v>
      </c>
      <c r="F39" s="1">
        <v>26.9801569271117</v>
      </c>
    </row>
    <row r="40" spans="1:6">
      <c r="A40" s="1" t="s">
        <v>493</v>
      </c>
      <c r="B40" s="1" t="s">
        <v>82</v>
      </c>
      <c r="C40" s="1" t="s">
        <v>391</v>
      </c>
      <c r="D40" s="1" t="s">
        <v>392</v>
      </c>
      <c r="E40" s="1">
        <v>35.618500985550398</v>
      </c>
      <c r="F40" s="1">
        <v>27.012787462675</v>
      </c>
    </row>
    <row r="41" spans="1:6">
      <c r="A41" s="1" t="s">
        <v>493</v>
      </c>
      <c r="B41" s="1" t="s">
        <v>83</v>
      </c>
      <c r="C41" s="1" t="s">
        <v>391</v>
      </c>
      <c r="D41" s="1" t="s">
        <v>392</v>
      </c>
      <c r="E41" s="1">
        <v>35.926976606165802</v>
      </c>
      <c r="F41" s="1">
        <v>27.7033282823901</v>
      </c>
    </row>
    <row r="42" spans="1:6">
      <c r="A42" s="1" t="s">
        <v>493</v>
      </c>
      <c r="B42" s="1" t="s">
        <v>84</v>
      </c>
      <c r="C42" s="1" t="s">
        <v>391</v>
      </c>
      <c r="D42" s="1" t="s">
        <v>392</v>
      </c>
      <c r="E42" s="1">
        <v>35.200050986900898</v>
      </c>
      <c r="F42" s="1">
        <v>27.555289889693</v>
      </c>
    </row>
    <row r="43" spans="1:6">
      <c r="A43" s="1" t="s">
        <v>493</v>
      </c>
      <c r="B43" s="1" t="s">
        <v>85</v>
      </c>
      <c r="C43" s="1" t="s">
        <v>391</v>
      </c>
      <c r="D43" s="1" t="s">
        <v>392</v>
      </c>
      <c r="E43" s="1">
        <v>35.848828385793396</v>
      </c>
      <c r="F43" s="1">
        <v>27.5126926157958</v>
      </c>
    </row>
    <row r="44" spans="1:6">
      <c r="A44" s="1" t="s">
        <v>493</v>
      </c>
      <c r="B44" s="1" t="s">
        <v>86</v>
      </c>
      <c r="C44" s="1" t="s">
        <v>393</v>
      </c>
      <c r="D44" s="1" t="s">
        <v>394</v>
      </c>
      <c r="E44" s="1">
        <v>32.943463355859102</v>
      </c>
      <c r="F44" s="1">
        <v>24.042265997627698</v>
      </c>
    </row>
    <row r="45" spans="1:6">
      <c r="A45" s="1" t="s">
        <v>493</v>
      </c>
      <c r="B45" s="1" t="s">
        <v>87</v>
      </c>
      <c r="C45" s="1" t="s">
        <v>393</v>
      </c>
      <c r="D45" s="1" t="s">
        <v>394</v>
      </c>
      <c r="E45" s="1">
        <v>32.939955805829698</v>
      </c>
      <c r="F45" s="1">
        <v>23.946336294948601</v>
      </c>
    </row>
    <row r="46" spans="1:6">
      <c r="A46" s="1" t="s">
        <v>493</v>
      </c>
      <c r="B46" s="1" t="s">
        <v>88</v>
      </c>
      <c r="C46" s="1" t="s">
        <v>393</v>
      </c>
      <c r="D46" s="1" t="s">
        <v>394</v>
      </c>
      <c r="E46" s="1">
        <v>33.226193233719201</v>
      </c>
      <c r="F46" s="1">
        <v>23.958038742154201</v>
      </c>
    </row>
    <row r="47" spans="1:6">
      <c r="A47" s="1" t="s">
        <v>493</v>
      </c>
      <c r="B47" s="1" t="s">
        <v>89</v>
      </c>
      <c r="C47" s="1" t="s">
        <v>393</v>
      </c>
      <c r="D47" s="1" t="s">
        <v>394</v>
      </c>
      <c r="E47" s="1">
        <v>33.016069641734099</v>
      </c>
      <c r="F47" s="1">
        <v>23.792227148367001</v>
      </c>
    </row>
    <row r="48" spans="1:6">
      <c r="A48" s="1" t="s">
        <v>493</v>
      </c>
      <c r="B48" s="1" t="s">
        <v>90</v>
      </c>
      <c r="C48" s="1" t="s">
        <v>393</v>
      </c>
      <c r="D48" s="1" t="s">
        <v>394</v>
      </c>
      <c r="E48" s="1">
        <v>33.308039345618901</v>
      </c>
      <c r="F48" s="1">
        <v>23.8273190915369</v>
      </c>
    </row>
    <row r="49" spans="1:6">
      <c r="A49" s="1" t="s">
        <v>493</v>
      </c>
      <c r="B49" s="1" t="s">
        <v>91</v>
      </c>
      <c r="C49" s="1" t="s">
        <v>393</v>
      </c>
      <c r="D49" s="1" t="s">
        <v>394</v>
      </c>
      <c r="E49" s="1">
        <v>32.596102926686498</v>
      </c>
      <c r="F49" s="1">
        <v>23.8552211399446</v>
      </c>
    </row>
    <row r="50" spans="1:6">
      <c r="A50" s="1" t="s">
        <v>493</v>
      </c>
      <c r="B50" s="1" t="s">
        <v>92</v>
      </c>
      <c r="C50" s="1" t="s">
        <v>395</v>
      </c>
      <c r="D50" s="1" t="s">
        <v>396</v>
      </c>
      <c r="E50" s="1">
        <v>36.487467277879098</v>
      </c>
      <c r="F50" s="1">
        <v>26.702767795373902</v>
      </c>
    </row>
    <row r="51" spans="1:6">
      <c r="A51" s="1" t="s">
        <v>493</v>
      </c>
      <c r="B51" s="1" t="s">
        <v>93</v>
      </c>
      <c r="C51" s="1" t="s">
        <v>395</v>
      </c>
      <c r="D51" s="1" t="s">
        <v>396</v>
      </c>
      <c r="E51" s="1">
        <v>35.452381009231303</v>
      </c>
      <c r="F51" s="1">
        <v>26.7249855991194</v>
      </c>
    </row>
    <row r="52" spans="1:6">
      <c r="A52" s="1" t="s">
        <v>493</v>
      </c>
      <c r="B52" s="1" t="s">
        <v>94</v>
      </c>
      <c r="C52" s="1" t="s">
        <v>395</v>
      </c>
      <c r="D52" s="1" t="s">
        <v>396</v>
      </c>
      <c r="E52" s="1">
        <v>36.282967444534997</v>
      </c>
      <c r="F52" s="1">
        <v>26.732758415003399</v>
      </c>
    </row>
    <row r="53" spans="1:6">
      <c r="A53" s="1" t="s">
        <v>493</v>
      </c>
      <c r="B53" s="1" t="s">
        <v>95</v>
      </c>
      <c r="C53" s="1" t="s">
        <v>395</v>
      </c>
      <c r="D53" s="1" t="s">
        <v>396</v>
      </c>
      <c r="E53" s="1">
        <v>35.767706356915603</v>
      </c>
      <c r="F53" s="1">
        <v>26.8917891928612</v>
      </c>
    </row>
    <row r="54" spans="1:6">
      <c r="A54" s="1" t="s">
        <v>493</v>
      </c>
      <c r="B54" s="1" t="s">
        <v>96</v>
      </c>
      <c r="C54" s="1" t="s">
        <v>395</v>
      </c>
      <c r="D54" s="1" t="s">
        <v>396</v>
      </c>
      <c r="E54" s="1">
        <v>35.951068697416602</v>
      </c>
      <c r="F54" s="1">
        <v>26.772776058762101</v>
      </c>
    </row>
    <row r="55" spans="1:6">
      <c r="A55" s="1" t="s">
        <v>493</v>
      </c>
      <c r="B55" s="1" t="s">
        <v>97</v>
      </c>
      <c r="C55" s="1" t="s">
        <v>395</v>
      </c>
      <c r="D55" s="1" t="s">
        <v>396</v>
      </c>
      <c r="E55" s="1">
        <v>36.257800313893298</v>
      </c>
      <c r="F55" s="1">
        <v>26.7832793022204</v>
      </c>
    </row>
    <row r="56" spans="1:6">
      <c r="A56" s="1" t="s">
        <v>493</v>
      </c>
      <c r="B56" s="1" t="s">
        <v>98</v>
      </c>
      <c r="C56" s="1" t="s">
        <v>397</v>
      </c>
      <c r="D56" s="1" t="s">
        <v>398</v>
      </c>
      <c r="E56" s="1">
        <v>33.777382683384403</v>
      </c>
      <c r="F56" s="1">
        <v>24.1173587845181</v>
      </c>
    </row>
    <row r="57" spans="1:6">
      <c r="A57" s="1" t="s">
        <v>493</v>
      </c>
      <c r="B57" s="1" t="s">
        <v>99</v>
      </c>
      <c r="C57" s="1" t="s">
        <v>397</v>
      </c>
      <c r="D57" s="1" t="s">
        <v>398</v>
      </c>
      <c r="E57" s="1">
        <v>33.058491098909599</v>
      </c>
      <c r="F57" s="1">
        <v>24.036818484045799</v>
      </c>
    </row>
    <row r="58" spans="1:6">
      <c r="A58" s="1" t="s">
        <v>493</v>
      </c>
      <c r="B58" s="1" t="s">
        <v>100</v>
      </c>
      <c r="C58" s="1" t="s">
        <v>397</v>
      </c>
      <c r="D58" s="1" t="s">
        <v>398</v>
      </c>
      <c r="E58" s="1">
        <v>33.125422224622298</v>
      </c>
      <c r="F58" s="1">
        <v>24.0376533707954</v>
      </c>
    </row>
    <row r="59" spans="1:6">
      <c r="A59" s="1" t="s">
        <v>493</v>
      </c>
      <c r="B59" s="1" t="s">
        <v>101</v>
      </c>
      <c r="C59" s="1" t="s">
        <v>397</v>
      </c>
      <c r="D59" s="1" t="s">
        <v>398</v>
      </c>
      <c r="E59" s="1">
        <v>33.523138911575401</v>
      </c>
      <c r="F59" s="1">
        <v>24.032367171856599</v>
      </c>
    </row>
    <row r="60" spans="1:6">
      <c r="A60" s="1" t="s">
        <v>493</v>
      </c>
      <c r="B60" s="1" t="s">
        <v>102</v>
      </c>
      <c r="C60" s="1" t="s">
        <v>397</v>
      </c>
      <c r="D60" s="1" t="s">
        <v>398</v>
      </c>
      <c r="E60" s="1">
        <v>33.974125476025002</v>
      </c>
      <c r="F60" s="1">
        <v>24.0222077133736</v>
      </c>
    </row>
    <row r="61" spans="1:6">
      <c r="A61" s="1" t="s">
        <v>493</v>
      </c>
      <c r="B61" s="1" t="s">
        <v>103</v>
      </c>
      <c r="C61" s="1" t="s">
        <v>397</v>
      </c>
      <c r="D61" s="1" t="s">
        <v>398</v>
      </c>
      <c r="E61" s="1">
        <v>33.838158197507497</v>
      </c>
      <c r="F61" s="1">
        <v>24.0937624859327</v>
      </c>
    </row>
    <row r="62" spans="1:6">
      <c r="A62" s="1" t="s">
        <v>493</v>
      </c>
      <c r="B62" s="1" t="s">
        <v>104</v>
      </c>
      <c r="C62" s="1" t="s">
        <v>399</v>
      </c>
      <c r="D62" s="1" t="s">
        <v>400</v>
      </c>
      <c r="E62" s="1">
        <v>33.086925587610203</v>
      </c>
      <c r="F62" s="1">
        <v>24.187464311357601</v>
      </c>
    </row>
    <row r="63" spans="1:6">
      <c r="A63" s="1" t="s">
        <v>493</v>
      </c>
      <c r="B63" s="1" t="s">
        <v>105</v>
      </c>
      <c r="C63" s="1" t="s">
        <v>399</v>
      </c>
      <c r="D63" s="1" t="s">
        <v>400</v>
      </c>
      <c r="E63" s="1">
        <v>32.943253158051498</v>
      </c>
      <c r="F63" s="1">
        <v>24.218601611094101</v>
      </c>
    </row>
    <row r="64" spans="1:6">
      <c r="A64" s="1" t="s">
        <v>493</v>
      </c>
      <c r="B64" s="1" t="s">
        <v>106</v>
      </c>
      <c r="C64" s="1" t="s">
        <v>399</v>
      </c>
      <c r="D64" s="1" t="s">
        <v>400</v>
      </c>
      <c r="E64" s="1">
        <v>33.211042600363598</v>
      </c>
      <c r="F64" s="1">
        <v>24.2668329858524</v>
      </c>
    </row>
    <row r="65" spans="1:6">
      <c r="A65" s="1" t="s">
        <v>493</v>
      </c>
      <c r="B65" s="1" t="s">
        <v>107</v>
      </c>
      <c r="C65" s="1" t="s">
        <v>399</v>
      </c>
      <c r="D65" s="1" t="s">
        <v>400</v>
      </c>
      <c r="E65" s="1">
        <v>33.710461359041602</v>
      </c>
      <c r="F65" s="1">
        <v>24.526718177369499</v>
      </c>
    </row>
    <row r="66" spans="1:6">
      <c r="A66" s="1" t="s">
        <v>493</v>
      </c>
      <c r="B66" s="1" t="s">
        <v>108</v>
      </c>
      <c r="C66" s="1" t="s">
        <v>399</v>
      </c>
      <c r="D66" s="1" t="s">
        <v>400</v>
      </c>
      <c r="E66" s="1">
        <v>33.316574072576799</v>
      </c>
      <c r="F66" s="1">
        <v>24.521784338011098</v>
      </c>
    </row>
    <row r="67" spans="1:6">
      <c r="A67" s="1" t="s">
        <v>493</v>
      </c>
      <c r="B67" s="1" t="s">
        <v>109</v>
      </c>
      <c r="C67" s="1" t="s">
        <v>399</v>
      </c>
      <c r="D67" s="1" t="s">
        <v>400</v>
      </c>
      <c r="E67" s="1">
        <v>33.360438965181501</v>
      </c>
      <c r="F67" s="1">
        <v>24.594201027341999</v>
      </c>
    </row>
    <row r="68" spans="1:6">
      <c r="A68" s="1" t="s">
        <v>493</v>
      </c>
      <c r="B68" s="1" t="s">
        <v>110</v>
      </c>
      <c r="C68" s="1" t="s">
        <v>401</v>
      </c>
      <c r="D68" s="1" t="s">
        <v>402</v>
      </c>
      <c r="E68" s="1">
        <v>31.645304705285799</v>
      </c>
      <c r="F68" s="1">
        <v>22.502300790148801</v>
      </c>
    </row>
    <row r="69" spans="1:6">
      <c r="A69" s="1" t="s">
        <v>493</v>
      </c>
      <c r="B69" s="1" t="s">
        <v>111</v>
      </c>
      <c r="C69" s="1" t="s">
        <v>401</v>
      </c>
      <c r="D69" s="1" t="s">
        <v>402</v>
      </c>
      <c r="E69" s="1">
        <v>31.291583526339998</v>
      </c>
      <c r="F69" s="1">
        <v>22.296383210015101</v>
      </c>
    </row>
    <row r="70" spans="1:6">
      <c r="A70" s="1" t="s">
        <v>493</v>
      </c>
      <c r="B70" s="1" t="s">
        <v>112</v>
      </c>
      <c r="C70" s="1" t="s">
        <v>401</v>
      </c>
      <c r="D70" s="1" t="s">
        <v>402</v>
      </c>
      <c r="E70" s="1">
        <v>31.288689629219402</v>
      </c>
      <c r="F70" s="1">
        <v>22.375624019393602</v>
      </c>
    </row>
    <row r="71" spans="1:6">
      <c r="A71" s="1" t="s">
        <v>493</v>
      </c>
      <c r="B71" s="1" t="s">
        <v>113</v>
      </c>
      <c r="C71" s="1" t="s">
        <v>401</v>
      </c>
      <c r="D71" s="1" t="s">
        <v>402</v>
      </c>
      <c r="E71" s="1">
        <v>31.895543616588199</v>
      </c>
      <c r="F71" s="1">
        <v>22.839059920171099</v>
      </c>
    </row>
    <row r="72" spans="1:6">
      <c r="A72" s="1" t="s">
        <v>493</v>
      </c>
      <c r="B72" s="1" t="s">
        <v>114</v>
      </c>
      <c r="C72" s="1" t="s">
        <v>401</v>
      </c>
      <c r="D72" s="1" t="s">
        <v>402</v>
      </c>
      <c r="E72" s="1">
        <v>31.675616716686299</v>
      </c>
      <c r="F72" s="1">
        <v>22.7241504242212</v>
      </c>
    </row>
    <row r="73" spans="1:6">
      <c r="A73" s="1" t="s">
        <v>493</v>
      </c>
      <c r="B73" s="1" t="s">
        <v>115</v>
      </c>
      <c r="C73" s="1" t="s">
        <v>401</v>
      </c>
      <c r="D73" s="1" t="s">
        <v>402</v>
      </c>
      <c r="E73" s="1">
        <v>31.655390172690002</v>
      </c>
      <c r="F73" s="1">
        <v>22.734155240955101</v>
      </c>
    </row>
    <row r="74" spans="1:6">
      <c r="A74" s="1" t="s">
        <v>493</v>
      </c>
      <c r="B74" s="1" t="s">
        <v>116</v>
      </c>
      <c r="C74" s="1" t="s">
        <v>403</v>
      </c>
      <c r="D74" s="1" t="s">
        <v>404</v>
      </c>
      <c r="E74" s="1">
        <v>34.505337955395703</v>
      </c>
      <c r="F74" s="1">
        <v>25.399067797868</v>
      </c>
    </row>
    <row r="75" spans="1:6">
      <c r="A75" s="1" t="s">
        <v>493</v>
      </c>
      <c r="B75" s="1" t="s">
        <v>117</v>
      </c>
      <c r="C75" s="1" t="s">
        <v>403</v>
      </c>
      <c r="D75" s="1" t="s">
        <v>404</v>
      </c>
      <c r="E75" s="1">
        <v>34.344283919583702</v>
      </c>
      <c r="F75" s="1">
        <v>25.410115820345901</v>
      </c>
    </row>
    <row r="76" spans="1:6">
      <c r="A76" s="1" t="s">
        <v>493</v>
      </c>
      <c r="B76" s="1" t="s">
        <v>118</v>
      </c>
      <c r="C76" s="1" t="s">
        <v>403</v>
      </c>
      <c r="D76" s="1" t="s">
        <v>404</v>
      </c>
      <c r="E76" s="1">
        <v>34.378960719343098</v>
      </c>
      <c r="F76" s="1">
        <v>25.3706926869984</v>
      </c>
    </row>
    <row r="77" spans="1:6">
      <c r="A77" s="1" t="s">
        <v>493</v>
      </c>
      <c r="B77" s="1" t="s">
        <v>119</v>
      </c>
      <c r="C77" s="1" t="s">
        <v>403</v>
      </c>
      <c r="D77" s="1" t="s">
        <v>404</v>
      </c>
      <c r="E77" s="1">
        <v>34.9716219257581</v>
      </c>
      <c r="F77" s="1">
        <v>25.836208379163299</v>
      </c>
    </row>
    <row r="78" spans="1:6">
      <c r="A78" s="1" t="s">
        <v>493</v>
      </c>
      <c r="B78" s="1" t="s">
        <v>120</v>
      </c>
      <c r="C78" s="1" t="s">
        <v>403</v>
      </c>
      <c r="D78" s="1" t="s">
        <v>404</v>
      </c>
      <c r="E78" s="1">
        <v>35.018396331230797</v>
      </c>
      <c r="F78" s="1">
        <v>25.8077836230336</v>
      </c>
    </row>
    <row r="79" spans="1:6">
      <c r="A79" s="1" t="s">
        <v>493</v>
      </c>
      <c r="B79" s="1" t="s">
        <v>121</v>
      </c>
      <c r="C79" s="1" t="s">
        <v>403</v>
      </c>
      <c r="D79" s="1" t="s">
        <v>404</v>
      </c>
      <c r="E79" s="1">
        <v>35.007540627208499</v>
      </c>
      <c r="F79" s="1">
        <v>25.845211626899399</v>
      </c>
    </row>
    <row r="80" spans="1:6">
      <c r="A80" s="1" t="s">
        <v>493</v>
      </c>
      <c r="B80" s="1" t="s">
        <v>122</v>
      </c>
      <c r="C80" s="1" t="s">
        <v>405</v>
      </c>
      <c r="D80" s="1" t="s">
        <v>406</v>
      </c>
      <c r="E80" s="1">
        <v>32.8503459701734</v>
      </c>
      <c r="F80" s="1">
        <v>23.717121068027801</v>
      </c>
    </row>
    <row r="81" spans="1:6">
      <c r="A81" s="1" t="s">
        <v>493</v>
      </c>
      <c r="B81" s="1" t="s">
        <v>123</v>
      </c>
      <c r="C81" s="1" t="s">
        <v>405</v>
      </c>
      <c r="D81" s="1" t="s">
        <v>406</v>
      </c>
      <c r="E81" s="1">
        <v>32.883812809328802</v>
      </c>
      <c r="F81" s="1">
        <v>23.662334501810601</v>
      </c>
    </row>
    <row r="82" spans="1:6">
      <c r="A82" s="1" t="s">
        <v>493</v>
      </c>
      <c r="B82" s="1" t="s">
        <v>124</v>
      </c>
      <c r="C82" s="1" t="s">
        <v>405</v>
      </c>
      <c r="D82" s="1" t="s">
        <v>406</v>
      </c>
      <c r="E82" s="1">
        <v>32.821780742937598</v>
      </c>
      <c r="F82" s="1">
        <v>23.6509319397444</v>
      </c>
    </row>
    <row r="83" spans="1:6">
      <c r="A83" s="1" t="s">
        <v>493</v>
      </c>
      <c r="B83" s="1" t="s">
        <v>125</v>
      </c>
      <c r="C83" s="1" t="s">
        <v>405</v>
      </c>
      <c r="D83" s="1" t="s">
        <v>406</v>
      </c>
      <c r="E83" s="1">
        <v>33.159113966714003</v>
      </c>
      <c r="F83" s="1">
        <v>23.987749728778201</v>
      </c>
    </row>
    <row r="84" spans="1:6">
      <c r="A84" s="1" t="s">
        <v>493</v>
      </c>
      <c r="B84" s="1" t="s">
        <v>126</v>
      </c>
      <c r="C84" s="1" t="s">
        <v>405</v>
      </c>
      <c r="D84" s="1" t="s">
        <v>406</v>
      </c>
      <c r="E84" s="1">
        <v>33.389216234512297</v>
      </c>
      <c r="F84" s="1">
        <v>23.9679306109376</v>
      </c>
    </row>
    <row r="85" spans="1:6">
      <c r="A85" s="1" t="s">
        <v>493</v>
      </c>
      <c r="B85" s="1" t="s">
        <v>127</v>
      </c>
      <c r="C85" s="1" t="s">
        <v>405</v>
      </c>
      <c r="D85" s="1" t="s">
        <v>406</v>
      </c>
      <c r="E85" s="1">
        <v>33.141992944588402</v>
      </c>
      <c r="F85" s="1">
        <v>24.042854716325898</v>
      </c>
    </row>
    <row r="86" spans="1:6">
      <c r="A86" s="1" t="s">
        <v>493</v>
      </c>
      <c r="B86" s="1" t="s">
        <v>128</v>
      </c>
      <c r="C86" s="1" t="s">
        <v>407</v>
      </c>
      <c r="D86" s="1" t="s">
        <v>408</v>
      </c>
      <c r="E86" s="1">
        <v>35.535361149069203</v>
      </c>
      <c r="F86" s="1">
        <v>26.515402507371601</v>
      </c>
    </row>
    <row r="87" spans="1:6">
      <c r="A87" s="1" t="s">
        <v>493</v>
      </c>
      <c r="B87" s="1" t="s">
        <v>129</v>
      </c>
      <c r="C87" s="1" t="s">
        <v>407</v>
      </c>
      <c r="D87" s="1" t="s">
        <v>408</v>
      </c>
      <c r="E87" s="1">
        <v>35.398813511843301</v>
      </c>
      <c r="F87" s="1">
        <v>26.366239960929601</v>
      </c>
    </row>
    <row r="88" spans="1:6">
      <c r="A88" s="1" t="s">
        <v>493</v>
      </c>
      <c r="B88" s="1" t="s">
        <v>130</v>
      </c>
      <c r="C88" s="1" t="s">
        <v>407</v>
      </c>
      <c r="D88" s="1" t="s">
        <v>408</v>
      </c>
      <c r="E88" s="1">
        <v>34.836834713023698</v>
      </c>
      <c r="F88" s="1">
        <v>26.521824279938901</v>
      </c>
    </row>
    <row r="89" spans="1:6">
      <c r="A89" s="1" t="s">
        <v>493</v>
      </c>
      <c r="B89" s="1" t="s">
        <v>131</v>
      </c>
      <c r="C89" s="1" t="s">
        <v>407</v>
      </c>
      <c r="D89" s="1" t="s">
        <v>408</v>
      </c>
      <c r="E89" s="1">
        <v>36.073850543717398</v>
      </c>
      <c r="F89" s="1">
        <v>27.071893687977401</v>
      </c>
    </row>
    <row r="90" spans="1:6">
      <c r="A90" s="1" t="s">
        <v>493</v>
      </c>
      <c r="B90" s="1" t="s">
        <v>132</v>
      </c>
      <c r="C90" s="1" t="s">
        <v>407</v>
      </c>
      <c r="D90" s="1" t="s">
        <v>408</v>
      </c>
      <c r="E90" s="1">
        <v>35.9951102212557</v>
      </c>
      <c r="F90" s="1">
        <v>27.0354176241777</v>
      </c>
    </row>
    <row r="91" spans="1:6">
      <c r="A91" s="1" t="s">
        <v>493</v>
      </c>
      <c r="B91" s="1" t="s">
        <v>133</v>
      </c>
      <c r="C91" s="1" t="s">
        <v>407</v>
      </c>
      <c r="D91" s="1" t="s">
        <v>408</v>
      </c>
      <c r="E91" s="1">
        <v>36.746009469260997</v>
      </c>
      <c r="F91" s="1">
        <v>27.0904663673738</v>
      </c>
    </row>
    <row r="92" spans="1:6">
      <c r="A92" s="1" t="s">
        <v>493</v>
      </c>
      <c r="B92" s="1" t="s">
        <v>134</v>
      </c>
      <c r="C92" s="1" t="s">
        <v>409</v>
      </c>
      <c r="D92" s="1" t="s">
        <v>410</v>
      </c>
      <c r="E92" s="1">
        <v>32.9868548621683</v>
      </c>
      <c r="F92" s="1">
        <v>24.073553028418999</v>
      </c>
    </row>
    <row r="93" spans="1:6">
      <c r="A93" s="1" t="s">
        <v>493</v>
      </c>
      <c r="B93" s="1" t="s">
        <v>135</v>
      </c>
      <c r="C93" s="1" t="s">
        <v>409</v>
      </c>
      <c r="D93" s="1" t="s">
        <v>410</v>
      </c>
      <c r="E93" s="1">
        <v>32.704565331843703</v>
      </c>
      <c r="F93" s="1">
        <v>24.0075729407442</v>
      </c>
    </row>
    <row r="94" spans="1:6">
      <c r="A94" s="1" t="s">
        <v>493</v>
      </c>
      <c r="B94" s="1" t="s">
        <v>136</v>
      </c>
      <c r="C94" s="1" t="s">
        <v>409</v>
      </c>
      <c r="D94" s="1" t="s">
        <v>410</v>
      </c>
      <c r="E94" s="1">
        <v>32.829127423630503</v>
      </c>
      <c r="F94" s="1">
        <v>24.085135834631501</v>
      </c>
    </row>
    <row r="95" spans="1:6">
      <c r="A95" s="1" t="s">
        <v>493</v>
      </c>
      <c r="B95" s="1" t="s">
        <v>137</v>
      </c>
      <c r="C95" s="1" t="s">
        <v>409</v>
      </c>
      <c r="D95" s="1" t="s">
        <v>410</v>
      </c>
      <c r="E95" s="1">
        <v>33.580236106101097</v>
      </c>
      <c r="F95" s="1">
        <v>24.377966485545802</v>
      </c>
    </row>
    <row r="96" spans="1:6">
      <c r="A96" s="1" t="s">
        <v>493</v>
      </c>
      <c r="B96" s="1" t="s">
        <v>138</v>
      </c>
      <c r="C96" s="1" t="s">
        <v>409</v>
      </c>
      <c r="D96" s="1" t="s">
        <v>410</v>
      </c>
      <c r="E96" s="1">
        <v>33.697166782795499</v>
      </c>
      <c r="F96" s="1">
        <v>24.274870988256598</v>
      </c>
    </row>
    <row r="97" spans="1:6">
      <c r="A97" s="1" t="s">
        <v>493</v>
      </c>
      <c r="B97" s="1" t="s">
        <v>139</v>
      </c>
      <c r="C97" s="1" t="s">
        <v>409</v>
      </c>
      <c r="D97" s="1" t="s">
        <v>410</v>
      </c>
      <c r="E97" s="1">
        <v>33.542662386203801</v>
      </c>
      <c r="F97" s="1">
        <v>24.288465321819</v>
      </c>
    </row>
    <row r="98" spans="1:6">
      <c r="A98" s="1" t="s">
        <v>493</v>
      </c>
      <c r="B98" s="1" t="s">
        <v>140</v>
      </c>
      <c r="C98" s="1" t="s">
        <v>411</v>
      </c>
      <c r="D98" s="1" t="s">
        <v>412</v>
      </c>
      <c r="E98" s="1">
        <v>36.112103369268297</v>
      </c>
      <c r="F98" s="1">
        <v>26.900414914349</v>
      </c>
    </row>
    <row r="99" spans="1:6">
      <c r="A99" s="1" t="s">
        <v>493</v>
      </c>
      <c r="B99" s="1" t="s">
        <v>141</v>
      </c>
      <c r="C99" s="1" t="s">
        <v>411</v>
      </c>
      <c r="D99" s="1" t="s">
        <v>412</v>
      </c>
      <c r="E99" s="1">
        <v>36.224064130884997</v>
      </c>
      <c r="F99" s="1">
        <v>26.8038098759225</v>
      </c>
    </row>
    <row r="100" spans="1:6">
      <c r="A100" s="1" t="s">
        <v>493</v>
      </c>
      <c r="B100" s="1" t="s">
        <v>142</v>
      </c>
      <c r="C100" s="1" t="s">
        <v>411</v>
      </c>
      <c r="D100" s="1" t="s">
        <v>412</v>
      </c>
      <c r="E100" s="1">
        <v>37.027903131343699</v>
      </c>
      <c r="F100" s="1">
        <v>26.978938685858701</v>
      </c>
    </row>
    <row r="101" spans="1:6">
      <c r="A101" s="1" t="s">
        <v>493</v>
      </c>
      <c r="B101" s="1" t="s">
        <v>143</v>
      </c>
      <c r="C101" s="1" t="s">
        <v>411</v>
      </c>
      <c r="D101" s="1" t="s">
        <v>412</v>
      </c>
      <c r="E101" s="1">
        <v>36.919703541369799</v>
      </c>
      <c r="F101" s="1">
        <v>27.154376950321002</v>
      </c>
    </row>
    <row r="102" spans="1:6">
      <c r="A102" s="1" t="s">
        <v>493</v>
      </c>
      <c r="B102" s="1" t="s">
        <v>144</v>
      </c>
      <c r="C102" s="1" t="s">
        <v>411</v>
      </c>
      <c r="D102" s="1" t="s">
        <v>412</v>
      </c>
      <c r="E102" s="1">
        <v>38.7022733486086</v>
      </c>
      <c r="F102" s="1">
        <v>27.107398540183699</v>
      </c>
    </row>
    <row r="103" spans="1:6">
      <c r="A103" s="1" t="s">
        <v>493</v>
      </c>
      <c r="B103" s="1" t="s">
        <v>145</v>
      </c>
      <c r="C103" s="1" t="s">
        <v>411</v>
      </c>
      <c r="D103" s="1" t="s">
        <v>412</v>
      </c>
      <c r="E103" s="1">
        <v>37.906852644828703</v>
      </c>
      <c r="F103" s="1">
        <v>27.1964637974888</v>
      </c>
    </row>
    <row r="104" spans="1:6">
      <c r="A104" s="1" t="s">
        <v>493</v>
      </c>
      <c r="B104" s="1" t="s">
        <v>146</v>
      </c>
      <c r="C104" s="1" t="s">
        <v>413</v>
      </c>
      <c r="D104" s="1" t="s">
        <v>414</v>
      </c>
      <c r="E104" s="1">
        <v>34.023711672421001</v>
      </c>
      <c r="F104" s="1">
        <v>24.274861060308801</v>
      </c>
    </row>
    <row r="105" spans="1:6">
      <c r="A105" s="1" t="s">
        <v>493</v>
      </c>
      <c r="B105" s="1" t="s">
        <v>147</v>
      </c>
      <c r="C105" s="1" t="s">
        <v>413</v>
      </c>
      <c r="D105" s="1" t="s">
        <v>414</v>
      </c>
      <c r="E105" s="1">
        <v>33.559118408632997</v>
      </c>
      <c r="F105" s="1">
        <v>24.270549887182302</v>
      </c>
    </row>
    <row r="106" spans="1:6">
      <c r="A106" s="1" t="s">
        <v>493</v>
      </c>
      <c r="B106" s="1" t="s">
        <v>148</v>
      </c>
      <c r="C106" s="1" t="s">
        <v>413</v>
      </c>
      <c r="D106" s="1" t="s">
        <v>414</v>
      </c>
      <c r="E106" s="1">
        <v>33.5555609610822</v>
      </c>
      <c r="F106" s="1">
        <v>24.301764951799999</v>
      </c>
    </row>
    <row r="107" spans="1:6">
      <c r="A107" s="1" t="s">
        <v>493</v>
      </c>
      <c r="B107" s="1" t="s">
        <v>149</v>
      </c>
      <c r="C107" s="1" t="s">
        <v>413</v>
      </c>
      <c r="D107" s="1" t="s">
        <v>414</v>
      </c>
      <c r="E107" s="1">
        <v>34.474691519511801</v>
      </c>
      <c r="F107" s="1">
        <v>24.335316743630401</v>
      </c>
    </row>
    <row r="108" spans="1:6">
      <c r="A108" s="1" t="s">
        <v>493</v>
      </c>
      <c r="B108" s="1" t="s">
        <v>150</v>
      </c>
      <c r="C108" s="1" t="s">
        <v>413</v>
      </c>
      <c r="D108" s="1" t="s">
        <v>414</v>
      </c>
      <c r="E108" s="1">
        <v>34.867535694948899</v>
      </c>
      <c r="F108" s="1">
        <v>24.338017129993101</v>
      </c>
    </row>
    <row r="109" spans="1:6">
      <c r="A109" s="1" t="s">
        <v>493</v>
      </c>
      <c r="B109" s="1" t="s">
        <v>151</v>
      </c>
      <c r="C109" s="1" t="s">
        <v>413</v>
      </c>
      <c r="D109" s="1" t="s">
        <v>414</v>
      </c>
      <c r="E109" s="1">
        <v>34.572316434765902</v>
      </c>
      <c r="F109" s="1">
        <v>24.421044385224199</v>
      </c>
    </row>
    <row r="110" spans="1:6">
      <c r="A110" s="1" t="s">
        <v>493</v>
      </c>
      <c r="B110" s="1" t="s">
        <v>152</v>
      </c>
      <c r="C110" s="1" t="s">
        <v>415</v>
      </c>
      <c r="D110" s="1" t="s">
        <v>416</v>
      </c>
      <c r="E110" s="1">
        <v>37.900117592469798</v>
      </c>
      <c r="F110" s="1">
        <v>28.106355077712301</v>
      </c>
    </row>
    <row r="111" spans="1:6">
      <c r="A111" s="1" t="s">
        <v>493</v>
      </c>
      <c r="B111" s="1" t="s">
        <v>153</v>
      </c>
      <c r="C111" s="1" t="s">
        <v>415</v>
      </c>
      <c r="D111" s="1" t="s">
        <v>416</v>
      </c>
      <c r="E111" s="1">
        <v>36.814354656349501</v>
      </c>
      <c r="F111" s="1">
        <v>28.126242665790699</v>
      </c>
    </row>
    <row r="112" spans="1:6">
      <c r="A112" s="1" t="s">
        <v>493</v>
      </c>
      <c r="B112" s="1" t="s">
        <v>154</v>
      </c>
      <c r="C112" s="1" t="s">
        <v>415</v>
      </c>
      <c r="D112" s="1" t="s">
        <v>416</v>
      </c>
      <c r="E112" s="1">
        <v>36.310240783852699</v>
      </c>
      <c r="F112" s="1">
        <v>28.133113937847199</v>
      </c>
    </row>
    <row r="113" spans="1:6">
      <c r="A113" s="1" t="s">
        <v>493</v>
      </c>
      <c r="B113" s="1" t="s">
        <v>155</v>
      </c>
      <c r="C113" s="1" t="s">
        <v>415</v>
      </c>
      <c r="D113" s="1" t="s">
        <v>416</v>
      </c>
      <c r="E113" s="1">
        <v>40</v>
      </c>
      <c r="F113" s="1">
        <v>28.124129811318799</v>
      </c>
    </row>
    <row r="114" spans="1:6">
      <c r="A114" s="1" t="s">
        <v>493</v>
      </c>
      <c r="B114" s="1" t="s">
        <v>156</v>
      </c>
      <c r="C114" s="1" t="s">
        <v>415</v>
      </c>
      <c r="D114" s="1" t="s">
        <v>416</v>
      </c>
      <c r="E114" s="1">
        <v>39.1757996574499</v>
      </c>
      <c r="F114" s="1">
        <v>28.126060474104101</v>
      </c>
    </row>
    <row r="115" spans="1:6">
      <c r="A115" s="1" t="s">
        <v>493</v>
      </c>
      <c r="B115" s="1" t="s">
        <v>157</v>
      </c>
      <c r="C115" s="1" t="s">
        <v>415</v>
      </c>
      <c r="D115" s="1" t="s">
        <v>416</v>
      </c>
      <c r="E115" s="1">
        <v>37.2551226302731</v>
      </c>
      <c r="F115" s="1">
        <v>28.162555818055001</v>
      </c>
    </row>
    <row r="116" spans="1:6">
      <c r="A116" s="1" t="s">
        <v>493</v>
      </c>
      <c r="B116" s="1" t="s">
        <v>158</v>
      </c>
      <c r="C116" s="1" t="s">
        <v>417</v>
      </c>
      <c r="D116" s="1" t="s">
        <v>418</v>
      </c>
      <c r="E116" s="1">
        <v>35.255675596432397</v>
      </c>
      <c r="F116" s="1">
        <v>25.259553333727901</v>
      </c>
    </row>
    <row r="117" spans="1:6">
      <c r="A117" s="1" t="s">
        <v>493</v>
      </c>
      <c r="B117" s="1" t="s">
        <v>159</v>
      </c>
      <c r="C117" s="1" t="s">
        <v>417</v>
      </c>
      <c r="D117" s="1" t="s">
        <v>418</v>
      </c>
      <c r="E117" s="1">
        <v>35.3411076206229</v>
      </c>
      <c r="F117" s="1">
        <v>25.2339536381511</v>
      </c>
    </row>
    <row r="118" spans="1:6">
      <c r="A118" s="1" t="s">
        <v>493</v>
      </c>
      <c r="B118" s="1" t="s">
        <v>160</v>
      </c>
      <c r="C118" s="1" t="s">
        <v>417</v>
      </c>
      <c r="D118" s="1" t="s">
        <v>418</v>
      </c>
      <c r="E118" s="1">
        <v>35.108647991579502</v>
      </c>
      <c r="F118" s="1">
        <v>25.305578016146502</v>
      </c>
    </row>
    <row r="119" spans="1:6">
      <c r="A119" s="1" t="s">
        <v>493</v>
      </c>
      <c r="B119" s="1" t="s">
        <v>161</v>
      </c>
      <c r="C119" s="1" t="s">
        <v>417</v>
      </c>
      <c r="D119" s="1" t="s">
        <v>418</v>
      </c>
      <c r="E119" s="1">
        <v>34.597282393657999</v>
      </c>
      <c r="F119" s="1">
        <v>24.635201567212501</v>
      </c>
    </row>
    <row r="120" spans="1:6">
      <c r="A120" s="1" t="s">
        <v>493</v>
      </c>
      <c r="B120" s="1" t="s">
        <v>162</v>
      </c>
      <c r="C120" s="1" t="s">
        <v>417</v>
      </c>
      <c r="D120" s="1" t="s">
        <v>418</v>
      </c>
      <c r="E120" s="1">
        <v>34.382621619950697</v>
      </c>
      <c r="F120" s="1">
        <v>24.629583678279602</v>
      </c>
    </row>
    <row r="121" spans="1:6">
      <c r="A121" s="1" t="s">
        <v>493</v>
      </c>
      <c r="B121" s="1" t="s">
        <v>163</v>
      </c>
      <c r="C121" s="1" t="s">
        <v>417</v>
      </c>
      <c r="D121" s="1" t="s">
        <v>418</v>
      </c>
      <c r="E121" s="1">
        <v>35.0884233307805</v>
      </c>
      <c r="F121" s="1">
        <v>24.715618879442001</v>
      </c>
    </row>
    <row r="122" spans="1:6">
      <c r="A122" s="1" t="s">
        <v>493</v>
      </c>
      <c r="B122" s="1" t="s">
        <v>164</v>
      </c>
      <c r="C122" s="1" t="s">
        <v>419</v>
      </c>
      <c r="D122" s="1" t="s">
        <v>420</v>
      </c>
      <c r="E122" s="1">
        <v>35.529229561631603</v>
      </c>
      <c r="F122" s="1">
        <v>26.320577794067098</v>
      </c>
    </row>
    <row r="123" spans="1:6">
      <c r="A123" s="1" t="s">
        <v>493</v>
      </c>
      <c r="B123" s="1" t="s">
        <v>165</v>
      </c>
      <c r="C123" s="1" t="s">
        <v>419</v>
      </c>
      <c r="D123" s="1" t="s">
        <v>420</v>
      </c>
      <c r="E123" s="1">
        <v>35.956474518152604</v>
      </c>
      <c r="F123" s="1">
        <v>26.248413661608499</v>
      </c>
    </row>
    <row r="124" spans="1:6">
      <c r="A124" s="1" t="s">
        <v>493</v>
      </c>
      <c r="B124" s="1" t="s">
        <v>166</v>
      </c>
      <c r="C124" s="1" t="s">
        <v>419</v>
      </c>
      <c r="D124" s="1" t="s">
        <v>420</v>
      </c>
      <c r="E124" s="1">
        <v>35.760199553470798</v>
      </c>
      <c r="F124" s="1">
        <v>26.294625514950202</v>
      </c>
    </row>
    <row r="125" spans="1:6">
      <c r="A125" s="1" t="s">
        <v>493</v>
      </c>
      <c r="B125" s="1" t="s">
        <v>167</v>
      </c>
      <c r="C125" s="1" t="s">
        <v>419</v>
      </c>
      <c r="D125" s="1" t="s">
        <v>420</v>
      </c>
      <c r="E125" s="1">
        <v>35.778371314948899</v>
      </c>
      <c r="F125" s="1">
        <v>26.1833434845943</v>
      </c>
    </row>
    <row r="126" spans="1:6">
      <c r="A126" s="1" t="s">
        <v>493</v>
      </c>
      <c r="B126" s="1" t="s">
        <v>168</v>
      </c>
      <c r="C126" s="1" t="s">
        <v>419</v>
      </c>
      <c r="D126" s="1" t="s">
        <v>420</v>
      </c>
      <c r="E126" s="1">
        <v>36.160904204370297</v>
      </c>
      <c r="F126" s="1">
        <v>26.185425098722401</v>
      </c>
    </row>
    <row r="127" spans="1:6">
      <c r="A127" s="1" t="s">
        <v>493</v>
      </c>
      <c r="B127" s="1" t="s">
        <v>169</v>
      </c>
      <c r="C127" s="1" t="s">
        <v>419</v>
      </c>
      <c r="D127" s="1" t="s">
        <v>420</v>
      </c>
      <c r="E127" s="1">
        <v>35.178377746025802</v>
      </c>
      <c r="F127" s="1">
        <v>26.257538444849899</v>
      </c>
    </row>
    <row r="128" spans="1:6">
      <c r="A128" s="1" t="s">
        <v>493</v>
      </c>
      <c r="B128" s="1" t="s">
        <v>170</v>
      </c>
      <c r="C128" s="1" t="s">
        <v>421</v>
      </c>
      <c r="D128" s="1" t="s">
        <v>422</v>
      </c>
      <c r="E128" s="1">
        <v>33.199849202174804</v>
      </c>
      <c r="F128" s="1">
        <v>23.625977215759999</v>
      </c>
    </row>
    <row r="129" spans="1:6">
      <c r="A129" s="1" t="s">
        <v>493</v>
      </c>
      <c r="B129" s="1" t="s">
        <v>171</v>
      </c>
      <c r="C129" s="1" t="s">
        <v>421</v>
      </c>
      <c r="D129" s="1" t="s">
        <v>422</v>
      </c>
      <c r="E129" s="1">
        <v>33.260085510624698</v>
      </c>
      <c r="F129" s="1">
        <v>23.609326197119</v>
      </c>
    </row>
    <row r="130" spans="1:6">
      <c r="A130" s="1" t="s">
        <v>493</v>
      </c>
      <c r="B130" s="1" t="s">
        <v>172</v>
      </c>
      <c r="C130" s="1" t="s">
        <v>421</v>
      </c>
      <c r="D130" s="1" t="s">
        <v>422</v>
      </c>
      <c r="E130" s="1">
        <v>33.283449524578998</v>
      </c>
      <c r="F130" s="1">
        <v>23.643648165218298</v>
      </c>
    </row>
    <row r="131" spans="1:6">
      <c r="A131" s="1" t="s">
        <v>493</v>
      </c>
      <c r="B131" s="1" t="s">
        <v>173</v>
      </c>
      <c r="C131" s="1" t="s">
        <v>421</v>
      </c>
      <c r="D131" s="1" t="s">
        <v>422</v>
      </c>
      <c r="E131" s="1">
        <v>33.165248768563501</v>
      </c>
      <c r="F131" s="1">
        <v>23.6694551465704</v>
      </c>
    </row>
    <row r="132" spans="1:6">
      <c r="A132" s="1" t="s">
        <v>493</v>
      </c>
      <c r="B132" s="1" t="s">
        <v>174</v>
      </c>
      <c r="C132" s="1" t="s">
        <v>421</v>
      </c>
      <c r="D132" s="1" t="s">
        <v>422</v>
      </c>
      <c r="E132" s="1">
        <v>33.218024176738901</v>
      </c>
      <c r="F132" s="1">
        <v>23.676093023605901</v>
      </c>
    </row>
    <row r="133" spans="1:6">
      <c r="A133" s="1" t="s">
        <v>493</v>
      </c>
      <c r="B133" s="1" t="s">
        <v>175</v>
      </c>
      <c r="C133" s="1" t="s">
        <v>421</v>
      </c>
      <c r="D133" s="1" t="s">
        <v>422</v>
      </c>
      <c r="E133" s="1">
        <v>33.307246292905702</v>
      </c>
      <c r="F133" s="1">
        <v>23.741720442799298</v>
      </c>
    </row>
    <row r="134" spans="1:6">
      <c r="A134" s="1" t="s">
        <v>493</v>
      </c>
      <c r="B134" s="1" t="s">
        <v>176</v>
      </c>
      <c r="C134" s="1" t="s">
        <v>423</v>
      </c>
      <c r="D134" s="1" t="s">
        <v>424</v>
      </c>
      <c r="E134" s="1">
        <v>32.967084528081998</v>
      </c>
      <c r="F134" s="1">
        <v>24.4963143083029</v>
      </c>
    </row>
    <row r="135" spans="1:6">
      <c r="A135" s="1" t="s">
        <v>493</v>
      </c>
      <c r="B135" s="1" t="s">
        <v>177</v>
      </c>
      <c r="C135" s="1" t="s">
        <v>423</v>
      </c>
      <c r="D135" s="1" t="s">
        <v>424</v>
      </c>
      <c r="E135" s="1">
        <v>32.951035106920003</v>
      </c>
      <c r="F135" s="1">
        <v>24.522583060454799</v>
      </c>
    </row>
    <row r="136" spans="1:6">
      <c r="A136" s="1" t="s">
        <v>493</v>
      </c>
      <c r="B136" s="1" t="s">
        <v>178</v>
      </c>
      <c r="C136" s="1" t="s">
        <v>423</v>
      </c>
      <c r="D136" s="1" t="s">
        <v>424</v>
      </c>
      <c r="E136" s="1">
        <v>33.146182819614197</v>
      </c>
      <c r="F136" s="1">
        <v>24.5877438663011</v>
      </c>
    </row>
    <row r="137" spans="1:6">
      <c r="A137" s="1" t="s">
        <v>493</v>
      </c>
      <c r="B137" s="1" t="s">
        <v>179</v>
      </c>
      <c r="C137" s="1" t="s">
        <v>423</v>
      </c>
      <c r="D137" s="1" t="s">
        <v>424</v>
      </c>
      <c r="E137" s="1">
        <v>32.885876200203398</v>
      </c>
      <c r="F137" s="1">
        <v>24.095314929588799</v>
      </c>
    </row>
    <row r="138" spans="1:6">
      <c r="A138" s="1" t="s">
        <v>493</v>
      </c>
      <c r="B138" s="1" t="s">
        <v>180</v>
      </c>
      <c r="C138" s="1" t="s">
        <v>423</v>
      </c>
      <c r="D138" s="1" t="s">
        <v>424</v>
      </c>
      <c r="E138" s="1">
        <v>32.947168886291799</v>
      </c>
      <c r="F138" s="1">
        <v>24.108752232569302</v>
      </c>
    </row>
    <row r="139" spans="1:6">
      <c r="A139" s="1" t="s">
        <v>493</v>
      </c>
      <c r="B139" s="1" t="s">
        <v>181</v>
      </c>
      <c r="C139" s="1" t="s">
        <v>423</v>
      </c>
      <c r="D139" s="1" t="s">
        <v>424</v>
      </c>
      <c r="E139" s="1">
        <v>33.021599695267703</v>
      </c>
      <c r="F139" s="1">
        <v>24.186983197850601</v>
      </c>
    </row>
    <row r="140" spans="1:6">
      <c r="A140" s="1" t="s">
        <v>493</v>
      </c>
      <c r="B140" s="1" t="s">
        <v>182</v>
      </c>
      <c r="C140" s="1" t="s">
        <v>425</v>
      </c>
      <c r="D140" s="1" t="s">
        <v>426</v>
      </c>
      <c r="E140" s="1">
        <v>30.996972478641901</v>
      </c>
      <c r="F140" s="1">
        <v>22.3514016864472</v>
      </c>
    </row>
    <row r="141" spans="1:6">
      <c r="A141" s="1" t="s">
        <v>493</v>
      </c>
      <c r="B141" s="1" t="s">
        <v>183</v>
      </c>
      <c r="C141" s="1" t="s">
        <v>425</v>
      </c>
      <c r="D141" s="1" t="s">
        <v>426</v>
      </c>
      <c r="E141" s="1">
        <v>30.860613212668198</v>
      </c>
      <c r="F141" s="1">
        <v>22.286352807232401</v>
      </c>
    </row>
    <row r="142" spans="1:6">
      <c r="A142" s="1" t="s">
        <v>493</v>
      </c>
      <c r="B142" s="1" t="s">
        <v>184</v>
      </c>
      <c r="C142" s="1" t="s">
        <v>425</v>
      </c>
      <c r="D142" s="1" t="s">
        <v>426</v>
      </c>
      <c r="E142" s="1">
        <v>31.179325899680698</v>
      </c>
      <c r="F142" s="1">
        <v>22.3977801922405</v>
      </c>
    </row>
    <row r="143" spans="1:6">
      <c r="A143" s="1" t="s">
        <v>493</v>
      </c>
      <c r="B143" s="1" t="s">
        <v>185</v>
      </c>
      <c r="C143" s="1" t="s">
        <v>425</v>
      </c>
      <c r="D143" s="1" t="s">
        <v>426</v>
      </c>
      <c r="E143" s="1">
        <v>31.7623090464791</v>
      </c>
      <c r="F143" s="1">
        <v>23.5253159772594</v>
      </c>
    </row>
    <row r="144" spans="1:6">
      <c r="A144" s="1" t="s">
        <v>493</v>
      </c>
      <c r="B144" s="1" t="s">
        <v>186</v>
      </c>
      <c r="C144" s="1" t="s">
        <v>425</v>
      </c>
      <c r="D144" s="1" t="s">
        <v>426</v>
      </c>
      <c r="E144" s="1">
        <v>31.9841395192494</v>
      </c>
      <c r="F144" s="1">
        <v>23.555586715241802</v>
      </c>
    </row>
    <row r="145" spans="1:6">
      <c r="A145" s="1" t="s">
        <v>493</v>
      </c>
      <c r="B145" s="1" t="s">
        <v>187</v>
      </c>
      <c r="C145" s="1" t="s">
        <v>425</v>
      </c>
      <c r="D145" s="1" t="s">
        <v>426</v>
      </c>
      <c r="E145" s="1">
        <v>31.982067848052701</v>
      </c>
      <c r="F145" s="1">
        <v>23.653998464556601</v>
      </c>
    </row>
    <row r="146" spans="1:6">
      <c r="A146" s="1" t="s">
        <v>493</v>
      </c>
      <c r="B146" s="1" t="s">
        <v>224</v>
      </c>
      <c r="C146" s="1" t="s">
        <v>427</v>
      </c>
      <c r="D146" s="1" t="s">
        <v>428</v>
      </c>
      <c r="E146" s="1">
        <v>34.131133097475598</v>
      </c>
      <c r="F146" s="1">
        <v>25.264865192219599</v>
      </c>
    </row>
    <row r="147" spans="1:6">
      <c r="A147" s="1" t="s">
        <v>493</v>
      </c>
      <c r="B147" s="1" t="s">
        <v>225</v>
      </c>
      <c r="C147" s="1" t="s">
        <v>427</v>
      </c>
      <c r="D147" s="1" t="s">
        <v>428</v>
      </c>
      <c r="E147" s="1">
        <v>34.201210138721201</v>
      </c>
      <c r="F147" s="1">
        <v>25.327535443300299</v>
      </c>
    </row>
    <row r="148" spans="1:6">
      <c r="A148" s="1" t="s">
        <v>493</v>
      </c>
      <c r="B148" s="1" t="s">
        <v>226</v>
      </c>
      <c r="C148" s="1" t="s">
        <v>427</v>
      </c>
      <c r="D148" s="1" t="s">
        <v>428</v>
      </c>
      <c r="E148" s="1">
        <v>33.763216779736602</v>
      </c>
      <c r="F148" s="1">
        <v>25.329196767983198</v>
      </c>
    </row>
    <row r="149" spans="1:6">
      <c r="A149" s="1" t="s">
        <v>493</v>
      </c>
      <c r="B149" s="1" t="s">
        <v>227</v>
      </c>
      <c r="C149" s="1" t="s">
        <v>427</v>
      </c>
      <c r="D149" s="1" t="s">
        <v>428</v>
      </c>
      <c r="E149" s="1">
        <v>34.180837285081502</v>
      </c>
      <c r="F149" s="1">
        <v>24.990015423554599</v>
      </c>
    </row>
    <row r="150" spans="1:6">
      <c r="A150" s="1" t="s">
        <v>493</v>
      </c>
      <c r="B150" s="1" t="s">
        <v>228</v>
      </c>
      <c r="C150" s="1" t="s">
        <v>427</v>
      </c>
      <c r="D150" s="1" t="s">
        <v>428</v>
      </c>
      <c r="E150" s="1">
        <v>33.7721265584753</v>
      </c>
      <c r="F150" s="1">
        <v>24.9761557638673</v>
      </c>
    </row>
    <row r="151" spans="1:6">
      <c r="A151" s="1" t="s">
        <v>493</v>
      </c>
      <c r="B151" s="1" t="s">
        <v>229</v>
      </c>
      <c r="C151" s="1" t="s">
        <v>427</v>
      </c>
      <c r="D151" s="1" t="s">
        <v>428</v>
      </c>
      <c r="E151" s="1">
        <v>33.508345657320803</v>
      </c>
      <c r="F151" s="1">
        <v>25.0125237120935</v>
      </c>
    </row>
    <row r="152" spans="1:6">
      <c r="A152" s="1" t="s">
        <v>493</v>
      </c>
      <c r="B152" s="1" t="s">
        <v>230</v>
      </c>
      <c r="C152" s="1" t="s">
        <v>429</v>
      </c>
      <c r="D152" s="1" t="s">
        <v>430</v>
      </c>
      <c r="E152" s="1">
        <v>32.539337359523401</v>
      </c>
      <c r="F152" s="1">
        <v>23.9724412178252</v>
      </c>
    </row>
    <row r="153" spans="1:6">
      <c r="A153" s="1" t="s">
        <v>493</v>
      </c>
      <c r="B153" s="1" t="s">
        <v>231</v>
      </c>
      <c r="C153" s="1" t="s">
        <v>429</v>
      </c>
      <c r="D153" s="1" t="s">
        <v>430</v>
      </c>
      <c r="E153" s="1">
        <v>32.670686895658498</v>
      </c>
      <c r="F153" s="1">
        <v>23.941799416174401</v>
      </c>
    </row>
    <row r="154" spans="1:6">
      <c r="A154" s="1" t="s">
        <v>493</v>
      </c>
      <c r="B154" s="1" t="s">
        <v>232</v>
      </c>
      <c r="C154" s="1" t="s">
        <v>429</v>
      </c>
      <c r="D154" s="1" t="s">
        <v>430</v>
      </c>
      <c r="E154" s="1">
        <v>32.887924397769197</v>
      </c>
      <c r="F154" s="1">
        <v>23.992044989127599</v>
      </c>
    </row>
    <row r="155" spans="1:6">
      <c r="A155" s="1" t="s">
        <v>493</v>
      </c>
      <c r="B155" s="1" t="s">
        <v>233</v>
      </c>
      <c r="C155" s="1" t="s">
        <v>429</v>
      </c>
      <c r="D155" s="1" t="s">
        <v>430</v>
      </c>
      <c r="E155" s="1">
        <v>32.579026582303101</v>
      </c>
      <c r="F155" s="1">
        <v>23.412081250346901</v>
      </c>
    </row>
    <row r="156" spans="1:6">
      <c r="A156" s="1" t="s">
        <v>493</v>
      </c>
      <c r="B156" s="1" t="s">
        <v>234</v>
      </c>
      <c r="C156" s="1" t="s">
        <v>429</v>
      </c>
      <c r="D156" s="1" t="s">
        <v>430</v>
      </c>
      <c r="E156" s="1">
        <v>32.608067694681601</v>
      </c>
      <c r="F156" s="1">
        <v>23.345884232651901</v>
      </c>
    </row>
    <row r="157" spans="1:6">
      <c r="A157" s="1" t="s">
        <v>493</v>
      </c>
      <c r="B157" s="1" t="s">
        <v>235</v>
      </c>
      <c r="C157" s="1" t="s">
        <v>429</v>
      </c>
      <c r="D157" s="1" t="s">
        <v>430</v>
      </c>
      <c r="E157" s="1">
        <v>32.504251745567501</v>
      </c>
      <c r="F157" s="1">
        <v>23.414608776710601</v>
      </c>
    </row>
    <row r="158" spans="1:6">
      <c r="A158" s="1" t="s">
        <v>493</v>
      </c>
      <c r="B158" s="1" t="s">
        <v>236</v>
      </c>
      <c r="C158" s="1" t="s">
        <v>431</v>
      </c>
      <c r="D158" s="1" t="s">
        <v>432</v>
      </c>
      <c r="E158" s="1">
        <v>34.548148562529001</v>
      </c>
      <c r="F158" s="1">
        <v>26.650525955457798</v>
      </c>
    </row>
    <row r="159" spans="1:6">
      <c r="A159" s="1" t="s">
        <v>493</v>
      </c>
      <c r="B159" s="1" t="s">
        <v>237</v>
      </c>
      <c r="C159" s="1" t="s">
        <v>431</v>
      </c>
      <c r="D159" s="1" t="s">
        <v>432</v>
      </c>
      <c r="E159" s="1">
        <v>34.753955571205502</v>
      </c>
      <c r="F159" s="1">
        <v>26.628854777236999</v>
      </c>
    </row>
    <row r="160" spans="1:6">
      <c r="A160" s="1" t="s">
        <v>493</v>
      </c>
      <c r="B160" s="1" t="s">
        <v>238</v>
      </c>
      <c r="C160" s="1" t="s">
        <v>431</v>
      </c>
      <c r="D160" s="1" t="s">
        <v>432</v>
      </c>
      <c r="E160" s="1">
        <v>35.083045630957599</v>
      </c>
      <c r="F160" s="1">
        <v>26.691157133394999</v>
      </c>
    </row>
    <row r="161" spans="1:6">
      <c r="A161" s="1" t="s">
        <v>493</v>
      </c>
      <c r="B161" s="1" t="s">
        <v>239</v>
      </c>
      <c r="C161" s="1" t="s">
        <v>431</v>
      </c>
      <c r="D161" s="1" t="s">
        <v>432</v>
      </c>
      <c r="E161" s="1">
        <v>35.548570545949303</v>
      </c>
      <c r="F161" s="1">
        <v>27.196851020645401</v>
      </c>
    </row>
    <row r="162" spans="1:6">
      <c r="A162" s="1" t="s">
        <v>493</v>
      </c>
      <c r="B162" s="1" t="s">
        <v>240</v>
      </c>
      <c r="C162" s="1" t="s">
        <v>431</v>
      </c>
      <c r="D162" s="1" t="s">
        <v>432</v>
      </c>
      <c r="E162" s="1">
        <v>35.829962250527103</v>
      </c>
      <c r="F162" s="1">
        <v>27.140234938849702</v>
      </c>
    </row>
    <row r="163" spans="1:6">
      <c r="A163" s="1" t="s">
        <v>493</v>
      </c>
      <c r="B163" s="1" t="s">
        <v>241</v>
      </c>
      <c r="C163" s="1" t="s">
        <v>431</v>
      </c>
      <c r="D163" s="1" t="s">
        <v>432</v>
      </c>
      <c r="E163" s="1">
        <v>36.996505888684801</v>
      </c>
      <c r="F163" s="1">
        <v>27.076119773253499</v>
      </c>
    </row>
    <row r="164" spans="1:6">
      <c r="A164" s="1" t="s">
        <v>493</v>
      </c>
      <c r="B164" s="1" t="s">
        <v>242</v>
      </c>
      <c r="C164" s="1" t="s">
        <v>433</v>
      </c>
      <c r="D164" s="1" t="s">
        <v>434</v>
      </c>
      <c r="E164" s="1">
        <v>33.677524198718601</v>
      </c>
      <c r="F164" s="1">
        <v>24.098936861328401</v>
      </c>
    </row>
    <row r="165" spans="1:6">
      <c r="A165" s="1" t="s">
        <v>493</v>
      </c>
      <c r="B165" s="1" t="s">
        <v>243</v>
      </c>
      <c r="C165" s="1" t="s">
        <v>433</v>
      </c>
      <c r="D165" s="1" t="s">
        <v>434</v>
      </c>
      <c r="E165" s="1">
        <v>33.617025203966897</v>
      </c>
      <c r="F165" s="1">
        <v>24.079570607400701</v>
      </c>
    </row>
    <row r="166" spans="1:6">
      <c r="A166" s="1" t="s">
        <v>493</v>
      </c>
      <c r="B166" s="1" t="s">
        <v>244</v>
      </c>
      <c r="C166" s="1" t="s">
        <v>433</v>
      </c>
      <c r="D166" s="1" t="s">
        <v>434</v>
      </c>
      <c r="E166" s="1">
        <v>33.7299813562799</v>
      </c>
      <c r="F166" s="1">
        <v>24.130548974944901</v>
      </c>
    </row>
    <row r="167" spans="1:6">
      <c r="A167" s="1" t="s">
        <v>493</v>
      </c>
      <c r="B167" s="1" t="s">
        <v>245</v>
      </c>
      <c r="C167" s="1" t="s">
        <v>433</v>
      </c>
      <c r="D167" s="1" t="s">
        <v>434</v>
      </c>
      <c r="E167" s="1">
        <v>33.791270614708502</v>
      </c>
      <c r="F167" s="1">
        <v>24.090207645415699</v>
      </c>
    </row>
    <row r="168" spans="1:6">
      <c r="A168" s="1" t="s">
        <v>493</v>
      </c>
      <c r="B168" s="1" t="s">
        <v>246</v>
      </c>
      <c r="C168" s="1" t="s">
        <v>433</v>
      </c>
      <c r="D168" s="1" t="s">
        <v>434</v>
      </c>
      <c r="E168" s="1">
        <v>33.784074473394597</v>
      </c>
      <c r="F168" s="1">
        <v>24.073832665926201</v>
      </c>
    </row>
    <row r="169" spans="1:6">
      <c r="A169" s="1" t="s">
        <v>493</v>
      </c>
      <c r="B169" s="1" t="s">
        <v>247</v>
      </c>
      <c r="C169" s="1" t="s">
        <v>433</v>
      </c>
      <c r="D169" s="1" t="s">
        <v>434</v>
      </c>
      <c r="E169" s="1">
        <v>33.967529869750997</v>
      </c>
      <c r="F169" s="1">
        <v>24.125710065293301</v>
      </c>
    </row>
    <row r="170" spans="1:6">
      <c r="A170" s="1" t="s">
        <v>493</v>
      </c>
      <c r="B170" s="1" t="s">
        <v>248</v>
      </c>
      <c r="C170" s="1" t="s">
        <v>435</v>
      </c>
      <c r="D170" s="1" t="s">
        <v>436</v>
      </c>
      <c r="E170" s="1">
        <v>33.720100724493498</v>
      </c>
      <c r="F170" s="1">
        <v>25.844806110110898</v>
      </c>
    </row>
    <row r="171" spans="1:6">
      <c r="A171" s="1" t="s">
        <v>493</v>
      </c>
      <c r="B171" s="1" t="s">
        <v>249</v>
      </c>
      <c r="C171" s="1" t="s">
        <v>435</v>
      </c>
      <c r="D171" s="1" t="s">
        <v>436</v>
      </c>
      <c r="E171" s="1">
        <v>33.797926103058202</v>
      </c>
      <c r="F171" s="1">
        <v>25.9597396551282</v>
      </c>
    </row>
    <row r="172" spans="1:6">
      <c r="A172" s="1" t="s">
        <v>493</v>
      </c>
      <c r="B172" s="1" t="s">
        <v>250</v>
      </c>
      <c r="C172" s="1" t="s">
        <v>435</v>
      </c>
      <c r="D172" s="1" t="s">
        <v>436</v>
      </c>
      <c r="E172" s="1">
        <v>34.648748482422</v>
      </c>
      <c r="F172" s="1">
        <v>25.946941418227901</v>
      </c>
    </row>
    <row r="173" spans="1:6">
      <c r="A173" s="1" t="s">
        <v>493</v>
      </c>
      <c r="B173" s="1" t="s">
        <v>251</v>
      </c>
      <c r="C173" s="1" t="s">
        <v>435</v>
      </c>
      <c r="D173" s="1" t="s">
        <v>436</v>
      </c>
      <c r="E173" s="1">
        <v>34.263147577479998</v>
      </c>
      <c r="F173" s="1">
        <v>25.0580771705141</v>
      </c>
    </row>
    <row r="174" spans="1:6">
      <c r="A174" s="1" t="s">
        <v>493</v>
      </c>
      <c r="B174" s="1" t="s">
        <v>252</v>
      </c>
      <c r="C174" s="1" t="s">
        <v>435</v>
      </c>
      <c r="D174" s="1" t="s">
        <v>436</v>
      </c>
      <c r="E174" s="1">
        <v>33.810314740052497</v>
      </c>
      <c r="F174" s="1">
        <v>25.705002117168</v>
      </c>
    </row>
    <row r="175" spans="1:6">
      <c r="A175" s="1" t="s">
        <v>493</v>
      </c>
      <c r="B175" s="1" t="s">
        <v>253</v>
      </c>
      <c r="C175" s="1" t="s">
        <v>435</v>
      </c>
      <c r="D175" s="1" t="s">
        <v>436</v>
      </c>
      <c r="E175" s="1">
        <v>34.0785596671736</v>
      </c>
      <c r="F175" s="1">
        <v>25.755643259323801</v>
      </c>
    </row>
    <row r="176" spans="1:6">
      <c r="A176" s="1" t="s">
        <v>493</v>
      </c>
      <c r="B176" s="1" t="s">
        <v>254</v>
      </c>
      <c r="C176" s="1" t="s">
        <v>437</v>
      </c>
      <c r="D176" s="1" t="s">
        <v>438</v>
      </c>
      <c r="E176" s="1">
        <v>32.368924093049003</v>
      </c>
      <c r="F176" s="1">
        <v>23.377695437567301</v>
      </c>
    </row>
    <row r="177" spans="1:6">
      <c r="A177" s="1" t="s">
        <v>493</v>
      </c>
      <c r="B177" s="1" t="s">
        <v>255</v>
      </c>
      <c r="C177" s="1" t="s">
        <v>437</v>
      </c>
      <c r="D177" s="1" t="s">
        <v>438</v>
      </c>
      <c r="E177" s="1">
        <v>32.085798238325701</v>
      </c>
      <c r="F177" s="1">
        <v>23.3696318433133</v>
      </c>
    </row>
    <row r="178" spans="1:6">
      <c r="A178" s="1" t="s">
        <v>493</v>
      </c>
      <c r="B178" s="1" t="s">
        <v>256</v>
      </c>
      <c r="C178" s="1" t="s">
        <v>437</v>
      </c>
      <c r="D178" s="1" t="s">
        <v>438</v>
      </c>
      <c r="E178" s="1">
        <v>32.495566552100101</v>
      </c>
      <c r="F178" s="1">
        <v>23.4251714768006</v>
      </c>
    </row>
    <row r="179" spans="1:6">
      <c r="A179" s="1" t="s">
        <v>493</v>
      </c>
      <c r="B179" s="1" t="s">
        <v>257</v>
      </c>
      <c r="C179" s="1" t="s">
        <v>437</v>
      </c>
      <c r="D179" s="1" t="s">
        <v>438</v>
      </c>
      <c r="E179" s="1">
        <v>32.8713571830869</v>
      </c>
      <c r="F179" s="1">
        <v>23.669850175244498</v>
      </c>
    </row>
    <row r="180" spans="1:6">
      <c r="A180" s="1" t="s">
        <v>493</v>
      </c>
      <c r="B180" s="1" t="s">
        <v>258</v>
      </c>
      <c r="C180" s="1" t="s">
        <v>437</v>
      </c>
      <c r="D180" s="1" t="s">
        <v>438</v>
      </c>
      <c r="E180" s="1">
        <v>33.025959897848502</v>
      </c>
      <c r="F180" s="1">
        <v>23.662849954206099</v>
      </c>
    </row>
    <row r="181" spans="1:6">
      <c r="A181" s="1" t="s">
        <v>493</v>
      </c>
      <c r="B181" s="1" t="s">
        <v>259</v>
      </c>
      <c r="C181" s="1" t="s">
        <v>437</v>
      </c>
      <c r="D181" s="1" t="s">
        <v>438</v>
      </c>
      <c r="E181" s="1">
        <v>33.072449847297896</v>
      </c>
      <c r="F181" s="1">
        <v>23.668332053418101</v>
      </c>
    </row>
    <row r="182" spans="1:6">
      <c r="A182" s="1" t="s">
        <v>493</v>
      </c>
      <c r="B182" s="1" t="s">
        <v>260</v>
      </c>
      <c r="C182" s="1" t="s">
        <v>439</v>
      </c>
      <c r="D182" s="1" t="s">
        <v>440</v>
      </c>
      <c r="E182" s="1">
        <v>34.019717041305199</v>
      </c>
      <c r="F182" s="1">
        <v>25.233237200059701</v>
      </c>
    </row>
    <row r="183" spans="1:6">
      <c r="A183" s="1" t="s">
        <v>493</v>
      </c>
      <c r="B183" s="1" t="s">
        <v>261</v>
      </c>
      <c r="C183" s="1" t="s">
        <v>439</v>
      </c>
      <c r="D183" s="1" t="s">
        <v>440</v>
      </c>
      <c r="E183" s="1">
        <v>34.281709570672703</v>
      </c>
      <c r="F183" s="1">
        <v>25.251467495121499</v>
      </c>
    </row>
    <row r="184" spans="1:6">
      <c r="A184" s="1" t="s">
        <v>493</v>
      </c>
      <c r="B184" s="1" t="s">
        <v>262</v>
      </c>
      <c r="C184" s="1" t="s">
        <v>439</v>
      </c>
      <c r="D184" s="1" t="s">
        <v>440</v>
      </c>
      <c r="E184" s="1">
        <v>34.099891886957899</v>
      </c>
      <c r="F184" s="1">
        <v>25.299536237944299</v>
      </c>
    </row>
    <row r="185" spans="1:6">
      <c r="A185" s="1" t="s">
        <v>493</v>
      </c>
      <c r="B185" s="1" t="s">
        <v>263</v>
      </c>
      <c r="C185" s="1" t="s">
        <v>439</v>
      </c>
      <c r="D185" s="1" t="s">
        <v>440</v>
      </c>
      <c r="E185" s="1">
        <v>34.325644845115796</v>
      </c>
      <c r="F185" s="1">
        <v>25.3546597627438</v>
      </c>
    </row>
    <row r="186" spans="1:6">
      <c r="A186" s="1" t="s">
        <v>493</v>
      </c>
      <c r="B186" s="1" t="s">
        <v>264</v>
      </c>
      <c r="C186" s="1" t="s">
        <v>439</v>
      </c>
      <c r="D186" s="1" t="s">
        <v>440</v>
      </c>
      <c r="E186" s="1">
        <v>34.369829146857903</v>
      </c>
      <c r="F186" s="1">
        <v>25.2731739297645</v>
      </c>
    </row>
    <row r="187" spans="1:6">
      <c r="A187" s="1" t="s">
        <v>493</v>
      </c>
      <c r="B187" s="1" t="s">
        <v>265</v>
      </c>
      <c r="C187" s="1" t="s">
        <v>439</v>
      </c>
      <c r="D187" s="1" t="s">
        <v>440</v>
      </c>
      <c r="E187" s="1">
        <v>34.2029632220355</v>
      </c>
      <c r="F187" s="1">
        <v>25.294407934197199</v>
      </c>
    </row>
    <row r="188" spans="1:6">
      <c r="A188" s="1" t="s">
        <v>493</v>
      </c>
      <c r="B188" s="1" t="s">
        <v>266</v>
      </c>
      <c r="C188" s="1" t="s">
        <v>441</v>
      </c>
      <c r="D188" s="1" t="s">
        <v>442</v>
      </c>
      <c r="E188" s="1">
        <v>31.8130737049038</v>
      </c>
      <c r="F188" s="1">
        <v>23.3479454744663</v>
      </c>
    </row>
    <row r="189" spans="1:6">
      <c r="A189" s="1" t="s">
        <v>493</v>
      </c>
      <c r="B189" s="1" t="s">
        <v>267</v>
      </c>
      <c r="C189" s="1" t="s">
        <v>441</v>
      </c>
      <c r="D189" s="1" t="s">
        <v>442</v>
      </c>
      <c r="E189" s="1">
        <v>31.873295508734699</v>
      </c>
      <c r="F189" s="1">
        <v>23.289030447224999</v>
      </c>
    </row>
    <row r="190" spans="1:6">
      <c r="A190" s="1" t="s">
        <v>493</v>
      </c>
      <c r="B190" s="1" t="s">
        <v>268</v>
      </c>
      <c r="C190" s="1" t="s">
        <v>441</v>
      </c>
      <c r="D190" s="1" t="s">
        <v>442</v>
      </c>
      <c r="E190" s="1">
        <v>31.8154259953909</v>
      </c>
      <c r="F190" s="1">
        <v>23.297878484943201</v>
      </c>
    </row>
    <row r="191" spans="1:6">
      <c r="A191" s="1" t="s">
        <v>493</v>
      </c>
      <c r="B191" s="1" t="s">
        <v>269</v>
      </c>
      <c r="C191" s="1" t="s">
        <v>441</v>
      </c>
      <c r="D191" s="1" t="s">
        <v>442</v>
      </c>
      <c r="E191" s="1">
        <v>33.627311434327801</v>
      </c>
      <c r="F191" s="1">
        <v>23.632538326197999</v>
      </c>
    </row>
    <row r="192" spans="1:6">
      <c r="A192" s="1" t="s">
        <v>493</v>
      </c>
      <c r="B192" s="1" t="s">
        <v>270</v>
      </c>
      <c r="C192" s="1" t="s">
        <v>441</v>
      </c>
      <c r="D192" s="1" t="s">
        <v>442</v>
      </c>
      <c r="E192" s="1">
        <v>33.064313363463803</v>
      </c>
      <c r="F192" s="1">
        <v>23.593867480252399</v>
      </c>
    </row>
    <row r="193" spans="1:6">
      <c r="A193" s="1" t="s">
        <v>493</v>
      </c>
      <c r="B193" s="1" t="s">
        <v>271</v>
      </c>
      <c r="C193" s="1" t="s">
        <v>441</v>
      </c>
      <c r="D193" s="1" t="s">
        <v>442</v>
      </c>
      <c r="E193" s="1">
        <v>33.3970064544474</v>
      </c>
      <c r="F193" s="1">
        <v>23.634572617362899</v>
      </c>
    </row>
    <row r="194" spans="1:6">
      <c r="A194" s="1" t="s">
        <v>493</v>
      </c>
      <c r="B194" s="1" t="s">
        <v>272</v>
      </c>
      <c r="C194" s="1" t="s">
        <v>443</v>
      </c>
      <c r="D194" s="1" t="s">
        <v>444</v>
      </c>
      <c r="E194" s="1">
        <v>33.171632176649702</v>
      </c>
      <c r="F194" s="1">
        <v>25.505957921004899</v>
      </c>
    </row>
    <row r="195" spans="1:6">
      <c r="A195" s="1" t="s">
        <v>493</v>
      </c>
      <c r="B195" s="1" t="s">
        <v>273</v>
      </c>
      <c r="C195" s="1" t="s">
        <v>443</v>
      </c>
      <c r="D195" s="1" t="s">
        <v>444</v>
      </c>
      <c r="E195" s="1">
        <v>33.516789566620901</v>
      </c>
      <c r="F195" s="1">
        <v>25.5154186538076</v>
      </c>
    </row>
    <row r="196" spans="1:6">
      <c r="A196" s="1" t="s">
        <v>493</v>
      </c>
      <c r="B196" s="1" t="s">
        <v>274</v>
      </c>
      <c r="C196" s="1" t="s">
        <v>443</v>
      </c>
      <c r="D196" s="1" t="s">
        <v>444</v>
      </c>
      <c r="E196" s="1">
        <v>33.222928727027501</v>
      </c>
      <c r="F196" s="1">
        <v>25.559752793214301</v>
      </c>
    </row>
    <row r="197" spans="1:6">
      <c r="A197" s="1" t="s">
        <v>493</v>
      </c>
      <c r="B197" s="1" t="s">
        <v>275</v>
      </c>
      <c r="C197" s="1" t="s">
        <v>443</v>
      </c>
      <c r="D197" s="1" t="s">
        <v>444</v>
      </c>
      <c r="E197" s="1">
        <v>34.759769748424603</v>
      </c>
      <c r="F197" s="1">
        <v>26.7641120831309</v>
      </c>
    </row>
    <row r="198" spans="1:6">
      <c r="A198" s="1" t="s">
        <v>493</v>
      </c>
      <c r="B198" s="1" t="s">
        <v>276</v>
      </c>
      <c r="C198" s="1" t="s">
        <v>443</v>
      </c>
      <c r="D198" s="1" t="s">
        <v>444</v>
      </c>
      <c r="E198" s="1">
        <v>35.282207104415903</v>
      </c>
      <c r="F198" s="1">
        <v>26.726738290566001</v>
      </c>
    </row>
    <row r="199" spans="1:6">
      <c r="A199" s="1" t="s">
        <v>493</v>
      </c>
      <c r="B199" s="1" t="s">
        <v>277</v>
      </c>
      <c r="C199" s="1" t="s">
        <v>443</v>
      </c>
      <c r="D199" s="1" t="s">
        <v>444</v>
      </c>
      <c r="E199" s="1">
        <v>35.932782558919399</v>
      </c>
      <c r="F199" s="1">
        <v>26.7398872798166</v>
      </c>
    </row>
    <row r="200" spans="1:6">
      <c r="A200" s="1" t="s">
        <v>493</v>
      </c>
      <c r="B200" s="1" t="s">
        <v>278</v>
      </c>
      <c r="C200" s="1" t="s">
        <v>445</v>
      </c>
      <c r="D200" s="1" t="s">
        <v>446</v>
      </c>
      <c r="E200" s="1">
        <v>34.058157231565403</v>
      </c>
      <c r="F200" s="1">
        <v>24.420955179456101</v>
      </c>
    </row>
    <row r="201" spans="1:6">
      <c r="A201" s="1" t="s">
        <v>493</v>
      </c>
      <c r="B201" s="1" t="s">
        <v>279</v>
      </c>
      <c r="C201" s="1" t="s">
        <v>445</v>
      </c>
      <c r="D201" s="1" t="s">
        <v>446</v>
      </c>
      <c r="E201" s="1">
        <v>33.801626817862598</v>
      </c>
      <c r="F201" s="1">
        <v>24.394606601419099</v>
      </c>
    </row>
    <row r="202" spans="1:6">
      <c r="A202" s="1" t="s">
        <v>493</v>
      </c>
      <c r="B202" s="1" t="s">
        <v>280</v>
      </c>
      <c r="C202" s="1" t="s">
        <v>445</v>
      </c>
      <c r="D202" s="1" t="s">
        <v>446</v>
      </c>
      <c r="E202" s="1">
        <v>33.885205117855698</v>
      </c>
      <c r="F202" s="1">
        <v>24.490366604862398</v>
      </c>
    </row>
    <row r="203" spans="1:6">
      <c r="A203" s="1" t="s">
        <v>493</v>
      </c>
      <c r="B203" s="1" t="s">
        <v>281</v>
      </c>
      <c r="C203" s="1" t="s">
        <v>445</v>
      </c>
      <c r="D203" s="1" t="s">
        <v>446</v>
      </c>
      <c r="E203" s="1">
        <v>32.469656967955899</v>
      </c>
      <c r="F203" s="1">
        <v>24.415886136418901</v>
      </c>
    </row>
    <row r="204" spans="1:6">
      <c r="A204" s="1" t="s">
        <v>493</v>
      </c>
      <c r="B204" s="1" t="s">
        <v>282</v>
      </c>
      <c r="C204" s="1" t="s">
        <v>445</v>
      </c>
      <c r="D204" s="1" t="s">
        <v>446</v>
      </c>
      <c r="E204" s="1">
        <v>32.804332779272698</v>
      </c>
      <c r="F204" s="1">
        <v>24.421313972622499</v>
      </c>
    </row>
    <row r="205" spans="1:6">
      <c r="A205" s="1" t="s">
        <v>493</v>
      </c>
      <c r="B205" s="1" t="s">
        <v>283</v>
      </c>
      <c r="C205" s="1" t="s">
        <v>445</v>
      </c>
      <c r="D205" s="1" t="s">
        <v>446</v>
      </c>
      <c r="E205" s="1">
        <v>32.4829839565543</v>
      </c>
      <c r="F205" s="1">
        <v>24.445905088908098</v>
      </c>
    </row>
    <row r="206" spans="1:6">
      <c r="A206" s="1" t="s">
        <v>493</v>
      </c>
      <c r="B206" s="1" t="s">
        <v>284</v>
      </c>
      <c r="C206" s="1" t="s">
        <v>447</v>
      </c>
      <c r="D206" s="1" t="s">
        <v>448</v>
      </c>
      <c r="E206" s="1">
        <v>33.3916511287878</v>
      </c>
      <c r="F206" s="1">
        <v>25.765983861596698</v>
      </c>
    </row>
    <row r="207" spans="1:6">
      <c r="A207" s="1" t="s">
        <v>493</v>
      </c>
      <c r="B207" s="1" t="s">
        <v>285</v>
      </c>
      <c r="C207" s="1" t="s">
        <v>447</v>
      </c>
      <c r="D207" s="1" t="s">
        <v>448</v>
      </c>
      <c r="E207" s="1">
        <v>33.875944096096603</v>
      </c>
      <c r="F207" s="1">
        <v>25.785677409133999</v>
      </c>
    </row>
    <row r="208" spans="1:6">
      <c r="A208" s="1" t="s">
        <v>493</v>
      </c>
      <c r="B208" s="1" t="s">
        <v>286</v>
      </c>
      <c r="C208" s="1" t="s">
        <v>447</v>
      </c>
      <c r="D208" s="1" t="s">
        <v>448</v>
      </c>
      <c r="E208" s="1">
        <v>33.683913261626202</v>
      </c>
      <c r="F208" s="1">
        <v>25.7920964469632</v>
      </c>
    </row>
    <row r="209" spans="1:6">
      <c r="A209" s="1" t="s">
        <v>493</v>
      </c>
      <c r="B209" s="1" t="s">
        <v>287</v>
      </c>
      <c r="C209" s="1" t="s">
        <v>447</v>
      </c>
      <c r="D209" s="1" t="s">
        <v>448</v>
      </c>
      <c r="E209" s="1">
        <v>33.6017114157167</v>
      </c>
      <c r="F209" s="1">
        <v>25.738037116585101</v>
      </c>
    </row>
    <row r="210" spans="1:6">
      <c r="A210" s="1" t="s">
        <v>493</v>
      </c>
      <c r="B210" s="1" t="s">
        <v>288</v>
      </c>
      <c r="C210" s="1" t="s">
        <v>447</v>
      </c>
      <c r="D210" s="1" t="s">
        <v>448</v>
      </c>
      <c r="E210" s="1">
        <v>33.806180106070201</v>
      </c>
      <c r="F210" s="1">
        <v>25.686042061276499</v>
      </c>
    </row>
    <row r="211" spans="1:6">
      <c r="A211" s="1" t="s">
        <v>493</v>
      </c>
      <c r="B211" s="1" t="s">
        <v>289</v>
      </c>
      <c r="C211" s="1" t="s">
        <v>447</v>
      </c>
      <c r="D211" s="1" t="s">
        <v>448</v>
      </c>
      <c r="E211" s="1">
        <v>33.598522133737703</v>
      </c>
      <c r="F211" s="1">
        <v>25.7342913171208</v>
      </c>
    </row>
    <row r="212" spans="1:6">
      <c r="A212" s="1" t="s">
        <v>493</v>
      </c>
      <c r="B212" s="1" t="s">
        <v>290</v>
      </c>
      <c r="C212" s="1" t="s">
        <v>449</v>
      </c>
      <c r="D212" s="1" t="s">
        <v>450</v>
      </c>
      <c r="E212" s="1">
        <v>32.646254506372202</v>
      </c>
      <c r="F212" s="1">
        <v>23.742287488268001</v>
      </c>
    </row>
    <row r="213" spans="1:6">
      <c r="A213" s="1" t="s">
        <v>493</v>
      </c>
      <c r="B213" s="1" t="s">
        <v>291</v>
      </c>
      <c r="C213" s="1" t="s">
        <v>449</v>
      </c>
      <c r="D213" s="1" t="s">
        <v>450</v>
      </c>
      <c r="E213" s="1">
        <v>32.5964236261281</v>
      </c>
      <c r="F213" s="1">
        <v>23.738182175336298</v>
      </c>
    </row>
    <row r="214" spans="1:6">
      <c r="A214" s="1" t="s">
        <v>493</v>
      </c>
      <c r="B214" s="1" t="s">
        <v>292</v>
      </c>
      <c r="C214" s="1" t="s">
        <v>449</v>
      </c>
      <c r="D214" s="1" t="s">
        <v>450</v>
      </c>
      <c r="E214" s="1">
        <v>32.554835277496203</v>
      </c>
      <c r="F214" s="1">
        <v>23.836141619109998</v>
      </c>
    </row>
    <row r="215" spans="1:6">
      <c r="A215" s="1" t="s">
        <v>493</v>
      </c>
      <c r="B215" s="1" t="s">
        <v>293</v>
      </c>
      <c r="C215" s="1" t="s">
        <v>449</v>
      </c>
      <c r="D215" s="1" t="s">
        <v>450</v>
      </c>
      <c r="E215" s="1">
        <v>32.543250593425803</v>
      </c>
      <c r="F215" s="1">
        <v>24.551438350429802</v>
      </c>
    </row>
    <row r="216" spans="1:6">
      <c r="A216" s="1" t="s">
        <v>493</v>
      </c>
      <c r="B216" s="1" t="s">
        <v>294</v>
      </c>
      <c r="C216" s="1" t="s">
        <v>449</v>
      </c>
      <c r="D216" s="1" t="s">
        <v>450</v>
      </c>
      <c r="E216" s="1">
        <v>32.239950098309997</v>
      </c>
      <c r="F216" s="1">
        <v>24.397169732522499</v>
      </c>
    </row>
    <row r="217" spans="1:6">
      <c r="A217" s="1" t="s">
        <v>493</v>
      </c>
      <c r="B217" s="1" t="s">
        <v>295</v>
      </c>
      <c r="C217" s="1" t="s">
        <v>449</v>
      </c>
      <c r="D217" s="1" t="s">
        <v>450</v>
      </c>
      <c r="E217" s="1">
        <v>32.878581620812497</v>
      </c>
      <c r="F217" s="1">
        <v>24.517857785815899</v>
      </c>
    </row>
    <row r="218" spans="1:6">
      <c r="A218" s="1" t="s">
        <v>493</v>
      </c>
      <c r="B218" s="1" t="s">
        <v>296</v>
      </c>
      <c r="C218" s="1" t="s">
        <v>451</v>
      </c>
      <c r="D218" s="1" t="s">
        <v>452</v>
      </c>
      <c r="E218" s="1">
        <v>32.776758008568002</v>
      </c>
      <c r="F218" s="1">
        <v>23.9663326943312</v>
      </c>
    </row>
    <row r="219" spans="1:6">
      <c r="A219" s="1" t="s">
        <v>493</v>
      </c>
      <c r="B219" s="1" t="s">
        <v>297</v>
      </c>
      <c r="C219" s="1" t="s">
        <v>451</v>
      </c>
      <c r="D219" s="1" t="s">
        <v>452</v>
      </c>
      <c r="E219" s="1">
        <v>33.080626960325297</v>
      </c>
      <c r="F219" s="1">
        <v>23.995296009948898</v>
      </c>
    </row>
    <row r="220" spans="1:6">
      <c r="A220" s="1" t="s">
        <v>493</v>
      </c>
      <c r="B220" s="1" t="s">
        <v>298</v>
      </c>
      <c r="C220" s="1" t="s">
        <v>451</v>
      </c>
      <c r="D220" s="1" t="s">
        <v>452</v>
      </c>
      <c r="E220" s="1">
        <v>32.891329672317298</v>
      </c>
      <c r="F220" s="1">
        <v>24.042708877724699</v>
      </c>
    </row>
    <row r="221" spans="1:6">
      <c r="A221" s="1" t="s">
        <v>493</v>
      </c>
      <c r="B221" s="1" t="s">
        <v>299</v>
      </c>
      <c r="C221" s="1" t="s">
        <v>451</v>
      </c>
      <c r="D221" s="1" t="s">
        <v>452</v>
      </c>
      <c r="E221" s="1">
        <v>33.104835099049197</v>
      </c>
      <c r="F221" s="1">
        <v>24.403528631533302</v>
      </c>
    </row>
    <row r="222" spans="1:6">
      <c r="A222" s="1" t="s">
        <v>493</v>
      </c>
      <c r="B222" s="1" t="s">
        <v>300</v>
      </c>
      <c r="C222" s="1" t="s">
        <v>451</v>
      </c>
      <c r="D222" s="1" t="s">
        <v>452</v>
      </c>
      <c r="E222" s="1">
        <v>33.1776759399295</v>
      </c>
      <c r="F222" s="1">
        <v>24.369680078306299</v>
      </c>
    </row>
    <row r="223" spans="1:6">
      <c r="A223" s="1" t="s">
        <v>493</v>
      </c>
      <c r="B223" s="1" t="s">
        <v>301</v>
      </c>
      <c r="C223" s="1" t="s">
        <v>451</v>
      </c>
      <c r="D223" s="1" t="s">
        <v>452</v>
      </c>
      <c r="E223" s="1">
        <v>33.030579887659499</v>
      </c>
      <c r="F223" s="1">
        <v>24.488640472798501</v>
      </c>
    </row>
    <row r="224" spans="1:6">
      <c r="A224" s="1" t="s">
        <v>493</v>
      </c>
      <c r="B224" s="1" t="s">
        <v>302</v>
      </c>
      <c r="C224" s="1" t="s">
        <v>453</v>
      </c>
      <c r="D224" s="1" t="s">
        <v>454</v>
      </c>
      <c r="E224" s="1">
        <v>31.2434368594032</v>
      </c>
      <c r="F224" s="1">
        <v>22.692719403626601</v>
      </c>
    </row>
    <row r="225" spans="1:6">
      <c r="A225" s="1" t="s">
        <v>493</v>
      </c>
      <c r="B225" s="1" t="s">
        <v>303</v>
      </c>
      <c r="C225" s="1" t="s">
        <v>453</v>
      </c>
      <c r="D225" s="1" t="s">
        <v>454</v>
      </c>
      <c r="E225" s="1">
        <v>31.4611973330456</v>
      </c>
      <c r="F225" s="1">
        <v>22.681432158637399</v>
      </c>
    </row>
    <row r="226" spans="1:6">
      <c r="A226" s="1" t="s">
        <v>493</v>
      </c>
      <c r="B226" s="1" t="s">
        <v>304</v>
      </c>
      <c r="C226" s="1" t="s">
        <v>453</v>
      </c>
      <c r="D226" s="1" t="s">
        <v>454</v>
      </c>
      <c r="E226" s="1">
        <v>31.495386342296001</v>
      </c>
      <c r="F226" s="1">
        <v>22.722705877335699</v>
      </c>
    </row>
    <row r="227" spans="1:6">
      <c r="A227" s="1" t="s">
        <v>493</v>
      </c>
      <c r="B227" s="1" t="s">
        <v>305</v>
      </c>
      <c r="C227" s="1" t="s">
        <v>453</v>
      </c>
      <c r="D227" s="1" t="s">
        <v>454</v>
      </c>
      <c r="E227" s="1">
        <v>31.234523493827702</v>
      </c>
      <c r="F227" s="1">
        <v>22.630041440035999</v>
      </c>
    </row>
    <row r="228" spans="1:6">
      <c r="A228" s="1" t="s">
        <v>493</v>
      </c>
      <c r="B228" s="1" t="s">
        <v>306</v>
      </c>
      <c r="C228" s="1" t="s">
        <v>453</v>
      </c>
      <c r="D228" s="1" t="s">
        <v>454</v>
      </c>
      <c r="E228" s="1">
        <v>30.913810955709501</v>
      </c>
      <c r="F228" s="1">
        <v>22.6487184644003</v>
      </c>
    </row>
    <row r="229" spans="1:6">
      <c r="A229" s="1" t="s">
        <v>493</v>
      </c>
      <c r="B229" s="1" t="s">
        <v>307</v>
      </c>
      <c r="C229" s="1" t="s">
        <v>453</v>
      </c>
      <c r="D229" s="1" t="s">
        <v>454</v>
      </c>
      <c r="E229" s="1">
        <v>31.105438783797201</v>
      </c>
      <c r="F229" s="1">
        <v>22.665696208585501</v>
      </c>
    </row>
    <row r="230" spans="1:6">
      <c r="A230" s="1" t="s">
        <v>493</v>
      </c>
      <c r="B230" s="1" t="s">
        <v>308</v>
      </c>
      <c r="C230" s="1" t="s">
        <v>455</v>
      </c>
      <c r="D230" s="1" t="s">
        <v>456</v>
      </c>
      <c r="E230" s="1">
        <v>33.517090422261099</v>
      </c>
      <c r="F230" s="1">
        <v>25.556311225530699</v>
      </c>
    </row>
    <row r="231" spans="1:6">
      <c r="A231" s="1" t="s">
        <v>493</v>
      </c>
      <c r="B231" s="1" t="s">
        <v>309</v>
      </c>
      <c r="C231" s="1" t="s">
        <v>455</v>
      </c>
      <c r="D231" s="1" t="s">
        <v>456</v>
      </c>
      <c r="E231" s="1">
        <v>33.6884979017183</v>
      </c>
      <c r="F231" s="1">
        <v>25.523979257982798</v>
      </c>
    </row>
    <row r="232" spans="1:6">
      <c r="A232" s="1" t="s">
        <v>493</v>
      </c>
      <c r="B232" s="1" t="s">
        <v>310</v>
      </c>
      <c r="C232" s="1" t="s">
        <v>455</v>
      </c>
      <c r="D232" s="1" t="s">
        <v>456</v>
      </c>
      <c r="E232" s="1">
        <v>33.470570890836001</v>
      </c>
      <c r="F232" s="1">
        <v>25.5464157339715</v>
      </c>
    </row>
    <row r="233" spans="1:6">
      <c r="A233" s="1" t="s">
        <v>493</v>
      </c>
      <c r="B233" s="1" t="s">
        <v>311</v>
      </c>
      <c r="C233" s="1" t="s">
        <v>455</v>
      </c>
      <c r="D233" s="1" t="s">
        <v>456</v>
      </c>
      <c r="E233" s="1">
        <v>34.762006190141499</v>
      </c>
      <c r="F233" s="1">
        <v>26.815557795189999</v>
      </c>
    </row>
    <row r="234" spans="1:6">
      <c r="A234" s="1" t="s">
        <v>493</v>
      </c>
      <c r="B234" s="1" t="s">
        <v>312</v>
      </c>
      <c r="C234" s="1" t="s">
        <v>455</v>
      </c>
      <c r="D234" s="1" t="s">
        <v>456</v>
      </c>
      <c r="E234" s="1">
        <v>34.559775076561401</v>
      </c>
      <c r="F234" s="1">
        <v>26.812313539485299</v>
      </c>
    </row>
    <row r="235" spans="1:6">
      <c r="A235" s="1" t="s">
        <v>493</v>
      </c>
      <c r="B235" s="1" t="s">
        <v>313</v>
      </c>
      <c r="C235" s="1" t="s">
        <v>455</v>
      </c>
      <c r="D235" s="1" t="s">
        <v>456</v>
      </c>
      <c r="E235" s="1">
        <v>34.653704582777699</v>
      </c>
      <c r="F235" s="1">
        <v>26.903258734352701</v>
      </c>
    </row>
    <row r="236" spans="1:6">
      <c r="A236" s="1" t="s">
        <v>493</v>
      </c>
      <c r="B236" s="1" t="s">
        <v>314</v>
      </c>
      <c r="C236" s="1" t="s">
        <v>457</v>
      </c>
      <c r="D236" s="1" t="s">
        <v>458</v>
      </c>
      <c r="E236" s="1">
        <v>33.507199131321201</v>
      </c>
      <c r="F236" s="1">
        <v>24.517028256995001</v>
      </c>
    </row>
    <row r="237" spans="1:6">
      <c r="A237" s="1" t="s">
        <v>493</v>
      </c>
      <c r="B237" s="1" t="s">
        <v>315</v>
      </c>
      <c r="C237" s="1" t="s">
        <v>457</v>
      </c>
      <c r="D237" s="1" t="s">
        <v>458</v>
      </c>
      <c r="E237" s="1">
        <v>33.238766070415799</v>
      </c>
      <c r="F237" s="1">
        <v>24.509350401307199</v>
      </c>
    </row>
    <row r="238" spans="1:6">
      <c r="A238" s="1" t="s">
        <v>493</v>
      </c>
      <c r="B238" s="1" t="s">
        <v>316</v>
      </c>
      <c r="C238" s="1" t="s">
        <v>457</v>
      </c>
      <c r="D238" s="1" t="s">
        <v>458</v>
      </c>
      <c r="E238" s="1">
        <v>33.728326531503399</v>
      </c>
      <c r="F238" s="1">
        <v>24.561667917984298</v>
      </c>
    </row>
    <row r="239" spans="1:6">
      <c r="A239" s="1" t="s">
        <v>493</v>
      </c>
      <c r="B239" s="1" t="s">
        <v>317</v>
      </c>
      <c r="C239" s="1" t="s">
        <v>457</v>
      </c>
      <c r="D239" s="1" t="s">
        <v>458</v>
      </c>
      <c r="E239" s="1">
        <v>32.822438354680003</v>
      </c>
      <c r="F239" s="1">
        <v>23.7029945779414</v>
      </c>
    </row>
    <row r="240" spans="1:6">
      <c r="A240" s="1" t="s">
        <v>493</v>
      </c>
      <c r="B240" s="1" t="s">
        <v>318</v>
      </c>
      <c r="C240" s="1" t="s">
        <v>457</v>
      </c>
      <c r="D240" s="1" t="s">
        <v>458</v>
      </c>
      <c r="E240" s="1">
        <v>32.857839908770799</v>
      </c>
      <c r="F240" s="1">
        <v>23.695639386717101</v>
      </c>
    </row>
    <row r="241" spans="1:6">
      <c r="A241" s="1" t="s">
        <v>493</v>
      </c>
      <c r="B241" s="1" t="s">
        <v>319</v>
      </c>
      <c r="C241" s="1" t="s">
        <v>457</v>
      </c>
      <c r="D241" s="1" t="s">
        <v>458</v>
      </c>
      <c r="E241" s="1">
        <v>32.940351986564302</v>
      </c>
      <c r="F241" s="1">
        <v>23.813298064064899</v>
      </c>
    </row>
    <row r="242" spans="1:6">
      <c r="A242" s="1" t="s">
        <v>493</v>
      </c>
      <c r="B242" s="1" t="s">
        <v>320</v>
      </c>
      <c r="C242" s="1" t="s">
        <v>459</v>
      </c>
      <c r="D242" s="1" t="s">
        <v>460</v>
      </c>
      <c r="E242" s="1">
        <v>33.6603283121418</v>
      </c>
      <c r="F242" s="1">
        <v>25.382617500578998</v>
      </c>
    </row>
    <row r="243" spans="1:6">
      <c r="A243" s="1" t="s">
        <v>493</v>
      </c>
      <c r="B243" s="1" t="s">
        <v>321</v>
      </c>
      <c r="C243" s="1" t="s">
        <v>459</v>
      </c>
      <c r="D243" s="1" t="s">
        <v>460</v>
      </c>
      <c r="E243" s="1">
        <v>34.082471780278702</v>
      </c>
      <c r="F243" s="1">
        <v>25.392514000119</v>
      </c>
    </row>
    <row r="244" spans="1:6">
      <c r="A244" s="1" t="s">
        <v>493</v>
      </c>
      <c r="B244" s="1" t="s">
        <v>322</v>
      </c>
      <c r="C244" s="1" t="s">
        <v>459</v>
      </c>
      <c r="D244" s="1" t="s">
        <v>460</v>
      </c>
      <c r="E244" s="1">
        <v>34.302166155942999</v>
      </c>
      <c r="F244" s="1">
        <v>25.5348009995807</v>
      </c>
    </row>
    <row r="245" spans="1:6">
      <c r="A245" s="1" t="s">
        <v>493</v>
      </c>
      <c r="B245" s="1" t="s">
        <v>323</v>
      </c>
      <c r="C245" s="1" t="s">
        <v>459</v>
      </c>
      <c r="D245" s="1" t="s">
        <v>460</v>
      </c>
      <c r="E245" s="1">
        <v>36.521142898373903</v>
      </c>
      <c r="F245" s="1">
        <v>27.656681812121601</v>
      </c>
    </row>
    <row r="246" spans="1:6">
      <c r="A246" s="1" t="s">
        <v>493</v>
      </c>
      <c r="B246" s="1" t="s">
        <v>324</v>
      </c>
      <c r="C246" s="1" t="s">
        <v>459</v>
      </c>
      <c r="D246" s="1" t="s">
        <v>460</v>
      </c>
      <c r="E246" s="1">
        <v>36.197790826132</v>
      </c>
      <c r="F246" s="1">
        <v>27.590519923069401</v>
      </c>
    </row>
    <row r="247" spans="1:6">
      <c r="A247" s="1" t="s">
        <v>493</v>
      </c>
      <c r="B247" s="1" t="s">
        <v>325</v>
      </c>
      <c r="C247" s="1" t="s">
        <v>459</v>
      </c>
      <c r="D247" s="1" t="s">
        <v>460</v>
      </c>
      <c r="E247" s="1">
        <v>36.127108014527998</v>
      </c>
      <c r="F247" s="1">
        <v>27.7249479313456</v>
      </c>
    </row>
    <row r="248" spans="1:6">
      <c r="A248" s="1" t="s">
        <v>493</v>
      </c>
      <c r="B248" s="1" t="s">
        <v>326</v>
      </c>
      <c r="C248" s="1" t="s">
        <v>461</v>
      </c>
      <c r="D248" s="1" t="s">
        <v>462</v>
      </c>
      <c r="E248" s="1">
        <v>33.945506420595201</v>
      </c>
      <c r="F248" s="1">
        <v>24.088197025987899</v>
      </c>
    </row>
    <row r="249" spans="1:6">
      <c r="A249" s="1" t="s">
        <v>493</v>
      </c>
      <c r="B249" s="1" t="s">
        <v>327</v>
      </c>
      <c r="C249" s="1" t="s">
        <v>461</v>
      </c>
      <c r="D249" s="1" t="s">
        <v>462</v>
      </c>
      <c r="E249" s="1">
        <v>33.283430785585097</v>
      </c>
      <c r="F249" s="1">
        <v>24.067736397325898</v>
      </c>
    </row>
    <row r="250" spans="1:6">
      <c r="A250" s="1" t="s">
        <v>493</v>
      </c>
      <c r="B250" s="1" t="s">
        <v>328</v>
      </c>
      <c r="C250" s="1" t="s">
        <v>461</v>
      </c>
      <c r="D250" s="1" t="s">
        <v>462</v>
      </c>
      <c r="E250" s="1">
        <v>33.843681348416503</v>
      </c>
      <c r="F250" s="1">
        <v>24.097285612298901</v>
      </c>
    </row>
    <row r="251" spans="1:6">
      <c r="A251" s="1" t="s">
        <v>493</v>
      </c>
      <c r="B251" s="1" t="s">
        <v>329</v>
      </c>
      <c r="C251" s="1" t="s">
        <v>461</v>
      </c>
      <c r="D251" s="1" t="s">
        <v>462</v>
      </c>
      <c r="E251" s="1">
        <v>33.719390988991798</v>
      </c>
      <c r="F251" s="1">
        <v>24.482239289955601</v>
      </c>
    </row>
    <row r="252" spans="1:6">
      <c r="A252" s="1" t="s">
        <v>493</v>
      </c>
      <c r="B252" s="1" t="s">
        <v>330</v>
      </c>
      <c r="C252" s="1" t="s">
        <v>461</v>
      </c>
      <c r="D252" s="1" t="s">
        <v>462</v>
      </c>
      <c r="E252" s="1">
        <v>33.5045365119596</v>
      </c>
      <c r="F252" s="1">
        <v>24.375889295363901</v>
      </c>
    </row>
    <row r="253" spans="1:6">
      <c r="A253" s="1" t="s">
        <v>493</v>
      </c>
      <c r="B253" s="1" t="s">
        <v>331</v>
      </c>
      <c r="C253" s="1" t="s">
        <v>461</v>
      </c>
      <c r="D253" s="1" t="s">
        <v>462</v>
      </c>
      <c r="E253" s="1">
        <v>33.781859391454098</v>
      </c>
      <c r="F253" s="1">
        <v>24.4369918590384</v>
      </c>
    </row>
    <row r="254" spans="1:6">
      <c r="A254" s="1" t="s">
        <v>493</v>
      </c>
      <c r="B254" s="1" t="s">
        <v>332</v>
      </c>
      <c r="C254" s="1" t="s">
        <v>463</v>
      </c>
      <c r="D254" s="1" t="s">
        <v>464</v>
      </c>
      <c r="E254" s="1">
        <v>32.934276918625898</v>
      </c>
      <c r="F254" s="1">
        <v>24.626209835331402</v>
      </c>
    </row>
    <row r="255" spans="1:6">
      <c r="A255" s="1" t="s">
        <v>493</v>
      </c>
      <c r="B255" s="1" t="s">
        <v>333</v>
      </c>
      <c r="C255" s="1" t="s">
        <v>463</v>
      </c>
      <c r="D255" s="1" t="s">
        <v>464</v>
      </c>
      <c r="E255" s="1">
        <v>32.903428349640997</v>
      </c>
      <c r="F255" s="1">
        <v>24.6583893245807</v>
      </c>
    </row>
    <row r="256" spans="1:6">
      <c r="A256" s="1" t="s">
        <v>493</v>
      </c>
      <c r="B256" s="1" t="s">
        <v>334</v>
      </c>
      <c r="C256" s="1" t="s">
        <v>463</v>
      </c>
      <c r="D256" s="1" t="s">
        <v>464</v>
      </c>
      <c r="E256" s="1">
        <v>32.700676755979103</v>
      </c>
      <c r="F256" s="1">
        <v>24.8054173305148</v>
      </c>
    </row>
    <row r="257" spans="1:6">
      <c r="A257" s="1" t="s">
        <v>493</v>
      </c>
      <c r="B257" s="1" t="s">
        <v>335</v>
      </c>
      <c r="C257" s="1" t="s">
        <v>463</v>
      </c>
      <c r="D257" s="1" t="s">
        <v>464</v>
      </c>
      <c r="E257" s="1">
        <v>33.844607673094103</v>
      </c>
      <c r="F257" s="1">
        <v>25.530166142953899</v>
      </c>
    </row>
    <row r="258" spans="1:6">
      <c r="A258" s="1" t="s">
        <v>493</v>
      </c>
      <c r="B258" s="1" t="s">
        <v>336</v>
      </c>
      <c r="C258" s="1" t="s">
        <v>463</v>
      </c>
      <c r="D258" s="1" t="s">
        <v>464</v>
      </c>
      <c r="E258" s="1">
        <v>33.535495419567503</v>
      </c>
      <c r="F258" s="1">
        <v>25.541403375837401</v>
      </c>
    </row>
    <row r="259" spans="1:6">
      <c r="A259" s="1" t="s">
        <v>493</v>
      </c>
      <c r="B259" s="1" t="s">
        <v>337</v>
      </c>
      <c r="C259" s="1" t="s">
        <v>463</v>
      </c>
      <c r="D259" s="1" t="s">
        <v>464</v>
      </c>
      <c r="E259" s="1">
        <v>33.586947209445903</v>
      </c>
      <c r="F259" s="1">
        <v>25.5796157095008</v>
      </c>
    </row>
    <row r="260" spans="1:6">
      <c r="A260" s="1" t="s">
        <v>493</v>
      </c>
      <c r="B260" s="1" t="s">
        <v>338</v>
      </c>
      <c r="C260" s="1" t="s">
        <v>465</v>
      </c>
      <c r="D260" s="1" t="s">
        <v>466</v>
      </c>
      <c r="E260" s="1">
        <v>30.399651929758399</v>
      </c>
      <c r="F260" s="1">
        <v>22.349502445294799</v>
      </c>
    </row>
    <row r="261" spans="1:6">
      <c r="A261" s="1" t="s">
        <v>493</v>
      </c>
      <c r="B261" s="1" t="s">
        <v>339</v>
      </c>
      <c r="C261" s="1" t="s">
        <v>465</v>
      </c>
      <c r="D261" s="1" t="s">
        <v>466</v>
      </c>
      <c r="E261" s="1">
        <v>30.322200495162399</v>
      </c>
      <c r="F261" s="1">
        <v>22.257981289034301</v>
      </c>
    </row>
    <row r="262" spans="1:6">
      <c r="A262" s="1" t="s">
        <v>493</v>
      </c>
      <c r="B262" s="1" t="s">
        <v>340</v>
      </c>
      <c r="C262" s="1" t="s">
        <v>465</v>
      </c>
      <c r="D262" s="1" t="s">
        <v>466</v>
      </c>
      <c r="E262" s="1">
        <v>30.5767044516571</v>
      </c>
      <c r="F262" s="1">
        <v>22.281085766753101</v>
      </c>
    </row>
    <row r="263" spans="1:6">
      <c r="A263" s="1" t="s">
        <v>493</v>
      </c>
      <c r="B263" s="1" t="s">
        <v>341</v>
      </c>
      <c r="C263" s="1" t="s">
        <v>465</v>
      </c>
      <c r="D263" s="1" t="s">
        <v>466</v>
      </c>
      <c r="E263" s="1">
        <v>30.56271551647</v>
      </c>
      <c r="F263" s="1">
        <v>22.330764591746401</v>
      </c>
    </row>
    <row r="264" spans="1:6">
      <c r="A264" s="1" t="s">
        <v>493</v>
      </c>
      <c r="B264" s="1" t="s">
        <v>342</v>
      </c>
      <c r="C264" s="1" t="s">
        <v>465</v>
      </c>
      <c r="D264" s="1" t="s">
        <v>466</v>
      </c>
      <c r="E264" s="1">
        <v>30.402230362868799</v>
      </c>
      <c r="F264" s="1">
        <v>22.4381282054119</v>
      </c>
    </row>
    <row r="265" spans="1:6">
      <c r="A265" s="1" t="s">
        <v>493</v>
      </c>
      <c r="B265" s="1" t="s">
        <v>343</v>
      </c>
      <c r="C265" s="1" t="s">
        <v>465</v>
      </c>
      <c r="D265" s="1" t="s">
        <v>466</v>
      </c>
      <c r="E265" s="1">
        <v>30.626880985657099</v>
      </c>
      <c r="F265" s="1">
        <v>22.474302954064701</v>
      </c>
    </row>
    <row r="266" spans="1:6">
      <c r="A266" s="1" t="s">
        <v>493</v>
      </c>
      <c r="B266" s="1" t="s">
        <v>344</v>
      </c>
      <c r="C266" s="1" t="s">
        <v>467</v>
      </c>
      <c r="D266" s="1" t="s">
        <v>468</v>
      </c>
      <c r="E266" s="1">
        <v>32.0460620889042</v>
      </c>
      <c r="F266" s="1">
        <v>23.012381760817899</v>
      </c>
    </row>
    <row r="267" spans="1:6">
      <c r="A267" s="1" t="s">
        <v>493</v>
      </c>
      <c r="B267" s="1" t="s">
        <v>345</v>
      </c>
      <c r="C267" s="1" t="s">
        <v>467</v>
      </c>
      <c r="D267" s="1" t="s">
        <v>468</v>
      </c>
      <c r="E267" s="1">
        <v>31.7723596977862</v>
      </c>
      <c r="F267" s="1">
        <v>23.005004065459101</v>
      </c>
    </row>
    <row r="268" spans="1:6">
      <c r="A268" s="1" t="s">
        <v>493</v>
      </c>
      <c r="B268" s="1" t="s">
        <v>346</v>
      </c>
      <c r="C268" s="1" t="s">
        <v>467</v>
      </c>
      <c r="D268" s="1" t="s">
        <v>468</v>
      </c>
      <c r="E268" s="1">
        <v>32.154489235095397</v>
      </c>
      <c r="F268" s="1">
        <v>22.985119410263898</v>
      </c>
    </row>
    <row r="269" spans="1:6">
      <c r="A269" s="1" t="s">
        <v>493</v>
      </c>
      <c r="B269" s="1" t="s">
        <v>347</v>
      </c>
      <c r="C269" s="1" t="s">
        <v>467</v>
      </c>
      <c r="D269" s="1" t="s">
        <v>468</v>
      </c>
      <c r="E269" s="1">
        <v>32.7589807541829</v>
      </c>
      <c r="F269" s="1">
        <v>24.2807214347126</v>
      </c>
    </row>
    <row r="270" spans="1:6">
      <c r="A270" s="1" t="s">
        <v>493</v>
      </c>
      <c r="B270" s="1" t="s">
        <v>348</v>
      </c>
      <c r="C270" s="1" t="s">
        <v>467</v>
      </c>
      <c r="D270" s="1" t="s">
        <v>468</v>
      </c>
      <c r="E270" s="1">
        <v>32.911138475967903</v>
      </c>
      <c r="F270" s="1">
        <v>24.234137795045001</v>
      </c>
    </row>
    <row r="271" spans="1:6">
      <c r="A271" s="1" t="s">
        <v>493</v>
      </c>
      <c r="B271" s="1" t="s">
        <v>349</v>
      </c>
      <c r="C271" s="1" t="s">
        <v>467</v>
      </c>
      <c r="D271" s="1" t="s">
        <v>468</v>
      </c>
      <c r="E271" s="1">
        <v>32.87211935397</v>
      </c>
      <c r="F271" s="1">
        <v>24.2607204513521</v>
      </c>
    </row>
    <row r="272" spans="1:6">
      <c r="A272" s="1" t="s">
        <v>493</v>
      </c>
      <c r="B272" s="1" t="s">
        <v>350</v>
      </c>
      <c r="C272" s="1" t="s">
        <v>469</v>
      </c>
      <c r="D272" s="1" t="s">
        <v>470</v>
      </c>
      <c r="E272" s="1">
        <v>31.7800923806785</v>
      </c>
      <c r="F272" s="1">
        <v>22.641725527873302</v>
      </c>
    </row>
    <row r="273" spans="1:6">
      <c r="A273" s="1" t="s">
        <v>493</v>
      </c>
      <c r="B273" s="1" t="s">
        <v>351</v>
      </c>
      <c r="C273" s="1" t="s">
        <v>469</v>
      </c>
      <c r="D273" s="1" t="s">
        <v>470</v>
      </c>
      <c r="E273" s="1">
        <v>31.638961487458399</v>
      </c>
      <c r="F273" s="1">
        <v>22.5959652410668</v>
      </c>
    </row>
    <row r="274" spans="1:6">
      <c r="A274" s="1" t="s">
        <v>493</v>
      </c>
      <c r="B274" s="1" t="s">
        <v>352</v>
      </c>
      <c r="C274" s="1" t="s">
        <v>469</v>
      </c>
      <c r="D274" s="1" t="s">
        <v>470</v>
      </c>
      <c r="E274" s="1">
        <v>31.480140023442502</v>
      </c>
      <c r="F274" s="1">
        <v>22.657628063193702</v>
      </c>
    </row>
    <row r="275" spans="1:6">
      <c r="A275" s="1" t="s">
        <v>493</v>
      </c>
      <c r="B275" s="1" t="s">
        <v>353</v>
      </c>
      <c r="C275" s="1" t="s">
        <v>469</v>
      </c>
      <c r="D275" s="1" t="s">
        <v>470</v>
      </c>
      <c r="E275" s="1">
        <v>31.283345089233698</v>
      </c>
      <c r="F275" s="1">
        <v>22.7851396667409</v>
      </c>
    </row>
    <row r="276" spans="1:6">
      <c r="A276" s="1" t="s">
        <v>493</v>
      </c>
      <c r="B276" s="1" t="s">
        <v>354</v>
      </c>
      <c r="C276" s="1" t="s">
        <v>469</v>
      </c>
      <c r="D276" s="1" t="s">
        <v>470</v>
      </c>
      <c r="E276" s="1">
        <v>31.2518267399923</v>
      </c>
      <c r="F276" s="1">
        <v>22.798308002096899</v>
      </c>
    </row>
    <row r="277" spans="1:6">
      <c r="A277" s="1" t="s">
        <v>493</v>
      </c>
      <c r="B277" s="1" t="s">
        <v>355</v>
      </c>
      <c r="C277" s="1" t="s">
        <v>469</v>
      </c>
      <c r="D277" s="1" t="s">
        <v>470</v>
      </c>
      <c r="E277" s="1">
        <v>31.480890565355701</v>
      </c>
      <c r="F277" s="1">
        <v>22.859216716494998</v>
      </c>
    </row>
    <row r="278" spans="1:6">
      <c r="A278" s="1" t="s">
        <v>493</v>
      </c>
      <c r="B278" s="1" t="s">
        <v>356</v>
      </c>
      <c r="C278" s="1" t="s">
        <v>471</v>
      </c>
      <c r="D278" s="1" t="s">
        <v>472</v>
      </c>
      <c r="E278" s="1">
        <v>35.5276752361451</v>
      </c>
      <c r="F278" s="1">
        <v>28.131283449329299</v>
      </c>
    </row>
    <row r="279" spans="1:6">
      <c r="A279" s="1" t="s">
        <v>493</v>
      </c>
      <c r="B279" s="1" t="s">
        <v>357</v>
      </c>
      <c r="C279" s="1" t="s">
        <v>471</v>
      </c>
      <c r="D279" s="1" t="s">
        <v>472</v>
      </c>
      <c r="E279" s="1">
        <v>35.5550781491891</v>
      </c>
      <c r="F279" s="1">
        <v>28.119930158787199</v>
      </c>
    </row>
    <row r="280" spans="1:6">
      <c r="A280" s="1" t="s">
        <v>493</v>
      </c>
      <c r="B280" s="1" t="s">
        <v>358</v>
      </c>
      <c r="C280" s="1" t="s">
        <v>471</v>
      </c>
      <c r="D280" s="1" t="s">
        <v>472</v>
      </c>
      <c r="E280" s="1">
        <v>35.8774590208264</v>
      </c>
      <c r="F280" s="1">
        <v>28.124098248372</v>
      </c>
    </row>
    <row r="281" spans="1:6">
      <c r="A281" s="1" t="s">
        <v>493</v>
      </c>
      <c r="B281" s="1" t="s">
        <v>359</v>
      </c>
      <c r="C281" s="1" t="s">
        <v>471</v>
      </c>
      <c r="D281" s="1" t="s">
        <v>472</v>
      </c>
      <c r="E281" s="1">
        <v>37.3586153706053</v>
      </c>
      <c r="F281" s="1">
        <v>28.652621274464501</v>
      </c>
    </row>
    <row r="282" spans="1:6">
      <c r="A282" s="1" t="s">
        <v>493</v>
      </c>
      <c r="B282" s="1" t="s">
        <v>360</v>
      </c>
      <c r="C282" s="1" t="s">
        <v>471</v>
      </c>
      <c r="D282" s="1" t="s">
        <v>472</v>
      </c>
      <c r="E282" s="1">
        <v>35.697607712089003</v>
      </c>
      <c r="F282" s="1">
        <v>28.835587838395799</v>
      </c>
    </row>
    <row r="283" spans="1:6">
      <c r="A283" s="1" t="s">
        <v>493</v>
      </c>
      <c r="B283" s="1" t="s">
        <v>361</v>
      </c>
      <c r="C283" s="1" t="s">
        <v>471</v>
      </c>
      <c r="D283" s="1" t="s">
        <v>472</v>
      </c>
      <c r="E283" s="1">
        <v>36.031442929639702</v>
      </c>
      <c r="F283" s="1">
        <v>28.826782324781998</v>
      </c>
    </row>
    <row r="284" spans="1:6">
      <c r="A284" s="1" t="s">
        <v>493</v>
      </c>
      <c r="B284" s="1" t="s">
        <v>362</v>
      </c>
      <c r="C284" s="1" t="s">
        <v>473</v>
      </c>
      <c r="D284" s="1" t="s">
        <v>474</v>
      </c>
      <c r="E284" s="1">
        <v>34.962389307637899</v>
      </c>
      <c r="F284" s="1">
        <v>27.053648829268599</v>
      </c>
    </row>
    <row r="285" spans="1:6">
      <c r="A285" s="1" t="s">
        <v>493</v>
      </c>
      <c r="B285" s="1" t="s">
        <v>363</v>
      </c>
      <c r="C285" s="1" t="s">
        <v>473</v>
      </c>
      <c r="D285" s="1" t="s">
        <v>474</v>
      </c>
      <c r="E285" s="1">
        <v>35.050525934239502</v>
      </c>
      <c r="F285" s="1">
        <v>27.0115928296254</v>
      </c>
    </row>
    <row r="286" spans="1:6">
      <c r="A286" s="1" t="s">
        <v>493</v>
      </c>
      <c r="B286" s="1" t="s">
        <v>364</v>
      </c>
      <c r="C286" s="1" t="s">
        <v>473</v>
      </c>
      <c r="D286" s="1" t="s">
        <v>474</v>
      </c>
      <c r="E286" s="1">
        <v>34.222253373005103</v>
      </c>
      <c r="F286" s="1">
        <v>27.0597914708883</v>
      </c>
    </row>
    <row r="287" spans="1:6">
      <c r="A287" s="1" t="s">
        <v>493</v>
      </c>
      <c r="B287" s="1" t="s">
        <v>365</v>
      </c>
      <c r="C287" s="1" t="s">
        <v>473</v>
      </c>
      <c r="D287" s="1" t="s">
        <v>474</v>
      </c>
      <c r="E287" s="1">
        <v>33.480814435352301</v>
      </c>
      <c r="F287" s="1">
        <v>25.079174630469701</v>
      </c>
    </row>
    <row r="288" spans="1:6">
      <c r="A288" s="1" t="s">
        <v>493</v>
      </c>
      <c r="B288" s="1" t="s">
        <v>366</v>
      </c>
      <c r="C288" s="1" t="s">
        <v>473</v>
      </c>
      <c r="D288" s="1" t="s">
        <v>474</v>
      </c>
      <c r="E288" s="1">
        <v>32.932522999186801</v>
      </c>
      <c r="F288" s="1">
        <v>25.096630252385602</v>
      </c>
    </row>
    <row r="289" spans="1:6">
      <c r="A289" s="1" t="s">
        <v>493</v>
      </c>
      <c r="B289" s="1" t="s">
        <v>367</v>
      </c>
      <c r="C289" s="1" t="s">
        <v>473</v>
      </c>
      <c r="D289" s="1" t="s">
        <v>474</v>
      </c>
      <c r="E289" s="1">
        <v>33.159517152545099</v>
      </c>
      <c r="F289" s="1">
        <v>25.172805172476501</v>
      </c>
    </row>
    <row r="290" spans="1:6">
      <c r="A290" s="1" t="s">
        <v>493</v>
      </c>
      <c r="B290" s="1" t="s">
        <v>26</v>
      </c>
      <c r="C290" s="1" t="s">
        <v>475</v>
      </c>
      <c r="D290" s="1" t="s">
        <v>476</v>
      </c>
      <c r="E290" s="1">
        <v>37.446303525377601</v>
      </c>
      <c r="F290" s="1">
        <v>27.213725866453199</v>
      </c>
    </row>
    <row r="291" spans="1:6">
      <c r="A291" s="1" t="s">
        <v>493</v>
      </c>
      <c r="B291" s="1" t="s">
        <v>27</v>
      </c>
      <c r="C291" s="1" t="s">
        <v>475</v>
      </c>
      <c r="D291" s="1" t="s">
        <v>476</v>
      </c>
      <c r="E291" s="1">
        <v>37.806955607880397</v>
      </c>
      <c r="F291" s="1">
        <v>27.1206777106948</v>
      </c>
    </row>
    <row r="292" spans="1:6">
      <c r="A292" s="1" t="s">
        <v>493</v>
      </c>
      <c r="B292" s="1" t="s">
        <v>28</v>
      </c>
      <c r="C292" s="1" t="s">
        <v>475</v>
      </c>
      <c r="D292" s="1" t="s">
        <v>476</v>
      </c>
      <c r="E292" s="1">
        <v>38.197651258269403</v>
      </c>
      <c r="F292" s="1">
        <v>27.044205329557201</v>
      </c>
    </row>
    <row r="293" spans="1:6">
      <c r="A293" s="1" t="s">
        <v>493</v>
      </c>
      <c r="B293" s="1" t="s">
        <v>29</v>
      </c>
      <c r="C293" s="1" t="s">
        <v>475</v>
      </c>
      <c r="D293" s="1" t="s">
        <v>476</v>
      </c>
      <c r="E293" s="1">
        <v>38.401481823867798</v>
      </c>
      <c r="F293" s="1">
        <v>27.702400480929398</v>
      </c>
    </row>
    <row r="294" spans="1:6">
      <c r="A294" s="1" t="s">
        <v>493</v>
      </c>
      <c r="B294" s="1" t="s">
        <v>30</v>
      </c>
      <c r="C294" s="1" t="s">
        <v>475</v>
      </c>
      <c r="D294" s="1" t="s">
        <v>476</v>
      </c>
      <c r="E294" s="1">
        <v>40</v>
      </c>
      <c r="F294" s="1">
        <v>27.7550137906697</v>
      </c>
    </row>
    <row r="295" spans="1:6">
      <c r="A295" s="1" t="s">
        <v>493</v>
      </c>
      <c r="B295" s="1" t="s">
        <v>31</v>
      </c>
      <c r="C295" s="1" t="s">
        <v>475</v>
      </c>
      <c r="D295" s="1" t="s">
        <v>476</v>
      </c>
      <c r="E295" s="1">
        <v>38.680692851708798</v>
      </c>
      <c r="F295" s="1">
        <v>27.712377055591599</v>
      </c>
    </row>
    <row r="296" spans="1:6">
      <c r="A296" s="1" t="s">
        <v>493</v>
      </c>
      <c r="B296" s="1" t="s">
        <v>206</v>
      </c>
      <c r="C296" s="1" t="s">
        <v>477</v>
      </c>
      <c r="D296" s="1" t="s">
        <v>478</v>
      </c>
      <c r="E296" s="1">
        <v>36.8322141707919</v>
      </c>
      <c r="F296" s="1">
        <v>25.6113890044426</v>
      </c>
    </row>
    <row r="297" spans="1:6">
      <c r="A297" s="1" t="s">
        <v>493</v>
      </c>
      <c r="B297" s="1" t="s">
        <v>207</v>
      </c>
      <c r="C297" s="1" t="s">
        <v>477</v>
      </c>
      <c r="D297" s="1" t="s">
        <v>478</v>
      </c>
      <c r="E297" s="1">
        <v>36.846461384551098</v>
      </c>
      <c r="F297" s="1">
        <v>25.603039146652101</v>
      </c>
    </row>
    <row r="298" spans="1:6">
      <c r="A298" s="1" t="s">
        <v>493</v>
      </c>
      <c r="B298" s="1" t="s">
        <v>208</v>
      </c>
      <c r="C298" s="1" t="s">
        <v>477</v>
      </c>
      <c r="D298" s="1" t="s">
        <v>478</v>
      </c>
      <c r="E298" s="1">
        <v>36.232635846346199</v>
      </c>
      <c r="F298" s="1">
        <v>25.672966851481402</v>
      </c>
    </row>
    <row r="299" spans="1:6">
      <c r="A299" s="1" t="s">
        <v>493</v>
      </c>
      <c r="B299" s="1" t="s">
        <v>209</v>
      </c>
      <c r="C299" s="1" t="s">
        <v>477</v>
      </c>
      <c r="D299" s="1" t="s">
        <v>478</v>
      </c>
      <c r="E299" s="1">
        <v>38.345684154091401</v>
      </c>
      <c r="F299" s="1">
        <v>27.2900551390094</v>
      </c>
    </row>
    <row r="300" spans="1:6">
      <c r="A300" s="1" t="s">
        <v>493</v>
      </c>
      <c r="B300" s="1" t="s">
        <v>210</v>
      </c>
      <c r="C300" s="1" t="s">
        <v>477</v>
      </c>
      <c r="D300" s="1" t="s">
        <v>478</v>
      </c>
      <c r="E300" s="1">
        <v>40</v>
      </c>
      <c r="F300" s="1">
        <v>27.3210281105954</v>
      </c>
    </row>
    <row r="301" spans="1:6">
      <c r="A301" s="1" t="s">
        <v>493</v>
      </c>
      <c r="B301" s="1" t="s">
        <v>211</v>
      </c>
      <c r="C301" s="1" t="s">
        <v>477</v>
      </c>
      <c r="D301" s="1" t="s">
        <v>478</v>
      </c>
      <c r="E301" s="1">
        <v>37.252550366071702</v>
      </c>
      <c r="F301" s="1">
        <v>27.4811000571273</v>
      </c>
    </row>
    <row r="302" spans="1:6">
      <c r="A302" s="1" t="s">
        <v>493</v>
      </c>
      <c r="B302" s="1" t="s">
        <v>32</v>
      </c>
      <c r="C302" s="1" t="s">
        <v>479</v>
      </c>
      <c r="D302" s="1" t="s">
        <v>480</v>
      </c>
      <c r="E302" s="1">
        <v>34.645873170290599</v>
      </c>
      <c r="F302" s="1">
        <v>25.062712087523899</v>
      </c>
    </row>
    <row r="303" spans="1:6">
      <c r="A303" s="1" t="s">
        <v>493</v>
      </c>
      <c r="B303" s="1" t="s">
        <v>33</v>
      </c>
      <c r="C303" s="1" t="s">
        <v>479</v>
      </c>
      <c r="D303" s="1" t="s">
        <v>480</v>
      </c>
      <c r="E303" s="1">
        <v>34.285028190613801</v>
      </c>
      <c r="F303" s="1">
        <v>25.036102168766199</v>
      </c>
    </row>
    <row r="304" spans="1:6">
      <c r="A304" s="1" t="s">
        <v>493</v>
      </c>
      <c r="B304" s="1" t="s">
        <v>34</v>
      </c>
      <c r="C304" s="1" t="s">
        <v>479</v>
      </c>
      <c r="D304" s="1" t="s">
        <v>480</v>
      </c>
      <c r="E304" s="1">
        <v>34.621891402444099</v>
      </c>
      <c r="F304" s="1">
        <v>25.133999808745902</v>
      </c>
    </row>
    <row r="305" spans="1:6">
      <c r="A305" s="1" t="s">
        <v>493</v>
      </c>
      <c r="B305" s="1" t="s">
        <v>35</v>
      </c>
      <c r="C305" s="1" t="s">
        <v>479</v>
      </c>
      <c r="D305" s="1" t="s">
        <v>480</v>
      </c>
      <c r="E305" s="1">
        <v>35.859998968435796</v>
      </c>
      <c r="F305" s="1">
        <v>24.875866214330799</v>
      </c>
    </row>
    <row r="306" spans="1:6">
      <c r="A306" s="1" t="s">
        <v>493</v>
      </c>
      <c r="B306" s="1" t="s">
        <v>36</v>
      </c>
      <c r="C306" s="1" t="s">
        <v>479</v>
      </c>
      <c r="D306" s="1" t="s">
        <v>480</v>
      </c>
      <c r="E306" s="1">
        <v>36.432409966684901</v>
      </c>
      <c r="F306" s="1">
        <v>24.914540091886501</v>
      </c>
    </row>
    <row r="307" spans="1:6">
      <c r="A307" s="1" t="s">
        <v>493</v>
      </c>
      <c r="B307" s="1" t="s">
        <v>37</v>
      </c>
      <c r="C307" s="1" t="s">
        <v>479</v>
      </c>
      <c r="D307" s="1" t="s">
        <v>480</v>
      </c>
      <c r="E307" s="1">
        <v>35.909051636819598</v>
      </c>
      <c r="F307" s="1">
        <v>24.9802684077127</v>
      </c>
    </row>
    <row r="308" spans="1:6">
      <c r="A308" s="1" t="s">
        <v>493</v>
      </c>
      <c r="B308" s="1" t="s">
        <v>212</v>
      </c>
      <c r="C308" s="1" t="s">
        <v>481</v>
      </c>
      <c r="D308" s="1" t="s">
        <v>482</v>
      </c>
      <c r="E308" s="1">
        <v>33.037408181021803</v>
      </c>
      <c r="F308" s="1">
        <v>24.476293701109199</v>
      </c>
    </row>
    <row r="309" spans="1:6">
      <c r="A309" s="1" t="s">
        <v>493</v>
      </c>
      <c r="B309" s="1" t="s">
        <v>213</v>
      </c>
      <c r="C309" s="1" t="s">
        <v>481</v>
      </c>
      <c r="D309" s="1" t="s">
        <v>482</v>
      </c>
      <c r="E309" s="1">
        <v>33.042023558008999</v>
      </c>
      <c r="F309" s="1">
        <v>24.500986908050301</v>
      </c>
    </row>
    <row r="310" spans="1:6">
      <c r="A310" s="1" t="s">
        <v>493</v>
      </c>
      <c r="B310" s="1" t="s">
        <v>214</v>
      </c>
      <c r="C310" s="1" t="s">
        <v>481</v>
      </c>
      <c r="D310" s="1" t="s">
        <v>482</v>
      </c>
      <c r="E310" s="1">
        <v>33.252639337353003</v>
      </c>
      <c r="F310" s="1">
        <v>24.5475678153004</v>
      </c>
    </row>
    <row r="311" spans="1:6">
      <c r="A311" s="1" t="s">
        <v>493</v>
      </c>
      <c r="B311" s="1" t="s">
        <v>215</v>
      </c>
      <c r="C311" s="1" t="s">
        <v>481</v>
      </c>
      <c r="D311" s="1" t="s">
        <v>482</v>
      </c>
      <c r="E311" s="1">
        <v>35.069732815447999</v>
      </c>
      <c r="F311" s="1">
        <v>25.249237293316501</v>
      </c>
    </row>
    <row r="312" spans="1:6">
      <c r="A312" s="1" t="s">
        <v>493</v>
      </c>
      <c r="B312" s="1" t="s">
        <v>216</v>
      </c>
      <c r="C312" s="1" t="s">
        <v>481</v>
      </c>
      <c r="D312" s="1" t="s">
        <v>482</v>
      </c>
      <c r="E312" s="1">
        <v>34.677803870085299</v>
      </c>
      <c r="F312" s="1">
        <v>25.286716144249901</v>
      </c>
    </row>
    <row r="313" spans="1:6">
      <c r="A313" s="1" t="s">
        <v>493</v>
      </c>
      <c r="B313" s="1" t="s">
        <v>217</v>
      </c>
      <c r="C313" s="1" t="s">
        <v>481</v>
      </c>
      <c r="D313" s="1" t="s">
        <v>482</v>
      </c>
      <c r="E313" s="1">
        <v>35.684186818560001</v>
      </c>
      <c r="F313" s="1">
        <v>25.361849073220998</v>
      </c>
    </row>
    <row r="314" spans="1:6">
      <c r="A314" s="1" t="s">
        <v>493</v>
      </c>
      <c r="B314" s="1" t="s">
        <v>38</v>
      </c>
      <c r="C314" s="1" t="s">
        <v>483</v>
      </c>
      <c r="D314" s="1" t="s">
        <v>484</v>
      </c>
      <c r="E314" s="1">
        <v>35.928646188386701</v>
      </c>
      <c r="F314" s="1">
        <v>26.783151040344698</v>
      </c>
    </row>
    <row r="315" spans="1:6">
      <c r="A315" s="1" t="s">
        <v>493</v>
      </c>
      <c r="B315" s="1" t="s">
        <v>39</v>
      </c>
      <c r="C315" s="1" t="s">
        <v>483</v>
      </c>
      <c r="D315" s="1" t="s">
        <v>484</v>
      </c>
      <c r="E315" s="1">
        <v>35.450134169698103</v>
      </c>
      <c r="F315" s="1">
        <v>26.793155984821698</v>
      </c>
    </row>
    <row r="316" spans="1:6">
      <c r="A316" s="1" t="s">
        <v>493</v>
      </c>
      <c r="B316" s="1" t="s">
        <v>40</v>
      </c>
      <c r="C316" s="1" t="s">
        <v>483</v>
      </c>
      <c r="D316" s="1" t="s">
        <v>484</v>
      </c>
      <c r="E316" s="1">
        <v>35.066883156326298</v>
      </c>
      <c r="F316" s="1">
        <v>26.880344639652701</v>
      </c>
    </row>
    <row r="317" spans="1:6">
      <c r="A317" s="1" t="s">
        <v>493</v>
      </c>
      <c r="B317" s="1" t="s">
        <v>41</v>
      </c>
      <c r="C317" s="1" t="s">
        <v>483</v>
      </c>
      <c r="D317" s="1" t="s">
        <v>484</v>
      </c>
      <c r="E317" s="1">
        <v>36.805461914197103</v>
      </c>
      <c r="F317" s="1">
        <v>28.0165689886264</v>
      </c>
    </row>
    <row r="318" spans="1:6">
      <c r="A318" s="1" t="s">
        <v>493</v>
      </c>
      <c r="B318" s="1" t="s">
        <v>42</v>
      </c>
      <c r="C318" s="1" t="s">
        <v>483</v>
      </c>
      <c r="D318" s="1" t="s">
        <v>484</v>
      </c>
      <c r="E318" s="1">
        <v>36.4283144668088</v>
      </c>
      <c r="F318" s="1">
        <v>28.047489755540301</v>
      </c>
    </row>
    <row r="319" spans="1:6">
      <c r="A319" s="1" t="s">
        <v>493</v>
      </c>
      <c r="B319" s="1" t="s">
        <v>43</v>
      </c>
      <c r="C319" s="1" t="s">
        <v>483</v>
      </c>
      <c r="D319" s="1" t="s">
        <v>484</v>
      </c>
      <c r="E319" s="1">
        <v>36.5366568167642</v>
      </c>
      <c r="F319" s="1">
        <v>28.008022292628699</v>
      </c>
    </row>
    <row r="320" spans="1:6">
      <c r="A320" s="1" t="s">
        <v>493</v>
      </c>
      <c r="B320" s="1" t="s">
        <v>218</v>
      </c>
      <c r="C320" s="1" t="s">
        <v>485</v>
      </c>
      <c r="D320" s="1" t="s">
        <v>486</v>
      </c>
      <c r="E320" s="1">
        <v>33.820519444037203</v>
      </c>
      <c r="F320" s="1">
        <v>25.5814523029191</v>
      </c>
    </row>
    <row r="321" spans="1:6">
      <c r="A321" s="1" t="s">
        <v>493</v>
      </c>
      <c r="B321" s="1" t="s">
        <v>219</v>
      </c>
      <c r="C321" s="1" t="s">
        <v>485</v>
      </c>
      <c r="D321" s="1" t="s">
        <v>486</v>
      </c>
      <c r="E321" s="1">
        <v>33.698866136653997</v>
      </c>
      <c r="F321" s="1">
        <v>25.6056971918104</v>
      </c>
    </row>
    <row r="322" spans="1:6">
      <c r="A322" s="1" t="s">
        <v>493</v>
      </c>
      <c r="B322" s="1" t="s">
        <v>220</v>
      </c>
      <c r="C322" s="1" t="s">
        <v>485</v>
      </c>
      <c r="D322" s="1" t="s">
        <v>486</v>
      </c>
      <c r="E322" s="1">
        <v>34.023331923067801</v>
      </c>
      <c r="F322" s="1">
        <v>25.626380482685899</v>
      </c>
    </row>
    <row r="323" spans="1:6">
      <c r="A323" s="1" t="s">
        <v>493</v>
      </c>
      <c r="B323" s="1" t="s">
        <v>221</v>
      </c>
      <c r="C323" s="1" t="s">
        <v>485</v>
      </c>
      <c r="D323" s="1" t="s">
        <v>486</v>
      </c>
      <c r="E323" s="1">
        <v>34.773597496000598</v>
      </c>
      <c r="F323" s="1">
        <v>27.257143881996999</v>
      </c>
    </row>
    <row r="324" spans="1:6">
      <c r="A324" s="1" t="s">
        <v>493</v>
      </c>
      <c r="B324" s="1" t="s">
        <v>222</v>
      </c>
      <c r="C324" s="1" t="s">
        <v>485</v>
      </c>
      <c r="D324" s="1" t="s">
        <v>486</v>
      </c>
      <c r="E324" s="1">
        <v>35.380701973541797</v>
      </c>
      <c r="F324" s="1">
        <v>27.138667527911299</v>
      </c>
    </row>
    <row r="325" spans="1:6">
      <c r="A325" s="1" t="s">
        <v>493</v>
      </c>
      <c r="B325" s="1" t="s">
        <v>223</v>
      </c>
      <c r="C325" s="1" t="s">
        <v>485</v>
      </c>
      <c r="D325" s="1" t="s">
        <v>486</v>
      </c>
      <c r="E325" s="1">
        <v>35.992017993467101</v>
      </c>
      <c r="F325" s="1">
        <v>27.243537822382201</v>
      </c>
    </row>
    <row r="326" spans="1:6">
      <c r="A326" s="1" t="s">
        <v>493</v>
      </c>
      <c r="B326" s="1" t="s">
        <v>8</v>
      </c>
      <c r="C326" s="1" t="s">
        <v>487</v>
      </c>
      <c r="D326" s="1" t="s">
        <v>487</v>
      </c>
      <c r="E326" s="1">
        <v>28.963322684766698</v>
      </c>
      <c r="F326" s="1">
        <v>21.137967225480502</v>
      </c>
    </row>
    <row r="327" spans="1:6">
      <c r="A327" s="1" t="s">
        <v>493</v>
      </c>
      <c r="B327" s="1" t="s">
        <v>9</v>
      </c>
      <c r="C327" s="1" t="s">
        <v>487</v>
      </c>
      <c r="D327" s="1" t="s">
        <v>487</v>
      </c>
      <c r="E327" s="1">
        <v>28.990008857439001</v>
      </c>
      <c r="F327" s="1">
        <v>21.155424849600301</v>
      </c>
    </row>
    <row r="328" spans="1:6">
      <c r="A328" s="1" t="s">
        <v>493</v>
      </c>
      <c r="B328" s="1" t="s">
        <v>10</v>
      </c>
      <c r="C328" s="1" t="s">
        <v>487</v>
      </c>
      <c r="D328" s="1" t="s">
        <v>487</v>
      </c>
      <c r="E328" s="1">
        <v>29.073438333793501</v>
      </c>
      <c r="F328" s="1">
        <v>21.2304363004375</v>
      </c>
    </row>
    <row r="329" spans="1:6">
      <c r="A329" s="1" t="s">
        <v>493</v>
      </c>
      <c r="B329" s="1" t="s">
        <v>11</v>
      </c>
      <c r="C329" s="1" t="s">
        <v>487</v>
      </c>
      <c r="D329" s="1" t="s">
        <v>487</v>
      </c>
      <c r="E329" s="1">
        <v>29.195866030194502</v>
      </c>
      <c r="F329" s="1">
        <v>21.1955324973482</v>
      </c>
    </row>
    <row r="330" spans="1:6">
      <c r="A330" s="1" t="s">
        <v>493</v>
      </c>
      <c r="B330" s="1" t="s">
        <v>12</v>
      </c>
      <c r="C330" s="1" t="s">
        <v>487</v>
      </c>
      <c r="D330" s="1" t="s">
        <v>487</v>
      </c>
      <c r="E330" s="1">
        <v>29.2178962857604</v>
      </c>
      <c r="F330" s="1">
        <v>21.175654002350399</v>
      </c>
    </row>
    <row r="331" spans="1:6">
      <c r="A331" s="1" t="s">
        <v>493</v>
      </c>
      <c r="B331" s="1" t="s">
        <v>13</v>
      </c>
      <c r="C331" s="1" t="s">
        <v>487</v>
      </c>
      <c r="D331" s="1" t="s">
        <v>487</v>
      </c>
      <c r="E331" s="1">
        <v>29.2599826697992</v>
      </c>
      <c r="F331" s="1">
        <v>21.2562080446314</v>
      </c>
    </row>
    <row r="332" spans="1:6">
      <c r="A332" s="1" t="s">
        <v>493</v>
      </c>
      <c r="B332" s="1" t="s">
        <v>14</v>
      </c>
      <c r="C332" s="1" t="s">
        <v>487</v>
      </c>
      <c r="D332" s="1" t="s">
        <v>487</v>
      </c>
      <c r="E332" s="1">
        <v>28.878801534603198</v>
      </c>
      <c r="F332" s="1">
        <v>20.905839333403001</v>
      </c>
    </row>
    <row r="333" spans="1:6">
      <c r="A333" s="1" t="s">
        <v>493</v>
      </c>
      <c r="B333" s="1" t="s">
        <v>15</v>
      </c>
      <c r="C333" s="1" t="s">
        <v>487</v>
      </c>
      <c r="D333" s="1" t="s">
        <v>487</v>
      </c>
      <c r="E333" s="1">
        <v>28.896615851110699</v>
      </c>
      <c r="F333" s="1">
        <v>20.841968312985401</v>
      </c>
    </row>
    <row r="334" spans="1:6">
      <c r="A334" s="1" t="s">
        <v>493</v>
      </c>
      <c r="B334" s="1" t="s">
        <v>16</v>
      </c>
      <c r="C334" s="1" t="s">
        <v>487</v>
      </c>
      <c r="D334" s="1" t="s">
        <v>487</v>
      </c>
      <c r="E334" s="1">
        <v>28.768601821335398</v>
      </c>
      <c r="F334" s="1">
        <v>20.817201257618201</v>
      </c>
    </row>
    <row r="335" spans="1:6">
      <c r="A335" s="1" t="s">
        <v>493</v>
      </c>
      <c r="B335" s="1" t="s">
        <v>17</v>
      </c>
      <c r="C335" s="1" t="s">
        <v>487</v>
      </c>
      <c r="D335" s="1" t="s">
        <v>487</v>
      </c>
      <c r="E335" s="1">
        <v>28.841439033084399</v>
      </c>
      <c r="F335" s="1">
        <v>21.275290329795801</v>
      </c>
    </row>
    <row r="336" spans="1:6">
      <c r="A336" s="1" t="s">
        <v>493</v>
      </c>
      <c r="B336" s="1" t="s">
        <v>18</v>
      </c>
      <c r="C336" s="1" t="s">
        <v>487</v>
      </c>
      <c r="D336" s="1" t="s">
        <v>487</v>
      </c>
      <c r="E336" s="1">
        <v>28.8622465317824</v>
      </c>
      <c r="F336" s="1">
        <v>21.313182220662799</v>
      </c>
    </row>
    <row r="337" spans="1:6">
      <c r="A337" s="1" t="s">
        <v>493</v>
      </c>
      <c r="B337" s="1" t="s">
        <v>19</v>
      </c>
      <c r="C337" s="1" t="s">
        <v>487</v>
      </c>
      <c r="D337" s="1" t="s">
        <v>487</v>
      </c>
      <c r="E337" s="1">
        <v>28.987964845863701</v>
      </c>
      <c r="F337" s="1">
        <v>21.394514062809598</v>
      </c>
    </row>
    <row r="338" spans="1:6">
      <c r="A338" s="1" t="s">
        <v>493</v>
      </c>
      <c r="B338" s="1" t="s">
        <v>20</v>
      </c>
      <c r="C338" s="1" t="s">
        <v>487</v>
      </c>
      <c r="D338" s="1" t="s">
        <v>487</v>
      </c>
      <c r="E338" s="1">
        <v>29.086282575072001</v>
      </c>
      <c r="F338" s="1">
        <v>21.128624460229101</v>
      </c>
    </row>
    <row r="339" spans="1:6">
      <c r="A339" s="1" t="s">
        <v>493</v>
      </c>
      <c r="B339" s="1" t="s">
        <v>21</v>
      </c>
      <c r="C339" s="1" t="s">
        <v>487</v>
      </c>
      <c r="D339" s="1" t="s">
        <v>487</v>
      </c>
      <c r="E339" s="1">
        <v>29.0213534487077</v>
      </c>
      <c r="F339" s="1">
        <v>21.1572317842876</v>
      </c>
    </row>
    <row r="340" spans="1:6">
      <c r="A340" s="1" t="s">
        <v>493</v>
      </c>
      <c r="B340" s="1" t="s">
        <v>22</v>
      </c>
      <c r="C340" s="1" t="s">
        <v>487</v>
      </c>
      <c r="D340" s="1" t="s">
        <v>487</v>
      </c>
      <c r="E340" s="1">
        <v>29.105257478679899</v>
      </c>
      <c r="F340" s="1">
        <v>21.213847825332099</v>
      </c>
    </row>
    <row r="341" spans="1:6">
      <c r="A341" s="1" t="s">
        <v>493</v>
      </c>
      <c r="B341" s="1" t="s">
        <v>23</v>
      </c>
      <c r="C341" s="1" t="s">
        <v>487</v>
      </c>
      <c r="D341" s="1" t="s">
        <v>487</v>
      </c>
      <c r="E341" s="1">
        <v>29.113318180098599</v>
      </c>
      <c r="F341" s="1">
        <v>21.182067534155699</v>
      </c>
    </row>
    <row r="342" spans="1:6">
      <c r="A342" s="1" t="s">
        <v>493</v>
      </c>
      <c r="B342" s="1" t="s">
        <v>24</v>
      </c>
      <c r="C342" s="1" t="s">
        <v>487</v>
      </c>
      <c r="D342" s="1" t="s">
        <v>487</v>
      </c>
      <c r="E342" s="1">
        <v>29.072387188431701</v>
      </c>
      <c r="F342" s="1">
        <v>21.1702410815519</v>
      </c>
    </row>
    <row r="343" spans="1:6">
      <c r="A343" s="1" t="s">
        <v>493</v>
      </c>
      <c r="B343" s="1" t="s">
        <v>25</v>
      </c>
      <c r="C343" s="1" t="s">
        <v>487</v>
      </c>
      <c r="D343" s="1" t="s">
        <v>487</v>
      </c>
      <c r="E343" s="1">
        <v>29.176093615451201</v>
      </c>
      <c r="F343" s="1">
        <v>21.264909697921698</v>
      </c>
    </row>
    <row r="344" spans="1:6">
      <c r="A344" s="1" t="s">
        <v>493</v>
      </c>
      <c r="B344" s="1" t="s">
        <v>188</v>
      </c>
      <c r="C344" s="1" t="s">
        <v>488</v>
      </c>
      <c r="D344" s="1" t="s">
        <v>488</v>
      </c>
      <c r="E344" s="1">
        <v>28.918026716429701</v>
      </c>
      <c r="F344" s="1">
        <v>21.336632046462501</v>
      </c>
    </row>
    <row r="345" spans="1:6">
      <c r="A345" s="1" t="s">
        <v>493</v>
      </c>
      <c r="B345" s="1" t="s">
        <v>189</v>
      </c>
      <c r="C345" s="1" t="s">
        <v>488</v>
      </c>
      <c r="D345" s="1" t="s">
        <v>488</v>
      </c>
      <c r="E345" s="1">
        <v>28.969319015821799</v>
      </c>
      <c r="F345" s="1">
        <v>21.336159992742399</v>
      </c>
    </row>
    <row r="346" spans="1:6">
      <c r="A346" s="1" t="s">
        <v>493</v>
      </c>
      <c r="B346" s="1" t="s">
        <v>190</v>
      </c>
      <c r="C346" s="1" t="s">
        <v>488</v>
      </c>
      <c r="D346" s="1" t="s">
        <v>488</v>
      </c>
      <c r="E346" s="1">
        <v>28.9598214689772</v>
      </c>
      <c r="F346" s="1">
        <v>21.393815891848998</v>
      </c>
    </row>
    <row r="347" spans="1:6">
      <c r="A347" s="1" t="s">
        <v>493</v>
      </c>
      <c r="B347" s="1" t="s">
        <v>191</v>
      </c>
      <c r="C347" s="1" t="s">
        <v>488</v>
      </c>
      <c r="D347" s="1" t="s">
        <v>488</v>
      </c>
      <c r="E347" s="1">
        <v>28.9625096746325</v>
      </c>
      <c r="F347" s="1">
        <v>21.195235094452901</v>
      </c>
    </row>
    <row r="348" spans="1:6">
      <c r="A348" s="1" t="s">
        <v>493</v>
      </c>
      <c r="B348" s="1" t="s">
        <v>192</v>
      </c>
      <c r="C348" s="1" t="s">
        <v>488</v>
      </c>
      <c r="D348" s="1" t="s">
        <v>488</v>
      </c>
      <c r="E348" s="1">
        <v>28.871791738531901</v>
      </c>
      <c r="F348" s="1">
        <v>21.2015944244575</v>
      </c>
    </row>
    <row r="349" spans="1:6">
      <c r="A349" s="1" t="s">
        <v>493</v>
      </c>
      <c r="B349" s="1" t="s">
        <v>193</v>
      </c>
      <c r="C349" s="1" t="s">
        <v>488</v>
      </c>
      <c r="D349" s="1" t="s">
        <v>488</v>
      </c>
      <c r="E349" s="1">
        <v>29.141018763336199</v>
      </c>
      <c r="F349" s="1">
        <v>21.293042396449199</v>
      </c>
    </row>
    <row r="350" spans="1:6">
      <c r="A350" s="1" t="s">
        <v>493</v>
      </c>
      <c r="B350" s="1" t="s">
        <v>194</v>
      </c>
      <c r="C350" s="1" t="s">
        <v>488</v>
      </c>
      <c r="D350" s="1" t="s">
        <v>488</v>
      </c>
      <c r="E350" s="1">
        <v>29.031921603704699</v>
      </c>
      <c r="F350" s="1">
        <v>21.5597123151157</v>
      </c>
    </row>
    <row r="351" spans="1:6">
      <c r="A351" s="1" t="s">
        <v>493</v>
      </c>
      <c r="B351" s="1" t="s">
        <v>195</v>
      </c>
      <c r="C351" s="1" t="s">
        <v>488</v>
      </c>
      <c r="D351" s="1" t="s">
        <v>488</v>
      </c>
      <c r="E351" s="1">
        <v>29.0401818435809</v>
      </c>
      <c r="F351" s="1">
        <v>21.562614539457101</v>
      </c>
    </row>
    <row r="352" spans="1:6">
      <c r="A352" s="1" t="s">
        <v>493</v>
      </c>
      <c r="B352" s="1" t="s">
        <v>196</v>
      </c>
      <c r="C352" s="1" t="s">
        <v>488</v>
      </c>
      <c r="D352" s="1" t="s">
        <v>488</v>
      </c>
      <c r="E352" s="1">
        <v>29.131600921010001</v>
      </c>
      <c r="F352" s="1">
        <v>21.6486321370535</v>
      </c>
    </row>
    <row r="353" spans="1:6">
      <c r="A353" s="1" t="s">
        <v>493</v>
      </c>
      <c r="B353" s="1" t="s">
        <v>197</v>
      </c>
      <c r="C353" s="1" t="s">
        <v>488</v>
      </c>
      <c r="D353" s="1" t="s">
        <v>488</v>
      </c>
      <c r="E353" s="1">
        <v>29.200311333080901</v>
      </c>
      <c r="F353" s="1">
        <v>21.435295707930901</v>
      </c>
    </row>
    <row r="354" spans="1:6">
      <c r="A354" s="1" t="s">
        <v>493</v>
      </c>
      <c r="B354" s="1" t="s">
        <v>198</v>
      </c>
      <c r="C354" s="1" t="s">
        <v>488</v>
      </c>
      <c r="D354" s="1" t="s">
        <v>488</v>
      </c>
      <c r="E354" s="1">
        <v>29.121633649796699</v>
      </c>
      <c r="F354" s="1">
        <v>21.530493857173902</v>
      </c>
    </row>
    <row r="355" spans="1:6">
      <c r="A355" s="1" t="s">
        <v>493</v>
      </c>
      <c r="B355" s="1" t="s">
        <v>199</v>
      </c>
      <c r="C355" s="1" t="s">
        <v>488</v>
      </c>
      <c r="D355" s="1" t="s">
        <v>488</v>
      </c>
      <c r="E355" s="1">
        <v>29.237046687086298</v>
      </c>
      <c r="F355" s="1">
        <v>21.570870781251401</v>
      </c>
    </row>
    <row r="356" spans="1:6">
      <c r="A356" s="1" t="s">
        <v>493</v>
      </c>
      <c r="B356" s="1" t="s">
        <v>200</v>
      </c>
      <c r="C356" s="1" t="s">
        <v>488</v>
      </c>
      <c r="D356" s="1" t="s">
        <v>488</v>
      </c>
      <c r="E356" s="1">
        <v>28.9741946489059</v>
      </c>
      <c r="F356" s="1">
        <v>21.305829415136898</v>
      </c>
    </row>
    <row r="357" spans="1:6">
      <c r="A357" s="1" t="s">
        <v>493</v>
      </c>
      <c r="B357" s="1" t="s">
        <v>201</v>
      </c>
      <c r="C357" s="1" t="s">
        <v>488</v>
      </c>
      <c r="D357" s="1" t="s">
        <v>488</v>
      </c>
      <c r="E357" s="1">
        <v>28.909907677619302</v>
      </c>
      <c r="F357" s="1">
        <v>21.297501754067898</v>
      </c>
    </row>
    <row r="358" spans="1:6">
      <c r="A358" s="1" t="s">
        <v>493</v>
      </c>
      <c r="B358" s="1" t="s">
        <v>202</v>
      </c>
      <c r="C358" s="1" t="s">
        <v>488</v>
      </c>
      <c r="D358" s="1" t="s">
        <v>488</v>
      </c>
      <c r="E358" s="1">
        <v>28.967469199266901</v>
      </c>
      <c r="F358" s="1">
        <v>21.396759862090398</v>
      </c>
    </row>
    <row r="359" spans="1:6">
      <c r="A359" s="1" t="s">
        <v>493</v>
      </c>
      <c r="B359" s="1" t="s">
        <v>203</v>
      </c>
      <c r="C359" s="1" t="s">
        <v>488</v>
      </c>
      <c r="D359" s="1" t="s">
        <v>488</v>
      </c>
      <c r="E359" s="1">
        <v>29.177449991206501</v>
      </c>
      <c r="F359" s="1">
        <v>21.6881617029577</v>
      </c>
    </row>
    <row r="360" spans="1:6">
      <c r="A360" s="1" t="s">
        <v>493</v>
      </c>
      <c r="B360" s="1" t="s">
        <v>204</v>
      </c>
      <c r="C360" s="1" t="s">
        <v>488</v>
      </c>
      <c r="D360" s="1" t="s">
        <v>488</v>
      </c>
      <c r="E360" s="1">
        <v>29.121039825852101</v>
      </c>
      <c r="F360" s="1">
        <v>21.656029101909699</v>
      </c>
    </row>
    <row r="361" spans="1:6">
      <c r="A361" s="1" t="s">
        <v>493</v>
      </c>
      <c r="B361" s="1" t="s">
        <v>205</v>
      </c>
      <c r="C361" s="1" t="s">
        <v>488</v>
      </c>
      <c r="D361" s="1" t="s">
        <v>488</v>
      </c>
      <c r="E361" s="1">
        <v>29.242739127650101</v>
      </c>
      <c r="F361" s="1">
        <v>21.781649677410599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A645-BAAA-4AD8-81AD-0B308CF73E8C}">
  <sheetPr codeName="Sheet2"/>
  <dimension ref="A1:M191"/>
  <sheetViews>
    <sheetView workbookViewId="0">
      <selection activeCell="M1" sqref="M1:M1048576"/>
    </sheetView>
  </sheetViews>
  <sheetFormatPr defaultRowHeight="14.5"/>
  <cols>
    <col min="1" max="1" width="24" style="1" bestFit="1" customWidth="1"/>
    <col min="2" max="2" width="12.81640625" style="1" customWidth="1"/>
    <col min="3" max="3" width="19" style="1" bestFit="1" customWidth="1"/>
    <col min="4" max="4" width="27.453125" style="1" bestFit="1" customWidth="1"/>
    <col min="5" max="6" width="8.7265625" style="1"/>
    <col min="10" max="10" width="8.7265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376</v>
      </c>
      <c r="E1" s="1" t="s">
        <v>372</v>
      </c>
      <c r="F1" s="1" t="s">
        <v>4</v>
      </c>
      <c r="G1" t="s">
        <v>3</v>
      </c>
      <c r="I1" t="s">
        <v>4</v>
      </c>
      <c r="J1" s="1" t="s">
        <v>5</v>
      </c>
      <c r="K1" t="s">
        <v>6</v>
      </c>
      <c r="L1" t="s">
        <v>373</v>
      </c>
      <c r="M1" t="s">
        <v>7</v>
      </c>
    </row>
    <row r="2" spans="1:13">
      <c r="A2" s="1" t="s">
        <v>493</v>
      </c>
      <c r="B2" s="1" t="s">
        <v>8</v>
      </c>
      <c r="C2" s="1" t="s">
        <v>487</v>
      </c>
      <c r="D2" s="1" t="s">
        <v>487</v>
      </c>
      <c r="E2" s="1">
        <v>28.963322684766698</v>
      </c>
      <c r="F2" s="1">
        <v>21.137967225480502</v>
      </c>
      <c r="G2" s="1">
        <f t="shared" ref="G2:G65" si="0">E2-F2</f>
        <v>7.8253554592861967</v>
      </c>
      <c r="H2" s="1"/>
      <c r="I2" s="1"/>
      <c r="K2" s="1">
        <f>G2-I$32</f>
        <v>-0.78920520914158843</v>
      </c>
      <c r="L2" s="1">
        <f>AVERAGE(K2:K4)</f>
        <v>-0.78024683493415259</v>
      </c>
      <c r="M2" s="1">
        <f>POWER(2, -L2)</f>
        <v>1.7174246869766736</v>
      </c>
    </row>
    <row r="3" spans="1:13">
      <c r="A3" s="1" t="s">
        <v>493</v>
      </c>
      <c r="B3" s="1" t="s">
        <v>9</v>
      </c>
      <c r="C3" s="1" t="s">
        <v>487</v>
      </c>
      <c r="D3" s="1" t="s">
        <v>487</v>
      </c>
      <c r="E3" s="1">
        <v>28.990008857439001</v>
      </c>
      <c r="F3" s="1">
        <v>21.155424849600301</v>
      </c>
      <c r="G3" s="1">
        <f t="shared" si="0"/>
        <v>7.8345840078386999</v>
      </c>
      <c r="H3" s="1"/>
      <c r="K3" s="1">
        <f t="shared" ref="K3:K66" si="1">G3-I$32</f>
        <v>-0.77997666058908521</v>
      </c>
      <c r="M3" s="1"/>
    </row>
    <row r="4" spans="1:13">
      <c r="A4" s="1" t="s">
        <v>493</v>
      </c>
      <c r="B4" s="1" t="s">
        <v>10</v>
      </c>
      <c r="C4" s="1" t="s">
        <v>487</v>
      </c>
      <c r="D4" s="1" t="s">
        <v>487</v>
      </c>
      <c r="E4" s="1">
        <v>29.073438333793501</v>
      </c>
      <c r="F4" s="1">
        <v>21.2304363004375</v>
      </c>
      <c r="G4" s="1">
        <f t="shared" si="0"/>
        <v>7.8430020333560009</v>
      </c>
      <c r="H4" s="1"/>
      <c r="K4" s="1">
        <f t="shared" si="1"/>
        <v>-0.77155863507178424</v>
      </c>
      <c r="M4" s="1"/>
    </row>
    <row r="5" spans="1:13">
      <c r="A5" s="1" t="s">
        <v>493</v>
      </c>
      <c r="B5" s="1" t="s">
        <v>11</v>
      </c>
      <c r="C5" s="1" t="s">
        <v>487</v>
      </c>
      <c r="D5" s="1" t="s">
        <v>487</v>
      </c>
      <c r="E5" s="1">
        <v>29.195866030194502</v>
      </c>
      <c r="F5" s="1">
        <v>21.1955324973482</v>
      </c>
      <c r="G5" s="1">
        <f t="shared" si="0"/>
        <v>8.0003335328463017</v>
      </c>
      <c r="H5" s="1"/>
      <c r="K5" s="1">
        <f t="shared" si="1"/>
        <v>-0.61422713558148345</v>
      </c>
      <c r="L5" s="1">
        <f>AVERAGE(K5:K7)</f>
        <v>-0.59911052128641751</v>
      </c>
      <c r="M5" s="1">
        <f>POWER(2, -L5)</f>
        <v>1.5147823551488262</v>
      </c>
    </row>
    <row r="6" spans="1:13">
      <c r="A6" s="1" t="s">
        <v>493</v>
      </c>
      <c r="B6" s="1" t="s">
        <v>12</v>
      </c>
      <c r="C6" s="1" t="s">
        <v>487</v>
      </c>
      <c r="D6" s="1" t="s">
        <v>487</v>
      </c>
      <c r="E6" s="1">
        <v>29.2178962857604</v>
      </c>
      <c r="F6" s="1">
        <v>21.175654002350399</v>
      </c>
      <c r="G6" s="1">
        <f t="shared" si="0"/>
        <v>8.0422422834100011</v>
      </c>
      <c r="H6" s="1"/>
      <c r="K6" s="1">
        <f t="shared" si="1"/>
        <v>-0.57231838501778398</v>
      </c>
      <c r="M6" s="1"/>
    </row>
    <row r="7" spans="1:13">
      <c r="A7" s="1" t="s">
        <v>493</v>
      </c>
      <c r="B7" s="1" t="s">
        <v>13</v>
      </c>
      <c r="C7" s="1" t="s">
        <v>487</v>
      </c>
      <c r="D7" s="1" t="s">
        <v>487</v>
      </c>
      <c r="E7" s="1">
        <v>29.2599826697992</v>
      </c>
      <c r="F7" s="1">
        <v>21.2562080446314</v>
      </c>
      <c r="G7" s="1">
        <f t="shared" si="0"/>
        <v>8.0037746251678001</v>
      </c>
      <c r="H7" s="1"/>
      <c r="K7" s="1">
        <f t="shared" si="1"/>
        <v>-0.61078604325998498</v>
      </c>
      <c r="M7" s="1"/>
    </row>
    <row r="8" spans="1:13">
      <c r="A8" s="1" t="s">
        <v>493</v>
      </c>
      <c r="B8" s="1" t="s">
        <v>14</v>
      </c>
      <c r="C8" s="1" t="s">
        <v>487</v>
      </c>
      <c r="D8" s="1" t="s">
        <v>487</v>
      </c>
      <c r="E8" s="1">
        <v>28.878801534603198</v>
      </c>
      <c r="F8" s="1">
        <v>20.905839333403001</v>
      </c>
      <c r="G8" s="1">
        <f t="shared" si="0"/>
        <v>7.9729622012001968</v>
      </c>
      <c r="H8" s="1"/>
      <c r="K8" s="1">
        <f t="shared" si="1"/>
        <v>-0.64159846722758829</v>
      </c>
      <c r="L8" s="1">
        <f>AVERAGE(K8:K10)</f>
        <v>-0.62155723408022112</v>
      </c>
      <c r="M8" s="1">
        <f>POWER(2, -L8)</f>
        <v>1.5385349683167704</v>
      </c>
    </row>
    <row r="9" spans="1:13">
      <c r="A9" s="1" t="s">
        <v>493</v>
      </c>
      <c r="B9" s="1" t="s">
        <v>15</v>
      </c>
      <c r="C9" s="1" t="s">
        <v>487</v>
      </c>
      <c r="D9" s="1" t="s">
        <v>487</v>
      </c>
      <c r="E9" s="1">
        <v>28.896615851110699</v>
      </c>
      <c r="F9" s="1">
        <v>20.841968312985401</v>
      </c>
      <c r="G9" s="1">
        <f t="shared" si="0"/>
        <v>8.0546475381252982</v>
      </c>
      <c r="H9" s="1"/>
      <c r="K9" s="1">
        <f t="shared" si="1"/>
        <v>-0.55991313030248691</v>
      </c>
      <c r="M9" s="1"/>
    </row>
    <row r="10" spans="1:13">
      <c r="A10" s="1" t="s">
        <v>493</v>
      </c>
      <c r="B10" s="1" t="s">
        <v>16</v>
      </c>
      <c r="C10" s="1" t="s">
        <v>487</v>
      </c>
      <c r="D10" s="1" t="s">
        <v>487</v>
      </c>
      <c r="E10" s="1">
        <v>28.768601821335398</v>
      </c>
      <c r="F10" s="1">
        <v>20.817201257618201</v>
      </c>
      <c r="G10" s="1">
        <f t="shared" si="0"/>
        <v>7.9514005637171969</v>
      </c>
      <c r="H10" s="1"/>
      <c r="K10" s="1">
        <f t="shared" si="1"/>
        <v>-0.66316010471058817</v>
      </c>
      <c r="M10" s="1"/>
    </row>
    <row r="11" spans="1:13">
      <c r="A11" s="1" t="s">
        <v>493</v>
      </c>
      <c r="B11" s="1" t="s">
        <v>17</v>
      </c>
      <c r="C11" s="1" t="s">
        <v>487</v>
      </c>
      <c r="D11" s="1" t="s">
        <v>487</v>
      </c>
      <c r="E11" s="1">
        <v>28.841439033084399</v>
      </c>
      <c r="F11" s="1">
        <v>21.275290329795801</v>
      </c>
      <c r="G11" s="1">
        <f t="shared" si="0"/>
        <v>7.5661487032885972</v>
      </c>
      <c r="H11" s="1"/>
      <c r="K11" s="1">
        <f t="shared" si="1"/>
        <v>-1.0484119651391879</v>
      </c>
      <c r="L11" s="1">
        <f>AVERAGE(K11:K13)</f>
        <v>-1.0450060692736851</v>
      </c>
      <c r="M11" s="1">
        <f>POWER(2, -L11)</f>
        <v>2.0633750389967926</v>
      </c>
    </row>
    <row r="12" spans="1:13">
      <c r="A12" s="1" t="s">
        <v>493</v>
      </c>
      <c r="B12" s="1" t="s">
        <v>18</v>
      </c>
      <c r="C12" s="1" t="s">
        <v>487</v>
      </c>
      <c r="D12" s="1" t="s">
        <v>487</v>
      </c>
      <c r="E12" s="1">
        <v>28.8622465317824</v>
      </c>
      <c r="F12" s="1">
        <v>21.313182220662799</v>
      </c>
      <c r="G12" s="1">
        <f t="shared" si="0"/>
        <v>7.5490643111196007</v>
      </c>
      <c r="H12" s="1"/>
      <c r="K12" s="1">
        <f t="shared" si="1"/>
        <v>-1.0654963573081844</v>
      </c>
      <c r="M12" s="1"/>
    </row>
    <row r="13" spans="1:13">
      <c r="A13" s="1" t="s">
        <v>493</v>
      </c>
      <c r="B13" s="1" t="s">
        <v>19</v>
      </c>
      <c r="C13" s="1" t="s">
        <v>487</v>
      </c>
      <c r="D13" s="1" t="s">
        <v>487</v>
      </c>
      <c r="E13" s="1">
        <v>28.987964845863701</v>
      </c>
      <c r="F13" s="1">
        <v>21.394514062809598</v>
      </c>
      <c r="G13" s="1">
        <f t="shared" si="0"/>
        <v>7.5934507830541023</v>
      </c>
      <c r="H13" s="1"/>
      <c r="K13" s="1">
        <f t="shared" si="1"/>
        <v>-1.0211098853736829</v>
      </c>
      <c r="M13" s="1"/>
    </row>
    <row r="14" spans="1:13">
      <c r="A14" s="1" t="s">
        <v>493</v>
      </c>
      <c r="B14" s="1" t="s">
        <v>20</v>
      </c>
      <c r="C14" s="1" t="s">
        <v>487</v>
      </c>
      <c r="D14" s="1" t="s">
        <v>487</v>
      </c>
      <c r="E14" s="1">
        <v>29.086282575072001</v>
      </c>
      <c r="F14" s="1">
        <v>21.128624460229101</v>
      </c>
      <c r="G14" s="1">
        <f t="shared" si="0"/>
        <v>7.9576581148429</v>
      </c>
      <c r="H14" s="1"/>
      <c r="K14" s="1">
        <f t="shared" si="1"/>
        <v>-0.65690255358488514</v>
      </c>
      <c r="L14" s="1">
        <f>AVERAGE(K14:K16)</f>
        <v>-0.7101641908908517</v>
      </c>
      <c r="M14" s="1">
        <f>POWER(2, -L14)</f>
        <v>1.6359902960458197</v>
      </c>
    </row>
    <row r="15" spans="1:13">
      <c r="A15" s="1" t="s">
        <v>493</v>
      </c>
      <c r="B15" s="1" t="s">
        <v>21</v>
      </c>
      <c r="C15" s="1" t="s">
        <v>487</v>
      </c>
      <c r="D15" s="1" t="s">
        <v>487</v>
      </c>
      <c r="E15" s="1">
        <v>29.0213534487077</v>
      </c>
      <c r="F15" s="1">
        <v>21.1572317842876</v>
      </c>
      <c r="G15" s="1">
        <f t="shared" si="0"/>
        <v>7.8641216644201002</v>
      </c>
      <c r="H15" s="1"/>
      <c r="K15" s="1">
        <f t="shared" si="1"/>
        <v>-0.75043900400768493</v>
      </c>
      <c r="M15" s="1"/>
    </row>
    <row r="16" spans="1:13">
      <c r="A16" s="1" t="s">
        <v>493</v>
      </c>
      <c r="B16" s="1" t="s">
        <v>22</v>
      </c>
      <c r="C16" s="1" t="s">
        <v>487</v>
      </c>
      <c r="D16" s="1" t="s">
        <v>487</v>
      </c>
      <c r="E16" s="1">
        <v>29.105257478679899</v>
      </c>
      <c r="F16" s="1">
        <v>21.213847825332099</v>
      </c>
      <c r="G16" s="1">
        <f t="shared" si="0"/>
        <v>7.8914096533478002</v>
      </c>
      <c r="H16" s="1"/>
      <c r="K16" s="1">
        <f t="shared" si="1"/>
        <v>-0.72315101507998492</v>
      </c>
      <c r="M16" s="1"/>
    </row>
    <row r="17" spans="1:13">
      <c r="A17" s="1" t="s">
        <v>493</v>
      </c>
      <c r="B17" s="1" t="s">
        <v>23</v>
      </c>
      <c r="C17" s="1" t="s">
        <v>487</v>
      </c>
      <c r="D17" s="1" t="s">
        <v>487</v>
      </c>
      <c r="E17" s="1">
        <v>29.113318180098599</v>
      </c>
      <c r="F17" s="1">
        <v>21.182067534155699</v>
      </c>
      <c r="G17" s="1">
        <f t="shared" si="0"/>
        <v>7.9312506459428995</v>
      </c>
      <c r="H17" s="1"/>
      <c r="K17" s="1">
        <f t="shared" si="1"/>
        <v>-0.68331002248488559</v>
      </c>
      <c r="L17" s="1">
        <f>AVERAGE(K17:K19)</f>
        <v>-0.69970044497705075</v>
      </c>
      <c r="M17" s="1">
        <f>POWER(2, -L17)</f>
        <v>1.6241675225067578</v>
      </c>
    </row>
    <row r="18" spans="1:13">
      <c r="A18" s="1" t="s">
        <v>493</v>
      </c>
      <c r="B18" s="1" t="s">
        <v>24</v>
      </c>
      <c r="C18" s="1" t="s">
        <v>487</v>
      </c>
      <c r="D18" s="1" t="s">
        <v>487</v>
      </c>
      <c r="E18" s="1">
        <v>29.072387188431701</v>
      </c>
      <c r="F18" s="1">
        <v>21.1702410815519</v>
      </c>
      <c r="G18" s="1">
        <f t="shared" si="0"/>
        <v>7.9021461068798011</v>
      </c>
      <c r="H18" s="1"/>
      <c r="K18" s="1">
        <f t="shared" si="1"/>
        <v>-0.71241456154798399</v>
      </c>
      <c r="M18" s="1"/>
    </row>
    <row r="19" spans="1:13">
      <c r="A19" s="1" t="s">
        <v>493</v>
      </c>
      <c r="B19" s="1" t="s">
        <v>25</v>
      </c>
      <c r="C19" s="1" t="s">
        <v>487</v>
      </c>
      <c r="D19" s="1" t="s">
        <v>487</v>
      </c>
      <c r="E19" s="1">
        <v>29.176093615451201</v>
      </c>
      <c r="F19" s="1">
        <v>21.264909697921698</v>
      </c>
      <c r="G19" s="1">
        <f t="shared" si="0"/>
        <v>7.9111839175295025</v>
      </c>
      <c r="H19" s="1"/>
      <c r="K19" s="1">
        <f t="shared" si="1"/>
        <v>-0.70337675089828267</v>
      </c>
      <c r="M19" s="1"/>
    </row>
    <row r="20" spans="1:13">
      <c r="A20" s="1" t="s">
        <v>493</v>
      </c>
      <c r="B20" s="1" t="s">
        <v>26</v>
      </c>
      <c r="C20" s="1" t="s">
        <v>475</v>
      </c>
      <c r="D20" s="1" t="s">
        <v>476</v>
      </c>
      <c r="E20" s="1">
        <v>37.446303525377601</v>
      </c>
      <c r="F20" s="1">
        <v>27.213725866453199</v>
      </c>
      <c r="G20" s="1">
        <f t="shared" si="0"/>
        <v>10.232577658924402</v>
      </c>
      <c r="H20" s="1"/>
      <c r="K20" s="1">
        <f t="shared" si="1"/>
        <v>1.6180169904966171</v>
      </c>
      <c r="L20" s="1">
        <f>AVERAGE(K20:K22)</f>
        <v>2.0762064931796154</v>
      </c>
      <c r="M20" s="1">
        <f>POWER(2, -L20)</f>
        <v>0.23713713487866961</v>
      </c>
    </row>
    <row r="21" spans="1:13">
      <c r="A21" s="1" t="s">
        <v>493</v>
      </c>
      <c r="B21" s="1" t="s">
        <v>27</v>
      </c>
      <c r="C21" s="1" t="s">
        <v>475</v>
      </c>
      <c r="D21" s="1" t="s">
        <v>476</v>
      </c>
      <c r="E21" s="1">
        <v>37.806955607880397</v>
      </c>
      <c r="F21" s="1">
        <v>27.1206777106948</v>
      </c>
      <c r="G21" s="1">
        <f t="shared" si="0"/>
        <v>10.686277897185597</v>
      </c>
      <c r="H21" s="1"/>
      <c r="K21" s="1">
        <f t="shared" si="1"/>
        <v>2.0717172287578123</v>
      </c>
      <c r="M21" s="1"/>
    </row>
    <row r="22" spans="1:13">
      <c r="A22" s="1" t="s">
        <v>493</v>
      </c>
      <c r="B22" s="1" t="s">
        <v>28</v>
      </c>
      <c r="C22" s="1" t="s">
        <v>475</v>
      </c>
      <c r="D22" s="1" t="s">
        <v>476</v>
      </c>
      <c r="E22" s="1">
        <v>38.197651258269403</v>
      </c>
      <c r="F22" s="1">
        <v>27.044205329557201</v>
      </c>
      <c r="G22" s="1">
        <f t="shared" si="0"/>
        <v>11.153445928712202</v>
      </c>
      <c r="H22" s="1"/>
      <c r="K22" s="1">
        <f t="shared" si="1"/>
        <v>2.5388852602844167</v>
      </c>
      <c r="M22" s="1"/>
    </row>
    <row r="23" spans="1:13">
      <c r="A23" s="1" t="s">
        <v>493</v>
      </c>
      <c r="B23" s="1" t="s">
        <v>29</v>
      </c>
      <c r="C23" s="1" t="s">
        <v>475</v>
      </c>
      <c r="D23" s="1" t="s">
        <v>476</v>
      </c>
      <c r="E23" s="1">
        <v>38.401481823867798</v>
      </c>
      <c r="F23" s="1">
        <v>27.702400480929398</v>
      </c>
      <c r="G23" s="1">
        <f t="shared" si="0"/>
        <v>10.699081342938399</v>
      </c>
      <c r="H23" s="1"/>
      <c r="K23" s="1">
        <f t="shared" si="1"/>
        <v>2.084520674510614</v>
      </c>
      <c r="L23" s="1">
        <f>AVERAGE(K23:K25)</f>
        <v>2.6895671143675144</v>
      </c>
      <c r="M23" s="1">
        <f>POWER(2, -L23)</f>
        <v>0.15500996679133447</v>
      </c>
    </row>
    <row r="24" spans="1:13">
      <c r="A24" s="1" t="s">
        <v>493</v>
      </c>
      <c r="B24" s="1" t="s">
        <v>30</v>
      </c>
      <c r="C24" s="1" t="s">
        <v>475</v>
      </c>
      <c r="D24" s="1" t="s">
        <v>476</v>
      </c>
      <c r="E24" s="1">
        <v>40</v>
      </c>
      <c r="F24" s="1">
        <v>27.7550137906697</v>
      </c>
      <c r="G24" s="1">
        <f t="shared" si="0"/>
        <v>12.2449862093303</v>
      </c>
      <c r="H24" s="1"/>
      <c r="K24" s="1">
        <f t="shared" si="1"/>
        <v>3.6304255409025146</v>
      </c>
      <c r="M24" s="1"/>
    </row>
    <row r="25" spans="1:13">
      <c r="A25" s="1" t="s">
        <v>493</v>
      </c>
      <c r="B25" s="1" t="s">
        <v>31</v>
      </c>
      <c r="C25" s="1" t="s">
        <v>475</v>
      </c>
      <c r="D25" s="1" t="s">
        <v>476</v>
      </c>
      <c r="E25" s="1">
        <v>38.680692851708798</v>
      </c>
      <c r="F25" s="1">
        <v>27.712377055591599</v>
      </c>
      <c r="G25" s="1">
        <f t="shared" si="0"/>
        <v>10.968315796117199</v>
      </c>
      <c r="H25" s="1"/>
      <c r="K25" s="1">
        <f t="shared" si="1"/>
        <v>2.3537551276894142</v>
      </c>
      <c r="M25" s="1"/>
    </row>
    <row r="26" spans="1:13" s="10" customFormat="1">
      <c r="A26" s="1" t="s">
        <v>493</v>
      </c>
      <c r="B26" s="1" t="s">
        <v>32</v>
      </c>
      <c r="C26" s="1" t="s">
        <v>479</v>
      </c>
      <c r="D26" s="1" t="s">
        <v>480</v>
      </c>
      <c r="E26" s="1">
        <v>34.645873170290599</v>
      </c>
      <c r="F26" s="1">
        <v>25.062712087523899</v>
      </c>
      <c r="G26" s="11">
        <f t="shared" si="0"/>
        <v>9.5831610827667006</v>
      </c>
      <c r="H26" s="11"/>
      <c r="I26" s="12"/>
      <c r="J26" s="11"/>
      <c r="K26" s="1">
        <f t="shared" si="1"/>
        <v>0.96860041433891553</v>
      </c>
      <c r="L26" s="11">
        <f>AVERAGE(K26:K28)</f>
        <v>0.82543223100971497</v>
      </c>
      <c r="M26" s="11">
        <f>POWER(2, -L26)</f>
        <v>0.56431310903276011</v>
      </c>
    </row>
    <row r="27" spans="1:13" s="10" customFormat="1">
      <c r="A27" s="1" t="s">
        <v>493</v>
      </c>
      <c r="B27" s="1" t="s">
        <v>33</v>
      </c>
      <c r="C27" s="1" t="s">
        <v>479</v>
      </c>
      <c r="D27" s="1" t="s">
        <v>480</v>
      </c>
      <c r="E27" s="1">
        <v>34.285028190613801</v>
      </c>
      <c r="F27" s="1">
        <v>25.036102168766199</v>
      </c>
      <c r="G27" s="11">
        <f t="shared" si="0"/>
        <v>9.2489260218476019</v>
      </c>
      <c r="H27" s="11"/>
      <c r="J27" s="11"/>
      <c r="K27" s="1">
        <f t="shared" si="1"/>
        <v>0.63436535341981681</v>
      </c>
      <c r="M27" s="11"/>
    </row>
    <row r="28" spans="1:13" s="10" customFormat="1">
      <c r="A28" s="1" t="s">
        <v>493</v>
      </c>
      <c r="B28" s="1" t="s">
        <v>34</v>
      </c>
      <c r="C28" s="1" t="s">
        <v>479</v>
      </c>
      <c r="D28" s="1" t="s">
        <v>480</v>
      </c>
      <c r="E28" s="1">
        <v>34.621891402444099</v>
      </c>
      <c r="F28" s="1">
        <v>25.133999808745902</v>
      </c>
      <c r="G28" s="11">
        <f t="shared" si="0"/>
        <v>9.4878915936981976</v>
      </c>
      <c r="H28" s="11"/>
      <c r="J28" s="11"/>
      <c r="K28" s="1">
        <f t="shared" si="1"/>
        <v>0.87333092527041245</v>
      </c>
      <c r="M28" s="11"/>
    </row>
    <row r="29" spans="1:13" s="10" customFormat="1">
      <c r="A29" s="1" t="s">
        <v>493</v>
      </c>
      <c r="B29" s="1" t="s">
        <v>35</v>
      </c>
      <c r="C29" s="1" t="s">
        <v>479</v>
      </c>
      <c r="D29" s="1" t="s">
        <v>480</v>
      </c>
      <c r="E29" s="1">
        <v>35.859998968435796</v>
      </c>
      <c r="F29" s="1">
        <v>24.875866214330799</v>
      </c>
      <c r="G29" s="11">
        <f t="shared" si="0"/>
        <v>10.984132754104998</v>
      </c>
      <c r="H29" s="11"/>
      <c r="J29" s="11"/>
      <c r="K29" s="1">
        <f t="shared" si="1"/>
        <v>2.3695720856772127</v>
      </c>
      <c r="L29" s="11">
        <f>AVERAGE(K29:K31)</f>
        <v>2.5290346175756468</v>
      </c>
      <c r="M29" s="11">
        <f>POWER(2, -L29)</f>
        <v>0.17325457839982919</v>
      </c>
    </row>
    <row r="30" spans="1:13" s="10" customFormat="1">
      <c r="A30" s="1" t="s">
        <v>493</v>
      </c>
      <c r="B30" s="1" t="s">
        <v>36</v>
      </c>
      <c r="C30" s="1" t="s">
        <v>479</v>
      </c>
      <c r="D30" s="1" t="s">
        <v>480</v>
      </c>
      <c r="E30" s="1">
        <v>36.432409966684901</v>
      </c>
      <c r="F30" s="1">
        <v>24.914540091886501</v>
      </c>
      <c r="G30" s="11">
        <f t="shared" si="0"/>
        <v>11.5178698747984</v>
      </c>
      <c r="H30" s="11"/>
      <c r="J30" s="11"/>
      <c r="K30" s="1">
        <f t="shared" si="1"/>
        <v>2.903309206370615</v>
      </c>
      <c r="M30" s="11"/>
    </row>
    <row r="31" spans="1:13" s="10" customFormat="1">
      <c r="A31" s="1" t="s">
        <v>493</v>
      </c>
      <c r="B31" s="1" t="s">
        <v>37</v>
      </c>
      <c r="C31" s="1" t="s">
        <v>479</v>
      </c>
      <c r="D31" s="1" t="s">
        <v>480</v>
      </c>
      <c r="E31" s="1">
        <v>35.909051636819598</v>
      </c>
      <c r="F31" s="1">
        <v>24.9802684077127</v>
      </c>
      <c r="G31" s="11">
        <f t="shared" si="0"/>
        <v>10.928783229106898</v>
      </c>
      <c r="H31" s="11"/>
      <c r="J31" s="11"/>
      <c r="K31" s="1">
        <f t="shared" si="1"/>
        <v>2.3142225606791129</v>
      </c>
      <c r="M31" s="11"/>
    </row>
    <row r="32" spans="1:13" s="7" customFormat="1">
      <c r="A32" s="1" t="s">
        <v>493</v>
      </c>
      <c r="B32" s="1" t="s">
        <v>38</v>
      </c>
      <c r="C32" s="1" t="s">
        <v>483</v>
      </c>
      <c r="D32" s="1" t="s">
        <v>484</v>
      </c>
      <c r="E32" s="1">
        <v>35.928646188386701</v>
      </c>
      <c r="F32" s="1">
        <v>26.783151040344698</v>
      </c>
      <c r="G32" s="8">
        <f t="shared" si="0"/>
        <v>9.1454951480420021</v>
      </c>
      <c r="H32" s="8">
        <f>AVERAGE(G32:G34)</f>
        <v>8.6630039498640006</v>
      </c>
      <c r="I32" s="9">
        <f>AVERAGE(H32,H35)</f>
        <v>8.6145606684277851</v>
      </c>
      <c r="J32" s="8">
        <f>STDEVA(H32,H35)</f>
        <v>6.8509145612953945E-2</v>
      </c>
      <c r="K32" s="8">
        <f t="shared" si="1"/>
        <v>0.53093447961421703</v>
      </c>
      <c r="L32" s="8">
        <f>AVERAGE(K32:K34)</f>
        <v>4.8443281436216047E-2</v>
      </c>
      <c r="M32" s="8">
        <f>POWER(2, -L32)</f>
        <v>0.96697917064231442</v>
      </c>
    </row>
    <row r="33" spans="1:13" s="7" customFormat="1">
      <c r="A33" s="1" t="s">
        <v>493</v>
      </c>
      <c r="B33" s="1" t="s">
        <v>39</v>
      </c>
      <c r="C33" s="1" t="s">
        <v>483</v>
      </c>
      <c r="D33" s="1" t="s">
        <v>484</v>
      </c>
      <c r="E33" s="1">
        <v>35.450134169698103</v>
      </c>
      <c r="F33" s="1">
        <v>26.793155984821698</v>
      </c>
      <c r="G33" s="8">
        <f t="shared" si="0"/>
        <v>8.6569781848764045</v>
      </c>
      <c r="H33" s="8"/>
      <c r="J33" s="8"/>
      <c r="K33" s="8">
        <f t="shared" si="1"/>
        <v>4.2417516448619352E-2</v>
      </c>
      <c r="M33" s="8"/>
    </row>
    <row r="34" spans="1:13" s="7" customFormat="1">
      <c r="A34" s="1" t="s">
        <v>493</v>
      </c>
      <c r="B34" s="1" t="s">
        <v>40</v>
      </c>
      <c r="C34" s="1" t="s">
        <v>483</v>
      </c>
      <c r="D34" s="1" t="s">
        <v>484</v>
      </c>
      <c r="E34" s="1">
        <v>35.066883156326298</v>
      </c>
      <c r="F34" s="1">
        <v>26.880344639652701</v>
      </c>
      <c r="G34" s="8">
        <f t="shared" si="0"/>
        <v>8.1865385166735969</v>
      </c>
      <c r="H34" s="8"/>
      <c r="J34" s="8"/>
      <c r="K34" s="8">
        <f t="shared" si="1"/>
        <v>-0.42802215175418823</v>
      </c>
      <c r="M34" s="8"/>
    </row>
    <row r="35" spans="1:13" s="7" customFormat="1">
      <c r="A35" s="1" t="s">
        <v>493</v>
      </c>
      <c r="B35" s="1" t="s">
        <v>41</v>
      </c>
      <c r="C35" s="1" t="s">
        <v>483</v>
      </c>
      <c r="D35" s="1" t="s">
        <v>484</v>
      </c>
      <c r="E35" s="1">
        <v>36.805461914197103</v>
      </c>
      <c r="F35" s="1">
        <v>28.0165689886264</v>
      </c>
      <c r="G35" s="8">
        <f t="shared" si="0"/>
        <v>8.7888929255707033</v>
      </c>
      <c r="H35" s="8">
        <f>AVERAGE(G35:G37)</f>
        <v>8.5661173869915679</v>
      </c>
      <c r="J35" s="8"/>
      <c r="K35" s="8">
        <f t="shared" si="1"/>
        <v>0.17433225714291822</v>
      </c>
      <c r="L35" s="8">
        <f>AVERAGE(K35:K37)</f>
        <v>-4.8443281436217234E-2</v>
      </c>
      <c r="M35" s="8">
        <f>POWER(2, -L35)</f>
        <v>1.0341484391393378</v>
      </c>
    </row>
    <row r="36" spans="1:13" s="7" customFormat="1">
      <c r="A36" s="1" t="s">
        <v>493</v>
      </c>
      <c r="B36" s="1" t="s">
        <v>42</v>
      </c>
      <c r="C36" s="1" t="s">
        <v>483</v>
      </c>
      <c r="D36" s="1" t="s">
        <v>484</v>
      </c>
      <c r="E36" s="1">
        <v>36.4283144668088</v>
      </c>
      <c r="F36" s="1">
        <v>28.047489755540301</v>
      </c>
      <c r="G36" s="8">
        <f t="shared" si="0"/>
        <v>8.3808247112684988</v>
      </c>
      <c r="H36" s="8"/>
      <c r="J36" s="8"/>
      <c r="K36" s="8">
        <f t="shared" si="1"/>
        <v>-0.2337359571592863</v>
      </c>
      <c r="M36" s="8"/>
    </row>
    <row r="37" spans="1:13" s="7" customFormat="1">
      <c r="A37" s="1" t="s">
        <v>493</v>
      </c>
      <c r="B37" s="1" t="s">
        <v>43</v>
      </c>
      <c r="C37" s="1" t="s">
        <v>483</v>
      </c>
      <c r="D37" s="1" t="s">
        <v>484</v>
      </c>
      <c r="E37" s="1">
        <v>36.5366568167642</v>
      </c>
      <c r="F37" s="1">
        <v>28.008022292628699</v>
      </c>
      <c r="G37" s="8">
        <f t="shared" si="0"/>
        <v>8.5286345241355015</v>
      </c>
      <c r="H37" s="8"/>
      <c r="J37" s="8"/>
      <c r="K37" s="8">
        <f t="shared" si="1"/>
        <v>-8.5926144292283624E-2</v>
      </c>
      <c r="M37" s="8"/>
    </row>
    <row r="38" spans="1:13">
      <c r="A38" s="1" t="s">
        <v>493</v>
      </c>
      <c r="B38" s="1" t="s">
        <v>44</v>
      </c>
      <c r="C38" s="1" t="s">
        <v>379</v>
      </c>
      <c r="D38" s="1" t="s">
        <v>380</v>
      </c>
      <c r="E38" s="1">
        <v>36.021333167755202</v>
      </c>
      <c r="F38" s="1">
        <v>28.6300522445848</v>
      </c>
      <c r="G38" s="1">
        <f t="shared" si="0"/>
        <v>7.3912809231704024</v>
      </c>
      <c r="H38" s="1"/>
      <c r="K38" s="1">
        <f t="shared" si="1"/>
        <v>-1.2232797452573827</v>
      </c>
      <c r="L38" s="1">
        <f>AVERAGE(K38:K40)</f>
        <v>-0.83392242111718196</v>
      </c>
      <c r="M38" s="1">
        <f>POWER(2, -L38)</f>
        <v>1.7825251364517507</v>
      </c>
    </row>
    <row r="39" spans="1:13">
      <c r="A39" s="1" t="s">
        <v>493</v>
      </c>
      <c r="B39" s="1" t="s">
        <v>45</v>
      </c>
      <c r="C39" s="1" t="s">
        <v>379</v>
      </c>
      <c r="D39" s="1" t="s">
        <v>380</v>
      </c>
      <c r="E39" s="1">
        <v>36.950907103047903</v>
      </c>
      <c r="F39" s="1">
        <v>28.513215415727299</v>
      </c>
      <c r="G39" s="1">
        <f t="shared" si="0"/>
        <v>8.4376916873206049</v>
      </c>
      <c r="H39" s="1"/>
      <c r="K39" s="1">
        <f t="shared" si="1"/>
        <v>-0.17686898110718019</v>
      </c>
      <c r="M39" s="1"/>
    </row>
    <row r="40" spans="1:13">
      <c r="A40" s="1" t="s">
        <v>493</v>
      </c>
      <c r="B40" s="1" t="s">
        <v>46</v>
      </c>
      <c r="C40" s="1" t="s">
        <v>379</v>
      </c>
      <c r="D40" s="1" t="s">
        <v>380</v>
      </c>
      <c r="E40" s="1">
        <v>36.055668110198702</v>
      </c>
      <c r="F40" s="1">
        <v>28.5427259787579</v>
      </c>
      <c r="G40" s="1">
        <f t="shared" si="0"/>
        <v>7.512942131440802</v>
      </c>
      <c r="H40" s="1"/>
      <c r="K40" s="1">
        <f t="shared" si="1"/>
        <v>-1.1016185369869831</v>
      </c>
      <c r="M40" s="1"/>
    </row>
    <row r="41" spans="1:13">
      <c r="A41" s="1" t="s">
        <v>493</v>
      </c>
      <c r="B41" s="1" t="s">
        <v>47</v>
      </c>
      <c r="C41" s="1" t="s">
        <v>379</v>
      </c>
      <c r="D41" s="1" t="s">
        <v>380</v>
      </c>
      <c r="E41" s="1">
        <v>36.632899924396</v>
      </c>
      <c r="F41" s="1">
        <v>28.117156244438402</v>
      </c>
      <c r="G41" s="1">
        <f t="shared" si="0"/>
        <v>8.5157436799575983</v>
      </c>
      <c r="H41" s="1"/>
      <c r="K41" s="1">
        <f t="shared" si="1"/>
        <v>-9.8816988470186828E-2</v>
      </c>
      <c r="L41" s="1">
        <f>AVERAGE(K41:K43)</f>
        <v>-0.67163332292118605</v>
      </c>
      <c r="M41" s="1">
        <f>POWER(2, -L41)</f>
        <v>1.5928752940489275</v>
      </c>
    </row>
    <row r="42" spans="1:13">
      <c r="A42" s="1" t="s">
        <v>493</v>
      </c>
      <c r="B42" s="1" t="s">
        <v>48</v>
      </c>
      <c r="C42" s="1" t="s">
        <v>379</v>
      </c>
      <c r="D42" s="1" t="s">
        <v>380</v>
      </c>
      <c r="E42" s="1">
        <v>36.090342162208799</v>
      </c>
      <c r="F42" s="1">
        <v>28.1698862046843</v>
      </c>
      <c r="G42" s="1">
        <f t="shared" si="0"/>
        <v>7.9204559575244993</v>
      </c>
      <c r="H42" s="1"/>
      <c r="K42" s="1">
        <f t="shared" si="1"/>
        <v>-0.69410471090328585</v>
      </c>
      <c r="M42" s="1"/>
    </row>
    <row r="43" spans="1:13">
      <c r="A43" s="1" t="s">
        <v>493</v>
      </c>
      <c r="B43" s="1" t="s">
        <v>49</v>
      </c>
      <c r="C43" s="1" t="s">
        <v>379</v>
      </c>
      <c r="D43" s="1" t="s">
        <v>380</v>
      </c>
      <c r="E43" s="1">
        <v>35.586113351983698</v>
      </c>
      <c r="F43" s="1">
        <v>28.193530952945999</v>
      </c>
      <c r="G43" s="1">
        <f t="shared" si="0"/>
        <v>7.3925823990376998</v>
      </c>
      <c r="H43" s="1"/>
      <c r="K43" s="1">
        <f t="shared" si="1"/>
        <v>-1.2219782693900854</v>
      </c>
      <c r="M43" s="1"/>
    </row>
    <row r="44" spans="1:13">
      <c r="A44" s="1" t="s">
        <v>493</v>
      </c>
      <c r="B44" s="1" t="s">
        <v>50</v>
      </c>
      <c r="C44" s="1" t="s">
        <v>381</v>
      </c>
      <c r="D44" s="1" t="s">
        <v>382</v>
      </c>
      <c r="E44" s="1">
        <v>33.264725886237699</v>
      </c>
      <c r="F44" s="1">
        <v>24.236946050061398</v>
      </c>
      <c r="G44" s="1">
        <f t="shared" si="0"/>
        <v>9.0277798361763004</v>
      </c>
      <c r="H44" s="1"/>
      <c r="K44" s="1">
        <f t="shared" si="1"/>
        <v>0.4132191677485153</v>
      </c>
      <c r="L44" s="1">
        <f>AVERAGE(K44:K46)</f>
        <v>0.32281498714091345</v>
      </c>
      <c r="M44" s="1">
        <f>POWER(2, -L44)</f>
        <v>0.79950835364250428</v>
      </c>
    </row>
    <row r="45" spans="1:13">
      <c r="A45" s="1" t="s">
        <v>493</v>
      </c>
      <c r="B45" s="1" t="s">
        <v>51</v>
      </c>
      <c r="C45" s="1" t="s">
        <v>381</v>
      </c>
      <c r="D45" s="1" t="s">
        <v>382</v>
      </c>
      <c r="E45" s="1">
        <v>32.944173160089299</v>
      </c>
      <c r="F45" s="1">
        <v>24.212588501388101</v>
      </c>
      <c r="G45" s="1">
        <f t="shared" si="0"/>
        <v>8.7315846587011983</v>
      </c>
      <c r="H45" s="1"/>
      <c r="K45" s="1">
        <f t="shared" si="1"/>
        <v>0.11702399027341315</v>
      </c>
      <c r="M45" s="1"/>
    </row>
    <row r="46" spans="1:13">
      <c r="A46" s="1" t="s">
        <v>493</v>
      </c>
      <c r="B46" s="1" t="s">
        <v>52</v>
      </c>
      <c r="C46" s="1" t="s">
        <v>381</v>
      </c>
      <c r="D46" s="1" t="s">
        <v>382</v>
      </c>
      <c r="E46" s="1">
        <v>33.229075863900498</v>
      </c>
      <c r="F46" s="1">
        <v>24.176313392071901</v>
      </c>
      <c r="G46" s="1">
        <f t="shared" si="0"/>
        <v>9.0527624718285971</v>
      </c>
      <c r="H46" s="1"/>
      <c r="K46" s="1">
        <f t="shared" si="1"/>
        <v>0.43820180340081194</v>
      </c>
      <c r="M46" s="1"/>
    </row>
    <row r="47" spans="1:13">
      <c r="A47" s="1" t="s">
        <v>493</v>
      </c>
      <c r="B47" s="1" t="s">
        <v>53</v>
      </c>
      <c r="C47" s="1" t="s">
        <v>381</v>
      </c>
      <c r="D47" s="1" t="s">
        <v>382</v>
      </c>
      <c r="E47" s="1">
        <v>33.388547151979203</v>
      </c>
      <c r="F47" s="1">
        <v>24.6916955303032</v>
      </c>
      <c r="G47" s="1">
        <f t="shared" si="0"/>
        <v>8.6968516216760037</v>
      </c>
      <c r="H47" s="1"/>
      <c r="K47" s="1">
        <f t="shared" si="1"/>
        <v>8.2290953248218557E-2</v>
      </c>
      <c r="L47" s="1">
        <f>AVERAGE(K47:K49)</f>
        <v>0.14953698386038283</v>
      </c>
      <c r="M47" s="1">
        <f>POWER(2, -L47)</f>
        <v>0.9015397548507722</v>
      </c>
    </row>
    <row r="48" spans="1:13">
      <c r="A48" s="1" t="s">
        <v>493</v>
      </c>
      <c r="B48" s="1" t="s">
        <v>54</v>
      </c>
      <c r="C48" s="1" t="s">
        <v>381</v>
      </c>
      <c r="D48" s="1" t="s">
        <v>382</v>
      </c>
      <c r="E48" s="1">
        <v>33.608319277407801</v>
      </c>
      <c r="F48" s="1">
        <v>24.647682541795401</v>
      </c>
      <c r="G48" s="1">
        <f t="shared" si="0"/>
        <v>8.9606367356124004</v>
      </c>
      <c r="H48" s="1"/>
      <c r="K48" s="1">
        <f t="shared" si="1"/>
        <v>0.34607606718461525</v>
      </c>
      <c r="M48" s="1"/>
    </row>
    <row r="49" spans="1:13">
      <c r="A49" s="1" t="s">
        <v>493</v>
      </c>
      <c r="B49" s="1" t="s">
        <v>55</v>
      </c>
      <c r="C49" s="1" t="s">
        <v>381</v>
      </c>
      <c r="D49" s="1" t="s">
        <v>382</v>
      </c>
      <c r="E49" s="1">
        <v>33.325682111511298</v>
      </c>
      <c r="F49" s="1">
        <v>24.690877511935199</v>
      </c>
      <c r="G49" s="1">
        <f t="shared" si="0"/>
        <v>8.6348045995760998</v>
      </c>
      <c r="H49" s="1"/>
      <c r="K49" s="1">
        <f t="shared" si="1"/>
        <v>2.0243931148314687E-2</v>
      </c>
      <c r="M49" s="1"/>
    </row>
    <row r="50" spans="1:13">
      <c r="A50" s="1" t="s">
        <v>493</v>
      </c>
      <c r="B50" s="1" t="s">
        <v>56</v>
      </c>
      <c r="C50" s="1" t="s">
        <v>383</v>
      </c>
      <c r="D50" s="1" t="s">
        <v>384</v>
      </c>
      <c r="E50" s="1">
        <v>34.379632817312299</v>
      </c>
      <c r="F50" s="1">
        <v>25.613875539270001</v>
      </c>
      <c r="G50" s="1">
        <f t="shared" si="0"/>
        <v>8.7657572780422974</v>
      </c>
      <c r="H50" s="1"/>
      <c r="K50" s="1">
        <f t="shared" si="1"/>
        <v>0.15119660961451231</v>
      </c>
      <c r="L50" s="1">
        <f>AVERAGE(K50:K52)</f>
        <v>-7.6842235246547359E-3</v>
      </c>
      <c r="M50" s="1">
        <f>POWER(2, -L50)</f>
        <v>1.0053405078130044</v>
      </c>
    </row>
    <row r="51" spans="1:13">
      <c r="A51" s="1" t="s">
        <v>493</v>
      </c>
      <c r="B51" s="1" t="s">
        <v>57</v>
      </c>
      <c r="C51" s="1" t="s">
        <v>383</v>
      </c>
      <c r="D51" s="1" t="s">
        <v>384</v>
      </c>
      <c r="E51" s="1">
        <v>34.194246750897797</v>
      </c>
      <c r="F51" s="1">
        <v>25.573929345709502</v>
      </c>
      <c r="G51" s="1">
        <f t="shared" si="0"/>
        <v>8.6203174051882954</v>
      </c>
      <c r="H51" s="1"/>
      <c r="K51" s="1">
        <f t="shared" si="1"/>
        <v>5.7567367605102504E-3</v>
      </c>
      <c r="M51" s="1"/>
    </row>
    <row r="52" spans="1:13">
      <c r="A52" s="1" t="s">
        <v>493</v>
      </c>
      <c r="B52" s="1" t="s">
        <v>58</v>
      </c>
      <c r="C52" s="1" t="s">
        <v>383</v>
      </c>
      <c r="D52" s="1" t="s">
        <v>384</v>
      </c>
      <c r="E52" s="1">
        <v>34.020167576322599</v>
      </c>
      <c r="F52" s="1">
        <v>25.585612924843801</v>
      </c>
      <c r="G52" s="1">
        <f t="shared" si="0"/>
        <v>8.4345546514787983</v>
      </c>
      <c r="H52" s="1"/>
      <c r="K52" s="1">
        <f t="shared" si="1"/>
        <v>-0.18000601694898677</v>
      </c>
      <c r="M52" s="1"/>
    </row>
    <row r="53" spans="1:13">
      <c r="A53" s="1" t="s">
        <v>493</v>
      </c>
      <c r="B53" s="1" t="s">
        <v>59</v>
      </c>
      <c r="C53" s="1" t="s">
        <v>383</v>
      </c>
      <c r="D53" s="1" t="s">
        <v>384</v>
      </c>
      <c r="E53" s="1">
        <v>35.107988506587397</v>
      </c>
      <c r="F53" s="1">
        <v>25.872346586336999</v>
      </c>
      <c r="G53" s="1">
        <f t="shared" si="0"/>
        <v>9.2356419202503979</v>
      </c>
      <c r="H53" s="1"/>
      <c r="K53" s="1">
        <f t="shared" si="1"/>
        <v>0.62108125182261276</v>
      </c>
      <c r="L53" s="1">
        <f>AVERAGE(K53:K55)</f>
        <v>0.32041632828858013</v>
      </c>
      <c r="M53" s="1">
        <f>POWER(2, -L53)</f>
        <v>0.8008387407762223</v>
      </c>
    </row>
    <row r="54" spans="1:13">
      <c r="A54" s="1" t="s">
        <v>493</v>
      </c>
      <c r="B54" s="1" t="s">
        <v>60</v>
      </c>
      <c r="C54" s="1" t="s">
        <v>383</v>
      </c>
      <c r="D54" s="1" t="s">
        <v>384</v>
      </c>
      <c r="E54" s="1">
        <v>34.744216713995499</v>
      </c>
      <c r="F54" s="1">
        <v>25.846029124638601</v>
      </c>
      <c r="G54" s="1">
        <f t="shared" si="0"/>
        <v>8.8981875893568976</v>
      </c>
      <c r="H54" s="1"/>
      <c r="K54" s="1">
        <f t="shared" si="1"/>
        <v>0.28362692092911246</v>
      </c>
      <c r="M54" s="1"/>
    </row>
    <row r="55" spans="1:13">
      <c r="A55" s="1" t="s">
        <v>493</v>
      </c>
      <c r="B55" s="1" t="s">
        <v>61</v>
      </c>
      <c r="C55" s="1" t="s">
        <v>383</v>
      </c>
      <c r="D55" s="1" t="s">
        <v>384</v>
      </c>
      <c r="E55" s="1">
        <v>34.538353854350902</v>
      </c>
      <c r="F55" s="1">
        <v>25.867252373809102</v>
      </c>
      <c r="G55" s="1">
        <f t="shared" si="0"/>
        <v>8.6711014805418003</v>
      </c>
      <c r="H55" s="1"/>
      <c r="K55" s="1">
        <f t="shared" si="1"/>
        <v>5.6540812114015182E-2</v>
      </c>
      <c r="M55" s="1"/>
    </row>
    <row r="56" spans="1:13">
      <c r="A56" s="1" t="s">
        <v>493</v>
      </c>
      <c r="B56" s="1" t="s">
        <v>62</v>
      </c>
      <c r="C56" s="1" t="s">
        <v>385</v>
      </c>
      <c r="D56" s="1" t="s">
        <v>386</v>
      </c>
      <c r="E56" s="1">
        <v>32.148986841813802</v>
      </c>
      <c r="F56" s="1">
        <v>22.974140824838901</v>
      </c>
      <c r="G56" s="1">
        <f t="shared" si="0"/>
        <v>9.1748460169749002</v>
      </c>
      <c r="H56" s="1"/>
      <c r="K56" s="1">
        <f t="shared" si="1"/>
        <v>0.56028534854711509</v>
      </c>
      <c r="L56" s="1">
        <f>AVERAGE(K56:K58)</f>
        <v>0.42787004799124873</v>
      </c>
      <c r="M56" s="1">
        <f>POWER(2, -L56)</f>
        <v>0.74335844785769678</v>
      </c>
    </row>
    <row r="57" spans="1:13">
      <c r="A57" s="1" t="s">
        <v>493</v>
      </c>
      <c r="B57" s="1" t="s">
        <v>63</v>
      </c>
      <c r="C57" s="1" t="s">
        <v>385</v>
      </c>
      <c r="D57" s="1" t="s">
        <v>386</v>
      </c>
      <c r="E57" s="1">
        <v>31.871614978101899</v>
      </c>
      <c r="F57" s="1">
        <v>22.892750073891399</v>
      </c>
      <c r="G57" s="1">
        <f t="shared" si="0"/>
        <v>8.9788649042105</v>
      </c>
      <c r="H57" s="1"/>
      <c r="K57" s="1">
        <f t="shared" si="1"/>
        <v>0.36430423578271487</v>
      </c>
      <c r="M57" s="1"/>
    </row>
    <row r="58" spans="1:13">
      <c r="A58" s="1" t="s">
        <v>493</v>
      </c>
      <c r="B58" s="1" t="s">
        <v>64</v>
      </c>
      <c r="C58" s="1" t="s">
        <v>385</v>
      </c>
      <c r="D58" s="1" t="s">
        <v>386</v>
      </c>
      <c r="E58" s="1">
        <v>31.8454789270065</v>
      </c>
      <c r="F58" s="1">
        <v>22.871897698934799</v>
      </c>
      <c r="G58" s="1">
        <f t="shared" si="0"/>
        <v>8.9735812280717013</v>
      </c>
      <c r="H58" s="1"/>
      <c r="K58" s="1">
        <f t="shared" si="1"/>
        <v>0.35902055964391622</v>
      </c>
      <c r="M58" s="1"/>
    </row>
    <row r="59" spans="1:13">
      <c r="A59" s="1" t="s">
        <v>493</v>
      </c>
      <c r="B59" s="1" t="s">
        <v>65</v>
      </c>
      <c r="C59" s="1" t="s">
        <v>385</v>
      </c>
      <c r="D59" s="1" t="s">
        <v>386</v>
      </c>
      <c r="E59" s="1">
        <v>32.265993808116299</v>
      </c>
      <c r="F59" s="1">
        <v>23.142621929423999</v>
      </c>
      <c r="G59" s="1">
        <f t="shared" si="0"/>
        <v>9.1233718786922999</v>
      </c>
      <c r="H59" s="1"/>
      <c r="K59" s="1">
        <f t="shared" si="1"/>
        <v>0.50881121026451481</v>
      </c>
      <c r="L59" s="1">
        <f>AVERAGE(K59:K61)</f>
        <v>0.53015474406478214</v>
      </c>
      <c r="M59" s="1">
        <f>POWER(2, -L59)</f>
        <v>0.69248045433291616</v>
      </c>
    </row>
    <row r="60" spans="1:13">
      <c r="A60" s="1" t="s">
        <v>493</v>
      </c>
      <c r="B60" s="1" t="s">
        <v>66</v>
      </c>
      <c r="C60" s="1" t="s">
        <v>385</v>
      </c>
      <c r="D60" s="1" t="s">
        <v>386</v>
      </c>
      <c r="E60" s="1">
        <v>32.309133854613002</v>
      </c>
      <c r="F60" s="1">
        <v>23.162359273181501</v>
      </c>
      <c r="G60" s="1">
        <f t="shared" si="0"/>
        <v>9.1467745814315009</v>
      </c>
      <c r="H60" s="1"/>
      <c r="K60" s="1">
        <f t="shared" si="1"/>
        <v>0.53221391300371579</v>
      </c>
      <c r="M60" s="1"/>
    </row>
    <row r="61" spans="1:13">
      <c r="A61" s="1" t="s">
        <v>493</v>
      </c>
      <c r="B61" s="1" t="s">
        <v>67</v>
      </c>
      <c r="C61" s="1" t="s">
        <v>385</v>
      </c>
      <c r="D61" s="1" t="s">
        <v>386</v>
      </c>
      <c r="E61" s="1">
        <v>32.341267380212599</v>
      </c>
      <c r="F61" s="1">
        <v>23.177267602858699</v>
      </c>
      <c r="G61" s="1">
        <f t="shared" si="0"/>
        <v>9.1639997773539008</v>
      </c>
      <c r="H61" s="1"/>
      <c r="K61" s="1">
        <f t="shared" si="1"/>
        <v>0.54943910892611569</v>
      </c>
      <c r="M61" s="1"/>
    </row>
    <row r="62" spans="1:13">
      <c r="A62" s="1" t="s">
        <v>493</v>
      </c>
      <c r="B62" s="1" t="s">
        <v>68</v>
      </c>
      <c r="C62" s="1" t="s">
        <v>387</v>
      </c>
      <c r="D62" s="1" t="s">
        <v>388</v>
      </c>
      <c r="E62" s="1">
        <v>35.717453563527499</v>
      </c>
      <c r="F62" s="1">
        <v>28.425953726629299</v>
      </c>
      <c r="G62" s="1">
        <f t="shared" si="0"/>
        <v>7.2914998368982005</v>
      </c>
      <c r="H62" s="1"/>
      <c r="K62" s="1">
        <f t="shared" si="1"/>
        <v>-1.3230608315295846</v>
      </c>
      <c r="L62" s="1">
        <f>AVERAGE(K62:K64)</f>
        <v>-1.3262463972803857</v>
      </c>
      <c r="M62" s="1">
        <f>POWER(2, -L62)</f>
        <v>2.5074942582045168</v>
      </c>
    </row>
    <row r="63" spans="1:13">
      <c r="A63" s="1" t="s">
        <v>493</v>
      </c>
      <c r="B63" s="1" t="s">
        <v>69</v>
      </c>
      <c r="C63" s="1" t="s">
        <v>387</v>
      </c>
      <c r="D63" s="1" t="s">
        <v>388</v>
      </c>
      <c r="E63" s="1">
        <v>35.596016801505201</v>
      </c>
      <c r="F63" s="1">
        <v>28.419110338374601</v>
      </c>
      <c r="G63" s="1">
        <f t="shared" si="0"/>
        <v>7.1769064631305994</v>
      </c>
      <c r="H63" s="1"/>
      <c r="K63" s="1">
        <f t="shared" si="1"/>
        <v>-1.4376542052971857</v>
      </c>
      <c r="M63" s="1"/>
    </row>
    <row r="64" spans="1:13">
      <c r="A64" s="1" t="s">
        <v>493</v>
      </c>
      <c r="B64" s="1" t="s">
        <v>70</v>
      </c>
      <c r="C64" s="1" t="s">
        <v>387</v>
      </c>
      <c r="D64" s="1" t="s">
        <v>388</v>
      </c>
      <c r="E64" s="1">
        <v>35.8102519834124</v>
      </c>
      <c r="F64" s="1">
        <v>28.413715469999001</v>
      </c>
      <c r="G64" s="1">
        <f t="shared" si="0"/>
        <v>7.3965365134133982</v>
      </c>
      <c r="H64" s="1"/>
      <c r="K64" s="1">
        <f t="shared" si="1"/>
        <v>-1.2180241550143869</v>
      </c>
      <c r="M64" s="1"/>
    </row>
    <row r="65" spans="1:13">
      <c r="A65" s="1" t="s">
        <v>493</v>
      </c>
      <c r="B65" s="1" t="s">
        <v>71</v>
      </c>
      <c r="C65" s="1" t="s">
        <v>387</v>
      </c>
      <c r="D65" s="1" t="s">
        <v>388</v>
      </c>
      <c r="E65" s="1">
        <v>36.600536097341298</v>
      </c>
      <c r="F65" s="1">
        <v>29.418421026942799</v>
      </c>
      <c r="G65" s="1">
        <f t="shared" si="0"/>
        <v>7.1821150703984991</v>
      </c>
      <c r="H65" s="1"/>
      <c r="K65" s="1">
        <f t="shared" si="1"/>
        <v>-1.4324455980292861</v>
      </c>
      <c r="L65" s="1">
        <f>AVERAGE(K65:K67)</f>
        <v>-0.42391477267551875</v>
      </c>
      <c r="M65" s="1">
        <f>POWER(2, -L65)</f>
        <v>1.3415629696019655</v>
      </c>
    </row>
    <row r="66" spans="1:13">
      <c r="A66" s="1" t="s">
        <v>493</v>
      </c>
      <c r="B66" s="1" t="s">
        <v>72</v>
      </c>
      <c r="C66" s="1" t="s">
        <v>387</v>
      </c>
      <c r="D66" s="1" t="s">
        <v>388</v>
      </c>
      <c r="E66" s="1">
        <v>36.854698735088498</v>
      </c>
      <c r="F66" s="1">
        <v>29.347968792409301</v>
      </c>
      <c r="G66" s="1">
        <f t="shared" ref="G66:G129" si="2">E66-F66</f>
        <v>7.5067299426791969</v>
      </c>
      <c r="H66" s="1"/>
      <c r="K66" s="1">
        <f t="shared" si="1"/>
        <v>-1.1078307257485882</v>
      </c>
      <c r="M66" s="1"/>
    </row>
    <row r="67" spans="1:13">
      <c r="A67" s="1" t="s">
        <v>493</v>
      </c>
      <c r="B67" s="1" t="s">
        <v>73</v>
      </c>
      <c r="C67" s="1" t="s">
        <v>387</v>
      </c>
      <c r="D67" s="1" t="s">
        <v>388</v>
      </c>
      <c r="E67" s="1">
        <v>39.122755332299803</v>
      </c>
      <c r="F67" s="1">
        <v>29.2396626581207</v>
      </c>
      <c r="G67" s="1">
        <f t="shared" si="2"/>
        <v>9.8830926741791032</v>
      </c>
      <c r="H67" s="1"/>
      <c r="K67" s="1">
        <f t="shared" ref="K67:K130" si="3">G67-I$32</f>
        <v>1.2685320057513181</v>
      </c>
      <c r="M67" s="1"/>
    </row>
    <row r="68" spans="1:13">
      <c r="A68" s="1" t="s">
        <v>493</v>
      </c>
      <c r="B68" s="1" t="s">
        <v>74</v>
      </c>
      <c r="C68" s="1" t="s">
        <v>389</v>
      </c>
      <c r="D68" s="1" t="s">
        <v>390</v>
      </c>
      <c r="E68" s="1">
        <v>34.610602693542198</v>
      </c>
      <c r="F68" s="1">
        <v>26.578361778615299</v>
      </c>
      <c r="G68" s="1">
        <f t="shared" si="2"/>
        <v>8.0322409149268985</v>
      </c>
      <c r="H68" s="1"/>
      <c r="K68" s="1">
        <f t="shared" si="3"/>
        <v>-0.58231975350088661</v>
      </c>
      <c r="L68" s="1">
        <f>AVERAGE(K68:K70)</f>
        <v>-0.79894162856255235</v>
      </c>
      <c r="M68" s="1">
        <f>POWER(2, -L68)</f>
        <v>1.7398243107063263</v>
      </c>
    </row>
    <row r="69" spans="1:13">
      <c r="A69" s="1" t="s">
        <v>493</v>
      </c>
      <c r="B69" s="1" t="s">
        <v>75</v>
      </c>
      <c r="C69" s="1" t="s">
        <v>389</v>
      </c>
      <c r="D69" s="1" t="s">
        <v>390</v>
      </c>
      <c r="E69" s="1">
        <v>34.687070921126001</v>
      </c>
      <c r="F69" s="1">
        <v>26.505727699044598</v>
      </c>
      <c r="G69" s="1">
        <f t="shared" si="2"/>
        <v>8.1813432220814022</v>
      </c>
      <c r="H69" s="1"/>
      <c r="K69" s="1">
        <f t="shared" si="3"/>
        <v>-0.43321744634638293</v>
      </c>
      <c r="M69" s="1"/>
    </row>
    <row r="70" spans="1:13">
      <c r="A70" s="1" t="s">
        <v>493</v>
      </c>
      <c r="B70" s="1" t="s">
        <v>76</v>
      </c>
      <c r="C70" s="1" t="s">
        <v>389</v>
      </c>
      <c r="D70" s="1" t="s">
        <v>390</v>
      </c>
      <c r="E70" s="1">
        <v>33.877438250011899</v>
      </c>
      <c r="F70" s="1">
        <v>26.644165267424501</v>
      </c>
      <c r="G70" s="1">
        <f t="shared" si="2"/>
        <v>7.2332729825873976</v>
      </c>
      <c r="H70" s="1"/>
      <c r="K70" s="1">
        <f t="shared" si="3"/>
        <v>-1.3812876858403875</v>
      </c>
      <c r="M70" s="1"/>
    </row>
    <row r="71" spans="1:13">
      <c r="A71" s="1" t="s">
        <v>493</v>
      </c>
      <c r="B71" s="1" t="s">
        <v>77</v>
      </c>
      <c r="C71" s="1" t="s">
        <v>389</v>
      </c>
      <c r="D71" s="1" t="s">
        <v>390</v>
      </c>
      <c r="E71" s="1">
        <v>34.301821291277399</v>
      </c>
      <c r="F71" s="1">
        <v>27.044375298896</v>
      </c>
      <c r="G71" s="1">
        <f t="shared" si="2"/>
        <v>7.257445992381399</v>
      </c>
      <c r="H71" s="1"/>
      <c r="K71" s="1">
        <f t="shared" si="3"/>
        <v>-1.3571146760463861</v>
      </c>
      <c r="L71" s="1">
        <f>AVERAGE(K71:K73)</f>
        <v>-0.97582105692725085</v>
      </c>
      <c r="M71" s="1">
        <f>POWER(2, -L71)</f>
        <v>1.9667601880135024</v>
      </c>
    </row>
    <row r="72" spans="1:13">
      <c r="A72" s="1" t="s">
        <v>493</v>
      </c>
      <c r="B72" s="1" t="s">
        <v>78</v>
      </c>
      <c r="C72" s="1" t="s">
        <v>389</v>
      </c>
      <c r="D72" s="1" t="s">
        <v>390</v>
      </c>
      <c r="E72" s="1">
        <v>34.629222261136199</v>
      </c>
      <c r="F72" s="1">
        <v>27.014602047964701</v>
      </c>
      <c r="G72" s="1">
        <f t="shared" si="2"/>
        <v>7.6146202131714986</v>
      </c>
      <c r="H72" s="1"/>
      <c r="K72" s="1">
        <f t="shared" si="3"/>
        <v>-0.9999404552562865</v>
      </c>
      <c r="M72" s="1"/>
    </row>
    <row r="73" spans="1:13">
      <c r="A73" s="1" t="s">
        <v>493</v>
      </c>
      <c r="B73" s="1" t="s">
        <v>79</v>
      </c>
      <c r="C73" s="1" t="s">
        <v>389</v>
      </c>
      <c r="D73" s="1" t="s">
        <v>390</v>
      </c>
      <c r="E73" s="1">
        <v>34.978529946074303</v>
      </c>
      <c r="F73" s="1">
        <v>26.934377317125598</v>
      </c>
      <c r="G73" s="1">
        <f t="shared" si="2"/>
        <v>8.0441526289487051</v>
      </c>
      <c r="H73" s="1"/>
      <c r="K73" s="1">
        <f t="shared" si="3"/>
        <v>-0.57040803947908003</v>
      </c>
      <c r="M73" s="1"/>
    </row>
    <row r="74" spans="1:13">
      <c r="A74" s="1" t="s">
        <v>493</v>
      </c>
      <c r="B74" s="1" t="s">
        <v>80</v>
      </c>
      <c r="C74" s="1" t="s">
        <v>391</v>
      </c>
      <c r="D74" s="1" t="s">
        <v>392</v>
      </c>
      <c r="E74" s="1">
        <v>34.849187944060603</v>
      </c>
      <c r="F74" s="1">
        <v>26.938454236573801</v>
      </c>
      <c r="G74" s="1">
        <f t="shared" si="2"/>
        <v>7.910733707486802</v>
      </c>
      <c r="H74" s="1"/>
      <c r="K74" s="1">
        <f t="shared" si="3"/>
        <v>-0.70382696094098307</v>
      </c>
      <c r="L74" s="1">
        <f>AVERAGE(K74:K76)</f>
        <v>-0.49566791237691749</v>
      </c>
      <c r="M74" s="1">
        <f>POWER(2, -L74)</f>
        <v>1.409973367562428</v>
      </c>
    </row>
    <row r="75" spans="1:13">
      <c r="A75" s="1" t="s">
        <v>493</v>
      </c>
      <c r="B75" s="1" t="s">
        <v>81</v>
      </c>
      <c r="C75" s="1" t="s">
        <v>391</v>
      </c>
      <c r="D75" s="1" t="s">
        <v>392</v>
      </c>
      <c r="E75" s="1">
        <v>34.820387964902103</v>
      </c>
      <c r="F75" s="1">
        <v>26.9801569271117</v>
      </c>
      <c r="G75" s="1">
        <f t="shared" si="2"/>
        <v>7.840231037790403</v>
      </c>
      <c r="H75" s="1"/>
      <c r="K75" s="1">
        <f t="shared" si="3"/>
        <v>-0.77432963063738214</v>
      </c>
      <c r="M75" s="1"/>
    </row>
    <row r="76" spans="1:13">
      <c r="A76" s="1" t="s">
        <v>493</v>
      </c>
      <c r="B76" s="1" t="s">
        <v>82</v>
      </c>
      <c r="C76" s="1" t="s">
        <v>391</v>
      </c>
      <c r="D76" s="1" t="s">
        <v>392</v>
      </c>
      <c r="E76" s="1">
        <v>35.618500985550398</v>
      </c>
      <c r="F76" s="1">
        <v>27.012787462675</v>
      </c>
      <c r="G76" s="1">
        <f t="shared" si="2"/>
        <v>8.6057135228753978</v>
      </c>
      <c r="H76" s="1"/>
      <c r="K76" s="1">
        <f t="shared" si="3"/>
        <v>-8.8471455523873033E-3</v>
      </c>
      <c r="M76" s="1"/>
    </row>
    <row r="77" spans="1:13">
      <c r="A77" s="1" t="s">
        <v>493</v>
      </c>
      <c r="B77" s="1" t="s">
        <v>83</v>
      </c>
      <c r="C77" s="1" t="s">
        <v>391</v>
      </c>
      <c r="D77" s="1" t="s">
        <v>392</v>
      </c>
      <c r="E77" s="1">
        <v>35.926976606165802</v>
      </c>
      <c r="F77" s="1">
        <v>27.7033282823901</v>
      </c>
      <c r="G77" s="1">
        <f t="shared" si="2"/>
        <v>8.2236483237757021</v>
      </c>
      <c r="H77" s="1"/>
      <c r="K77" s="1">
        <f t="shared" si="3"/>
        <v>-0.39091234465208302</v>
      </c>
      <c r="L77" s="1">
        <f>AVERAGE(K77:K79)</f>
        <v>-0.54637893810071958</v>
      </c>
      <c r="M77" s="1">
        <f>POWER(2, -L77)</f>
        <v>1.4604155528499398</v>
      </c>
    </row>
    <row r="78" spans="1:13">
      <c r="A78" s="1" t="s">
        <v>493</v>
      </c>
      <c r="B78" s="1" t="s">
        <v>84</v>
      </c>
      <c r="C78" s="1" t="s">
        <v>391</v>
      </c>
      <c r="D78" s="1" t="s">
        <v>392</v>
      </c>
      <c r="E78" s="1">
        <v>35.200050986900898</v>
      </c>
      <c r="F78" s="1">
        <v>27.555289889693</v>
      </c>
      <c r="G78" s="1">
        <f t="shared" si="2"/>
        <v>7.6447610972078976</v>
      </c>
      <c r="H78" s="1"/>
      <c r="K78" s="1">
        <f t="shared" si="3"/>
        <v>-0.96979957121988747</v>
      </c>
      <c r="M78" s="1"/>
    </row>
    <row r="79" spans="1:13">
      <c r="A79" s="1" t="s">
        <v>493</v>
      </c>
      <c r="B79" s="1" t="s">
        <v>85</v>
      </c>
      <c r="C79" s="1" t="s">
        <v>391</v>
      </c>
      <c r="D79" s="1" t="s">
        <v>392</v>
      </c>
      <c r="E79" s="1">
        <v>35.848828385793396</v>
      </c>
      <c r="F79" s="1">
        <v>27.5126926157958</v>
      </c>
      <c r="G79" s="1">
        <f t="shared" si="2"/>
        <v>8.3361357699975969</v>
      </c>
      <c r="H79" s="1"/>
      <c r="K79" s="1">
        <f t="shared" si="3"/>
        <v>-0.27842489843018825</v>
      </c>
      <c r="M79" s="1"/>
    </row>
    <row r="80" spans="1:13">
      <c r="A80" s="1" t="s">
        <v>493</v>
      </c>
      <c r="B80" s="1" t="s">
        <v>86</v>
      </c>
      <c r="C80" s="1" t="s">
        <v>393</v>
      </c>
      <c r="D80" s="1" t="s">
        <v>394</v>
      </c>
      <c r="E80" s="1">
        <v>32.943463355859102</v>
      </c>
      <c r="F80" s="1">
        <v>24.042265997627698</v>
      </c>
      <c r="G80" s="1">
        <f t="shared" si="2"/>
        <v>8.9011973582314035</v>
      </c>
      <c r="H80" s="1"/>
      <c r="K80" s="1">
        <f t="shared" si="3"/>
        <v>0.28663668980361834</v>
      </c>
      <c r="L80" s="1">
        <f>AVERAGE(K80:K82)</f>
        <v>0.43976311846471461</v>
      </c>
      <c r="M80" s="1">
        <f>POWER(2, -L80)</f>
        <v>0.73725565149166428</v>
      </c>
    </row>
    <row r="81" spans="1:13">
      <c r="A81" s="1" t="s">
        <v>493</v>
      </c>
      <c r="B81" s="1" t="s">
        <v>87</v>
      </c>
      <c r="C81" s="1" t="s">
        <v>393</v>
      </c>
      <c r="D81" s="1" t="s">
        <v>394</v>
      </c>
      <c r="E81" s="1">
        <v>32.939955805829698</v>
      </c>
      <c r="F81" s="1">
        <v>23.946336294948601</v>
      </c>
      <c r="G81" s="1">
        <f t="shared" si="2"/>
        <v>8.9936195108810963</v>
      </c>
      <c r="H81" s="1"/>
      <c r="K81" s="1">
        <f t="shared" si="3"/>
        <v>0.37905884245331123</v>
      </c>
      <c r="M81" s="1"/>
    </row>
    <row r="82" spans="1:13">
      <c r="A82" s="1" t="s">
        <v>493</v>
      </c>
      <c r="B82" s="1" t="s">
        <v>88</v>
      </c>
      <c r="C82" s="1" t="s">
        <v>393</v>
      </c>
      <c r="D82" s="1" t="s">
        <v>394</v>
      </c>
      <c r="E82" s="1">
        <v>33.226193233719201</v>
      </c>
      <c r="F82" s="1">
        <v>23.958038742154201</v>
      </c>
      <c r="G82" s="1">
        <f t="shared" si="2"/>
        <v>9.2681544915649994</v>
      </c>
      <c r="H82" s="1"/>
      <c r="K82" s="1">
        <f t="shared" si="3"/>
        <v>0.65359382313721426</v>
      </c>
      <c r="M82" s="1"/>
    </row>
    <row r="83" spans="1:13">
      <c r="A83" s="1" t="s">
        <v>493</v>
      </c>
      <c r="B83" s="1" t="s">
        <v>89</v>
      </c>
      <c r="C83" s="1" t="s">
        <v>393</v>
      </c>
      <c r="D83" s="1" t="s">
        <v>394</v>
      </c>
      <c r="E83" s="1">
        <v>33.016069641734099</v>
      </c>
      <c r="F83" s="1">
        <v>23.792227148367001</v>
      </c>
      <c r="G83" s="1">
        <f t="shared" si="2"/>
        <v>9.2238424933670977</v>
      </c>
      <c r="H83" s="1"/>
      <c r="K83" s="1">
        <f t="shared" si="3"/>
        <v>0.6092818249393126</v>
      </c>
      <c r="L83" s="1">
        <f>AVERAGE(K83:K85)</f>
        <v>0.53392084296921405</v>
      </c>
      <c r="M83" s="1">
        <f>POWER(2, -L83)</f>
        <v>0.69067511863055309</v>
      </c>
    </row>
    <row r="84" spans="1:13">
      <c r="A84" s="1" t="s">
        <v>493</v>
      </c>
      <c r="B84" s="1" t="s">
        <v>90</v>
      </c>
      <c r="C84" s="1" t="s">
        <v>393</v>
      </c>
      <c r="D84" s="1" t="s">
        <v>394</v>
      </c>
      <c r="E84" s="1">
        <v>33.308039345618901</v>
      </c>
      <c r="F84" s="1">
        <v>23.8273190915369</v>
      </c>
      <c r="G84" s="1">
        <f t="shared" si="2"/>
        <v>9.4807202540820015</v>
      </c>
      <c r="H84" s="1"/>
      <c r="K84" s="1">
        <f t="shared" si="3"/>
        <v>0.86615958565421636</v>
      </c>
      <c r="M84" s="1"/>
    </row>
    <row r="85" spans="1:13">
      <c r="A85" s="1" t="s">
        <v>493</v>
      </c>
      <c r="B85" s="1" t="s">
        <v>91</v>
      </c>
      <c r="C85" s="1" t="s">
        <v>393</v>
      </c>
      <c r="D85" s="1" t="s">
        <v>394</v>
      </c>
      <c r="E85" s="1">
        <v>32.596102926686498</v>
      </c>
      <c r="F85" s="1">
        <v>23.8552211399446</v>
      </c>
      <c r="G85" s="1">
        <f t="shared" si="2"/>
        <v>8.7408817867418982</v>
      </c>
      <c r="H85" s="1"/>
      <c r="K85" s="1">
        <f t="shared" si="3"/>
        <v>0.12632111831411308</v>
      </c>
      <c r="M85" s="1"/>
    </row>
    <row r="86" spans="1:13">
      <c r="A86" s="1" t="s">
        <v>493</v>
      </c>
      <c r="B86" s="1" t="s">
        <v>92</v>
      </c>
      <c r="C86" s="1" t="s">
        <v>395</v>
      </c>
      <c r="D86" s="1" t="s">
        <v>396</v>
      </c>
      <c r="E86" s="1">
        <v>36.487467277879098</v>
      </c>
      <c r="F86" s="1">
        <v>26.702767795373902</v>
      </c>
      <c r="G86" s="1">
        <f t="shared" si="2"/>
        <v>9.7846994825051965</v>
      </c>
      <c r="H86" s="1"/>
      <c r="K86" s="1">
        <f t="shared" si="3"/>
        <v>1.1701388140774114</v>
      </c>
      <c r="L86" s="1">
        <f>AVERAGE(K86:K88)</f>
        <v>0.7395406389551139</v>
      </c>
      <c r="M86" s="1">
        <f>POWER(2, -L86)</f>
        <v>0.59893002415485097</v>
      </c>
    </row>
    <row r="87" spans="1:13">
      <c r="A87" s="1" t="s">
        <v>493</v>
      </c>
      <c r="B87" s="1" t="s">
        <v>93</v>
      </c>
      <c r="C87" s="1" t="s">
        <v>395</v>
      </c>
      <c r="D87" s="1" t="s">
        <v>396</v>
      </c>
      <c r="E87" s="1">
        <v>35.452381009231303</v>
      </c>
      <c r="F87" s="1">
        <v>26.7249855991194</v>
      </c>
      <c r="G87" s="1">
        <f t="shared" si="2"/>
        <v>8.7273954101119031</v>
      </c>
      <c r="H87" s="1"/>
      <c r="K87" s="1">
        <f t="shared" si="3"/>
        <v>0.112834741684118</v>
      </c>
      <c r="M87" s="1"/>
    </row>
    <row r="88" spans="1:13">
      <c r="A88" s="1" t="s">
        <v>493</v>
      </c>
      <c r="B88" s="1" t="s">
        <v>94</v>
      </c>
      <c r="C88" s="1" t="s">
        <v>395</v>
      </c>
      <c r="D88" s="1" t="s">
        <v>396</v>
      </c>
      <c r="E88" s="1">
        <v>36.282967444534997</v>
      </c>
      <c r="F88" s="1">
        <v>26.732758415003399</v>
      </c>
      <c r="G88" s="1">
        <f t="shared" si="2"/>
        <v>9.5502090295315973</v>
      </c>
      <c r="H88" s="1"/>
      <c r="K88" s="1">
        <f t="shared" si="3"/>
        <v>0.93564836110381222</v>
      </c>
      <c r="M88" s="1"/>
    </row>
    <row r="89" spans="1:13">
      <c r="A89" s="1" t="s">
        <v>493</v>
      </c>
      <c r="B89" s="1" t="s">
        <v>95</v>
      </c>
      <c r="C89" s="1" t="s">
        <v>395</v>
      </c>
      <c r="D89" s="1" t="s">
        <v>396</v>
      </c>
      <c r="E89" s="1">
        <v>35.767706356915603</v>
      </c>
      <c r="F89" s="1">
        <v>26.8917891928612</v>
      </c>
      <c r="G89" s="1">
        <f t="shared" si="2"/>
        <v>8.8759171640544032</v>
      </c>
      <c r="H89" s="1"/>
      <c r="K89" s="1">
        <f t="shared" si="3"/>
        <v>0.26135649562661811</v>
      </c>
      <c r="L89" s="1">
        <f>AVERAGE(K89:K91)</f>
        <v>0.56168293636614897</v>
      </c>
      <c r="M89" s="1">
        <f>POWER(2, -L89)</f>
        <v>0.6775113702509854</v>
      </c>
    </row>
    <row r="90" spans="1:13">
      <c r="A90" s="1" t="s">
        <v>493</v>
      </c>
      <c r="B90" s="1" t="s">
        <v>96</v>
      </c>
      <c r="C90" s="1" t="s">
        <v>395</v>
      </c>
      <c r="D90" s="1" t="s">
        <v>396</v>
      </c>
      <c r="E90" s="1">
        <v>35.951068697416602</v>
      </c>
      <c r="F90" s="1">
        <v>26.772776058762101</v>
      </c>
      <c r="G90" s="1">
        <f t="shared" si="2"/>
        <v>9.1782926386545007</v>
      </c>
      <c r="H90" s="1"/>
      <c r="K90" s="1">
        <f t="shared" si="3"/>
        <v>0.56373197022671562</v>
      </c>
      <c r="M90" s="1"/>
    </row>
    <row r="91" spans="1:13">
      <c r="A91" s="1" t="s">
        <v>493</v>
      </c>
      <c r="B91" s="1" t="s">
        <v>97</v>
      </c>
      <c r="C91" s="1" t="s">
        <v>395</v>
      </c>
      <c r="D91" s="1" t="s">
        <v>396</v>
      </c>
      <c r="E91" s="1">
        <v>36.257800313893298</v>
      </c>
      <c r="F91" s="1">
        <v>26.7832793022204</v>
      </c>
      <c r="G91" s="1">
        <f t="shared" si="2"/>
        <v>9.4745210116728984</v>
      </c>
      <c r="H91" s="1"/>
      <c r="K91" s="1">
        <f t="shared" si="3"/>
        <v>0.85996034324511328</v>
      </c>
      <c r="M91" s="1"/>
    </row>
    <row r="92" spans="1:13">
      <c r="A92" s="1" t="s">
        <v>493</v>
      </c>
      <c r="B92" s="1" t="s">
        <v>98</v>
      </c>
      <c r="C92" s="1" t="s">
        <v>397</v>
      </c>
      <c r="D92" s="1" t="s">
        <v>398</v>
      </c>
      <c r="E92" s="1">
        <v>33.777382683384403</v>
      </c>
      <c r="F92" s="1">
        <v>24.1173587845181</v>
      </c>
      <c r="G92" s="1">
        <f t="shared" si="2"/>
        <v>9.660023898866303</v>
      </c>
      <c r="H92" s="1"/>
      <c r="K92" s="1">
        <f t="shared" si="3"/>
        <v>1.0454632304385179</v>
      </c>
      <c r="L92" s="1">
        <f>AVERAGE(K92:K94)</f>
        <v>0.64192778742454826</v>
      </c>
      <c r="M92" s="1">
        <f>POWER(2, -L92)</f>
        <v>0.64085603864898844</v>
      </c>
    </row>
    <row r="93" spans="1:13">
      <c r="A93" s="1" t="s">
        <v>493</v>
      </c>
      <c r="B93" s="1" t="s">
        <v>99</v>
      </c>
      <c r="C93" s="1" t="s">
        <v>397</v>
      </c>
      <c r="D93" s="1" t="s">
        <v>398</v>
      </c>
      <c r="E93" s="1">
        <v>33.058491098909599</v>
      </c>
      <c r="F93" s="1">
        <v>24.036818484045799</v>
      </c>
      <c r="G93" s="1">
        <f t="shared" si="2"/>
        <v>9.0216726148637996</v>
      </c>
      <c r="H93" s="1"/>
      <c r="K93" s="1">
        <f t="shared" si="3"/>
        <v>0.40711194643601445</v>
      </c>
      <c r="M93" s="1"/>
    </row>
    <row r="94" spans="1:13">
      <c r="A94" s="1" t="s">
        <v>493</v>
      </c>
      <c r="B94" s="1" t="s">
        <v>100</v>
      </c>
      <c r="C94" s="1" t="s">
        <v>397</v>
      </c>
      <c r="D94" s="1" t="s">
        <v>398</v>
      </c>
      <c r="E94" s="1">
        <v>33.125422224622298</v>
      </c>
      <c r="F94" s="1">
        <v>24.0376533707954</v>
      </c>
      <c r="G94" s="1">
        <f t="shared" si="2"/>
        <v>9.0877688538268977</v>
      </c>
      <c r="H94" s="1"/>
      <c r="K94" s="1">
        <f t="shared" si="3"/>
        <v>0.47320818539911258</v>
      </c>
      <c r="M94" s="1"/>
    </row>
    <row r="95" spans="1:13">
      <c r="A95" s="1" t="s">
        <v>493</v>
      </c>
      <c r="B95" s="1" t="s">
        <v>101</v>
      </c>
      <c r="C95" s="1" t="s">
        <v>397</v>
      </c>
      <c r="D95" s="1" t="s">
        <v>398</v>
      </c>
      <c r="E95" s="1">
        <v>33.523138911575401</v>
      </c>
      <c r="F95" s="1">
        <v>24.032367171856599</v>
      </c>
      <c r="G95" s="1">
        <f t="shared" si="2"/>
        <v>9.4907717397188023</v>
      </c>
      <c r="H95" s="1"/>
      <c r="K95" s="1">
        <f t="shared" si="3"/>
        <v>0.87621107129101716</v>
      </c>
      <c r="L95" s="1">
        <f>AVERAGE(K95:K97)</f>
        <v>1.1144677362205482</v>
      </c>
      <c r="M95" s="1">
        <f>POWER(2, -L95)</f>
        <v>0.46186152180353734</v>
      </c>
    </row>
    <row r="96" spans="1:13">
      <c r="A96" s="1" t="s">
        <v>493</v>
      </c>
      <c r="B96" s="1" t="s">
        <v>102</v>
      </c>
      <c r="C96" s="1" t="s">
        <v>397</v>
      </c>
      <c r="D96" s="1" t="s">
        <v>398</v>
      </c>
      <c r="E96" s="1">
        <v>33.974125476025002</v>
      </c>
      <c r="F96" s="1">
        <v>24.0222077133736</v>
      </c>
      <c r="G96" s="1">
        <f t="shared" si="2"/>
        <v>9.9519177626514015</v>
      </c>
      <c r="H96" s="1"/>
      <c r="K96" s="1">
        <f t="shared" si="3"/>
        <v>1.3373570942236164</v>
      </c>
      <c r="M96" s="1"/>
    </row>
    <row r="97" spans="1:13">
      <c r="A97" s="1" t="s">
        <v>493</v>
      </c>
      <c r="B97" s="1" t="s">
        <v>103</v>
      </c>
      <c r="C97" s="1" t="s">
        <v>397</v>
      </c>
      <c r="D97" s="1" t="s">
        <v>398</v>
      </c>
      <c r="E97" s="1">
        <v>33.838158197507497</v>
      </c>
      <c r="F97" s="1">
        <v>24.0937624859327</v>
      </c>
      <c r="G97" s="1">
        <f t="shared" si="2"/>
        <v>9.7443957115747963</v>
      </c>
      <c r="H97" s="1"/>
      <c r="K97" s="1">
        <f t="shared" si="3"/>
        <v>1.1298350431470112</v>
      </c>
      <c r="M97" s="1"/>
    </row>
    <row r="98" spans="1:13">
      <c r="A98" s="1" t="s">
        <v>493</v>
      </c>
      <c r="B98" s="1" t="s">
        <v>104</v>
      </c>
      <c r="C98" s="1" t="s">
        <v>399</v>
      </c>
      <c r="D98" s="1" t="s">
        <v>400</v>
      </c>
      <c r="E98" s="1">
        <v>33.086925587610203</v>
      </c>
      <c r="F98" s="1">
        <v>24.187464311357601</v>
      </c>
      <c r="G98" s="1">
        <f t="shared" si="2"/>
        <v>8.8994612762526017</v>
      </c>
      <c r="H98" s="1"/>
      <c r="K98" s="1">
        <f t="shared" si="3"/>
        <v>0.28490060782481663</v>
      </c>
      <c r="L98" s="1">
        <f>AVERAGE(K98:K100)</f>
        <v>0.24154681081261367</v>
      </c>
      <c r="M98" s="1">
        <f>POWER(2, -L98)</f>
        <v>0.84583794602372508</v>
      </c>
    </row>
    <row r="99" spans="1:13">
      <c r="A99" s="1" t="s">
        <v>493</v>
      </c>
      <c r="B99" s="1" t="s">
        <v>105</v>
      </c>
      <c r="C99" s="1" t="s">
        <v>399</v>
      </c>
      <c r="D99" s="1" t="s">
        <v>400</v>
      </c>
      <c r="E99" s="1">
        <v>32.943253158051498</v>
      </c>
      <c r="F99" s="1">
        <v>24.218601611094101</v>
      </c>
      <c r="G99" s="1">
        <f t="shared" si="2"/>
        <v>8.7246515469573964</v>
      </c>
      <c r="H99" s="1"/>
      <c r="K99" s="1">
        <f t="shared" si="3"/>
        <v>0.1100908785296113</v>
      </c>
      <c r="M99" s="1"/>
    </row>
    <row r="100" spans="1:13">
      <c r="A100" s="1" t="s">
        <v>493</v>
      </c>
      <c r="B100" s="1" t="s">
        <v>106</v>
      </c>
      <c r="C100" s="1" t="s">
        <v>399</v>
      </c>
      <c r="D100" s="1" t="s">
        <v>400</v>
      </c>
      <c r="E100" s="1">
        <v>33.211042600363598</v>
      </c>
      <c r="F100" s="1">
        <v>24.2668329858524</v>
      </c>
      <c r="G100" s="1">
        <f t="shared" si="2"/>
        <v>8.9442096145111982</v>
      </c>
      <c r="H100" s="1"/>
      <c r="K100" s="1">
        <f t="shared" si="3"/>
        <v>0.32964894608341311</v>
      </c>
      <c r="M100" s="1"/>
    </row>
    <row r="101" spans="1:13">
      <c r="A101" s="1" t="s">
        <v>493</v>
      </c>
      <c r="B101" s="1" t="s">
        <v>107</v>
      </c>
      <c r="C101" s="1" t="s">
        <v>399</v>
      </c>
      <c r="D101" s="1" t="s">
        <v>400</v>
      </c>
      <c r="E101" s="1">
        <v>33.710461359041602</v>
      </c>
      <c r="F101" s="1">
        <v>24.526718177369499</v>
      </c>
      <c r="G101" s="1">
        <f t="shared" si="2"/>
        <v>9.1837431816721029</v>
      </c>
      <c r="H101" s="1"/>
      <c r="K101" s="1">
        <f t="shared" si="3"/>
        <v>0.56918251324431779</v>
      </c>
      <c r="L101" s="1">
        <f>AVERAGE(K101:K103)</f>
        <v>0.30036294959798343</v>
      </c>
      <c r="M101" s="1">
        <f>POWER(2, -L101)</f>
        <v>0.81204807763875797</v>
      </c>
    </row>
    <row r="102" spans="1:13">
      <c r="A102" s="1" t="s">
        <v>493</v>
      </c>
      <c r="B102" s="1" t="s">
        <v>108</v>
      </c>
      <c r="C102" s="1" t="s">
        <v>399</v>
      </c>
      <c r="D102" s="1" t="s">
        <v>400</v>
      </c>
      <c r="E102" s="1">
        <v>33.316574072576799</v>
      </c>
      <c r="F102" s="1">
        <v>24.521784338011098</v>
      </c>
      <c r="G102" s="1">
        <f t="shared" si="2"/>
        <v>8.7947897345657005</v>
      </c>
      <c r="H102" s="1"/>
      <c r="K102" s="1">
        <f t="shared" si="3"/>
        <v>0.18022906613791534</v>
      </c>
      <c r="M102" s="1"/>
    </row>
    <row r="103" spans="1:13">
      <c r="A103" s="1" t="s">
        <v>493</v>
      </c>
      <c r="B103" s="1" t="s">
        <v>109</v>
      </c>
      <c r="C103" s="1" t="s">
        <v>399</v>
      </c>
      <c r="D103" s="1" t="s">
        <v>400</v>
      </c>
      <c r="E103" s="1">
        <v>33.360438965181501</v>
      </c>
      <c r="F103" s="1">
        <v>24.594201027341999</v>
      </c>
      <c r="G103" s="1">
        <f t="shared" si="2"/>
        <v>8.7662379378395023</v>
      </c>
      <c r="H103" s="1"/>
      <c r="K103" s="1">
        <f t="shared" si="3"/>
        <v>0.15167726941171722</v>
      </c>
      <c r="M103" s="1"/>
    </row>
    <row r="104" spans="1:13">
      <c r="A104" s="1" t="s">
        <v>493</v>
      </c>
      <c r="B104" s="1" t="s">
        <v>110</v>
      </c>
      <c r="C104" s="1" t="s">
        <v>401</v>
      </c>
      <c r="D104" s="1" t="s">
        <v>402</v>
      </c>
      <c r="E104" s="1">
        <v>31.645304705285799</v>
      </c>
      <c r="F104" s="1">
        <v>22.502300790148801</v>
      </c>
      <c r="G104" s="1">
        <f t="shared" si="2"/>
        <v>9.1430039151369975</v>
      </c>
      <c r="H104" s="1"/>
      <c r="K104" s="1">
        <f t="shared" si="3"/>
        <v>0.52844324670921239</v>
      </c>
      <c r="L104" s="1">
        <f>AVERAGE(K104:K106)</f>
        <v>0.40252927866811322</v>
      </c>
      <c r="M104" s="1">
        <f>POWER(2, -L104)</f>
        <v>0.75653079861347927</v>
      </c>
    </row>
    <row r="105" spans="1:13">
      <c r="A105" s="1" t="s">
        <v>493</v>
      </c>
      <c r="B105" s="1" t="s">
        <v>111</v>
      </c>
      <c r="C105" s="1" t="s">
        <v>401</v>
      </c>
      <c r="D105" s="1" t="s">
        <v>402</v>
      </c>
      <c r="E105" s="1">
        <v>31.291583526339998</v>
      </c>
      <c r="F105" s="1">
        <v>22.296383210015101</v>
      </c>
      <c r="G105" s="1">
        <f t="shared" si="2"/>
        <v>8.9952003163248975</v>
      </c>
      <c r="H105" s="1"/>
      <c r="K105" s="1">
        <f t="shared" si="3"/>
        <v>0.38063964789711235</v>
      </c>
      <c r="M105" s="1"/>
    </row>
    <row r="106" spans="1:13">
      <c r="A106" s="1" t="s">
        <v>493</v>
      </c>
      <c r="B106" s="1" t="s">
        <v>112</v>
      </c>
      <c r="C106" s="1" t="s">
        <v>401</v>
      </c>
      <c r="D106" s="1" t="s">
        <v>402</v>
      </c>
      <c r="E106" s="1">
        <v>31.288689629219402</v>
      </c>
      <c r="F106" s="1">
        <v>22.375624019393602</v>
      </c>
      <c r="G106" s="1">
        <f t="shared" si="2"/>
        <v>8.9130656098258001</v>
      </c>
      <c r="H106" s="1"/>
      <c r="K106" s="1">
        <f t="shared" si="3"/>
        <v>0.29850494139801498</v>
      </c>
      <c r="M106" s="1"/>
    </row>
    <row r="107" spans="1:13">
      <c r="A107" s="1" t="s">
        <v>493</v>
      </c>
      <c r="B107" s="1" t="s">
        <v>113</v>
      </c>
      <c r="C107" s="1" t="s">
        <v>401</v>
      </c>
      <c r="D107" s="1" t="s">
        <v>402</v>
      </c>
      <c r="E107" s="1">
        <v>31.895543616588199</v>
      </c>
      <c r="F107" s="1">
        <v>22.839059920171099</v>
      </c>
      <c r="G107" s="1">
        <f t="shared" si="2"/>
        <v>9.0564836964171</v>
      </c>
      <c r="H107" s="1"/>
      <c r="K107" s="1">
        <f t="shared" si="3"/>
        <v>0.44192302798931493</v>
      </c>
      <c r="L107" s="1">
        <f>AVERAGE(K107:K109)</f>
        <v>0.36183430511124826</v>
      </c>
      <c r="M107" s="1">
        <f>POWER(2, -L107)</f>
        <v>0.77817454550517029</v>
      </c>
    </row>
    <row r="108" spans="1:13">
      <c r="A108" s="1" t="s">
        <v>493</v>
      </c>
      <c r="B108" s="1" t="s">
        <v>114</v>
      </c>
      <c r="C108" s="1" t="s">
        <v>401</v>
      </c>
      <c r="D108" s="1" t="s">
        <v>402</v>
      </c>
      <c r="E108" s="1">
        <v>31.675616716686299</v>
      </c>
      <c r="F108" s="1">
        <v>22.7241504242212</v>
      </c>
      <c r="G108" s="1">
        <f t="shared" si="2"/>
        <v>8.9514662924650992</v>
      </c>
      <c r="H108" s="1"/>
      <c r="K108" s="1">
        <f t="shared" si="3"/>
        <v>0.33690562403731406</v>
      </c>
      <c r="M108" s="1"/>
    </row>
    <row r="109" spans="1:13">
      <c r="A109" s="1" t="s">
        <v>493</v>
      </c>
      <c r="B109" s="1" t="s">
        <v>115</v>
      </c>
      <c r="C109" s="1" t="s">
        <v>401</v>
      </c>
      <c r="D109" s="1" t="s">
        <v>402</v>
      </c>
      <c r="E109" s="1">
        <v>31.655390172690002</v>
      </c>
      <c r="F109" s="1">
        <v>22.734155240955101</v>
      </c>
      <c r="G109" s="1">
        <f t="shared" si="2"/>
        <v>8.9212349317349009</v>
      </c>
      <c r="H109" s="1"/>
      <c r="K109" s="1">
        <f t="shared" si="3"/>
        <v>0.30667426330711578</v>
      </c>
      <c r="M109" s="1"/>
    </row>
    <row r="110" spans="1:13">
      <c r="A110" s="1" t="s">
        <v>493</v>
      </c>
      <c r="B110" s="1" t="s">
        <v>116</v>
      </c>
      <c r="C110" s="1" t="s">
        <v>403</v>
      </c>
      <c r="D110" s="1" t="s">
        <v>404</v>
      </c>
      <c r="E110" s="1">
        <v>34.505337955395703</v>
      </c>
      <c r="F110" s="1">
        <v>25.399067797868</v>
      </c>
      <c r="G110" s="1">
        <f t="shared" si="2"/>
        <v>9.1062701575277032</v>
      </c>
      <c r="H110" s="1"/>
      <c r="K110" s="1">
        <f t="shared" si="3"/>
        <v>0.49170948909991807</v>
      </c>
      <c r="L110" s="1">
        <f>AVERAGE(K110:K112)</f>
        <v>0.40167476127561602</v>
      </c>
      <c r="M110" s="1">
        <f>POWER(2, -L110)</f>
        <v>0.75697902931962924</v>
      </c>
    </row>
    <row r="111" spans="1:13">
      <c r="A111" s="1" t="s">
        <v>493</v>
      </c>
      <c r="B111" s="1" t="s">
        <v>117</v>
      </c>
      <c r="C111" s="1" t="s">
        <v>403</v>
      </c>
      <c r="D111" s="1" t="s">
        <v>404</v>
      </c>
      <c r="E111" s="1">
        <v>34.344283919583702</v>
      </c>
      <c r="F111" s="1">
        <v>25.410115820345901</v>
      </c>
      <c r="G111" s="1">
        <f t="shared" si="2"/>
        <v>8.9341680992378016</v>
      </c>
      <c r="H111" s="1"/>
      <c r="K111" s="1">
        <f t="shared" si="3"/>
        <v>0.31960743081001652</v>
      </c>
      <c r="M111" s="1"/>
    </row>
    <row r="112" spans="1:13">
      <c r="A112" s="1" t="s">
        <v>493</v>
      </c>
      <c r="B112" s="1" t="s">
        <v>118</v>
      </c>
      <c r="C112" s="1" t="s">
        <v>403</v>
      </c>
      <c r="D112" s="1" t="s">
        <v>404</v>
      </c>
      <c r="E112" s="1">
        <v>34.378960719343098</v>
      </c>
      <c r="F112" s="1">
        <v>25.3706926869984</v>
      </c>
      <c r="G112" s="1">
        <f t="shared" si="2"/>
        <v>9.0082680323446986</v>
      </c>
      <c r="H112" s="1"/>
      <c r="K112" s="1">
        <f t="shared" si="3"/>
        <v>0.39370736391691352</v>
      </c>
      <c r="M112" s="1"/>
    </row>
    <row r="113" spans="1:13">
      <c r="A113" s="1" t="s">
        <v>493</v>
      </c>
      <c r="B113" s="1" t="s">
        <v>119</v>
      </c>
      <c r="C113" s="1" t="s">
        <v>403</v>
      </c>
      <c r="D113" s="1" t="s">
        <v>404</v>
      </c>
      <c r="E113" s="1">
        <v>34.9716219257581</v>
      </c>
      <c r="F113" s="1">
        <v>25.836208379163299</v>
      </c>
      <c r="G113" s="1">
        <f t="shared" si="2"/>
        <v>9.1354135465948012</v>
      </c>
      <c r="H113" s="1"/>
      <c r="K113" s="1">
        <f t="shared" si="3"/>
        <v>0.52085287816701609</v>
      </c>
      <c r="L113" s="1">
        <f>AVERAGE(K113:K115)</f>
        <v>0.55489108327258074</v>
      </c>
      <c r="M113" s="1">
        <f>POWER(2, -L113)</f>
        <v>0.68070844661364527</v>
      </c>
    </row>
    <row r="114" spans="1:13">
      <c r="A114" s="1" t="s">
        <v>493</v>
      </c>
      <c r="B114" s="1" t="s">
        <v>120</v>
      </c>
      <c r="C114" s="1" t="s">
        <v>403</v>
      </c>
      <c r="D114" s="1" t="s">
        <v>404</v>
      </c>
      <c r="E114" s="1">
        <v>35.018396331230797</v>
      </c>
      <c r="F114" s="1">
        <v>25.8077836230336</v>
      </c>
      <c r="G114" s="1">
        <f t="shared" si="2"/>
        <v>9.2106127081971962</v>
      </c>
      <c r="H114" s="1"/>
      <c r="K114" s="1">
        <f t="shared" si="3"/>
        <v>0.59605203976941112</v>
      </c>
      <c r="M114" s="1"/>
    </row>
    <row r="115" spans="1:13">
      <c r="A115" s="1" t="s">
        <v>493</v>
      </c>
      <c r="B115" s="1" t="s">
        <v>121</v>
      </c>
      <c r="C115" s="1" t="s">
        <v>403</v>
      </c>
      <c r="D115" s="1" t="s">
        <v>404</v>
      </c>
      <c r="E115" s="1">
        <v>35.007540627208499</v>
      </c>
      <c r="F115" s="1">
        <v>25.845211626899399</v>
      </c>
      <c r="G115" s="1">
        <f t="shared" si="2"/>
        <v>9.1623290003091</v>
      </c>
      <c r="H115" s="1"/>
      <c r="K115" s="1">
        <f t="shared" si="3"/>
        <v>0.54776833188131491</v>
      </c>
      <c r="M115" s="1"/>
    </row>
    <row r="116" spans="1:13">
      <c r="A116" s="1" t="s">
        <v>493</v>
      </c>
      <c r="B116" s="1" t="s">
        <v>122</v>
      </c>
      <c r="C116" s="1" t="s">
        <v>405</v>
      </c>
      <c r="D116" s="1" t="s">
        <v>406</v>
      </c>
      <c r="E116" s="1">
        <v>32.8503459701734</v>
      </c>
      <c r="F116" s="1">
        <v>23.717121068027801</v>
      </c>
      <c r="G116" s="1">
        <f t="shared" si="2"/>
        <v>9.1332249021455993</v>
      </c>
      <c r="H116" s="1"/>
      <c r="K116" s="1">
        <f t="shared" si="3"/>
        <v>0.51866423371781423</v>
      </c>
      <c r="L116" s="1">
        <f>AVERAGE(K116:K118)</f>
        <v>0.56062333585788104</v>
      </c>
      <c r="M116" s="1">
        <f>POWER(2, -L116)</f>
        <v>0.67800915742527368</v>
      </c>
    </row>
    <row r="117" spans="1:13">
      <c r="A117" s="1" t="s">
        <v>493</v>
      </c>
      <c r="B117" s="1" t="s">
        <v>123</v>
      </c>
      <c r="C117" s="1" t="s">
        <v>405</v>
      </c>
      <c r="D117" s="1" t="s">
        <v>406</v>
      </c>
      <c r="E117" s="1">
        <v>32.883812809328802</v>
      </c>
      <c r="F117" s="1">
        <v>23.662334501810601</v>
      </c>
      <c r="G117" s="1">
        <f t="shared" si="2"/>
        <v>9.2214783075182005</v>
      </c>
      <c r="H117" s="1"/>
      <c r="K117" s="1">
        <f t="shared" si="3"/>
        <v>0.60691763909041541</v>
      </c>
      <c r="M117" s="1"/>
    </row>
    <row r="118" spans="1:13">
      <c r="A118" s="1" t="s">
        <v>493</v>
      </c>
      <c r="B118" s="1" t="s">
        <v>124</v>
      </c>
      <c r="C118" s="1" t="s">
        <v>405</v>
      </c>
      <c r="D118" s="1" t="s">
        <v>406</v>
      </c>
      <c r="E118" s="1">
        <v>32.821780742937598</v>
      </c>
      <c r="F118" s="1">
        <v>23.6509319397444</v>
      </c>
      <c r="G118" s="1">
        <f t="shared" si="2"/>
        <v>9.1708488031931985</v>
      </c>
      <c r="H118" s="1"/>
      <c r="K118" s="1">
        <f t="shared" si="3"/>
        <v>0.55628813476541339</v>
      </c>
      <c r="M118" s="1"/>
    </row>
    <row r="119" spans="1:13">
      <c r="A119" s="1" t="s">
        <v>493</v>
      </c>
      <c r="B119" s="1" t="s">
        <v>125</v>
      </c>
      <c r="C119" s="1" t="s">
        <v>405</v>
      </c>
      <c r="D119" s="1" t="s">
        <v>406</v>
      </c>
      <c r="E119" s="1">
        <v>33.159113966714003</v>
      </c>
      <c r="F119" s="1">
        <v>23.987749728778201</v>
      </c>
      <c r="G119" s="1">
        <f t="shared" si="2"/>
        <v>9.1713642379358014</v>
      </c>
      <c r="H119" s="1"/>
      <c r="K119" s="1">
        <f t="shared" si="3"/>
        <v>0.55680356950801624</v>
      </c>
      <c r="L119" s="1">
        <f>AVERAGE(K119:K121)</f>
        <v>0.61603536149654892</v>
      </c>
      <c r="M119" s="1">
        <f>POWER(2, -L119)</f>
        <v>0.65246148134674009</v>
      </c>
    </row>
    <row r="120" spans="1:13">
      <c r="A120" s="1" t="s">
        <v>493</v>
      </c>
      <c r="B120" s="1" t="s">
        <v>126</v>
      </c>
      <c r="C120" s="1" t="s">
        <v>405</v>
      </c>
      <c r="D120" s="1" t="s">
        <v>406</v>
      </c>
      <c r="E120" s="1">
        <v>33.389216234512297</v>
      </c>
      <c r="F120" s="1">
        <v>23.9679306109376</v>
      </c>
      <c r="G120" s="1">
        <f t="shared" si="2"/>
        <v>9.4212856235746969</v>
      </c>
      <c r="H120" s="1"/>
      <c r="K120" s="1">
        <f t="shared" si="3"/>
        <v>0.80672495514691178</v>
      </c>
      <c r="M120" s="1"/>
    </row>
    <row r="121" spans="1:13">
      <c r="A121" s="1" t="s">
        <v>493</v>
      </c>
      <c r="B121" s="1" t="s">
        <v>127</v>
      </c>
      <c r="C121" s="1" t="s">
        <v>405</v>
      </c>
      <c r="D121" s="1" t="s">
        <v>406</v>
      </c>
      <c r="E121" s="1">
        <v>33.141992944588402</v>
      </c>
      <c r="F121" s="1">
        <v>24.042854716325898</v>
      </c>
      <c r="G121" s="1">
        <f t="shared" si="2"/>
        <v>9.099138228262504</v>
      </c>
      <c r="H121" s="1"/>
      <c r="K121" s="1">
        <f t="shared" si="3"/>
        <v>0.48457755983471884</v>
      </c>
      <c r="M121" s="1"/>
    </row>
    <row r="122" spans="1:13">
      <c r="A122" s="1" t="s">
        <v>493</v>
      </c>
      <c r="B122" s="1" t="s">
        <v>128</v>
      </c>
      <c r="C122" s="1" t="s">
        <v>407</v>
      </c>
      <c r="D122" s="1" t="s">
        <v>408</v>
      </c>
      <c r="E122" s="1">
        <v>35.535361149069203</v>
      </c>
      <c r="F122" s="1">
        <v>26.515402507371601</v>
      </c>
      <c r="G122" s="1">
        <f t="shared" si="2"/>
        <v>9.0199586416976025</v>
      </c>
      <c r="H122" s="1"/>
      <c r="K122" s="1">
        <f t="shared" si="3"/>
        <v>0.40539797326981741</v>
      </c>
      <c r="L122" s="1">
        <f>AVERAGE(K122:K124)</f>
        <v>0.17462020680424808</v>
      </c>
      <c r="M122" s="1">
        <f>POWER(2, -L122)</f>
        <v>0.88600073038494187</v>
      </c>
    </row>
    <row r="123" spans="1:13">
      <c r="A123" s="1" t="s">
        <v>493</v>
      </c>
      <c r="B123" s="1" t="s">
        <v>129</v>
      </c>
      <c r="C123" s="1" t="s">
        <v>407</v>
      </c>
      <c r="D123" s="1" t="s">
        <v>408</v>
      </c>
      <c r="E123" s="1">
        <v>35.398813511843301</v>
      </c>
      <c r="F123" s="1">
        <v>26.366239960929601</v>
      </c>
      <c r="G123" s="1">
        <f t="shared" si="2"/>
        <v>9.0325735509136997</v>
      </c>
      <c r="H123" s="1"/>
      <c r="K123" s="1">
        <f t="shared" si="3"/>
        <v>0.41801288248591462</v>
      </c>
      <c r="M123" s="1"/>
    </row>
    <row r="124" spans="1:13">
      <c r="A124" s="1" t="s">
        <v>493</v>
      </c>
      <c r="B124" s="1" t="s">
        <v>130</v>
      </c>
      <c r="C124" s="1" t="s">
        <v>407</v>
      </c>
      <c r="D124" s="1" t="s">
        <v>408</v>
      </c>
      <c r="E124" s="1">
        <v>34.836834713023698</v>
      </c>
      <c r="F124" s="1">
        <v>26.521824279938901</v>
      </c>
      <c r="G124" s="1">
        <f t="shared" si="2"/>
        <v>8.3150104330847974</v>
      </c>
      <c r="H124" s="1"/>
      <c r="K124" s="1">
        <f t="shared" si="3"/>
        <v>-0.29955023534298775</v>
      </c>
      <c r="M124" s="1"/>
    </row>
    <row r="125" spans="1:13">
      <c r="A125" s="1" t="s">
        <v>493</v>
      </c>
      <c r="B125" s="1" t="s">
        <v>131</v>
      </c>
      <c r="C125" s="1" t="s">
        <v>407</v>
      </c>
      <c r="D125" s="1" t="s">
        <v>408</v>
      </c>
      <c r="E125" s="1">
        <v>36.073850543717398</v>
      </c>
      <c r="F125" s="1">
        <v>27.071893687977401</v>
      </c>
      <c r="G125" s="1">
        <f t="shared" si="2"/>
        <v>9.0019568557399978</v>
      </c>
      <c r="H125" s="1"/>
      <c r="K125" s="1">
        <f t="shared" si="3"/>
        <v>0.3873961873122127</v>
      </c>
      <c r="L125" s="1">
        <f>AVERAGE(K125:K127)</f>
        <v>0.5911701831406132</v>
      </c>
      <c r="M125" s="1">
        <f>POWER(2, -L125)</f>
        <v>0.66380427091703886</v>
      </c>
    </row>
    <row r="126" spans="1:13">
      <c r="A126" s="1" t="s">
        <v>493</v>
      </c>
      <c r="B126" s="1" t="s">
        <v>132</v>
      </c>
      <c r="C126" s="1" t="s">
        <v>407</v>
      </c>
      <c r="D126" s="1" t="s">
        <v>408</v>
      </c>
      <c r="E126" s="1">
        <v>35.9951102212557</v>
      </c>
      <c r="F126" s="1">
        <v>27.0354176241777</v>
      </c>
      <c r="G126" s="1">
        <f t="shared" si="2"/>
        <v>8.9596925970779999</v>
      </c>
      <c r="H126" s="1"/>
      <c r="K126" s="1">
        <f t="shared" si="3"/>
        <v>0.3451319286502148</v>
      </c>
      <c r="M126" s="1"/>
    </row>
    <row r="127" spans="1:13">
      <c r="A127" s="1" t="s">
        <v>493</v>
      </c>
      <c r="B127" s="1" t="s">
        <v>133</v>
      </c>
      <c r="C127" s="1" t="s">
        <v>407</v>
      </c>
      <c r="D127" s="1" t="s">
        <v>408</v>
      </c>
      <c r="E127" s="1">
        <v>36.746009469260997</v>
      </c>
      <c r="F127" s="1">
        <v>27.0904663673738</v>
      </c>
      <c r="G127" s="1">
        <f t="shared" si="2"/>
        <v>9.6555431018871971</v>
      </c>
      <c r="H127" s="1"/>
      <c r="K127" s="1">
        <f t="shared" si="3"/>
        <v>1.040982433459412</v>
      </c>
      <c r="M127" s="1"/>
    </row>
    <row r="128" spans="1:13">
      <c r="A128" s="1" t="s">
        <v>493</v>
      </c>
      <c r="B128" s="1" t="s">
        <v>134</v>
      </c>
      <c r="C128" s="1" t="s">
        <v>409</v>
      </c>
      <c r="D128" s="1" t="s">
        <v>410</v>
      </c>
      <c r="E128" s="1">
        <v>32.9868548621683</v>
      </c>
      <c r="F128" s="1">
        <v>24.073553028418999</v>
      </c>
      <c r="G128" s="1">
        <f t="shared" si="2"/>
        <v>8.9133018337493013</v>
      </c>
      <c r="H128" s="1"/>
      <c r="K128" s="1">
        <f t="shared" si="3"/>
        <v>0.29874116532151618</v>
      </c>
      <c r="L128" s="1">
        <f>AVERAGE(K128:K130)</f>
        <v>0.17020126952148354</v>
      </c>
      <c r="M128" s="1">
        <f>POWER(2, -L128)</f>
        <v>0.8887186879055412</v>
      </c>
    </row>
    <row r="129" spans="1:13">
      <c r="A129" s="1" t="s">
        <v>493</v>
      </c>
      <c r="B129" s="1" t="s">
        <v>135</v>
      </c>
      <c r="C129" s="1" t="s">
        <v>409</v>
      </c>
      <c r="D129" s="1" t="s">
        <v>410</v>
      </c>
      <c r="E129" s="1">
        <v>32.704565331843703</v>
      </c>
      <c r="F129" s="1">
        <v>24.0075729407442</v>
      </c>
      <c r="G129" s="1">
        <f t="shared" si="2"/>
        <v>8.6969923910995028</v>
      </c>
      <c r="H129" s="1"/>
      <c r="K129" s="1">
        <f t="shared" si="3"/>
        <v>8.2431722671717722E-2</v>
      </c>
      <c r="M129" s="1"/>
    </row>
    <row r="130" spans="1:13">
      <c r="A130" s="1" t="s">
        <v>493</v>
      </c>
      <c r="B130" s="1" t="s">
        <v>136</v>
      </c>
      <c r="C130" s="1" t="s">
        <v>409</v>
      </c>
      <c r="D130" s="1" t="s">
        <v>410</v>
      </c>
      <c r="E130" s="1">
        <v>32.829127423630503</v>
      </c>
      <c r="F130" s="1">
        <v>24.085135834631501</v>
      </c>
      <c r="G130" s="1">
        <f t="shared" ref="G130:G181" si="4">E130-F130</f>
        <v>8.7439915889990019</v>
      </c>
      <c r="H130" s="1"/>
      <c r="K130" s="1">
        <f t="shared" si="3"/>
        <v>0.12943092057121675</v>
      </c>
      <c r="M130" s="1"/>
    </row>
    <row r="131" spans="1:13">
      <c r="A131" s="1" t="s">
        <v>493</v>
      </c>
      <c r="B131" s="1" t="s">
        <v>137</v>
      </c>
      <c r="C131" s="1" t="s">
        <v>409</v>
      </c>
      <c r="D131" s="1" t="s">
        <v>410</v>
      </c>
      <c r="E131" s="1">
        <v>33.580236106101097</v>
      </c>
      <c r="F131" s="1">
        <v>24.377966485545802</v>
      </c>
      <c r="G131" s="1">
        <f t="shared" si="4"/>
        <v>9.2022696205552954</v>
      </c>
      <c r="H131" s="1"/>
      <c r="K131" s="1">
        <f t="shared" ref="K131:K181" si="5">G131-I$32</f>
        <v>0.58770895212751029</v>
      </c>
      <c r="L131" s="1">
        <f>AVERAGE(K131:K133)</f>
        <v>0.67836015806521388</v>
      </c>
      <c r="M131" s="1">
        <f>POWER(2, -L131)</f>
        <v>0.62487513639854275</v>
      </c>
    </row>
    <row r="132" spans="1:13">
      <c r="A132" s="1" t="s">
        <v>493</v>
      </c>
      <c r="B132" s="1" t="s">
        <v>138</v>
      </c>
      <c r="C132" s="1" t="s">
        <v>409</v>
      </c>
      <c r="D132" s="1" t="s">
        <v>410</v>
      </c>
      <c r="E132" s="1">
        <v>33.697166782795499</v>
      </c>
      <c r="F132" s="1">
        <v>24.274870988256598</v>
      </c>
      <c r="G132" s="1">
        <f t="shared" si="4"/>
        <v>9.4222957945389005</v>
      </c>
      <c r="H132" s="1"/>
      <c r="K132" s="1">
        <f t="shared" si="5"/>
        <v>0.80773512611111542</v>
      </c>
      <c r="M132" s="1"/>
    </row>
    <row r="133" spans="1:13">
      <c r="A133" s="1" t="s">
        <v>493</v>
      </c>
      <c r="B133" s="1" t="s">
        <v>139</v>
      </c>
      <c r="C133" s="1" t="s">
        <v>409</v>
      </c>
      <c r="D133" s="1" t="s">
        <v>410</v>
      </c>
      <c r="E133" s="1">
        <v>33.542662386203801</v>
      </c>
      <c r="F133" s="1">
        <v>24.288465321819</v>
      </c>
      <c r="G133" s="1">
        <f t="shared" si="4"/>
        <v>9.2541970643848011</v>
      </c>
      <c r="H133" s="1"/>
      <c r="K133" s="1">
        <f t="shared" si="5"/>
        <v>0.63963639595701594</v>
      </c>
      <c r="M133" s="1"/>
    </row>
    <row r="134" spans="1:13">
      <c r="A134" s="1" t="s">
        <v>493</v>
      </c>
      <c r="B134" s="1" t="s">
        <v>140</v>
      </c>
      <c r="C134" s="1" t="s">
        <v>411</v>
      </c>
      <c r="D134" s="1" t="s">
        <v>412</v>
      </c>
      <c r="E134" s="1">
        <v>36.112103369268297</v>
      </c>
      <c r="F134" s="1">
        <v>26.900414914349</v>
      </c>
      <c r="G134" s="1">
        <f t="shared" si="4"/>
        <v>9.2116884549192974</v>
      </c>
      <c r="H134" s="1"/>
      <c r="K134" s="1">
        <f t="shared" si="5"/>
        <v>0.59712778649151232</v>
      </c>
      <c r="L134" s="1">
        <f>AVERAGE(K134:K136)</f>
        <v>0.94574171669447915</v>
      </c>
      <c r="M134" s="1">
        <f>POWER(2, -L134)</f>
        <v>0.51916257176816027</v>
      </c>
    </row>
    <row r="135" spans="1:13">
      <c r="A135" s="1" t="s">
        <v>493</v>
      </c>
      <c r="B135" s="1" t="s">
        <v>141</v>
      </c>
      <c r="C135" s="1" t="s">
        <v>411</v>
      </c>
      <c r="D135" s="1" t="s">
        <v>412</v>
      </c>
      <c r="E135" s="1">
        <v>36.224064130884997</v>
      </c>
      <c r="F135" s="1">
        <v>26.8038098759225</v>
      </c>
      <c r="G135" s="1">
        <f t="shared" si="4"/>
        <v>9.4202542549624972</v>
      </c>
      <c r="H135" s="1"/>
      <c r="K135" s="1">
        <f t="shared" si="5"/>
        <v>0.80569358653471213</v>
      </c>
      <c r="M135" s="1"/>
    </row>
    <row r="136" spans="1:13">
      <c r="A136" s="1" t="s">
        <v>493</v>
      </c>
      <c r="B136" s="1" t="s">
        <v>142</v>
      </c>
      <c r="C136" s="1" t="s">
        <v>411</v>
      </c>
      <c r="D136" s="1" t="s">
        <v>412</v>
      </c>
      <c r="E136" s="1">
        <v>37.027903131343699</v>
      </c>
      <c r="F136" s="1">
        <v>26.978938685858701</v>
      </c>
      <c r="G136" s="1">
        <f t="shared" si="4"/>
        <v>10.048964445484998</v>
      </c>
      <c r="H136" s="1"/>
      <c r="K136" s="1">
        <f t="shared" si="5"/>
        <v>1.4344037770572129</v>
      </c>
      <c r="M136" s="1"/>
    </row>
    <row r="137" spans="1:13">
      <c r="A137" s="1" t="s">
        <v>493</v>
      </c>
      <c r="B137" s="1" t="s">
        <v>143</v>
      </c>
      <c r="C137" s="1" t="s">
        <v>411</v>
      </c>
      <c r="D137" s="1" t="s">
        <v>412</v>
      </c>
      <c r="E137" s="1">
        <v>36.919703541369799</v>
      </c>
      <c r="F137" s="1">
        <v>27.154376950321002</v>
      </c>
      <c r="G137" s="1">
        <f t="shared" si="4"/>
        <v>9.7653265910487974</v>
      </c>
      <c r="H137" s="1"/>
      <c r="K137" s="1">
        <f t="shared" si="5"/>
        <v>1.1507659226210123</v>
      </c>
      <c r="L137" s="1">
        <f>AVERAGE(K137:K139)</f>
        <v>2.075636080510082</v>
      </c>
      <c r="M137" s="1">
        <f>POWER(2, -L137)</f>
        <v>0.23723091268103122</v>
      </c>
    </row>
    <row r="138" spans="1:13">
      <c r="A138" s="1" t="s">
        <v>493</v>
      </c>
      <c r="B138" s="1" t="s">
        <v>144</v>
      </c>
      <c r="C138" s="1" t="s">
        <v>411</v>
      </c>
      <c r="D138" s="1" t="s">
        <v>412</v>
      </c>
      <c r="E138" s="1">
        <v>38.7022733486086</v>
      </c>
      <c r="F138" s="1">
        <v>27.107398540183699</v>
      </c>
      <c r="G138" s="1">
        <f t="shared" si="4"/>
        <v>11.594874808424901</v>
      </c>
      <c r="H138" s="1"/>
      <c r="K138" s="1">
        <f t="shared" si="5"/>
        <v>2.980314139997116</v>
      </c>
      <c r="M138" s="1"/>
    </row>
    <row r="139" spans="1:13">
      <c r="A139" s="1" t="s">
        <v>493</v>
      </c>
      <c r="B139" s="1" t="s">
        <v>145</v>
      </c>
      <c r="C139" s="1" t="s">
        <v>411</v>
      </c>
      <c r="D139" s="1" t="s">
        <v>412</v>
      </c>
      <c r="E139" s="1">
        <v>37.906852644828703</v>
      </c>
      <c r="F139" s="1">
        <v>27.1964637974888</v>
      </c>
      <c r="G139" s="1">
        <f t="shared" si="4"/>
        <v>10.710388847339903</v>
      </c>
      <c r="H139" s="1"/>
      <c r="K139" s="1">
        <f t="shared" si="5"/>
        <v>2.095828178912118</v>
      </c>
      <c r="M139" s="1"/>
    </row>
    <row r="140" spans="1:13">
      <c r="A140" s="1" t="s">
        <v>493</v>
      </c>
      <c r="B140" s="1" t="s">
        <v>146</v>
      </c>
      <c r="C140" s="1" t="s">
        <v>413</v>
      </c>
      <c r="D140" s="1" t="s">
        <v>414</v>
      </c>
      <c r="E140" s="1">
        <v>34.023711672421001</v>
      </c>
      <c r="F140" s="1">
        <v>24.274861060308801</v>
      </c>
      <c r="G140" s="1">
        <f t="shared" si="4"/>
        <v>9.7488506121122001</v>
      </c>
      <c r="H140" s="1"/>
      <c r="K140" s="1">
        <f t="shared" si="5"/>
        <v>1.1342899436844149</v>
      </c>
      <c r="L140" s="1">
        <f>AVERAGE(K140:K142)</f>
        <v>0.81584437918724717</v>
      </c>
      <c r="M140" s="1">
        <f>POWER(2, -L140)</f>
        <v>0.56807590637288197</v>
      </c>
    </row>
    <row r="141" spans="1:13">
      <c r="A141" s="1" t="s">
        <v>493</v>
      </c>
      <c r="B141" s="1" t="s">
        <v>147</v>
      </c>
      <c r="C141" s="1" t="s">
        <v>413</v>
      </c>
      <c r="D141" s="1" t="s">
        <v>414</v>
      </c>
      <c r="E141" s="1">
        <v>33.559118408632997</v>
      </c>
      <c r="F141" s="1">
        <v>24.270549887182302</v>
      </c>
      <c r="G141" s="1">
        <f t="shared" si="4"/>
        <v>9.2885685214506957</v>
      </c>
      <c r="H141" s="1"/>
      <c r="K141" s="1">
        <f t="shared" si="5"/>
        <v>0.67400785302291055</v>
      </c>
      <c r="M141" s="1"/>
    </row>
    <row r="142" spans="1:13">
      <c r="A142" s="1" t="s">
        <v>493</v>
      </c>
      <c r="B142" s="1" t="s">
        <v>148</v>
      </c>
      <c r="C142" s="1" t="s">
        <v>413</v>
      </c>
      <c r="D142" s="1" t="s">
        <v>414</v>
      </c>
      <c r="E142" s="1">
        <v>33.5555609610822</v>
      </c>
      <c r="F142" s="1">
        <v>24.301764951799999</v>
      </c>
      <c r="G142" s="1">
        <f t="shared" si="4"/>
        <v>9.2537960092822011</v>
      </c>
      <c r="H142" s="1"/>
      <c r="K142" s="1">
        <f t="shared" si="5"/>
        <v>0.63923534085441602</v>
      </c>
      <c r="M142" s="1"/>
    </row>
    <row r="143" spans="1:13">
      <c r="A143" s="1" t="s">
        <v>493</v>
      </c>
      <c r="B143" s="1" t="s">
        <v>149</v>
      </c>
      <c r="C143" s="1" t="s">
        <v>413</v>
      </c>
      <c r="D143" s="1" t="s">
        <v>414</v>
      </c>
      <c r="E143" s="1">
        <v>34.474691519511801</v>
      </c>
      <c r="F143" s="1">
        <v>24.335316743630401</v>
      </c>
      <c r="G143" s="1">
        <f t="shared" si="4"/>
        <v>10.1393747758814</v>
      </c>
      <c r="H143" s="1"/>
      <c r="K143" s="1">
        <f t="shared" si="5"/>
        <v>1.524814107453615</v>
      </c>
      <c r="L143" s="1">
        <f>AVERAGE(K143:K145)</f>
        <v>1.6588277950318482</v>
      </c>
      <c r="M143" s="1">
        <f>POWER(2, -L143)</f>
        <v>0.31669636312572813</v>
      </c>
    </row>
    <row r="144" spans="1:13">
      <c r="A144" s="1" t="s">
        <v>493</v>
      </c>
      <c r="B144" s="1" t="s">
        <v>150</v>
      </c>
      <c r="C144" s="1" t="s">
        <v>413</v>
      </c>
      <c r="D144" s="1" t="s">
        <v>414</v>
      </c>
      <c r="E144" s="1">
        <v>34.867535694948899</v>
      </c>
      <c r="F144" s="1">
        <v>24.338017129993101</v>
      </c>
      <c r="G144" s="1">
        <f t="shared" si="4"/>
        <v>10.529518564955797</v>
      </c>
      <c r="H144" s="1"/>
      <c r="K144" s="1">
        <f t="shared" si="5"/>
        <v>1.9149578965280121</v>
      </c>
      <c r="M144" s="1"/>
    </row>
    <row r="145" spans="1:13">
      <c r="A145" s="1" t="s">
        <v>493</v>
      </c>
      <c r="B145" s="1" t="s">
        <v>151</v>
      </c>
      <c r="C145" s="1" t="s">
        <v>413</v>
      </c>
      <c r="D145" s="1" t="s">
        <v>414</v>
      </c>
      <c r="E145" s="1">
        <v>34.572316434765902</v>
      </c>
      <c r="F145" s="1">
        <v>24.421044385224199</v>
      </c>
      <c r="G145" s="1">
        <f t="shared" si="4"/>
        <v>10.151272049541703</v>
      </c>
      <c r="H145" s="1"/>
      <c r="K145" s="1">
        <f t="shared" si="5"/>
        <v>1.5367113811139177</v>
      </c>
      <c r="M145" s="1"/>
    </row>
    <row r="146" spans="1:13">
      <c r="A146" s="1" t="s">
        <v>493</v>
      </c>
      <c r="B146" s="1" t="s">
        <v>152</v>
      </c>
      <c r="C146" s="1" t="s">
        <v>415</v>
      </c>
      <c r="D146" s="1" t="s">
        <v>416</v>
      </c>
      <c r="E146" s="1">
        <v>37.900117592469798</v>
      </c>
      <c r="F146" s="1">
        <v>28.106355077712301</v>
      </c>
      <c r="G146" s="1">
        <f t="shared" si="4"/>
        <v>9.7937625147574963</v>
      </c>
      <c r="H146" s="1"/>
      <c r="K146" s="1">
        <f t="shared" si="5"/>
        <v>1.1792018463297111</v>
      </c>
      <c r="L146" s="1">
        <f>AVERAGE(K146:K148)</f>
        <v>0.27177311534614762</v>
      </c>
      <c r="M146" s="1">
        <f>POWER(2, -L146)</f>
        <v>0.82830091338658041</v>
      </c>
    </row>
    <row r="147" spans="1:13">
      <c r="A147" s="1" t="s">
        <v>493</v>
      </c>
      <c r="B147" s="1" t="s">
        <v>153</v>
      </c>
      <c r="C147" s="1" t="s">
        <v>415</v>
      </c>
      <c r="D147" s="1" t="s">
        <v>416</v>
      </c>
      <c r="E147" s="1">
        <v>36.814354656349501</v>
      </c>
      <c r="F147" s="1">
        <v>28.126242665790699</v>
      </c>
      <c r="G147" s="1">
        <f t="shared" si="4"/>
        <v>8.6881119905588022</v>
      </c>
      <c r="H147" s="1"/>
      <c r="K147" s="1">
        <f t="shared" si="5"/>
        <v>7.3551322131017116E-2</v>
      </c>
      <c r="M147" s="1"/>
    </row>
    <row r="148" spans="1:13">
      <c r="A148" s="1" t="s">
        <v>493</v>
      </c>
      <c r="B148" s="1" t="s">
        <v>154</v>
      </c>
      <c r="C148" s="1" t="s">
        <v>415</v>
      </c>
      <c r="D148" s="1" t="s">
        <v>416</v>
      </c>
      <c r="E148" s="1">
        <v>36.310240783852699</v>
      </c>
      <c r="F148" s="1">
        <v>28.133113937847199</v>
      </c>
      <c r="G148" s="1">
        <f t="shared" si="4"/>
        <v>8.1771268460054998</v>
      </c>
      <c r="H148" s="1"/>
      <c r="K148" s="1">
        <f t="shared" si="5"/>
        <v>-0.43743382242228535</v>
      </c>
      <c r="M148" s="1"/>
    </row>
    <row r="149" spans="1:13">
      <c r="A149" s="1" t="s">
        <v>493</v>
      </c>
      <c r="B149" s="1" t="s">
        <v>155</v>
      </c>
      <c r="C149" s="1" t="s">
        <v>415</v>
      </c>
      <c r="D149" s="1" t="s">
        <v>416</v>
      </c>
      <c r="E149" s="1">
        <v>40</v>
      </c>
      <c r="F149" s="1">
        <v>28.124129811318799</v>
      </c>
      <c r="G149" s="1">
        <f t="shared" si="4"/>
        <v>11.875870188681201</v>
      </c>
      <c r="H149" s="1"/>
      <c r="K149" s="1">
        <f t="shared" si="5"/>
        <v>3.2613095202534161</v>
      </c>
      <c r="L149" s="1">
        <f>AVERAGE(K149:K151)</f>
        <v>2.0581647263205816</v>
      </c>
      <c r="M149" s="1">
        <f>POWER(2, -L149)</f>
        <v>0.24012129747306446</v>
      </c>
    </row>
    <row r="150" spans="1:13">
      <c r="A150" s="1" t="s">
        <v>493</v>
      </c>
      <c r="B150" s="1" t="s">
        <v>156</v>
      </c>
      <c r="C150" s="1" t="s">
        <v>415</v>
      </c>
      <c r="D150" s="1" t="s">
        <v>416</v>
      </c>
      <c r="E150" s="1">
        <v>39.1757996574499</v>
      </c>
      <c r="F150" s="1">
        <v>28.126060474104101</v>
      </c>
      <c r="G150" s="1">
        <f t="shared" si="4"/>
        <v>11.0497391833458</v>
      </c>
      <c r="H150" s="1"/>
      <c r="K150" s="1">
        <f t="shared" si="5"/>
        <v>2.4351785149180145</v>
      </c>
      <c r="M150" s="1"/>
    </row>
    <row r="151" spans="1:13">
      <c r="A151" s="1" t="s">
        <v>493</v>
      </c>
      <c r="B151" s="1" t="s">
        <v>157</v>
      </c>
      <c r="C151" s="1" t="s">
        <v>415</v>
      </c>
      <c r="D151" s="1" t="s">
        <v>416</v>
      </c>
      <c r="E151" s="1">
        <v>37.2551226302731</v>
      </c>
      <c r="F151" s="1">
        <v>28.162555818055001</v>
      </c>
      <c r="G151" s="1">
        <f t="shared" si="4"/>
        <v>9.0925668122180987</v>
      </c>
      <c r="H151" s="1"/>
      <c r="K151" s="1">
        <f t="shared" si="5"/>
        <v>0.47800614379031359</v>
      </c>
      <c r="M151" s="1"/>
    </row>
    <row r="152" spans="1:13">
      <c r="A152" s="1" t="s">
        <v>493</v>
      </c>
      <c r="B152" s="1" t="s">
        <v>158</v>
      </c>
      <c r="C152" s="1" t="s">
        <v>417</v>
      </c>
      <c r="D152" s="1" t="s">
        <v>418</v>
      </c>
      <c r="E152" s="1">
        <v>35.255675596432397</v>
      </c>
      <c r="F152" s="1">
        <v>25.259553333727901</v>
      </c>
      <c r="G152" s="1">
        <f t="shared" si="4"/>
        <v>9.9961222627044961</v>
      </c>
      <c r="H152" s="1"/>
      <c r="K152" s="1">
        <f t="shared" si="5"/>
        <v>1.381561594276711</v>
      </c>
      <c r="L152" s="1">
        <f>AVERAGE(K152:K154)</f>
        <v>1.3542214051086472</v>
      </c>
      <c r="M152" s="1">
        <f>POWER(2, -L152)</f>
        <v>0.39114585854374162</v>
      </c>
    </row>
    <row r="153" spans="1:13">
      <c r="A153" s="1" t="s">
        <v>493</v>
      </c>
      <c r="B153" s="1" t="s">
        <v>159</v>
      </c>
      <c r="C153" s="1" t="s">
        <v>417</v>
      </c>
      <c r="D153" s="1" t="s">
        <v>418</v>
      </c>
      <c r="E153" s="1">
        <v>35.3411076206229</v>
      </c>
      <c r="F153" s="1">
        <v>25.2339536381511</v>
      </c>
      <c r="G153" s="1">
        <f t="shared" si="4"/>
        <v>10.1071539824718</v>
      </c>
      <c r="H153" s="1"/>
      <c r="K153" s="1">
        <f t="shared" si="5"/>
        <v>1.4925933140440151</v>
      </c>
      <c r="M153" s="1"/>
    </row>
    <row r="154" spans="1:13">
      <c r="A154" s="1" t="s">
        <v>493</v>
      </c>
      <c r="B154" s="1" t="s">
        <v>160</v>
      </c>
      <c r="C154" s="1" t="s">
        <v>417</v>
      </c>
      <c r="D154" s="1" t="s">
        <v>418</v>
      </c>
      <c r="E154" s="1">
        <v>35.108647991579502</v>
      </c>
      <c r="F154" s="1">
        <v>25.305578016146502</v>
      </c>
      <c r="G154" s="1">
        <f t="shared" si="4"/>
        <v>9.8030699754330008</v>
      </c>
      <c r="H154" s="1"/>
      <c r="K154" s="1">
        <f t="shared" si="5"/>
        <v>1.1885093070052157</v>
      </c>
      <c r="M154" s="1"/>
    </row>
    <row r="155" spans="1:13">
      <c r="A155" s="1" t="s">
        <v>493</v>
      </c>
      <c r="B155" s="1" t="s">
        <v>161</v>
      </c>
      <c r="C155" s="1" t="s">
        <v>417</v>
      </c>
      <c r="D155" s="1" t="s">
        <v>418</v>
      </c>
      <c r="E155" s="1">
        <v>34.597282393657999</v>
      </c>
      <c r="F155" s="1">
        <v>24.635201567212501</v>
      </c>
      <c r="G155" s="1">
        <f t="shared" si="4"/>
        <v>9.9620808264454972</v>
      </c>
      <c r="H155" s="1"/>
      <c r="K155" s="1">
        <f t="shared" si="5"/>
        <v>1.3475201580177121</v>
      </c>
      <c r="L155" s="1">
        <f>AVERAGE(K155:K157)</f>
        <v>1.414747071390579</v>
      </c>
      <c r="M155" s="1">
        <f>POWER(2, -L155)</f>
        <v>0.37507549857599176</v>
      </c>
    </row>
    <row r="156" spans="1:13">
      <c r="A156" s="1" t="s">
        <v>493</v>
      </c>
      <c r="B156" s="1" t="s">
        <v>162</v>
      </c>
      <c r="C156" s="1" t="s">
        <v>417</v>
      </c>
      <c r="D156" s="1" t="s">
        <v>418</v>
      </c>
      <c r="E156" s="1">
        <v>34.382621619950697</v>
      </c>
      <c r="F156" s="1">
        <v>24.629583678279602</v>
      </c>
      <c r="G156" s="1">
        <f t="shared" si="4"/>
        <v>9.7530379416710957</v>
      </c>
      <c r="H156" s="1"/>
      <c r="K156" s="1">
        <f t="shared" si="5"/>
        <v>1.1384772732433106</v>
      </c>
      <c r="M156" s="1"/>
    </row>
    <row r="157" spans="1:13">
      <c r="A157" s="1" t="s">
        <v>493</v>
      </c>
      <c r="B157" s="1" t="s">
        <v>163</v>
      </c>
      <c r="C157" s="1" t="s">
        <v>417</v>
      </c>
      <c r="D157" s="1" t="s">
        <v>418</v>
      </c>
      <c r="E157" s="1">
        <v>35.0884233307805</v>
      </c>
      <c r="F157" s="1">
        <v>24.715618879442001</v>
      </c>
      <c r="G157" s="1">
        <f t="shared" si="4"/>
        <v>10.372804451338499</v>
      </c>
      <c r="H157" s="1"/>
      <c r="K157" s="1">
        <f t="shared" si="5"/>
        <v>1.7582437829107143</v>
      </c>
      <c r="M157" s="1"/>
    </row>
    <row r="158" spans="1:13">
      <c r="A158" s="1" t="s">
        <v>493</v>
      </c>
      <c r="B158" s="1" t="s">
        <v>164</v>
      </c>
      <c r="C158" s="1" t="s">
        <v>419</v>
      </c>
      <c r="D158" s="1" t="s">
        <v>420</v>
      </c>
      <c r="E158" s="1">
        <v>35.529229561631603</v>
      </c>
      <c r="F158" s="1">
        <v>26.320577794067098</v>
      </c>
      <c r="G158" s="1">
        <f t="shared" si="4"/>
        <v>9.2086517675645041</v>
      </c>
      <c r="H158" s="1"/>
      <c r="K158" s="1">
        <f t="shared" si="5"/>
        <v>0.59409109913671898</v>
      </c>
      <c r="L158" s="1">
        <f>AVERAGE(K158:K160)</f>
        <v>0.84620155244861672</v>
      </c>
      <c r="M158" s="1">
        <f>POWER(2, -L158)</f>
        <v>0.55624734404413267</v>
      </c>
    </row>
    <row r="159" spans="1:13">
      <c r="A159" s="1" t="s">
        <v>493</v>
      </c>
      <c r="B159" s="1" t="s">
        <v>165</v>
      </c>
      <c r="C159" s="1" t="s">
        <v>419</v>
      </c>
      <c r="D159" s="1" t="s">
        <v>420</v>
      </c>
      <c r="E159" s="1">
        <v>35.956474518152604</v>
      </c>
      <c r="F159" s="1">
        <v>26.248413661608499</v>
      </c>
      <c r="G159" s="1">
        <f t="shared" si="4"/>
        <v>9.7080608565441047</v>
      </c>
      <c r="H159" s="1"/>
      <c r="K159" s="1">
        <f t="shared" si="5"/>
        <v>1.0935001881163195</v>
      </c>
      <c r="M159" s="1"/>
    </row>
    <row r="160" spans="1:13">
      <c r="A160" s="1" t="s">
        <v>493</v>
      </c>
      <c r="B160" s="1" t="s">
        <v>166</v>
      </c>
      <c r="C160" s="1" t="s">
        <v>419</v>
      </c>
      <c r="D160" s="1" t="s">
        <v>420</v>
      </c>
      <c r="E160" s="1">
        <v>35.760199553470798</v>
      </c>
      <c r="F160" s="1">
        <v>26.294625514950202</v>
      </c>
      <c r="G160" s="1">
        <f t="shared" si="4"/>
        <v>9.4655740385205966</v>
      </c>
      <c r="H160" s="1"/>
      <c r="K160" s="1">
        <f t="shared" si="5"/>
        <v>0.85101337009281153</v>
      </c>
      <c r="M160" s="1"/>
    </row>
    <row r="161" spans="1:13">
      <c r="A161" s="1" t="s">
        <v>493</v>
      </c>
      <c r="B161" s="1" t="s">
        <v>167</v>
      </c>
      <c r="C161" s="1" t="s">
        <v>419</v>
      </c>
      <c r="D161" s="1" t="s">
        <v>420</v>
      </c>
      <c r="E161" s="1">
        <v>35.778371314948899</v>
      </c>
      <c r="F161" s="1">
        <v>26.1833434845943</v>
      </c>
      <c r="G161" s="1">
        <f t="shared" si="4"/>
        <v>9.5950278303545993</v>
      </c>
      <c r="H161" s="1"/>
      <c r="K161" s="1">
        <f t="shared" si="5"/>
        <v>0.98046716192681416</v>
      </c>
      <c r="L161" s="1">
        <f>AVERAGE(K161:K163)</f>
        <v>0.88255474396501421</v>
      </c>
      <c r="M161" s="1">
        <f>POWER(2, -L161)</f>
        <v>0.54240608027667836</v>
      </c>
    </row>
    <row r="162" spans="1:13">
      <c r="A162" s="1" t="s">
        <v>493</v>
      </c>
      <c r="B162" s="1" t="s">
        <v>168</v>
      </c>
      <c r="C162" s="1" t="s">
        <v>419</v>
      </c>
      <c r="D162" s="1" t="s">
        <v>420</v>
      </c>
      <c r="E162" s="1">
        <v>36.160904204370297</v>
      </c>
      <c r="F162" s="1">
        <v>26.185425098722401</v>
      </c>
      <c r="G162" s="1">
        <f t="shared" si="4"/>
        <v>9.9754791056478958</v>
      </c>
      <c r="H162" s="1"/>
      <c r="K162" s="1">
        <f t="shared" si="5"/>
        <v>1.3609184372201106</v>
      </c>
      <c r="M162" s="1"/>
    </row>
    <row r="163" spans="1:13">
      <c r="A163" s="1" t="s">
        <v>493</v>
      </c>
      <c r="B163" s="1" t="s">
        <v>169</v>
      </c>
      <c r="C163" s="1" t="s">
        <v>419</v>
      </c>
      <c r="D163" s="1" t="s">
        <v>420</v>
      </c>
      <c r="E163" s="1">
        <v>35.178377746025802</v>
      </c>
      <c r="F163" s="1">
        <v>26.257538444849899</v>
      </c>
      <c r="G163" s="1">
        <f t="shared" si="4"/>
        <v>8.9208393011759028</v>
      </c>
      <c r="H163" s="1"/>
      <c r="K163" s="1">
        <f t="shared" si="5"/>
        <v>0.30627863274811773</v>
      </c>
      <c r="M163" s="1"/>
    </row>
    <row r="164" spans="1:13">
      <c r="A164" s="1" t="s">
        <v>493</v>
      </c>
      <c r="B164" s="1" t="s">
        <v>170</v>
      </c>
      <c r="C164" s="1" t="s">
        <v>421</v>
      </c>
      <c r="D164" s="1" t="s">
        <v>422</v>
      </c>
      <c r="E164" s="1">
        <v>33.199849202174804</v>
      </c>
      <c r="F164" s="1">
        <v>23.625977215759999</v>
      </c>
      <c r="G164" s="1">
        <f t="shared" si="4"/>
        <v>9.5738719864148045</v>
      </c>
      <c r="H164" s="1"/>
      <c r="K164" s="1">
        <f t="shared" si="5"/>
        <v>0.95931131798701941</v>
      </c>
      <c r="L164" s="1">
        <f>AVERAGE(K164:K166)</f>
        <v>1.0069168846659491</v>
      </c>
      <c r="M164" s="1">
        <f>POWER(2, -L164)</f>
        <v>0.49760852788851279</v>
      </c>
    </row>
    <row r="165" spans="1:13">
      <c r="A165" s="1" t="s">
        <v>493</v>
      </c>
      <c r="B165" s="1" t="s">
        <v>171</v>
      </c>
      <c r="C165" s="1" t="s">
        <v>421</v>
      </c>
      <c r="D165" s="1" t="s">
        <v>422</v>
      </c>
      <c r="E165" s="1">
        <v>33.260085510624698</v>
      </c>
      <c r="F165" s="1">
        <v>23.609326197119</v>
      </c>
      <c r="G165" s="1">
        <f t="shared" si="4"/>
        <v>9.6507593135056986</v>
      </c>
      <c r="H165" s="1"/>
      <c r="K165" s="1">
        <f t="shared" si="5"/>
        <v>1.0361986450779135</v>
      </c>
      <c r="M165" s="1"/>
    </row>
    <row r="166" spans="1:13">
      <c r="A166" s="1" t="s">
        <v>493</v>
      </c>
      <c r="B166" s="1" t="s">
        <v>172</v>
      </c>
      <c r="C166" s="1" t="s">
        <v>421</v>
      </c>
      <c r="D166" s="1" t="s">
        <v>422</v>
      </c>
      <c r="E166" s="1">
        <v>33.283449524578998</v>
      </c>
      <c r="F166" s="1">
        <v>23.643648165218298</v>
      </c>
      <c r="G166" s="1">
        <f t="shared" si="4"/>
        <v>9.6398013593606997</v>
      </c>
      <c r="H166" s="1"/>
      <c r="K166" s="1">
        <f t="shared" si="5"/>
        <v>1.0252406909329146</v>
      </c>
      <c r="M166" s="1"/>
    </row>
    <row r="167" spans="1:13">
      <c r="A167" s="1" t="s">
        <v>493</v>
      </c>
      <c r="B167" s="1" t="s">
        <v>173</v>
      </c>
      <c r="C167" s="1" t="s">
        <v>421</v>
      </c>
      <c r="D167" s="1" t="s">
        <v>422</v>
      </c>
      <c r="E167" s="1">
        <v>33.165248768563501</v>
      </c>
      <c r="F167" s="1">
        <v>23.6694551465704</v>
      </c>
      <c r="G167" s="1">
        <f t="shared" si="4"/>
        <v>9.4957936219931014</v>
      </c>
      <c r="H167" s="1"/>
      <c r="K167" s="1">
        <f t="shared" si="5"/>
        <v>0.88123295356531628</v>
      </c>
      <c r="L167" s="1">
        <f>AVERAGE(K167:K169)</f>
        <v>0.91985620664971657</v>
      </c>
      <c r="M167" s="1">
        <f>POWER(2, -L167)</f>
        <v>0.52856169937635222</v>
      </c>
    </row>
    <row r="168" spans="1:13">
      <c r="A168" s="1" t="s">
        <v>493</v>
      </c>
      <c r="B168" s="1" t="s">
        <v>174</v>
      </c>
      <c r="C168" s="1" t="s">
        <v>421</v>
      </c>
      <c r="D168" s="1" t="s">
        <v>422</v>
      </c>
      <c r="E168" s="1">
        <v>33.218024176738901</v>
      </c>
      <c r="F168" s="1">
        <v>23.676093023605901</v>
      </c>
      <c r="G168" s="1">
        <f t="shared" si="4"/>
        <v>9.5419311531329996</v>
      </c>
      <c r="H168" s="1"/>
      <c r="K168" s="1">
        <f t="shared" si="5"/>
        <v>0.92737048470521444</v>
      </c>
      <c r="M168" s="1"/>
    </row>
    <row r="169" spans="1:13">
      <c r="A169" s="1" t="s">
        <v>493</v>
      </c>
      <c r="B169" s="1" t="s">
        <v>175</v>
      </c>
      <c r="C169" s="1" t="s">
        <v>421</v>
      </c>
      <c r="D169" s="1" t="s">
        <v>422</v>
      </c>
      <c r="E169" s="1">
        <v>33.307246292905702</v>
      </c>
      <c r="F169" s="1">
        <v>23.741720442799298</v>
      </c>
      <c r="G169" s="1">
        <f t="shared" si="4"/>
        <v>9.565525850106404</v>
      </c>
      <c r="H169" s="1"/>
      <c r="K169" s="1">
        <f t="shared" si="5"/>
        <v>0.95096518167861888</v>
      </c>
      <c r="M169" s="1"/>
    </row>
    <row r="170" spans="1:13">
      <c r="A170" s="1" t="s">
        <v>493</v>
      </c>
      <c r="B170" s="1" t="s">
        <v>176</v>
      </c>
      <c r="C170" s="1" t="s">
        <v>423</v>
      </c>
      <c r="D170" s="1" t="s">
        <v>424</v>
      </c>
      <c r="E170" s="1">
        <v>32.967084528081998</v>
      </c>
      <c r="F170" s="1">
        <v>24.4963143083029</v>
      </c>
      <c r="G170" s="1">
        <f t="shared" si="4"/>
        <v>8.4707702197790979</v>
      </c>
      <c r="H170" s="1"/>
      <c r="K170" s="1">
        <f t="shared" si="5"/>
        <v>-0.14379044864868717</v>
      </c>
      <c r="L170" s="1">
        <f>AVERAGE(K170:K172)</f>
        <v>-0.12867359524198582</v>
      </c>
      <c r="M170" s="1">
        <f>POWER(2, -L170)</f>
        <v>1.0932880768590421</v>
      </c>
    </row>
    <row r="171" spans="1:13">
      <c r="A171" s="1" t="s">
        <v>493</v>
      </c>
      <c r="B171" s="1" t="s">
        <v>177</v>
      </c>
      <c r="C171" s="1" t="s">
        <v>423</v>
      </c>
      <c r="D171" s="1" t="s">
        <v>424</v>
      </c>
      <c r="E171" s="1">
        <v>32.951035106920003</v>
      </c>
      <c r="F171" s="1">
        <v>24.522583060454799</v>
      </c>
      <c r="G171" s="1">
        <f t="shared" si="4"/>
        <v>8.4284520464652033</v>
      </c>
      <c r="H171" s="1"/>
      <c r="K171" s="1">
        <f t="shared" si="5"/>
        <v>-0.18610862196258182</v>
      </c>
      <c r="M171" s="1"/>
    </row>
    <row r="172" spans="1:13">
      <c r="A172" s="1" t="s">
        <v>493</v>
      </c>
      <c r="B172" s="1" t="s">
        <v>178</v>
      </c>
      <c r="C172" s="1" t="s">
        <v>423</v>
      </c>
      <c r="D172" s="1" t="s">
        <v>424</v>
      </c>
      <c r="E172" s="1">
        <v>33.146182819614197</v>
      </c>
      <c r="F172" s="1">
        <v>24.5877438663011</v>
      </c>
      <c r="G172" s="1">
        <f t="shared" si="4"/>
        <v>8.5584389533130967</v>
      </c>
      <c r="H172" s="1"/>
      <c r="K172" s="1">
        <f t="shared" si="5"/>
        <v>-5.6121715114688442E-2</v>
      </c>
      <c r="M172" s="1"/>
    </row>
    <row r="173" spans="1:13">
      <c r="A173" s="1" t="s">
        <v>493</v>
      </c>
      <c r="B173" s="1" t="s">
        <v>179</v>
      </c>
      <c r="C173" s="1" t="s">
        <v>423</v>
      </c>
      <c r="D173" s="1" t="s">
        <v>424</v>
      </c>
      <c r="E173" s="1">
        <v>32.885876200203398</v>
      </c>
      <c r="F173" s="1">
        <v>24.095314929588799</v>
      </c>
      <c r="G173" s="1">
        <f t="shared" si="4"/>
        <v>8.7905612706145995</v>
      </c>
      <c r="H173" s="1"/>
      <c r="K173" s="1">
        <f t="shared" si="5"/>
        <v>0.17600060218681435</v>
      </c>
      <c r="L173" s="1">
        <f>AVERAGE(K173:K175)</f>
        <v>0.20663747215694764</v>
      </c>
      <c r="M173" s="1">
        <f>POWER(2, -L173)</f>
        <v>0.86655458134335606</v>
      </c>
    </row>
    <row r="174" spans="1:13">
      <c r="A174" s="1" t="s">
        <v>493</v>
      </c>
      <c r="B174" s="1" t="s">
        <v>180</v>
      </c>
      <c r="C174" s="1" t="s">
        <v>423</v>
      </c>
      <c r="D174" s="1" t="s">
        <v>424</v>
      </c>
      <c r="E174" s="1">
        <v>32.947168886291799</v>
      </c>
      <c r="F174" s="1">
        <v>24.108752232569302</v>
      </c>
      <c r="G174" s="1">
        <f t="shared" si="4"/>
        <v>8.8384166537224971</v>
      </c>
      <c r="H174" s="1"/>
      <c r="K174" s="1">
        <f t="shared" si="5"/>
        <v>0.22385598529471196</v>
      </c>
      <c r="M174" s="1"/>
    </row>
    <row r="175" spans="1:13">
      <c r="A175" s="1" t="s">
        <v>493</v>
      </c>
      <c r="B175" s="1" t="s">
        <v>181</v>
      </c>
      <c r="C175" s="1" t="s">
        <v>423</v>
      </c>
      <c r="D175" s="1" t="s">
        <v>424</v>
      </c>
      <c r="E175" s="1">
        <v>33.021599695267703</v>
      </c>
      <c r="F175" s="1">
        <v>24.186983197850601</v>
      </c>
      <c r="G175" s="1">
        <f t="shared" si="4"/>
        <v>8.8346164974171018</v>
      </c>
      <c r="H175" s="1"/>
      <c r="K175" s="1">
        <f t="shared" si="5"/>
        <v>0.22005582898931664</v>
      </c>
      <c r="M175" s="1"/>
    </row>
    <row r="176" spans="1:13">
      <c r="A176" s="1" t="s">
        <v>493</v>
      </c>
      <c r="B176" s="1" t="s">
        <v>182</v>
      </c>
      <c r="C176" s="1" t="s">
        <v>425</v>
      </c>
      <c r="D176" s="1" t="s">
        <v>426</v>
      </c>
      <c r="E176" s="1">
        <v>30.996972478641901</v>
      </c>
      <c r="F176" s="1">
        <v>22.3514016864472</v>
      </c>
      <c r="G176" s="1">
        <f t="shared" si="4"/>
        <v>8.6455707921947003</v>
      </c>
      <c r="H176" s="1"/>
      <c r="K176" s="1">
        <f t="shared" si="5"/>
        <v>3.1010123766915143E-2</v>
      </c>
      <c r="L176" s="1">
        <f>AVERAGE(K176:K178)</f>
        <v>5.2564966595780284E-2</v>
      </c>
      <c r="M176" s="1">
        <f>POWER(2, -L176)</f>
        <v>0.96422051706226586</v>
      </c>
    </row>
    <row r="177" spans="1:13">
      <c r="A177" s="1" t="s">
        <v>493</v>
      </c>
      <c r="B177" s="1" t="s">
        <v>183</v>
      </c>
      <c r="C177" s="1" t="s">
        <v>425</v>
      </c>
      <c r="D177" s="1" t="s">
        <v>426</v>
      </c>
      <c r="E177" s="1">
        <v>30.860613212668198</v>
      </c>
      <c r="F177" s="1">
        <v>22.286352807232401</v>
      </c>
      <c r="G177" s="1">
        <f t="shared" si="4"/>
        <v>8.5742604054357976</v>
      </c>
      <c r="H177" s="1"/>
      <c r="K177" s="1">
        <f t="shared" si="5"/>
        <v>-4.0300262991987523E-2</v>
      </c>
      <c r="M177" s="1"/>
    </row>
    <row r="178" spans="1:13">
      <c r="A178" s="1" t="s">
        <v>493</v>
      </c>
      <c r="B178" s="1" t="s">
        <v>184</v>
      </c>
      <c r="C178" s="1" t="s">
        <v>425</v>
      </c>
      <c r="D178" s="1" t="s">
        <v>426</v>
      </c>
      <c r="E178" s="1">
        <v>31.179325899680698</v>
      </c>
      <c r="F178" s="1">
        <v>22.3977801922405</v>
      </c>
      <c r="G178" s="1">
        <f t="shared" si="4"/>
        <v>8.7815457074401984</v>
      </c>
      <c r="H178" s="1"/>
      <c r="K178" s="1">
        <f t="shared" si="5"/>
        <v>0.16698503901241324</v>
      </c>
      <c r="M178" s="1"/>
    </row>
    <row r="179" spans="1:13">
      <c r="A179" s="1" t="s">
        <v>493</v>
      </c>
      <c r="B179" s="1" t="s">
        <v>185</v>
      </c>
      <c r="C179" s="1" t="s">
        <v>425</v>
      </c>
      <c r="D179" s="1" t="s">
        <v>426</v>
      </c>
      <c r="E179" s="1">
        <v>31.7623090464791</v>
      </c>
      <c r="F179" s="1">
        <v>23.5253159772594</v>
      </c>
      <c r="G179" s="1">
        <f t="shared" si="4"/>
        <v>8.2369930692197002</v>
      </c>
      <c r="H179" s="1"/>
      <c r="K179" s="1">
        <f t="shared" si="5"/>
        <v>-0.37756759920808491</v>
      </c>
      <c r="L179" s="1">
        <f>AVERAGE(K179:K181)</f>
        <v>-0.28335558285331902</v>
      </c>
      <c r="M179" s="1">
        <f>POWER(2, -L179)</f>
        <v>1.2170222826772297</v>
      </c>
    </row>
    <row r="180" spans="1:13">
      <c r="A180" s="1" t="s">
        <v>493</v>
      </c>
      <c r="B180" s="1" t="s">
        <v>186</v>
      </c>
      <c r="C180" s="1" t="s">
        <v>425</v>
      </c>
      <c r="D180" s="1" t="s">
        <v>426</v>
      </c>
      <c r="E180" s="1">
        <v>31.9841395192494</v>
      </c>
      <c r="F180" s="1">
        <v>23.555586715241802</v>
      </c>
      <c r="G180" s="1">
        <f t="shared" si="4"/>
        <v>8.4285528040075981</v>
      </c>
      <c r="H180" s="1"/>
      <c r="K180" s="1">
        <f t="shared" si="5"/>
        <v>-0.18600786442018702</v>
      </c>
      <c r="M180" s="1"/>
    </row>
    <row r="181" spans="1:13">
      <c r="A181" s="1" t="s">
        <v>493</v>
      </c>
      <c r="B181" s="1" t="s">
        <v>187</v>
      </c>
      <c r="C181" s="1" t="s">
        <v>425</v>
      </c>
      <c r="D181" s="1" t="s">
        <v>426</v>
      </c>
      <c r="E181" s="1">
        <v>31.982067848052701</v>
      </c>
      <c r="F181" s="1">
        <v>23.653998464556601</v>
      </c>
      <c r="G181" s="1">
        <f t="shared" si="4"/>
        <v>8.3280693834960999</v>
      </c>
      <c r="H181" s="1"/>
      <c r="K181" s="1">
        <f t="shared" si="5"/>
        <v>-0.28649128493168519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2159-73C2-45AA-92E3-6AC854C56875}">
  <sheetPr codeName="Sheet3"/>
  <dimension ref="A1:M191"/>
  <sheetViews>
    <sheetView workbookViewId="0">
      <selection activeCell="M1" sqref="M1:M1048576"/>
    </sheetView>
  </sheetViews>
  <sheetFormatPr defaultRowHeight="14.5"/>
  <cols>
    <col min="1" max="1" width="24" style="1" bestFit="1" customWidth="1"/>
    <col min="2" max="2" width="8.7265625" style="1"/>
    <col min="3" max="3" width="19" style="1" bestFit="1" customWidth="1"/>
    <col min="4" max="4" width="21.90625" style="1" bestFit="1" customWidth="1"/>
    <col min="5" max="6" width="8.7265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376</v>
      </c>
      <c r="E1" s="1" t="s">
        <v>372</v>
      </c>
      <c r="F1" s="1" t="s">
        <v>372</v>
      </c>
      <c r="G1" t="s">
        <v>3</v>
      </c>
      <c r="I1" t="s">
        <v>4</v>
      </c>
      <c r="J1" t="s">
        <v>5</v>
      </c>
      <c r="K1" t="s">
        <v>6</v>
      </c>
      <c r="L1" t="s">
        <v>373</v>
      </c>
      <c r="M1" t="s">
        <v>7</v>
      </c>
    </row>
    <row r="2" spans="1:13">
      <c r="A2" s="1" t="s">
        <v>493</v>
      </c>
      <c r="B2" s="1" t="s">
        <v>188</v>
      </c>
      <c r="C2" s="1" t="s">
        <v>488</v>
      </c>
      <c r="D2" s="1" t="s">
        <v>488</v>
      </c>
      <c r="E2" s="1">
        <v>28.918026716429701</v>
      </c>
      <c r="F2" s="1">
        <v>21.336632046462501</v>
      </c>
      <c r="G2" s="1">
        <f t="shared" ref="G2:G65" si="0">E2-F2</f>
        <v>7.5813946699671995</v>
      </c>
      <c r="H2" s="1"/>
      <c r="I2" s="1"/>
      <c r="J2" s="1"/>
      <c r="K2" s="1">
        <f>G2-I$32</f>
        <v>-0.62463128954323466</v>
      </c>
      <c r="L2" s="1">
        <f>AVERAGE(K2:K4)</f>
        <v>-0.61250620278550016</v>
      </c>
      <c r="M2" s="1">
        <f>POWER(2, -L2)</f>
        <v>1.5289128809630932</v>
      </c>
    </row>
    <row r="3" spans="1:13">
      <c r="A3" s="1" t="s">
        <v>493</v>
      </c>
      <c r="B3" s="1" t="s">
        <v>189</v>
      </c>
      <c r="C3" s="1" t="s">
        <v>488</v>
      </c>
      <c r="D3" s="1" t="s">
        <v>488</v>
      </c>
      <c r="E3" s="1">
        <v>28.969319015821799</v>
      </c>
      <c r="F3" s="1">
        <v>21.336159992742399</v>
      </c>
      <c r="G3" s="1">
        <f t="shared" si="0"/>
        <v>7.6331590230794006</v>
      </c>
      <c r="H3" s="1"/>
      <c r="K3" s="1">
        <f t="shared" ref="K3:K66" si="1">G3-I$32</f>
        <v>-0.57286693643103348</v>
      </c>
      <c r="M3" s="1"/>
    </row>
    <row r="4" spans="1:13">
      <c r="A4" s="1" t="s">
        <v>493</v>
      </c>
      <c r="B4" s="1" t="s">
        <v>190</v>
      </c>
      <c r="C4" s="1" t="s">
        <v>488</v>
      </c>
      <c r="D4" s="1" t="s">
        <v>488</v>
      </c>
      <c r="E4" s="1">
        <v>28.9598214689772</v>
      </c>
      <c r="F4" s="1">
        <v>21.393815891848998</v>
      </c>
      <c r="G4" s="1">
        <f t="shared" si="0"/>
        <v>7.5660055771282018</v>
      </c>
      <c r="H4" s="1"/>
      <c r="K4" s="1">
        <f t="shared" si="1"/>
        <v>-0.64002038238223236</v>
      </c>
      <c r="M4" s="1"/>
    </row>
    <row r="5" spans="1:13">
      <c r="A5" s="1" t="s">
        <v>493</v>
      </c>
      <c r="B5" s="1" t="s">
        <v>191</v>
      </c>
      <c r="C5" s="1" t="s">
        <v>488</v>
      </c>
      <c r="D5" s="1" t="s">
        <v>488</v>
      </c>
      <c r="E5" s="1">
        <v>28.9625096746325</v>
      </c>
      <c r="F5" s="1">
        <v>21.195235094452901</v>
      </c>
      <c r="G5" s="1">
        <f t="shared" si="0"/>
        <v>7.767274580179599</v>
      </c>
      <c r="H5" s="1"/>
      <c r="K5" s="1">
        <f t="shared" si="1"/>
        <v>-0.43875137933083508</v>
      </c>
      <c r="L5" s="1">
        <f>AVERAGE(K5:K7)</f>
        <v>-0.44420987246343441</v>
      </c>
      <c r="M5" s="1">
        <f>POWER(2, -L5)</f>
        <v>1.3605687633583132</v>
      </c>
    </row>
    <row r="6" spans="1:13">
      <c r="A6" s="1" t="s">
        <v>493</v>
      </c>
      <c r="B6" s="1" t="s">
        <v>192</v>
      </c>
      <c r="C6" s="1" t="s">
        <v>488</v>
      </c>
      <c r="D6" s="1" t="s">
        <v>488</v>
      </c>
      <c r="E6" s="1">
        <v>28.871791738531901</v>
      </c>
      <c r="F6" s="1">
        <v>21.2015944244575</v>
      </c>
      <c r="G6" s="1">
        <f t="shared" si="0"/>
        <v>7.6701973140744002</v>
      </c>
      <c r="H6" s="1"/>
      <c r="K6" s="1">
        <f t="shared" si="1"/>
        <v>-0.53582864543603392</v>
      </c>
      <c r="M6" s="1"/>
    </row>
    <row r="7" spans="1:13">
      <c r="A7" s="1" t="s">
        <v>493</v>
      </c>
      <c r="B7" s="1" t="s">
        <v>193</v>
      </c>
      <c r="C7" s="1" t="s">
        <v>488</v>
      </c>
      <c r="D7" s="1" t="s">
        <v>488</v>
      </c>
      <c r="E7" s="1">
        <v>29.141018763336199</v>
      </c>
      <c r="F7" s="1">
        <v>21.293042396449199</v>
      </c>
      <c r="G7" s="1">
        <f t="shared" si="0"/>
        <v>7.847976366887</v>
      </c>
      <c r="H7" s="1"/>
      <c r="K7" s="1">
        <f t="shared" si="1"/>
        <v>-0.35804959262343417</v>
      </c>
      <c r="M7" s="1"/>
    </row>
    <row r="8" spans="1:13">
      <c r="A8" s="1" t="s">
        <v>493</v>
      </c>
      <c r="B8" s="1" t="s">
        <v>194</v>
      </c>
      <c r="C8" s="1" t="s">
        <v>488</v>
      </c>
      <c r="D8" s="1" t="s">
        <v>488</v>
      </c>
      <c r="E8" s="1">
        <v>29.031921603704699</v>
      </c>
      <c r="F8" s="1">
        <v>21.5597123151157</v>
      </c>
      <c r="G8" s="1">
        <f t="shared" si="0"/>
        <v>7.4722092885889992</v>
      </c>
      <c r="H8" s="1"/>
      <c r="K8" s="1">
        <f t="shared" si="1"/>
        <v>-0.73381667092143488</v>
      </c>
      <c r="L8" s="1">
        <f>AVERAGE(K8:K10)</f>
        <v>-0.72844416728733441</v>
      </c>
      <c r="M8" s="1">
        <f>POWER(2, -L8)</f>
        <v>1.6568513444498689</v>
      </c>
    </row>
    <row r="9" spans="1:13">
      <c r="A9" s="1" t="s">
        <v>493</v>
      </c>
      <c r="B9" s="1" t="s">
        <v>195</v>
      </c>
      <c r="C9" s="1" t="s">
        <v>488</v>
      </c>
      <c r="D9" s="1" t="s">
        <v>488</v>
      </c>
      <c r="E9" s="1">
        <v>29.0401818435809</v>
      </c>
      <c r="F9" s="1">
        <v>21.562614539457101</v>
      </c>
      <c r="G9" s="1">
        <f t="shared" si="0"/>
        <v>7.4775673041237987</v>
      </c>
      <c r="H9" s="1"/>
      <c r="K9" s="1">
        <f t="shared" si="1"/>
        <v>-0.72845865538663546</v>
      </c>
      <c r="M9" s="1"/>
    </row>
    <row r="10" spans="1:13">
      <c r="A10" s="1" t="s">
        <v>493</v>
      </c>
      <c r="B10" s="1" t="s">
        <v>196</v>
      </c>
      <c r="C10" s="1" t="s">
        <v>488</v>
      </c>
      <c r="D10" s="1" t="s">
        <v>488</v>
      </c>
      <c r="E10" s="1">
        <v>29.131600921010001</v>
      </c>
      <c r="F10" s="1">
        <v>21.6486321370535</v>
      </c>
      <c r="G10" s="1">
        <f t="shared" si="0"/>
        <v>7.4829687839565011</v>
      </c>
      <c r="H10" s="1"/>
      <c r="K10" s="1">
        <f t="shared" si="1"/>
        <v>-0.72305717555393301</v>
      </c>
      <c r="M10" s="1"/>
    </row>
    <row r="11" spans="1:13">
      <c r="A11" s="1" t="s">
        <v>493</v>
      </c>
      <c r="B11" s="1" t="s">
        <v>197</v>
      </c>
      <c r="C11" s="1" t="s">
        <v>488</v>
      </c>
      <c r="D11" s="1" t="s">
        <v>488</v>
      </c>
      <c r="E11" s="1">
        <v>29.200311333080901</v>
      </c>
      <c r="F11" s="1">
        <v>21.435295707930901</v>
      </c>
      <c r="G11" s="1">
        <f t="shared" si="0"/>
        <v>7.7650156251499993</v>
      </c>
      <c r="H11" s="1"/>
      <c r="K11" s="1">
        <f t="shared" si="1"/>
        <v>-0.4410103343604348</v>
      </c>
      <c r="L11" s="1">
        <f>AVERAGE(K11:K13)</f>
        <v>-0.53191551830786921</v>
      </c>
      <c r="M11" s="1">
        <f>POWER(2, -L11)</f>
        <v>1.4458476257647701</v>
      </c>
    </row>
    <row r="12" spans="1:13">
      <c r="A12" s="1" t="s">
        <v>493</v>
      </c>
      <c r="B12" s="1" t="s">
        <v>198</v>
      </c>
      <c r="C12" s="1" t="s">
        <v>488</v>
      </c>
      <c r="D12" s="1" t="s">
        <v>488</v>
      </c>
      <c r="E12" s="1">
        <v>29.121633649796699</v>
      </c>
      <c r="F12" s="1">
        <v>21.530493857173902</v>
      </c>
      <c r="G12" s="1">
        <f t="shared" si="0"/>
        <v>7.5911397926227977</v>
      </c>
      <c r="H12" s="1"/>
      <c r="K12" s="1">
        <f t="shared" si="1"/>
        <v>-0.61488616688763642</v>
      </c>
      <c r="M12" s="1"/>
    </row>
    <row r="13" spans="1:13">
      <c r="A13" s="1" t="s">
        <v>493</v>
      </c>
      <c r="B13" s="1" t="s">
        <v>199</v>
      </c>
      <c r="C13" s="1" t="s">
        <v>488</v>
      </c>
      <c r="D13" s="1" t="s">
        <v>488</v>
      </c>
      <c r="E13" s="1">
        <v>29.237046687086298</v>
      </c>
      <c r="F13" s="1">
        <v>21.570870781251401</v>
      </c>
      <c r="G13" s="1">
        <f t="shared" si="0"/>
        <v>7.6661759058348977</v>
      </c>
      <c r="H13" s="1"/>
      <c r="K13" s="1">
        <f t="shared" si="1"/>
        <v>-0.5398500536755364</v>
      </c>
      <c r="M13" s="1"/>
    </row>
    <row r="14" spans="1:13">
      <c r="A14" s="1" t="s">
        <v>493</v>
      </c>
      <c r="B14" s="1" t="s">
        <v>200</v>
      </c>
      <c r="C14" s="1" t="s">
        <v>488</v>
      </c>
      <c r="D14" s="1" t="s">
        <v>488</v>
      </c>
      <c r="E14" s="1">
        <v>28.9741946489059</v>
      </c>
      <c r="F14" s="1">
        <v>21.305829415136898</v>
      </c>
      <c r="G14" s="1">
        <f t="shared" si="0"/>
        <v>7.668365233769002</v>
      </c>
      <c r="H14" s="1"/>
      <c r="K14" s="1">
        <f t="shared" si="1"/>
        <v>-0.53766072574143209</v>
      </c>
      <c r="L14" s="1">
        <f>AVERAGE(K14:K16)</f>
        <v>-0.58886579467813149</v>
      </c>
      <c r="M14" s="1">
        <f>POWER(2, -L14)</f>
        <v>1.5040638307861351</v>
      </c>
    </row>
    <row r="15" spans="1:13">
      <c r="A15" s="1" t="s">
        <v>493</v>
      </c>
      <c r="B15" s="1" t="s">
        <v>201</v>
      </c>
      <c r="C15" s="1" t="s">
        <v>488</v>
      </c>
      <c r="D15" s="1" t="s">
        <v>488</v>
      </c>
      <c r="E15" s="1">
        <v>28.909907677619302</v>
      </c>
      <c r="F15" s="1">
        <v>21.297501754067898</v>
      </c>
      <c r="G15" s="1">
        <f t="shared" si="0"/>
        <v>7.6124059235514032</v>
      </c>
      <c r="H15" s="1"/>
      <c r="K15" s="1">
        <f t="shared" si="1"/>
        <v>-0.5936200359590309</v>
      </c>
      <c r="M15" s="1"/>
    </row>
    <row r="16" spans="1:13">
      <c r="A16" s="1" t="s">
        <v>493</v>
      </c>
      <c r="B16" s="1" t="s">
        <v>202</v>
      </c>
      <c r="C16" s="1" t="s">
        <v>488</v>
      </c>
      <c r="D16" s="1" t="s">
        <v>488</v>
      </c>
      <c r="E16" s="1">
        <v>28.967469199266901</v>
      </c>
      <c r="F16" s="1">
        <v>21.396759862090398</v>
      </c>
      <c r="G16" s="1">
        <f t="shared" si="0"/>
        <v>7.5707093371765026</v>
      </c>
      <c r="H16" s="1"/>
      <c r="K16" s="1">
        <f t="shared" si="1"/>
        <v>-0.63531662233393149</v>
      </c>
      <c r="M16" s="1"/>
    </row>
    <row r="17" spans="1:13">
      <c r="A17" s="1" t="s">
        <v>493</v>
      </c>
      <c r="B17" s="1" t="s">
        <v>203</v>
      </c>
      <c r="C17" s="1" t="s">
        <v>488</v>
      </c>
      <c r="D17" s="1" t="s">
        <v>488</v>
      </c>
      <c r="E17" s="1">
        <v>29.177449991206501</v>
      </c>
      <c r="F17" s="1">
        <v>21.6881617029577</v>
      </c>
      <c r="G17" s="1">
        <f t="shared" si="0"/>
        <v>7.489288288248801</v>
      </c>
      <c r="H17" s="1"/>
      <c r="K17" s="1">
        <f t="shared" si="1"/>
        <v>-0.71673767126163312</v>
      </c>
      <c r="L17" s="1">
        <f>AVERAGE(K17:K19)</f>
        <v>-0.73422980536686566</v>
      </c>
      <c r="M17" s="1">
        <f>POWER(2, -L17)</f>
        <v>1.6635091542602416</v>
      </c>
    </row>
    <row r="18" spans="1:13">
      <c r="A18" s="1" t="s">
        <v>493</v>
      </c>
      <c r="B18" s="1" t="s">
        <v>204</v>
      </c>
      <c r="C18" s="1" t="s">
        <v>488</v>
      </c>
      <c r="D18" s="1" t="s">
        <v>488</v>
      </c>
      <c r="E18" s="1">
        <v>29.121039825852101</v>
      </c>
      <c r="F18" s="1">
        <v>21.656029101909699</v>
      </c>
      <c r="G18" s="1">
        <f t="shared" si="0"/>
        <v>7.4650107239424024</v>
      </c>
      <c r="H18" s="1"/>
      <c r="K18" s="1">
        <f t="shared" si="1"/>
        <v>-0.74101523556803173</v>
      </c>
      <c r="M18" s="1"/>
    </row>
    <row r="19" spans="1:13">
      <c r="A19" s="1" t="s">
        <v>493</v>
      </c>
      <c r="B19" s="1" t="s">
        <v>205</v>
      </c>
      <c r="C19" s="1" t="s">
        <v>488</v>
      </c>
      <c r="D19" s="1" t="s">
        <v>488</v>
      </c>
      <c r="E19" s="1">
        <v>29.242739127650101</v>
      </c>
      <c r="F19" s="1">
        <v>21.781649677410599</v>
      </c>
      <c r="G19" s="1">
        <f t="shared" si="0"/>
        <v>7.461089450239502</v>
      </c>
      <c r="H19" s="1"/>
      <c r="K19" s="1">
        <f t="shared" si="1"/>
        <v>-0.74493650927093213</v>
      </c>
      <c r="M19" s="1"/>
    </row>
    <row r="20" spans="1:13">
      <c r="A20" s="1" t="s">
        <v>493</v>
      </c>
      <c r="B20" s="1" t="s">
        <v>206</v>
      </c>
      <c r="C20" s="1" t="s">
        <v>477</v>
      </c>
      <c r="D20" s="1" t="s">
        <v>478</v>
      </c>
      <c r="E20" s="1">
        <v>36.8322141707919</v>
      </c>
      <c r="F20" s="1">
        <v>25.6113890044426</v>
      </c>
      <c r="G20" s="1">
        <f t="shared" si="0"/>
        <v>11.2208251663493</v>
      </c>
      <c r="H20" s="1"/>
      <c r="K20" s="1">
        <f t="shared" si="1"/>
        <v>3.014799206838866</v>
      </c>
      <c r="L20" s="1">
        <f>AVERAGE(K20:K22)</f>
        <v>2.8019461735272642</v>
      </c>
      <c r="M20" s="1">
        <f>POWER(2, -L20)</f>
        <v>0.143393727900824</v>
      </c>
    </row>
    <row r="21" spans="1:13">
      <c r="A21" s="1" t="s">
        <v>493</v>
      </c>
      <c r="B21" s="1" t="s">
        <v>207</v>
      </c>
      <c r="C21" s="1" t="s">
        <v>477</v>
      </c>
      <c r="D21" s="1" t="s">
        <v>478</v>
      </c>
      <c r="E21" s="1">
        <v>36.846461384551098</v>
      </c>
      <c r="F21" s="1">
        <v>25.603039146652101</v>
      </c>
      <c r="G21" s="1">
        <f t="shared" si="0"/>
        <v>11.243422237898997</v>
      </c>
      <c r="H21" s="1"/>
      <c r="K21" s="1">
        <f t="shared" si="1"/>
        <v>3.0373962783885631</v>
      </c>
      <c r="M21" s="1"/>
    </row>
    <row r="22" spans="1:13">
      <c r="A22" s="1" t="s">
        <v>493</v>
      </c>
      <c r="B22" s="1" t="s">
        <v>208</v>
      </c>
      <c r="C22" s="1" t="s">
        <v>477</v>
      </c>
      <c r="D22" s="1" t="s">
        <v>478</v>
      </c>
      <c r="E22" s="1">
        <v>36.232635846346199</v>
      </c>
      <c r="F22" s="1">
        <v>25.672966851481402</v>
      </c>
      <c r="G22" s="1">
        <f t="shared" si="0"/>
        <v>10.559668994864797</v>
      </c>
      <c r="H22" s="1"/>
      <c r="K22" s="1">
        <f t="shared" si="1"/>
        <v>2.3536430353543629</v>
      </c>
      <c r="M22" s="1"/>
    </row>
    <row r="23" spans="1:13">
      <c r="A23" s="1" t="s">
        <v>493</v>
      </c>
      <c r="B23" s="1" t="s">
        <v>209</v>
      </c>
      <c r="C23" s="1" t="s">
        <v>477</v>
      </c>
      <c r="D23" s="1" t="s">
        <v>478</v>
      </c>
      <c r="E23" s="1">
        <v>38.345684154091401</v>
      </c>
      <c r="F23" s="1">
        <v>27.2900551390094</v>
      </c>
      <c r="G23" s="1">
        <f t="shared" si="0"/>
        <v>11.055629015082001</v>
      </c>
      <c r="H23" s="1"/>
      <c r="K23" s="1">
        <f t="shared" si="1"/>
        <v>2.849603055571567</v>
      </c>
      <c r="L23" s="1">
        <f>AVERAGE(K23:K25)</f>
        <v>2.9626577782999006</v>
      </c>
      <c r="M23" s="1">
        <f>POWER(2, -L23)</f>
        <v>0.1282776933108962</v>
      </c>
    </row>
    <row r="24" spans="1:13">
      <c r="A24" s="1" t="s">
        <v>493</v>
      </c>
      <c r="B24" s="1" t="s">
        <v>210</v>
      </c>
      <c r="C24" s="1" t="s">
        <v>477</v>
      </c>
      <c r="D24" s="1" t="s">
        <v>478</v>
      </c>
      <c r="E24" s="1">
        <v>40</v>
      </c>
      <c r="F24" s="1">
        <v>27.3210281105954</v>
      </c>
      <c r="G24" s="1">
        <f t="shared" si="0"/>
        <v>12.6789718894046</v>
      </c>
      <c r="H24" s="1"/>
      <c r="K24" s="1">
        <f t="shared" si="1"/>
        <v>4.4729459298941663</v>
      </c>
      <c r="M24" s="1"/>
    </row>
    <row r="25" spans="1:13">
      <c r="A25" s="1" t="s">
        <v>493</v>
      </c>
      <c r="B25" s="1" t="s">
        <v>211</v>
      </c>
      <c r="C25" s="1" t="s">
        <v>477</v>
      </c>
      <c r="D25" s="1" t="s">
        <v>478</v>
      </c>
      <c r="E25" s="1">
        <v>37.252550366071702</v>
      </c>
      <c r="F25" s="1">
        <v>27.4811000571273</v>
      </c>
      <c r="G25" s="1">
        <f t="shared" si="0"/>
        <v>9.7714503089444023</v>
      </c>
      <c r="H25" s="1"/>
      <c r="K25" s="1">
        <f t="shared" si="1"/>
        <v>1.5654243494339681</v>
      </c>
      <c r="M25" s="1"/>
    </row>
    <row r="26" spans="1:13" s="10" customFormat="1">
      <c r="A26" s="1" t="s">
        <v>493</v>
      </c>
      <c r="B26" s="1" t="s">
        <v>212</v>
      </c>
      <c r="C26" s="1" t="s">
        <v>481</v>
      </c>
      <c r="D26" s="1" t="s">
        <v>482</v>
      </c>
      <c r="E26" s="1">
        <v>33.037408181021803</v>
      </c>
      <c r="F26" s="1">
        <v>24.476293701109199</v>
      </c>
      <c r="G26" s="11">
        <f t="shared" si="0"/>
        <v>8.5611144799126038</v>
      </c>
      <c r="H26" s="11"/>
      <c r="I26" s="12"/>
      <c r="J26" s="11"/>
      <c r="K26" s="1">
        <f t="shared" si="1"/>
        <v>0.35508852040216965</v>
      </c>
      <c r="L26" s="11">
        <f>AVERAGE(K26:K28)</f>
        <v>0.39638159113086741</v>
      </c>
      <c r="M26" s="11">
        <f>POWER(2, -L26)</f>
        <v>0.75976144561892311</v>
      </c>
    </row>
    <row r="27" spans="1:13" s="10" customFormat="1">
      <c r="A27" s="1" t="s">
        <v>493</v>
      </c>
      <c r="B27" s="1" t="s">
        <v>213</v>
      </c>
      <c r="C27" s="1" t="s">
        <v>481</v>
      </c>
      <c r="D27" s="1" t="s">
        <v>482</v>
      </c>
      <c r="E27" s="1">
        <v>33.042023558008999</v>
      </c>
      <c r="F27" s="1">
        <v>24.500986908050301</v>
      </c>
      <c r="G27" s="11">
        <f t="shared" si="0"/>
        <v>8.5410366499586985</v>
      </c>
      <c r="H27" s="11"/>
      <c r="K27" s="1">
        <f t="shared" si="1"/>
        <v>0.33501069044826437</v>
      </c>
      <c r="M27" s="11"/>
    </row>
    <row r="28" spans="1:13" s="10" customFormat="1">
      <c r="A28" s="1" t="s">
        <v>493</v>
      </c>
      <c r="B28" s="1" t="s">
        <v>214</v>
      </c>
      <c r="C28" s="1" t="s">
        <v>481</v>
      </c>
      <c r="D28" s="1" t="s">
        <v>482</v>
      </c>
      <c r="E28" s="1">
        <v>33.252639337353003</v>
      </c>
      <c r="F28" s="1">
        <v>24.5475678153004</v>
      </c>
      <c r="G28" s="11">
        <f t="shared" si="0"/>
        <v>8.7050715220526023</v>
      </c>
      <c r="H28" s="11"/>
      <c r="K28" s="1">
        <f t="shared" si="1"/>
        <v>0.49904556254216814</v>
      </c>
      <c r="M28" s="11"/>
    </row>
    <row r="29" spans="1:13" s="10" customFormat="1">
      <c r="A29" s="1" t="s">
        <v>493</v>
      </c>
      <c r="B29" s="1" t="s">
        <v>215</v>
      </c>
      <c r="C29" s="1" t="s">
        <v>481</v>
      </c>
      <c r="D29" s="1" t="s">
        <v>482</v>
      </c>
      <c r="E29" s="1">
        <v>35.069732815447999</v>
      </c>
      <c r="F29" s="1">
        <v>25.249237293316501</v>
      </c>
      <c r="G29" s="11">
        <f t="shared" si="0"/>
        <v>9.8204955221314982</v>
      </c>
      <c r="H29" s="11"/>
      <c r="K29" s="1">
        <f t="shared" si="1"/>
        <v>1.6144695626210641</v>
      </c>
      <c r="L29" s="11">
        <f>AVERAGE(K29:K31)</f>
        <v>1.638614371591532</v>
      </c>
      <c r="M29" s="11">
        <f>POWER(2, -L29)</f>
        <v>0.32116478723763919</v>
      </c>
    </row>
    <row r="30" spans="1:13" s="10" customFormat="1">
      <c r="A30" s="1" t="s">
        <v>493</v>
      </c>
      <c r="B30" s="1" t="s">
        <v>216</v>
      </c>
      <c r="C30" s="1" t="s">
        <v>481</v>
      </c>
      <c r="D30" s="1" t="s">
        <v>482</v>
      </c>
      <c r="E30" s="1">
        <v>34.677803870085299</v>
      </c>
      <c r="F30" s="1">
        <v>25.286716144249901</v>
      </c>
      <c r="G30" s="11">
        <f t="shared" si="0"/>
        <v>9.3910877258353977</v>
      </c>
      <c r="H30" s="11"/>
      <c r="K30" s="1">
        <f t="shared" si="1"/>
        <v>1.1850617663249636</v>
      </c>
      <c r="M30" s="11"/>
    </row>
    <row r="31" spans="1:13" s="10" customFormat="1">
      <c r="A31" s="1" t="s">
        <v>493</v>
      </c>
      <c r="B31" s="1" t="s">
        <v>217</v>
      </c>
      <c r="C31" s="1" t="s">
        <v>481</v>
      </c>
      <c r="D31" s="1" t="s">
        <v>482</v>
      </c>
      <c r="E31" s="1">
        <v>35.684186818560001</v>
      </c>
      <c r="F31" s="1">
        <v>25.361849073220998</v>
      </c>
      <c r="G31" s="11">
        <f t="shared" si="0"/>
        <v>10.322337745339002</v>
      </c>
      <c r="H31" s="11"/>
      <c r="K31" s="1">
        <f t="shared" si="1"/>
        <v>2.116311785828568</v>
      </c>
      <c r="M31" s="11"/>
    </row>
    <row r="32" spans="1:13" s="7" customFormat="1">
      <c r="A32" s="1" t="s">
        <v>493</v>
      </c>
      <c r="B32" s="1" t="s">
        <v>218</v>
      </c>
      <c r="C32" s="1" t="s">
        <v>485</v>
      </c>
      <c r="D32" s="1" t="s">
        <v>486</v>
      </c>
      <c r="E32" s="1">
        <v>33.820519444037203</v>
      </c>
      <c r="F32" s="1">
        <v>25.5814523029191</v>
      </c>
      <c r="G32" s="8">
        <f t="shared" si="0"/>
        <v>8.2390671411181025</v>
      </c>
      <c r="H32" s="8">
        <f>AVERAGE(G32:G34)</f>
        <v>8.2430625087812004</v>
      </c>
      <c r="I32" s="9">
        <f>AVERAGE(H32,H35)</f>
        <v>8.2060259595104341</v>
      </c>
      <c r="J32" s="7">
        <f>STDEVA(H32,H35)</f>
        <v>5.2377590282218285E-2</v>
      </c>
      <c r="K32" s="8">
        <f t="shared" si="1"/>
        <v>3.3041181607668335E-2</v>
      </c>
      <c r="L32" s="8">
        <f>AVERAGE(K32:K34)</f>
        <v>3.7036549270766272E-2</v>
      </c>
      <c r="M32" s="8">
        <f>POWER(2, -L32)</f>
        <v>0.97465493864718233</v>
      </c>
    </row>
    <row r="33" spans="1:13" s="7" customFormat="1">
      <c r="A33" s="1" t="s">
        <v>493</v>
      </c>
      <c r="B33" s="1" t="s">
        <v>219</v>
      </c>
      <c r="C33" s="1" t="s">
        <v>485</v>
      </c>
      <c r="D33" s="1" t="s">
        <v>486</v>
      </c>
      <c r="E33" s="1">
        <v>33.698866136653997</v>
      </c>
      <c r="F33" s="1">
        <v>25.6056971918104</v>
      </c>
      <c r="G33" s="8">
        <f t="shared" si="0"/>
        <v>8.0931689448435975</v>
      </c>
      <c r="H33" s="8"/>
      <c r="K33" s="8">
        <f t="shared" si="1"/>
        <v>-0.11285701466683662</v>
      </c>
      <c r="M33" s="8"/>
    </row>
    <row r="34" spans="1:13" s="7" customFormat="1">
      <c r="A34" s="1" t="s">
        <v>493</v>
      </c>
      <c r="B34" s="1" t="s">
        <v>220</v>
      </c>
      <c r="C34" s="1" t="s">
        <v>485</v>
      </c>
      <c r="D34" s="1" t="s">
        <v>486</v>
      </c>
      <c r="E34" s="1">
        <v>34.023331923067801</v>
      </c>
      <c r="F34" s="1">
        <v>25.626380482685899</v>
      </c>
      <c r="G34" s="8">
        <f t="shared" si="0"/>
        <v>8.3969514403819012</v>
      </c>
      <c r="H34" s="8"/>
      <c r="K34" s="8">
        <f t="shared" si="1"/>
        <v>0.1909254808714671</v>
      </c>
      <c r="M34" s="8"/>
    </row>
    <row r="35" spans="1:13" s="7" customFormat="1">
      <c r="A35" s="1" t="s">
        <v>493</v>
      </c>
      <c r="B35" s="1" t="s">
        <v>221</v>
      </c>
      <c r="C35" s="1" t="s">
        <v>485</v>
      </c>
      <c r="D35" s="1" t="s">
        <v>486</v>
      </c>
      <c r="E35" s="1">
        <v>34.773597496000598</v>
      </c>
      <c r="F35" s="1">
        <v>27.257143881996999</v>
      </c>
      <c r="G35" s="8">
        <f t="shared" si="0"/>
        <v>7.5164536140035985</v>
      </c>
      <c r="H35" s="8">
        <f>AVERAGE(G35:G37)</f>
        <v>8.1689894102396661</v>
      </c>
      <c r="K35" s="8">
        <f t="shared" si="1"/>
        <v>-0.68957234550683566</v>
      </c>
      <c r="L35" s="8">
        <f>AVERAGE(K35:K37)</f>
        <v>-3.7036549270768639E-2</v>
      </c>
      <c r="M35" s="8">
        <f>POWER(2, -L35)</f>
        <v>1.026004137821328</v>
      </c>
    </row>
    <row r="36" spans="1:13" s="7" customFormat="1">
      <c r="A36" s="1" t="s">
        <v>493</v>
      </c>
      <c r="B36" s="1" t="s">
        <v>222</v>
      </c>
      <c r="C36" s="1" t="s">
        <v>485</v>
      </c>
      <c r="D36" s="1" t="s">
        <v>486</v>
      </c>
      <c r="E36" s="1">
        <v>35.380701973541797</v>
      </c>
      <c r="F36" s="1">
        <v>27.138667527911299</v>
      </c>
      <c r="G36" s="8">
        <f t="shared" si="0"/>
        <v>8.2420344456304981</v>
      </c>
      <c r="H36" s="8"/>
      <c r="K36" s="8">
        <f t="shared" si="1"/>
        <v>3.600848612006402E-2</v>
      </c>
      <c r="M36" s="8"/>
    </row>
    <row r="37" spans="1:13" s="7" customFormat="1">
      <c r="A37" s="1" t="s">
        <v>493</v>
      </c>
      <c r="B37" s="1" t="s">
        <v>223</v>
      </c>
      <c r="C37" s="1" t="s">
        <v>485</v>
      </c>
      <c r="D37" s="1" t="s">
        <v>486</v>
      </c>
      <c r="E37" s="1">
        <v>35.992017993467101</v>
      </c>
      <c r="F37" s="1">
        <v>27.243537822382201</v>
      </c>
      <c r="G37" s="8">
        <f t="shared" si="0"/>
        <v>8.7484801710848998</v>
      </c>
      <c r="H37" s="8"/>
      <c r="K37" s="8">
        <f t="shared" si="1"/>
        <v>0.54245421157446572</v>
      </c>
      <c r="M37" s="8"/>
    </row>
    <row r="38" spans="1:13">
      <c r="A38" s="1" t="s">
        <v>493</v>
      </c>
      <c r="B38" s="1" t="s">
        <v>224</v>
      </c>
      <c r="C38" s="1" t="s">
        <v>427</v>
      </c>
      <c r="D38" s="1" t="s">
        <v>428</v>
      </c>
      <c r="E38" s="1">
        <v>34.131133097475598</v>
      </c>
      <c r="F38" s="1">
        <v>25.264865192219599</v>
      </c>
      <c r="G38" s="1">
        <f t="shared" si="0"/>
        <v>8.8662679052559987</v>
      </c>
      <c r="H38" s="1"/>
      <c r="K38" s="1">
        <f t="shared" si="1"/>
        <v>0.66024194574556461</v>
      </c>
      <c r="L38" s="1">
        <f>AVERAGE(K38:K40)</f>
        <v>0.51862824463300095</v>
      </c>
      <c r="M38" s="1">
        <f>POWER(2, -L38)</f>
        <v>0.69803522943318463</v>
      </c>
    </row>
    <row r="39" spans="1:13">
      <c r="A39" s="1" t="s">
        <v>493</v>
      </c>
      <c r="B39" s="1" t="s">
        <v>225</v>
      </c>
      <c r="C39" s="1" t="s">
        <v>427</v>
      </c>
      <c r="D39" s="1" t="s">
        <v>428</v>
      </c>
      <c r="E39" s="1">
        <v>34.201210138721201</v>
      </c>
      <c r="F39" s="1">
        <v>25.327535443300299</v>
      </c>
      <c r="G39" s="1">
        <f t="shared" si="0"/>
        <v>8.8736746954209025</v>
      </c>
      <c r="H39" s="1"/>
      <c r="K39" s="1">
        <f t="shared" si="1"/>
        <v>0.66764873591046836</v>
      </c>
      <c r="M39" s="1"/>
    </row>
    <row r="40" spans="1:13">
      <c r="A40" s="1" t="s">
        <v>493</v>
      </c>
      <c r="B40" s="1" t="s">
        <v>226</v>
      </c>
      <c r="C40" s="1" t="s">
        <v>427</v>
      </c>
      <c r="D40" s="1" t="s">
        <v>428</v>
      </c>
      <c r="E40" s="1">
        <v>33.763216779736602</v>
      </c>
      <c r="F40" s="1">
        <v>25.329196767983198</v>
      </c>
      <c r="G40" s="1">
        <f t="shared" si="0"/>
        <v>8.4340200117534039</v>
      </c>
      <c r="H40" s="1"/>
      <c r="K40" s="1">
        <f t="shared" si="1"/>
        <v>0.22799405224296976</v>
      </c>
      <c r="M40" s="1"/>
    </row>
    <row r="41" spans="1:13">
      <c r="A41" s="1" t="s">
        <v>493</v>
      </c>
      <c r="B41" s="1" t="s">
        <v>227</v>
      </c>
      <c r="C41" s="1" t="s">
        <v>427</v>
      </c>
      <c r="D41" s="1" t="s">
        <v>428</v>
      </c>
      <c r="E41" s="1">
        <v>34.180837285081502</v>
      </c>
      <c r="F41" s="1">
        <v>24.990015423554599</v>
      </c>
      <c r="G41" s="1">
        <f t="shared" si="0"/>
        <v>9.1908218615269028</v>
      </c>
      <c r="H41" s="1"/>
      <c r="K41" s="1">
        <f t="shared" si="1"/>
        <v>0.98479590201646872</v>
      </c>
      <c r="L41" s="1">
        <f>AVERAGE(K41:K43)</f>
        <v>0.621512240943634</v>
      </c>
      <c r="M41" s="1">
        <f>POWER(2, -L41)</f>
        <v>0.64998924817819803</v>
      </c>
    </row>
    <row r="42" spans="1:13">
      <c r="A42" s="1" t="s">
        <v>493</v>
      </c>
      <c r="B42" s="1" t="s">
        <v>228</v>
      </c>
      <c r="C42" s="1" t="s">
        <v>427</v>
      </c>
      <c r="D42" s="1" t="s">
        <v>428</v>
      </c>
      <c r="E42" s="1">
        <v>33.7721265584753</v>
      </c>
      <c r="F42" s="1">
        <v>24.9761557638673</v>
      </c>
      <c r="G42" s="1">
        <f t="shared" si="0"/>
        <v>8.7959707946079995</v>
      </c>
      <c r="H42" s="1"/>
      <c r="K42" s="1">
        <f t="shared" si="1"/>
        <v>0.58994483509756535</v>
      </c>
      <c r="M42" s="1"/>
    </row>
    <row r="43" spans="1:13">
      <c r="A43" s="1" t="s">
        <v>493</v>
      </c>
      <c r="B43" s="1" t="s">
        <v>229</v>
      </c>
      <c r="C43" s="1" t="s">
        <v>427</v>
      </c>
      <c r="D43" s="1" t="s">
        <v>428</v>
      </c>
      <c r="E43" s="1">
        <v>33.508345657320803</v>
      </c>
      <c r="F43" s="1">
        <v>25.0125237120935</v>
      </c>
      <c r="G43" s="1">
        <f t="shared" si="0"/>
        <v>8.4958219452273021</v>
      </c>
      <c r="H43" s="1"/>
      <c r="K43" s="1">
        <f t="shared" si="1"/>
        <v>0.28979598571686793</v>
      </c>
      <c r="M43" s="1"/>
    </row>
    <row r="44" spans="1:13">
      <c r="A44" s="1" t="s">
        <v>493</v>
      </c>
      <c r="B44" s="1" t="s">
        <v>230</v>
      </c>
      <c r="C44" s="1" t="s">
        <v>429</v>
      </c>
      <c r="D44" s="1" t="s">
        <v>430</v>
      </c>
      <c r="E44" s="1">
        <v>32.539337359523401</v>
      </c>
      <c r="F44" s="1">
        <v>23.9724412178252</v>
      </c>
      <c r="G44" s="1">
        <f t="shared" si="0"/>
        <v>8.5668961416982015</v>
      </c>
      <c r="H44" s="1"/>
      <c r="K44" s="1">
        <f t="shared" si="1"/>
        <v>0.36087018218776734</v>
      </c>
      <c r="L44" s="1">
        <f>AVERAGE(K44:K46)</f>
        <v>0.52452838376419797</v>
      </c>
      <c r="M44" s="1">
        <f>POWER(2, -L44)</f>
        <v>0.69518632881865405</v>
      </c>
    </row>
    <row r="45" spans="1:13">
      <c r="A45" s="1" t="s">
        <v>493</v>
      </c>
      <c r="B45" s="1" t="s">
        <v>231</v>
      </c>
      <c r="C45" s="1" t="s">
        <v>429</v>
      </c>
      <c r="D45" s="1" t="s">
        <v>430</v>
      </c>
      <c r="E45" s="1">
        <v>32.670686895658498</v>
      </c>
      <c r="F45" s="1">
        <v>23.941799416174401</v>
      </c>
      <c r="G45" s="1">
        <f t="shared" si="0"/>
        <v>8.7288874794840972</v>
      </c>
      <c r="H45" s="1"/>
      <c r="K45" s="1">
        <f t="shared" si="1"/>
        <v>0.52286151997366304</v>
      </c>
      <c r="M45" s="1"/>
    </row>
    <row r="46" spans="1:13">
      <c r="A46" s="1" t="s">
        <v>493</v>
      </c>
      <c r="B46" s="1" t="s">
        <v>232</v>
      </c>
      <c r="C46" s="1" t="s">
        <v>429</v>
      </c>
      <c r="D46" s="1" t="s">
        <v>430</v>
      </c>
      <c r="E46" s="1">
        <v>32.887924397769197</v>
      </c>
      <c r="F46" s="1">
        <v>23.992044989127599</v>
      </c>
      <c r="G46" s="1">
        <f t="shared" si="0"/>
        <v>8.8958794086415978</v>
      </c>
      <c r="H46" s="1"/>
      <c r="K46" s="1">
        <f t="shared" si="1"/>
        <v>0.68985344913116364</v>
      </c>
      <c r="M46" s="1"/>
    </row>
    <row r="47" spans="1:13">
      <c r="A47" s="1" t="s">
        <v>493</v>
      </c>
      <c r="B47" s="1" t="s">
        <v>233</v>
      </c>
      <c r="C47" s="1" t="s">
        <v>429</v>
      </c>
      <c r="D47" s="1" t="s">
        <v>430</v>
      </c>
      <c r="E47" s="1">
        <v>32.579026582303101</v>
      </c>
      <c r="F47" s="1">
        <v>23.412081250346901</v>
      </c>
      <c r="G47" s="1">
        <f t="shared" si="0"/>
        <v>9.1669453319561995</v>
      </c>
      <c r="H47" s="1"/>
      <c r="K47" s="1">
        <f t="shared" si="1"/>
        <v>0.96091937244576542</v>
      </c>
      <c r="L47" s="1">
        <f>AVERAGE(K47:K49)</f>
        <v>0.96689796143716578</v>
      </c>
      <c r="M47" s="1">
        <f>POWER(2, -L47)</f>
        <v>0.51160491824835042</v>
      </c>
    </row>
    <row r="48" spans="1:13">
      <c r="A48" s="1" t="s">
        <v>493</v>
      </c>
      <c r="B48" s="1" t="s">
        <v>234</v>
      </c>
      <c r="C48" s="1" t="s">
        <v>429</v>
      </c>
      <c r="D48" s="1" t="s">
        <v>430</v>
      </c>
      <c r="E48" s="1">
        <v>32.608067694681601</v>
      </c>
      <c r="F48" s="1">
        <v>23.345884232651901</v>
      </c>
      <c r="G48" s="1">
        <f t="shared" si="0"/>
        <v>9.2621834620297001</v>
      </c>
      <c r="H48" s="1"/>
      <c r="K48" s="1">
        <f t="shared" si="1"/>
        <v>1.056157502519266</v>
      </c>
      <c r="M48" s="1"/>
    </row>
    <row r="49" spans="1:13">
      <c r="A49" s="1" t="s">
        <v>493</v>
      </c>
      <c r="B49" s="1" t="s">
        <v>235</v>
      </c>
      <c r="C49" s="1" t="s">
        <v>429</v>
      </c>
      <c r="D49" s="1" t="s">
        <v>430</v>
      </c>
      <c r="E49" s="1">
        <v>32.504251745567501</v>
      </c>
      <c r="F49" s="1">
        <v>23.414608776710601</v>
      </c>
      <c r="G49" s="1">
        <f t="shared" si="0"/>
        <v>9.0896429688569</v>
      </c>
      <c r="H49" s="1"/>
      <c r="K49" s="1">
        <f t="shared" si="1"/>
        <v>0.88361700934646592</v>
      </c>
      <c r="M49" s="1"/>
    </row>
    <row r="50" spans="1:13">
      <c r="A50" s="1" t="s">
        <v>493</v>
      </c>
      <c r="B50" s="1" t="s">
        <v>236</v>
      </c>
      <c r="C50" s="1" t="s">
        <v>431</v>
      </c>
      <c r="D50" s="1" t="s">
        <v>432</v>
      </c>
      <c r="E50" s="1">
        <v>34.548148562529001</v>
      </c>
      <c r="F50" s="1">
        <v>26.650525955457798</v>
      </c>
      <c r="G50" s="1">
        <f t="shared" si="0"/>
        <v>7.8976226070712023</v>
      </c>
      <c r="H50" s="1"/>
      <c r="K50" s="1">
        <f t="shared" si="1"/>
        <v>-0.30840335243923178</v>
      </c>
      <c r="L50" s="1">
        <f>AVERAGE(K50:K52)</f>
        <v>-6.7821993309665388E-2</v>
      </c>
      <c r="M50" s="1">
        <f>POWER(2, -L50)</f>
        <v>1.048133143802749</v>
      </c>
    </row>
    <row r="51" spans="1:13">
      <c r="A51" s="1" t="s">
        <v>493</v>
      </c>
      <c r="B51" s="1" t="s">
        <v>237</v>
      </c>
      <c r="C51" s="1" t="s">
        <v>431</v>
      </c>
      <c r="D51" s="1" t="s">
        <v>432</v>
      </c>
      <c r="E51" s="1">
        <v>34.753955571205502</v>
      </c>
      <c r="F51" s="1">
        <v>26.628854777236999</v>
      </c>
      <c r="G51" s="1">
        <f t="shared" si="0"/>
        <v>8.1251007939685032</v>
      </c>
      <c r="H51" s="1"/>
      <c r="K51" s="1">
        <f t="shared" si="1"/>
        <v>-8.0925165541930966E-2</v>
      </c>
      <c r="M51" s="1"/>
    </row>
    <row r="52" spans="1:13">
      <c r="A52" s="1" t="s">
        <v>493</v>
      </c>
      <c r="B52" s="1" t="s">
        <v>238</v>
      </c>
      <c r="C52" s="1" t="s">
        <v>431</v>
      </c>
      <c r="D52" s="1" t="s">
        <v>432</v>
      </c>
      <c r="E52" s="1">
        <v>35.083045630957599</v>
      </c>
      <c r="F52" s="1">
        <v>26.691157133394999</v>
      </c>
      <c r="G52" s="1">
        <f t="shared" si="0"/>
        <v>8.3918884975626007</v>
      </c>
      <c r="H52" s="1"/>
      <c r="K52" s="1">
        <f t="shared" si="1"/>
        <v>0.18586253805216657</v>
      </c>
      <c r="M52" s="1"/>
    </row>
    <row r="53" spans="1:13">
      <c r="A53" s="1" t="s">
        <v>493</v>
      </c>
      <c r="B53" s="1" t="s">
        <v>239</v>
      </c>
      <c r="C53" s="1" t="s">
        <v>431</v>
      </c>
      <c r="D53" s="1" t="s">
        <v>432</v>
      </c>
      <c r="E53" s="1">
        <v>35.548570545949303</v>
      </c>
      <c r="F53" s="1">
        <v>27.196851020645401</v>
      </c>
      <c r="G53" s="1">
        <f t="shared" si="0"/>
        <v>8.3517195253039027</v>
      </c>
      <c r="H53" s="1"/>
      <c r="K53" s="1">
        <f t="shared" si="1"/>
        <v>0.14569356579346859</v>
      </c>
      <c r="L53" s="1">
        <f>AVERAGE(K53:K55)</f>
        <v>0.78125169129376815</v>
      </c>
      <c r="M53" s="1">
        <f>POWER(2, -L53)</f>
        <v>0.58186174726283968</v>
      </c>
    </row>
    <row r="54" spans="1:13">
      <c r="A54" s="1" t="s">
        <v>493</v>
      </c>
      <c r="B54" s="1" t="s">
        <v>240</v>
      </c>
      <c r="C54" s="1" t="s">
        <v>431</v>
      </c>
      <c r="D54" s="1" t="s">
        <v>432</v>
      </c>
      <c r="E54" s="1">
        <v>35.829962250527103</v>
      </c>
      <c r="F54" s="1">
        <v>27.140234938849702</v>
      </c>
      <c r="G54" s="1">
        <f t="shared" si="0"/>
        <v>8.6897273116774016</v>
      </c>
      <c r="H54" s="1"/>
      <c r="K54" s="1">
        <f t="shared" si="1"/>
        <v>0.48370135216696752</v>
      </c>
      <c r="M54" s="1"/>
    </row>
    <row r="55" spans="1:13">
      <c r="A55" s="1" t="s">
        <v>493</v>
      </c>
      <c r="B55" s="1" t="s">
        <v>241</v>
      </c>
      <c r="C55" s="1" t="s">
        <v>431</v>
      </c>
      <c r="D55" s="1" t="s">
        <v>432</v>
      </c>
      <c r="E55" s="1">
        <v>36.996505888684801</v>
      </c>
      <c r="F55" s="1">
        <v>27.076119773253499</v>
      </c>
      <c r="G55" s="1">
        <f t="shared" si="0"/>
        <v>9.9203861154313024</v>
      </c>
      <c r="H55" s="1"/>
      <c r="K55" s="1">
        <f t="shared" si="1"/>
        <v>1.7143601559208683</v>
      </c>
      <c r="M55" s="1"/>
    </row>
    <row r="56" spans="1:13">
      <c r="A56" s="1" t="s">
        <v>493</v>
      </c>
      <c r="B56" s="1" t="s">
        <v>242</v>
      </c>
      <c r="C56" s="1" t="s">
        <v>433</v>
      </c>
      <c r="D56" s="1" t="s">
        <v>434</v>
      </c>
      <c r="E56" s="1">
        <v>33.677524198718601</v>
      </c>
      <c r="F56" s="1">
        <v>24.098936861328401</v>
      </c>
      <c r="G56" s="1">
        <f t="shared" si="0"/>
        <v>9.5785873373902</v>
      </c>
      <c r="H56" s="1"/>
      <c r="K56" s="1">
        <f t="shared" si="1"/>
        <v>1.3725613778797658</v>
      </c>
      <c r="L56" s="1">
        <f>AVERAGE(K56:K58)</f>
        <v>1.3657988122533642</v>
      </c>
      <c r="M56" s="1">
        <f>POWER(2, -L56)</f>
        <v>0.38801953374382275</v>
      </c>
    </row>
    <row r="57" spans="1:13">
      <c r="A57" s="1" t="s">
        <v>493</v>
      </c>
      <c r="B57" s="1" t="s">
        <v>243</v>
      </c>
      <c r="C57" s="1" t="s">
        <v>433</v>
      </c>
      <c r="D57" s="1" t="s">
        <v>434</v>
      </c>
      <c r="E57" s="1">
        <v>33.617025203966897</v>
      </c>
      <c r="F57" s="1">
        <v>24.079570607400701</v>
      </c>
      <c r="G57" s="1">
        <f t="shared" si="0"/>
        <v>9.5374545965661959</v>
      </c>
      <c r="H57" s="1"/>
      <c r="K57" s="1">
        <f t="shared" si="1"/>
        <v>1.3314286370557618</v>
      </c>
      <c r="M57" s="1"/>
    </row>
    <row r="58" spans="1:13">
      <c r="A58" s="1" t="s">
        <v>493</v>
      </c>
      <c r="B58" s="1" t="s">
        <v>244</v>
      </c>
      <c r="C58" s="1" t="s">
        <v>433</v>
      </c>
      <c r="D58" s="1" t="s">
        <v>434</v>
      </c>
      <c r="E58" s="1">
        <v>33.7299813562799</v>
      </c>
      <c r="F58" s="1">
        <v>24.130548974944901</v>
      </c>
      <c r="G58" s="1">
        <f t="shared" si="0"/>
        <v>9.5994323813349993</v>
      </c>
      <c r="H58" s="1"/>
      <c r="K58" s="1">
        <f t="shared" si="1"/>
        <v>1.3934064218245652</v>
      </c>
      <c r="M58" s="1"/>
    </row>
    <row r="59" spans="1:13">
      <c r="A59" s="1" t="s">
        <v>493</v>
      </c>
      <c r="B59" s="1" t="s">
        <v>245</v>
      </c>
      <c r="C59" s="1" t="s">
        <v>433</v>
      </c>
      <c r="D59" s="1" t="s">
        <v>434</v>
      </c>
      <c r="E59" s="1">
        <v>33.791270614708502</v>
      </c>
      <c r="F59" s="1">
        <v>24.090207645415699</v>
      </c>
      <c r="G59" s="1">
        <f t="shared" si="0"/>
        <v>9.7010629692928028</v>
      </c>
      <c r="H59" s="1"/>
      <c r="K59" s="1">
        <f t="shared" si="1"/>
        <v>1.4950370097823686</v>
      </c>
      <c r="L59" s="1">
        <f>AVERAGE(K59:K61)</f>
        <v>1.5450155675625308</v>
      </c>
      <c r="M59" s="1">
        <f>POWER(2, -L59)</f>
        <v>0.34269200336850469</v>
      </c>
    </row>
    <row r="60" spans="1:13">
      <c r="A60" s="1" t="s">
        <v>493</v>
      </c>
      <c r="B60" s="1" t="s">
        <v>246</v>
      </c>
      <c r="C60" s="1" t="s">
        <v>433</v>
      </c>
      <c r="D60" s="1" t="s">
        <v>434</v>
      </c>
      <c r="E60" s="1">
        <v>33.784074473394597</v>
      </c>
      <c r="F60" s="1">
        <v>24.073832665926201</v>
      </c>
      <c r="G60" s="1">
        <f t="shared" si="0"/>
        <v>9.710241807468396</v>
      </c>
      <c r="H60" s="1"/>
      <c r="K60" s="1">
        <f t="shared" si="1"/>
        <v>1.5042158479579619</v>
      </c>
      <c r="M60" s="1"/>
    </row>
    <row r="61" spans="1:13">
      <c r="A61" s="1" t="s">
        <v>493</v>
      </c>
      <c r="B61" s="1" t="s">
        <v>247</v>
      </c>
      <c r="C61" s="1" t="s">
        <v>433</v>
      </c>
      <c r="D61" s="1" t="s">
        <v>434</v>
      </c>
      <c r="E61" s="1">
        <v>33.967529869750997</v>
      </c>
      <c r="F61" s="1">
        <v>24.125710065293301</v>
      </c>
      <c r="G61" s="1">
        <f t="shared" si="0"/>
        <v>9.8418198044576961</v>
      </c>
      <c r="H61" s="1"/>
      <c r="K61" s="1">
        <f t="shared" si="1"/>
        <v>1.635793844947262</v>
      </c>
      <c r="M61" s="1"/>
    </row>
    <row r="62" spans="1:13">
      <c r="A62" s="1" t="s">
        <v>493</v>
      </c>
      <c r="B62" s="1" t="s">
        <v>248</v>
      </c>
      <c r="C62" s="1" t="s">
        <v>435</v>
      </c>
      <c r="D62" s="1" t="s">
        <v>436</v>
      </c>
      <c r="E62" s="1">
        <v>33.720100724493498</v>
      </c>
      <c r="F62" s="1">
        <v>25.844806110110898</v>
      </c>
      <c r="G62" s="1">
        <f t="shared" si="0"/>
        <v>7.8752946143826001</v>
      </c>
      <c r="H62" s="1"/>
      <c r="K62" s="1">
        <f t="shared" si="1"/>
        <v>-0.33073134512783398</v>
      </c>
      <c r="L62" s="1">
        <f>AVERAGE(K62:K64)</f>
        <v>-6.7596584008200011E-2</v>
      </c>
      <c r="M62" s="1">
        <f>POWER(2, -L62)</f>
        <v>1.0479693943634789</v>
      </c>
    </row>
    <row r="63" spans="1:13">
      <c r="A63" s="1" t="s">
        <v>493</v>
      </c>
      <c r="B63" s="1" t="s">
        <v>249</v>
      </c>
      <c r="C63" s="1" t="s">
        <v>435</v>
      </c>
      <c r="D63" s="1" t="s">
        <v>436</v>
      </c>
      <c r="E63" s="1">
        <v>33.797926103058202</v>
      </c>
      <c r="F63" s="1">
        <v>25.9597396551282</v>
      </c>
      <c r="G63" s="1">
        <f t="shared" si="0"/>
        <v>7.8381864479300027</v>
      </c>
      <c r="H63" s="1"/>
      <c r="K63" s="1">
        <f t="shared" si="1"/>
        <v>-0.36783951158043138</v>
      </c>
      <c r="M63" s="1"/>
    </row>
    <row r="64" spans="1:13">
      <c r="A64" s="1" t="s">
        <v>493</v>
      </c>
      <c r="B64" s="1" t="s">
        <v>250</v>
      </c>
      <c r="C64" s="1" t="s">
        <v>435</v>
      </c>
      <c r="D64" s="1" t="s">
        <v>436</v>
      </c>
      <c r="E64" s="1">
        <v>34.648748482422</v>
      </c>
      <c r="F64" s="1">
        <v>25.946941418227901</v>
      </c>
      <c r="G64" s="1">
        <f t="shared" si="0"/>
        <v>8.7018070641940994</v>
      </c>
      <c r="H64" s="1"/>
      <c r="K64" s="1">
        <f t="shared" si="1"/>
        <v>0.49578110468366532</v>
      </c>
      <c r="M64" s="1"/>
    </row>
    <row r="65" spans="1:13">
      <c r="A65" s="1" t="s">
        <v>493</v>
      </c>
      <c r="B65" s="1" t="s">
        <v>251</v>
      </c>
      <c r="C65" s="1" t="s">
        <v>435</v>
      </c>
      <c r="D65" s="1" t="s">
        <v>436</v>
      </c>
      <c r="E65" s="1">
        <v>34.263147577479998</v>
      </c>
      <c r="F65" s="1">
        <v>25.0580771705141</v>
      </c>
      <c r="G65" s="1">
        <f t="shared" si="0"/>
        <v>9.2050704069658984</v>
      </c>
      <c r="H65" s="1"/>
      <c r="K65" s="1">
        <f t="shared" si="1"/>
        <v>0.99904444745546428</v>
      </c>
      <c r="L65" s="1">
        <f>AVERAGE(K65:K67)</f>
        <v>0.33840718638963097</v>
      </c>
      <c r="M65" s="1">
        <f>POWER(2, -L65)</f>
        <v>0.79091404202390903</v>
      </c>
    </row>
    <row r="66" spans="1:13">
      <c r="A66" s="1" t="s">
        <v>493</v>
      </c>
      <c r="B66" s="1" t="s">
        <v>252</v>
      </c>
      <c r="C66" s="1" t="s">
        <v>435</v>
      </c>
      <c r="D66" s="1" t="s">
        <v>436</v>
      </c>
      <c r="E66" s="1">
        <v>33.810314740052497</v>
      </c>
      <c r="F66" s="1">
        <v>25.705002117168</v>
      </c>
      <c r="G66" s="1">
        <f t="shared" ref="G66:G129" si="2">E66-F66</f>
        <v>8.1053126228844974</v>
      </c>
      <c r="H66" s="1"/>
      <c r="K66" s="1">
        <f t="shared" si="1"/>
        <v>-0.10071333662593673</v>
      </c>
      <c r="M66" s="1"/>
    </row>
    <row r="67" spans="1:13">
      <c r="A67" s="1" t="s">
        <v>493</v>
      </c>
      <c r="B67" s="1" t="s">
        <v>253</v>
      </c>
      <c r="C67" s="1" t="s">
        <v>435</v>
      </c>
      <c r="D67" s="1" t="s">
        <v>436</v>
      </c>
      <c r="E67" s="1">
        <v>34.0785596671736</v>
      </c>
      <c r="F67" s="1">
        <v>25.755643259323801</v>
      </c>
      <c r="G67" s="1">
        <f t="shared" si="2"/>
        <v>8.3229164078497995</v>
      </c>
      <c r="H67" s="1"/>
      <c r="K67" s="1">
        <f t="shared" ref="K67:K130" si="3">G67-I$32</f>
        <v>0.11689044833936535</v>
      </c>
      <c r="M67" s="1"/>
    </row>
    <row r="68" spans="1:13">
      <c r="A68" s="1" t="s">
        <v>493</v>
      </c>
      <c r="B68" s="1" t="s">
        <v>254</v>
      </c>
      <c r="C68" s="1" t="s">
        <v>437</v>
      </c>
      <c r="D68" s="1" t="s">
        <v>438</v>
      </c>
      <c r="E68" s="1">
        <v>32.368924093049003</v>
      </c>
      <c r="F68" s="1">
        <v>23.377695437567301</v>
      </c>
      <c r="G68" s="1">
        <f t="shared" si="2"/>
        <v>8.9912286554817022</v>
      </c>
      <c r="H68" s="1"/>
      <c r="K68" s="1">
        <f t="shared" si="3"/>
        <v>0.78520269597126813</v>
      </c>
      <c r="L68" s="1">
        <f>AVERAGE(K68:K70)</f>
        <v>0.71990408242076731</v>
      </c>
      <c r="M68" s="1">
        <f>POWER(2, -L68)</f>
        <v>0.60713780641252446</v>
      </c>
    </row>
    <row r="69" spans="1:13">
      <c r="A69" s="1" t="s">
        <v>493</v>
      </c>
      <c r="B69" s="1" t="s">
        <v>255</v>
      </c>
      <c r="C69" s="1" t="s">
        <v>437</v>
      </c>
      <c r="D69" s="1" t="s">
        <v>438</v>
      </c>
      <c r="E69" s="1">
        <v>32.085798238325701</v>
      </c>
      <c r="F69" s="1">
        <v>23.3696318433133</v>
      </c>
      <c r="G69" s="1">
        <f t="shared" si="2"/>
        <v>8.7161663950124009</v>
      </c>
      <c r="H69" s="1"/>
      <c r="K69" s="1">
        <f t="shared" si="3"/>
        <v>0.51014043550196675</v>
      </c>
      <c r="M69" s="1"/>
    </row>
    <row r="70" spans="1:13">
      <c r="A70" s="1" t="s">
        <v>493</v>
      </c>
      <c r="B70" s="1" t="s">
        <v>256</v>
      </c>
      <c r="C70" s="1" t="s">
        <v>437</v>
      </c>
      <c r="D70" s="1" t="s">
        <v>438</v>
      </c>
      <c r="E70" s="1">
        <v>32.495566552100101</v>
      </c>
      <c r="F70" s="1">
        <v>23.4251714768006</v>
      </c>
      <c r="G70" s="1">
        <f t="shared" si="2"/>
        <v>9.0703950752995013</v>
      </c>
      <c r="H70" s="1"/>
      <c r="K70" s="1">
        <f t="shared" si="3"/>
        <v>0.86436911578906717</v>
      </c>
      <c r="M70" s="1"/>
    </row>
    <row r="71" spans="1:13">
      <c r="A71" s="1" t="s">
        <v>493</v>
      </c>
      <c r="B71" s="1" t="s">
        <v>257</v>
      </c>
      <c r="C71" s="1" t="s">
        <v>437</v>
      </c>
      <c r="D71" s="1" t="s">
        <v>438</v>
      </c>
      <c r="E71" s="1">
        <v>32.8713571830869</v>
      </c>
      <c r="F71" s="1">
        <v>23.669850175244498</v>
      </c>
      <c r="G71" s="1">
        <f t="shared" si="2"/>
        <v>9.2015070078424017</v>
      </c>
      <c r="H71" s="1"/>
      <c r="K71" s="1">
        <f t="shared" si="3"/>
        <v>0.9954810483319676</v>
      </c>
      <c r="L71" s="1">
        <f>AVERAGE(K71:K73)</f>
        <v>1.1168856222777659</v>
      </c>
      <c r="M71" s="1">
        <f>POWER(2, -L71)</f>
        <v>0.46108811284753937</v>
      </c>
    </row>
    <row r="72" spans="1:13">
      <c r="A72" s="1" t="s">
        <v>493</v>
      </c>
      <c r="B72" s="1" t="s">
        <v>258</v>
      </c>
      <c r="C72" s="1" t="s">
        <v>437</v>
      </c>
      <c r="D72" s="1" t="s">
        <v>438</v>
      </c>
      <c r="E72" s="1">
        <v>33.025959897848502</v>
      </c>
      <c r="F72" s="1">
        <v>23.662849954206099</v>
      </c>
      <c r="G72" s="1">
        <f t="shared" si="2"/>
        <v>9.363109943642403</v>
      </c>
      <c r="H72" s="1"/>
      <c r="K72" s="1">
        <f t="shared" si="3"/>
        <v>1.1570839841319689</v>
      </c>
      <c r="M72" s="1"/>
    </row>
    <row r="73" spans="1:13">
      <c r="A73" s="1" t="s">
        <v>493</v>
      </c>
      <c r="B73" s="1" t="s">
        <v>259</v>
      </c>
      <c r="C73" s="1" t="s">
        <v>437</v>
      </c>
      <c r="D73" s="1" t="s">
        <v>438</v>
      </c>
      <c r="E73" s="1">
        <v>33.072449847297896</v>
      </c>
      <c r="F73" s="1">
        <v>23.668332053418101</v>
      </c>
      <c r="G73" s="1">
        <f t="shared" si="2"/>
        <v>9.4041177938797951</v>
      </c>
      <c r="H73" s="1"/>
      <c r="K73" s="1">
        <f t="shared" si="3"/>
        <v>1.198091834369361</v>
      </c>
      <c r="M73" s="1"/>
    </row>
    <row r="74" spans="1:13">
      <c r="A74" s="1" t="s">
        <v>493</v>
      </c>
      <c r="B74" s="1" t="s">
        <v>260</v>
      </c>
      <c r="C74" s="1" t="s">
        <v>439</v>
      </c>
      <c r="D74" s="1" t="s">
        <v>440</v>
      </c>
      <c r="E74" s="1">
        <v>34.019717041305199</v>
      </c>
      <c r="F74" s="1">
        <v>25.233237200059701</v>
      </c>
      <c r="G74" s="1">
        <f t="shared" si="2"/>
        <v>8.7864798412454981</v>
      </c>
      <c r="H74" s="1"/>
      <c r="K74" s="1">
        <f t="shared" si="3"/>
        <v>0.58045388173506396</v>
      </c>
      <c r="L74" s="1">
        <f>AVERAGE(K74:K76)</f>
        <v>0.66633322909299986</v>
      </c>
      <c r="M74" s="1">
        <f>POWER(2, -L74)</f>
        <v>0.6301061390783973</v>
      </c>
    </row>
    <row r="75" spans="1:13">
      <c r="A75" s="1" t="s">
        <v>493</v>
      </c>
      <c r="B75" s="1" t="s">
        <v>261</v>
      </c>
      <c r="C75" s="1" t="s">
        <v>439</v>
      </c>
      <c r="D75" s="1" t="s">
        <v>440</v>
      </c>
      <c r="E75" s="1">
        <v>34.281709570672703</v>
      </c>
      <c r="F75" s="1">
        <v>25.251467495121499</v>
      </c>
      <c r="G75" s="1">
        <f t="shared" si="2"/>
        <v>9.0302420755512038</v>
      </c>
      <c r="H75" s="1"/>
      <c r="K75" s="1">
        <f t="shared" si="3"/>
        <v>0.82421611604076972</v>
      </c>
      <c r="M75" s="1"/>
    </row>
    <row r="76" spans="1:13">
      <c r="A76" s="1" t="s">
        <v>493</v>
      </c>
      <c r="B76" s="1" t="s">
        <v>262</v>
      </c>
      <c r="C76" s="1" t="s">
        <v>439</v>
      </c>
      <c r="D76" s="1" t="s">
        <v>440</v>
      </c>
      <c r="E76" s="1">
        <v>34.099891886957899</v>
      </c>
      <c r="F76" s="1">
        <v>25.299536237944299</v>
      </c>
      <c r="G76" s="1">
        <f t="shared" si="2"/>
        <v>8.8003556490135999</v>
      </c>
      <c r="H76" s="1"/>
      <c r="K76" s="1">
        <f t="shared" si="3"/>
        <v>0.59432968950316578</v>
      </c>
      <c r="M76" s="1"/>
    </row>
    <row r="77" spans="1:13">
      <c r="A77" s="1" t="s">
        <v>493</v>
      </c>
      <c r="B77" s="1" t="s">
        <v>263</v>
      </c>
      <c r="C77" s="1" t="s">
        <v>439</v>
      </c>
      <c r="D77" s="1" t="s">
        <v>440</v>
      </c>
      <c r="E77" s="1">
        <v>34.325644845115796</v>
      </c>
      <c r="F77" s="1">
        <v>25.3546597627438</v>
      </c>
      <c r="G77" s="1">
        <f t="shared" si="2"/>
        <v>8.9709850823719961</v>
      </c>
      <c r="H77" s="1"/>
      <c r="K77" s="1">
        <f t="shared" si="3"/>
        <v>0.76495912286156198</v>
      </c>
      <c r="L77" s="1">
        <f>AVERAGE(K77:K79)</f>
        <v>0.78603923625746575</v>
      </c>
      <c r="M77" s="1">
        <f>POWER(2, -L77)</f>
        <v>0.57993405486100025</v>
      </c>
    </row>
    <row r="78" spans="1:13">
      <c r="A78" s="1" t="s">
        <v>493</v>
      </c>
      <c r="B78" s="1" t="s">
        <v>264</v>
      </c>
      <c r="C78" s="1" t="s">
        <v>439</v>
      </c>
      <c r="D78" s="1" t="s">
        <v>440</v>
      </c>
      <c r="E78" s="1">
        <v>34.369829146857903</v>
      </c>
      <c r="F78" s="1">
        <v>25.2731739297645</v>
      </c>
      <c r="G78" s="1">
        <f t="shared" si="2"/>
        <v>9.096655217093403</v>
      </c>
      <c r="H78" s="1"/>
      <c r="K78" s="1">
        <f t="shared" si="3"/>
        <v>0.89062925758296885</v>
      </c>
      <c r="M78" s="1"/>
    </row>
    <row r="79" spans="1:13">
      <c r="A79" s="1" t="s">
        <v>493</v>
      </c>
      <c r="B79" s="1" t="s">
        <v>265</v>
      </c>
      <c r="C79" s="1" t="s">
        <v>439</v>
      </c>
      <c r="D79" s="1" t="s">
        <v>440</v>
      </c>
      <c r="E79" s="1">
        <v>34.2029632220355</v>
      </c>
      <c r="F79" s="1">
        <v>25.294407934197199</v>
      </c>
      <c r="G79" s="1">
        <f t="shared" si="2"/>
        <v>8.9085552878383005</v>
      </c>
      <c r="H79" s="1"/>
      <c r="K79" s="1">
        <f t="shared" si="3"/>
        <v>0.70252932832786641</v>
      </c>
      <c r="M79" s="1"/>
    </row>
    <row r="80" spans="1:13">
      <c r="A80" s="1" t="s">
        <v>493</v>
      </c>
      <c r="B80" s="1" t="s">
        <v>266</v>
      </c>
      <c r="C80" s="1" t="s">
        <v>441</v>
      </c>
      <c r="D80" s="1" t="s">
        <v>442</v>
      </c>
      <c r="E80" s="1">
        <v>31.8130737049038</v>
      </c>
      <c r="F80" s="1">
        <v>23.3479454744663</v>
      </c>
      <c r="G80" s="1">
        <f t="shared" si="2"/>
        <v>8.4651282304375002</v>
      </c>
      <c r="H80" s="1"/>
      <c r="K80" s="1">
        <f t="shared" si="3"/>
        <v>0.25910227092706606</v>
      </c>
      <c r="L80" s="1">
        <f>AVERAGE(K80:K82)</f>
        <v>0.31628764128786574</v>
      </c>
      <c r="M80" s="1">
        <f>POWER(2, -L80)</f>
        <v>0.80313385377422619</v>
      </c>
    </row>
    <row r="81" spans="1:13">
      <c r="A81" s="1" t="s">
        <v>493</v>
      </c>
      <c r="B81" s="1" t="s">
        <v>267</v>
      </c>
      <c r="C81" s="1" t="s">
        <v>441</v>
      </c>
      <c r="D81" s="1" t="s">
        <v>442</v>
      </c>
      <c r="E81" s="1">
        <v>31.873295508734699</v>
      </c>
      <c r="F81" s="1">
        <v>23.289030447224999</v>
      </c>
      <c r="G81" s="1">
        <f t="shared" si="2"/>
        <v>8.5842650615097007</v>
      </c>
      <c r="H81" s="1"/>
      <c r="K81" s="1">
        <f t="shared" si="3"/>
        <v>0.37823910199926658</v>
      </c>
      <c r="M81" s="1"/>
    </row>
    <row r="82" spans="1:13">
      <c r="A82" s="1" t="s">
        <v>493</v>
      </c>
      <c r="B82" s="1" t="s">
        <v>268</v>
      </c>
      <c r="C82" s="1" t="s">
        <v>441</v>
      </c>
      <c r="D82" s="1" t="s">
        <v>442</v>
      </c>
      <c r="E82" s="1">
        <v>31.8154259953909</v>
      </c>
      <c r="F82" s="1">
        <v>23.297878484943201</v>
      </c>
      <c r="G82" s="1">
        <f t="shared" si="2"/>
        <v>8.5175475104476988</v>
      </c>
      <c r="H82" s="1"/>
      <c r="K82" s="1">
        <f t="shared" si="3"/>
        <v>0.31152155093726464</v>
      </c>
      <c r="M82" s="1"/>
    </row>
    <row r="83" spans="1:13">
      <c r="A83" s="1" t="s">
        <v>493</v>
      </c>
      <c r="B83" s="1" t="s">
        <v>269</v>
      </c>
      <c r="C83" s="1" t="s">
        <v>441</v>
      </c>
      <c r="D83" s="1" t="s">
        <v>442</v>
      </c>
      <c r="E83" s="1">
        <v>33.627311434327801</v>
      </c>
      <c r="F83" s="1">
        <v>23.632538326197999</v>
      </c>
      <c r="G83" s="1">
        <f t="shared" si="2"/>
        <v>9.9947731081298024</v>
      </c>
      <c r="H83" s="1"/>
      <c r="K83" s="1">
        <f t="shared" si="3"/>
        <v>1.7887471486193682</v>
      </c>
      <c r="L83" s="1">
        <f>AVERAGE(K83:K85)</f>
        <v>1.5365249832981351</v>
      </c>
      <c r="M83" s="1">
        <f>POWER(2, -L83)</f>
        <v>0.34471476913483762</v>
      </c>
    </row>
    <row r="84" spans="1:13">
      <c r="A84" s="1" t="s">
        <v>493</v>
      </c>
      <c r="B84" s="1" t="s">
        <v>270</v>
      </c>
      <c r="C84" s="1" t="s">
        <v>441</v>
      </c>
      <c r="D84" s="1" t="s">
        <v>442</v>
      </c>
      <c r="E84" s="1">
        <v>33.064313363463803</v>
      </c>
      <c r="F84" s="1">
        <v>23.593867480252399</v>
      </c>
      <c r="G84" s="1">
        <f t="shared" si="2"/>
        <v>9.4704458832114042</v>
      </c>
      <c r="H84" s="1"/>
      <c r="K84" s="1">
        <f t="shared" si="3"/>
        <v>1.2644199237009701</v>
      </c>
      <c r="M84" s="1"/>
    </row>
    <row r="85" spans="1:13">
      <c r="A85" s="1" t="s">
        <v>493</v>
      </c>
      <c r="B85" s="1" t="s">
        <v>271</v>
      </c>
      <c r="C85" s="1" t="s">
        <v>441</v>
      </c>
      <c r="D85" s="1" t="s">
        <v>442</v>
      </c>
      <c r="E85" s="1">
        <v>33.3970064544474</v>
      </c>
      <c r="F85" s="1">
        <v>23.634572617362899</v>
      </c>
      <c r="G85" s="1">
        <f t="shared" si="2"/>
        <v>9.762433837084501</v>
      </c>
      <c r="H85" s="1"/>
      <c r="K85" s="1">
        <f t="shared" si="3"/>
        <v>1.5564078775740668</v>
      </c>
      <c r="M85" s="1"/>
    </row>
    <row r="86" spans="1:13">
      <c r="A86" s="1" t="s">
        <v>493</v>
      </c>
      <c r="B86" s="1" t="s">
        <v>272</v>
      </c>
      <c r="C86" s="1" t="s">
        <v>443</v>
      </c>
      <c r="D86" s="1" t="s">
        <v>444</v>
      </c>
      <c r="E86" s="1">
        <v>33.171632176649702</v>
      </c>
      <c r="F86" s="1">
        <v>25.505957921004899</v>
      </c>
      <c r="G86" s="1">
        <f t="shared" si="2"/>
        <v>7.6656742556448023</v>
      </c>
      <c r="H86" s="1"/>
      <c r="K86" s="1">
        <f t="shared" si="3"/>
        <v>-0.54035170386563181</v>
      </c>
      <c r="L86" s="1">
        <f>AVERAGE(K86:K88)</f>
        <v>-0.42928559208666667</v>
      </c>
      <c r="M86" s="1">
        <f>POWER(2, -L86)</f>
        <v>1.3465666056508945</v>
      </c>
    </row>
    <row r="87" spans="1:13">
      <c r="A87" s="1" t="s">
        <v>493</v>
      </c>
      <c r="B87" s="1" t="s">
        <v>273</v>
      </c>
      <c r="C87" s="1" t="s">
        <v>443</v>
      </c>
      <c r="D87" s="1" t="s">
        <v>444</v>
      </c>
      <c r="E87" s="1">
        <v>33.516789566620901</v>
      </c>
      <c r="F87" s="1">
        <v>25.5154186538076</v>
      </c>
      <c r="G87" s="1">
        <f t="shared" si="2"/>
        <v>8.0013709128133002</v>
      </c>
      <c r="H87" s="1"/>
      <c r="K87" s="1">
        <f t="shared" si="3"/>
        <v>-0.20465504669713397</v>
      </c>
      <c r="M87" s="1"/>
    </row>
    <row r="88" spans="1:13">
      <c r="A88" s="1" t="s">
        <v>493</v>
      </c>
      <c r="B88" s="1" t="s">
        <v>274</v>
      </c>
      <c r="C88" s="1" t="s">
        <v>443</v>
      </c>
      <c r="D88" s="1" t="s">
        <v>444</v>
      </c>
      <c r="E88" s="1">
        <v>33.222928727027501</v>
      </c>
      <c r="F88" s="1">
        <v>25.559752793214301</v>
      </c>
      <c r="G88" s="1">
        <f t="shared" si="2"/>
        <v>7.6631759338131999</v>
      </c>
      <c r="H88" s="1"/>
      <c r="K88" s="1">
        <f t="shared" si="3"/>
        <v>-0.54285002569723417</v>
      </c>
      <c r="M88" s="1"/>
    </row>
    <row r="89" spans="1:13">
      <c r="A89" s="1" t="s">
        <v>493</v>
      </c>
      <c r="B89" s="1" t="s">
        <v>275</v>
      </c>
      <c r="C89" s="1" t="s">
        <v>443</v>
      </c>
      <c r="D89" s="1" t="s">
        <v>444</v>
      </c>
      <c r="E89" s="1">
        <v>34.759769748424603</v>
      </c>
      <c r="F89" s="1">
        <v>26.7641120831309</v>
      </c>
      <c r="G89" s="1">
        <f t="shared" si="2"/>
        <v>7.9956576652937024</v>
      </c>
      <c r="H89" s="1"/>
      <c r="K89" s="1">
        <f t="shared" si="3"/>
        <v>-0.21036829421673175</v>
      </c>
      <c r="L89" s="1">
        <f>AVERAGE(K89:K91)</f>
        <v>0.37531462657170067</v>
      </c>
      <c r="M89" s="1">
        <f>POWER(2, -L89)</f>
        <v>0.77093726642707971</v>
      </c>
    </row>
    <row r="90" spans="1:13">
      <c r="A90" s="1" t="s">
        <v>493</v>
      </c>
      <c r="B90" s="1" t="s">
        <v>276</v>
      </c>
      <c r="C90" s="1" t="s">
        <v>443</v>
      </c>
      <c r="D90" s="1" t="s">
        <v>444</v>
      </c>
      <c r="E90" s="1">
        <v>35.282207104415903</v>
      </c>
      <c r="F90" s="1">
        <v>26.726738290566001</v>
      </c>
      <c r="G90" s="1">
        <f t="shared" si="2"/>
        <v>8.5554688138499024</v>
      </c>
      <c r="H90" s="1"/>
      <c r="K90" s="1">
        <f t="shared" si="3"/>
        <v>0.34944285433946831</v>
      </c>
      <c r="M90" s="1"/>
    </row>
    <row r="91" spans="1:13">
      <c r="A91" s="1" t="s">
        <v>493</v>
      </c>
      <c r="B91" s="1" t="s">
        <v>277</v>
      </c>
      <c r="C91" s="1" t="s">
        <v>443</v>
      </c>
      <c r="D91" s="1" t="s">
        <v>444</v>
      </c>
      <c r="E91" s="1">
        <v>35.932782558919399</v>
      </c>
      <c r="F91" s="1">
        <v>26.7398872798166</v>
      </c>
      <c r="G91" s="1">
        <f t="shared" si="2"/>
        <v>9.1928952791027996</v>
      </c>
      <c r="H91" s="1"/>
      <c r="K91" s="1">
        <f t="shared" si="3"/>
        <v>0.98686931959236546</v>
      </c>
      <c r="M91" s="1"/>
    </row>
    <row r="92" spans="1:13">
      <c r="A92" s="1" t="s">
        <v>493</v>
      </c>
      <c r="B92" s="1" t="s">
        <v>278</v>
      </c>
      <c r="C92" s="1" t="s">
        <v>445</v>
      </c>
      <c r="D92" s="1" t="s">
        <v>446</v>
      </c>
      <c r="E92" s="1">
        <v>34.058157231565403</v>
      </c>
      <c r="F92" s="1">
        <v>24.420955179456101</v>
      </c>
      <c r="G92" s="1">
        <f t="shared" si="2"/>
        <v>9.637202052109302</v>
      </c>
      <c r="H92" s="1"/>
      <c r="K92" s="1">
        <f t="shared" si="3"/>
        <v>1.4311760925988679</v>
      </c>
      <c r="L92" s="1">
        <f>AVERAGE(K92:K94)</f>
        <v>1.2736609676715993</v>
      </c>
      <c r="M92" s="1">
        <f>POWER(2, -L92)</f>
        <v>0.4136088705979391</v>
      </c>
    </row>
    <row r="93" spans="1:13">
      <c r="A93" s="1" t="s">
        <v>493</v>
      </c>
      <c r="B93" s="1" t="s">
        <v>279</v>
      </c>
      <c r="C93" s="1" t="s">
        <v>445</v>
      </c>
      <c r="D93" s="1" t="s">
        <v>446</v>
      </c>
      <c r="E93" s="1">
        <v>33.801626817862598</v>
      </c>
      <c r="F93" s="1">
        <v>24.394606601419099</v>
      </c>
      <c r="G93" s="1">
        <f t="shared" si="2"/>
        <v>9.4070202164434988</v>
      </c>
      <c r="H93" s="1"/>
      <c r="K93" s="1">
        <f t="shared" si="3"/>
        <v>1.2009942569330647</v>
      </c>
      <c r="M93" s="1"/>
    </row>
    <row r="94" spans="1:13">
      <c r="A94" s="1" t="s">
        <v>493</v>
      </c>
      <c r="B94" s="1" t="s">
        <v>280</v>
      </c>
      <c r="C94" s="1" t="s">
        <v>445</v>
      </c>
      <c r="D94" s="1" t="s">
        <v>446</v>
      </c>
      <c r="E94" s="1">
        <v>33.885205117855698</v>
      </c>
      <c r="F94" s="1">
        <v>24.490366604862398</v>
      </c>
      <c r="G94" s="1">
        <f t="shared" si="2"/>
        <v>9.3948385129932994</v>
      </c>
      <c r="H94" s="1"/>
      <c r="K94" s="1">
        <f t="shared" si="3"/>
        <v>1.1888125534828653</v>
      </c>
      <c r="M94" s="1"/>
    </row>
    <row r="95" spans="1:13">
      <c r="A95" s="1" t="s">
        <v>493</v>
      </c>
      <c r="B95" s="1" t="s">
        <v>281</v>
      </c>
      <c r="C95" s="1" t="s">
        <v>445</v>
      </c>
      <c r="D95" s="1" t="s">
        <v>446</v>
      </c>
      <c r="E95" s="1">
        <v>32.469656967955899</v>
      </c>
      <c r="F95" s="1">
        <v>24.415886136418901</v>
      </c>
      <c r="G95" s="1">
        <f t="shared" si="2"/>
        <v>8.0537708315369976</v>
      </c>
      <c r="H95" s="1"/>
      <c r="K95" s="1">
        <f t="shared" si="3"/>
        <v>-0.15225512797343654</v>
      </c>
      <c r="L95" s="1">
        <f>AVERAGE(K95:K97)</f>
        <v>-4.8069790899301523E-2</v>
      </c>
      <c r="M95" s="1">
        <f>POWER(2, -L95)</f>
        <v>1.0338807493969533</v>
      </c>
    </row>
    <row r="96" spans="1:13">
      <c r="A96" s="1" t="s">
        <v>493</v>
      </c>
      <c r="B96" s="1" t="s">
        <v>282</v>
      </c>
      <c r="C96" s="1" t="s">
        <v>445</v>
      </c>
      <c r="D96" s="1" t="s">
        <v>446</v>
      </c>
      <c r="E96" s="1">
        <v>32.804332779272698</v>
      </c>
      <c r="F96" s="1">
        <v>24.421313972622499</v>
      </c>
      <c r="G96" s="1">
        <f t="shared" si="2"/>
        <v>8.3830188066501989</v>
      </c>
      <c r="H96" s="1"/>
      <c r="K96" s="1">
        <f t="shared" si="3"/>
        <v>0.17699284713976482</v>
      </c>
      <c r="M96" s="1"/>
    </row>
    <row r="97" spans="1:13">
      <c r="A97" s="1" t="s">
        <v>493</v>
      </c>
      <c r="B97" s="1" t="s">
        <v>283</v>
      </c>
      <c r="C97" s="1" t="s">
        <v>445</v>
      </c>
      <c r="D97" s="1" t="s">
        <v>446</v>
      </c>
      <c r="E97" s="1">
        <v>32.4829839565543</v>
      </c>
      <c r="F97" s="1">
        <v>24.445905088908098</v>
      </c>
      <c r="G97" s="1">
        <f t="shared" si="2"/>
        <v>8.0370788676462013</v>
      </c>
      <c r="H97" s="1"/>
      <c r="K97" s="1">
        <f t="shared" si="3"/>
        <v>-0.16894709186423285</v>
      </c>
      <c r="M97" s="1"/>
    </row>
    <row r="98" spans="1:13">
      <c r="A98" s="1" t="s">
        <v>493</v>
      </c>
      <c r="B98" s="1" t="s">
        <v>284</v>
      </c>
      <c r="C98" s="1" t="s">
        <v>447</v>
      </c>
      <c r="D98" s="1" t="s">
        <v>448</v>
      </c>
      <c r="E98" s="1">
        <v>33.3916511287878</v>
      </c>
      <c r="F98" s="1">
        <v>25.765983861596698</v>
      </c>
      <c r="G98" s="1">
        <f t="shared" si="2"/>
        <v>7.6256672671911012</v>
      </c>
      <c r="H98" s="1"/>
      <c r="K98" s="1">
        <f t="shared" si="3"/>
        <v>-0.5803586923193329</v>
      </c>
      <c r="L98" s="1">
        <f>AVERAGE(K98:K100)</f>
        <v>-0.33677570323819833</v>
      </c>
      <c r="M98" s="1">
        <f>POWER(2, -L98)</f>
        <v>1.2629308978713805</v>
      </c>
    </row>
    <row r="99" spans="1:13">
      <c r="A99" s="1" t="s">
        <v>493</v>
      </c>
      <c r="B99" s="1" t="s">
        <v>285</v>
      </c>
      <c r="C99" s="1" t="s">
        <v>447</v>
      </c>
      <c r="D99" s="1" t="s">
        <v>448</v>
      </c>
      <c r="E99" s="1">
        <v>33.875944096096603</v>
      </c>
      <c r="F99" s="1">
        <v>25.785677409133999</v>
      </c>
      <c r="G99" s="1">
        <f t="shared" si="2"/>
        <v>8.0902666869626039</v>
      </c>
      <c r="H99" s="1"/>
      <c r="K99" s="1">
        <f t="shared" si="3"/>
        <v>-0.11575927254783025</v>
      </c>
      <c r="M99" s="1"/>
    </row>
    <row r="100" spans="1:13">
      <c r="A100" s="1" t="s">
        <v>493</v>
      </c>
      <c r="B100" s="1" t="s">
        <v>286</v>
      </c>
      <c r="C100" s="1" t="s">
        <v>447</v>
      </c>
      <c r="D100" s="1" t="s">
        <v>448</v>
      </c>
      <c r="E100" s="1">
        <v>33.683913261626202</v>
      </c>
      <c r="F100" s="1">
        <v>25.7920964469632</v>
      </c>
      <c r="G100" s="1">
        <f t="shared" si="2"/>
        <v>7.8918168146630023</v>
      </c>
      <c r="H100" s="1"/>
      <c r="K100" s="1">
        <f t="shared" si="3"/>
        <v>-0.31420914484743179</v>
      </c>
      <c r="M100" s="1"/>
    </row>
    <row r="101" spans="1:13">
      <c r="A101" s="1" t="s">
        <v>493</v>
      </c>
      <c r="B101" s="1" t="s">
        <v>287</v>
      </c>
      <c r="C101" s="1" t="s">
        <v>447</v>
      </c>
      <c r="D101" s="1" t="s">
        <v>448</v>
      </c>
      <c r="E101" s="1">
        <v>33.6017114157167</v>
      </c>
      <c r="F101" s="1">
        <v>25.738037116585101</v>
      </c>
      <c r="G101" s="1">
        <f t="shared" si="2"/>
        <v>7.8636742991315991</v>
      </c>
      <c r="H101" s="1"/>
      <c r="K101" s="1">
        <f t="shared" si="3"/>
        <v>-0.34235166037883502</v>
      </c>
      <c r="L101" s="1">
        <f>AVERAGE(K101:K103)</f>
        <v>-0.25667823932969941</v>
      </c>
      <c r="M101" s="1">
        <f>POWER(2, -L101)</f>
        <v>1.1947247186721062</v>
      </c>
    </row>
    <row r="102" spans="1:13">
      <c r="A102" s="1" t="s">
        <v>493</v>
      </c>
      <c r="B102" s="1" t="s">
        <v>288</v>
      </c>
      <c r="C102" s="1" t="s">
        <v>447</v>
      </c>
      <c r="D102" s="1" t="s">
        <v>448</v>
      </c>
      <c r="E102" s="1">
        <v>33.806180106070201</v>
      </c>
      <c r="F102" s="1">
        <v>25.686042061276499</v>
      </c>
      <c r="G102" s="1">
        <f t="shared" si="2"/>
        <v>8.1201380447937019</v>
      </c>
      <c r="H102" s="1"/>
      <c r="K102" s="1">
        <f t="shared" si="3"/>
        <v>-8.5887914716732183E-2</v>
      </c>
      <c r="M102" s="1"/>
    </row>
    <row r="103" spans="1:13">
      <c r="A103" s="1" t="s">
        <v>493</v>
      </c>
      <c r="B103" s="1" t="s">
        <v>289</v>
      </c>
      <c r="C103" s="1" t="s">
        <v>447</v>
      </c>
      <c r="D103" s="1" t="s">
        <v>448</v>
      </c>
      <c r="E103" s="1">
        <v>33.598522133737703</v>
      </c>
      <c r="F103" s="1">
        <v>25.7342913171208</v>
      </c>
      <c r="G103" s="1">
        <f t="shared" si="2"/>
        <v>7.864230816616903</v>
      </c>
      <c r="H103" s="1"/>
      <c r="K103" s="1">
        <f t="shared" si="3"/>
        <v>-0.34179514289353108</v>
      </c>
      <c r="M103" s="1"/>
    </row>
    <row r="104" spans="1:13">
      <c r="A104" s="1" t="s">
        <v>493</v>
      </c>
      <c r="B104" s="1" t="s">
        <v>290</v>
      </c>
      <c r="C104" s="1" t="s">
        <v>449</v>
      </c>
      <c r="D104" s="1" t="s">
        <v>450</v>
      </c>
      <c r="E104" s="1">
        <v>32.646254506372202</v>
      </c>
      <c r="F104" s="1">
        <v>23.742287488268001</v>
      </c>
      <c r="G104" s="1">
        <f t="shared" si="2"/>
        <v>8.9039670181042005</v>
      </c>
      <c r="H104" s="1"/>
      <c r="K104" s="1">
        <f t="shared" si="3"/>
        <v>0.69794105859376643</v>
      </c>
      <c r="L104" s="1">
        <f>AVERAGE(K104:K106)</f>
        <v>0.62094141625030141</v>
      </c>
      <c r="M104" s="1">
        <f>POWER(2, -L104)</f>
        <v>0.65024647740149033</v>
      </c>
    </row>
    <row r="105" spans="1:13">
      <c r="A105" s="1" t="s">
        <v>493</v>
      </c>
      <c r="B105" s="1" t="s">
        <v>291</v>
      </c>
      <c r="C105" s="1" t="s">
        <v>449</v>
      </c>
      <c r="D105" s="1" t="s">
        <v>450</v>
      </c>
      <c r="E105" s="1">
        <v>32.5964236261281</v>
      </c>
      <c r="F105" s="1">
        <v>23.738182175336298</v>
      </c>
      <c r="G105" s="1">
        <f t="shared" si="2"/>
        <v>8.8582414507918017</v>
      </c>
      <c r="H105" s="1"/>
      <c r="K105" s="1">
        <f t="shared" si="3"/>
        <v>0.65221549128136758</v>
      </c>
      <c r="M105" s="1"/>
    </row>
    <row r="106" spans="1:13">
      <c r="A106" s="1" t="s">
        <v>493</v>
      </c>
      <c r="B106" s="1" t="s">
        <v>292</v>
      </c>
      <c r="C106" s="1" t="s">
        <v>449</v>
      </c>
      <c r="D106" s="1" t="s">
        <v>450</v>
      </c>
      <c r="E106" s="1">
        <v>32.554835277496203</v>
      </c>
      <c r="F106" s="1">
        <v>23.836141619109998</v>
      </c>
      <c r="G106" s="1">
        <f t="shared" si="2"/>
        <v>8.7186936583862042</v>
      </c>
      <c r="H106" s="1"/>
      <c r="K106" s="1">
        <f t="shared" si="3"/>
        <v>0.51266769887577013</v>
      </c>
      <c r="M106" s="1"/>
    </row>
    <row r="107" spans="1:13">
      <c r="A107" s="1" t="s">
        <v>493</v>
      </c>
      <c r="B107" s="1" t="s">
        <v>293</v>
      </c>
      <c r="C107" s="1" t="s">
        <v>449</v>
      </c>
      <c r="D107" s="1" t="s">
        <v>450</v>
      </c>
      <c r="E107" s="1">
        <v>32.543250593425803</v>
      </c>
      <c r="F107" s="1">
        <v>24.551438350429802</v>
      </c>
      <c r="G107" s="1">
        <f t="shared" si="2"/>
        <v>7.9918122429960015</v>
      </c>
      <c r="H107" s="1"/>
      <c r="K107" s="1">
        <f t="shared" si="3"/>
        <v>-0.21421371651443266</v>
      </c>
      <c r="L107" s="1">
        <f>AVERAGE(K107:K109)</f>
        <v>-0.14092047825040174</v>
      </c>
      <c r="M107" s="1">
        <f>POWER(2, -L107)</f>
        <v>1.1026083853147852</v>
      </c>
    </row>
    <row r="108" spans="1:13">
      <c r="A108" s="1" t="s">
        <v>493</v>
      </c>
      <c r="B108" s="1" t="s">
        <v>294</v>
      </c>
      <c r="C108" s="1" t="s">
        <v>449</v>
      </c>
      <c r="D108" s="1" t="s">
        <v>450</v>
      </c>
      <c r="E108" s="1">
        <v>32.239950098309997</v>
      </c>
      <c r="F108" s="1">
        <v>24.397169732522499</v>
      </c>
      <c r="G108" s="1">
        <f t="shared" si="2"/>
        <v>7.8427803657874975</v>
      </c>
      <c r="H108" s="1"/>
      <c r="K108" s="1">
        <f t="shared" si="3"/>
        <v>-0.36324559372293663</v>
      </c>
      <c r="M108" s="1"/>
    </row>
    <row r="109" spans="1:13">
      <c r="A109" s="1" t="s">
        <v>493</v>
      </c>
      <c r="B109" s="1" t="s">
        <v>295</v>
      </c>
      <c r="C109" s="1" t="s">
        <v>449</v>
      </c>
      <c r="D109" s="1" t="s">
        <v>450</v>
      </c>
      <c r="E109" s="1">
        <v>32.878581620812497</v>
      </c>
      <c r="F109" s="1">
        <v>24.517857785815899</v>
      </c>
      <c r="G109" s="1">
        <f t="shared" si="2"/>
        <v>8.3607238349965982</v>
      </c>
      <c r="H109" s="1"/>
      <c r="K109" s="1">
        <f t="shared" si="3"/>
        <v>0.15469787548616409</v>
      </c>
      <c r="M109" s="1"/>
    </row>
    <row r="110" spans="1:13">
      <c r="A110" s="1" t="s">
        <v>493</v>
      </c>
      <c r="B110" s="1" t="s">
        <v>296</v>
      </c>
      <c r="C110" s="1" t="s">
        <v>451</v>
      </c>
      <c r="D110" s="1" t="s">
        <v>452</v>
      </c>
      <c r="E110" s="1">
        <v>32.776758008568002</v>
      </c>
      <c r="F110" s="1">
        <v>23.9663326943312</v>
      </c>
      <c r="G110" s="1">
        <f t="shared" si="2"/>
        <v>8.8104253142368023</v>
      </c>
      <c r="H110" s="1"/>
      <c r="K110" s="1">
        <f t="shared" si="3"/>
        <v>0.60439935472636819</v>
      </c>
      <c r="L110" s="1">
        <f>AVERAGE(K110:K112)</f>
        <v>0.70876639355816573</v>
      </c>
      <c r="M110" s="1">
        <f>POWER(2, -L110)</f>
        <v>0.61184308440865165</v>
      </c>
    </row>
    <row r="111" spans="1:13">
      <c r="A111" s="1" t="s">
        <v>493</v>
      </c>
      <c r="B111" s="1" t="s">
        <v>297</v>
      </c>
      <c r="C111" s="1" t="s">
        <v>451</v>
      </c>
      <c r="D111" s="1" t="s">
        <v>452</v>
      </c>
      <c r="E111" s="1">
        <v>33.080626960325297</v>
      </c>
      <c r="F111" s="1">
        <v>23.995296009948898</v>
      </c>
      <c r="G111" s="1">
        <f t="shared" si="2"/>
        <v>9.0853309503763988</v>
      </c>
      <c r="H111" s="1"/>
      <c r="K111" s="1">
        <f t="shared" si="3"/>
        <v>0.8793049908659647</v>
      </c>
      <c r="M111" s="1"/>
    </row>
    <row r="112" spans="1:13">
      <c r="A112" s="1" t="s">
        <v>493</v>
      </c>
      <c r="B112" s="1" t="s">
        <v>298</v>
      </c>
      <c r="C112" s="1" t="s">
        <v>451</v>
      </c>
      <c r="D112" s="1" t="s">
        <v>452</v>
      </c>
      <c r="E112" s="1">
        <v>32.891329672317298</v>
      </c>
      <c r="F112" s="1">
        <v>24.042708877724699</v>
      </c>
      <c r="G112" s="1">
        <f t="shared" si="2"/>
        <v>8.8486207945925983</v>
      </c>
      <c r="H112" s="1"/>
      <c r="K112" s="1">
        <f t="shared" si="3"/>
        <v>0.6425948350821642</v>
      </c>
      <c r="M112" s="1"/>
    </row>
    <row r="113" spans="1:13">
      <c r="A113" s="1" t="s">
        <v>493</v>
      </c>
      <c r="B113" s="1" t="s">
        <v>299</v>
      </c>
      <c r="C113" s="1" t="s">
        <v>451</v>
      </c>
      <c r="D113" s="1" t="s">
        <v>452</v>
      </c>
      <c r="E113" s="1">
        <v>33.104835099049197</v>
      </c>
      <c r="F113" s="1">
        <v>24.403528631533302</v>
      </c>
      <c r="G113" s="1">
        <f t="shared" si="2"/>
        <v>8.7013064675158951</v>
      </c>
      <c r="H113" s="1"/>
      <c r="K113" s="1">
        <f t="shared" si="3"/>
        <v>0.49528050800546097</v>
      </c>
      <c r="L113" s="1">
        <f>AVERAGE(K113:K115)</f>
        <v>0.47772128848959738</v>
      </c>
      <c r="M113" s="1">
        <f>POWER(2, -L113)</f>
        <v>0.71811097240468325</v>
      </c>
    </row>
    <row r="114" spans="1:13">
      <c r="A114" s="1" t="s">
        <v>493</v>
      </c>
      <c r="B114" s="1" t="s">
        <v>300</v>
      </c>
      <c r="C114" s="1" t="s">
        <v>451</v>
      </c>
      <c r="D114" s="1" t="s">
        <v>452</v>
      </c>
      <c r="E114" s="1">
        <v>33.1776759399295</v>
      </c>
      <c r="F114" s="1">
        <v>24.369680078306299</v>
      </c>
      <c r="G114" s="1">
        <f t="shared" si="2"/>
        <v>8.8079958616232013</v>
      </c>
      <c r="H114" s="1"/>
      <c r="K114" s="1">
        <f t="shared" si="3"/>
        <v>0.60196990211276713</v>
      </c>
      <c r="M114" s="1"/>
    </row>
    <row r="115" spans="1:13">
      <c r="A115" s="1" t="s">
        <v>493</v>
      </c>
      <c r="B115" s="1" t="s">
        <v>301</v>
      </c>
      <c r="C115" s="1" t="s">
        <v>451</v>
      </c>
      <c r="D115" s="1" t="s">
        <v>452</v>
      </c>
      <c r="E115" s="1">
        <v>33.030579887659499</v>
      </c>
      <c r="F115" s="1">
        <v>24.488640472798501</v>
      </c>
      <c r="G115" s="1">
        <f t="shared" si="2"/>
        <v>8.5419394148609982</v>
      </c>
      <c r="H115" s="1"/>
      <c r="K115" s="1">
        <f t="shared" si="3"/>
        <v>0.33591345535056405</v>
      </c>
      <c r="M115" s="1"/>
    </row>
    <row r="116" spans="1:13">
      <c r="A116" s="1" t="s">
        <v>493</v>
      </c>
      <c r="B116" s="1" t="s">
        <v>302</v>
      </c>
      <c r="C116" s="1" t="s">
        <v>453</v>
      </c>
      <c r="D116" s="1" t="s">
        <v>454</v>
      </c>
      <c r="E116" s="1">
        <v>31.2434368594032</v>
      </c>
      <c r="F116" s="1">
        <v>22.692719403626601</v>
      </c>
      <c r="G116" s="1">
        <f t="shared" si="2"/>
        <v>8.5507174557765993</v>
      </c>
      <c r="H116" s="1"/>
      <c r="K116" s="1">
        <f t="shared" si="3"/>
        <v>0.34469149626616513</v>
      </c>
      <c r="L116" s="1">
        <f>AVERAGE(K116:K118)</f>
        <v>0.49502840553793348</v>
      </c>
      <c r="M116" s="1">
        <f>POWER(2, -L116)</f>
        <v>0.70954770752278529</v>
      </c>
    </row>
    <row r="117" spans="1:13">
      <c r="A117" s="1" t="s">
        <v>493</v>
      </c>
      <c r="B117" s="1" t="s">
        <v>303</v>
      </c>
      <c r="C117" s="1" t="s">
        <v>453</v>
      </c>
      <c r="D117" s="1" t="s">
        <v>454</v>
      </c>
      <c r="E117" s="1">
        <v>31.4611973330456</v>
      </c>
      <c r="F117" s="1">
        <v>22.681432158637399</v>
      </c>
      <c r="G117" s="1">
        <f t="shared" si="2"/>
        <v>8.779765174408201</v>
      </c>
      <c r="H117" s="1"/>
      <c r="K117" s="1">
        <f t="shared" si="3"/>
        <v>0.57373921489776691</v>
      </c>
      <c r="M117" s="1"/>
    </row>
    <row r="118" spans="1:13">
      <c r="A118" s="1" t="s">
        <v>493</v>
      </c>
      <c r="B118" s="1" t="s">
        <v>304</v>
      </c>
      <c r="C118" s="1" t="s">
        <v>453</v>
      </c>
      <c r="D118" s="1" t="s">
        <v>454</v>
      </c>
      <c r="E118" s="1">
        <v>31.495386342296001</v>
      </c>
      <c r="F118" s="1">
        <v>22.722705877335699</v>
      </c>
      <c r="G118" s="1">
        <f t="shared" si="2"/>
        <v>8.7726804649603025</v>
      </c>
      <c r="H118" s="1"/>
      <c r="K118" s="1">
        <f t="shared" si="3"/>
        <v>0.5666545054498684</v>
      </c>
      <c r="M118" s="1"/>
    </row>
    <row r="119" spans="1:13">
      <c r="A119" s="1" t="s">
        <v>493</v>
      </c>
      <c r="B119" s="1" t="s">
        <v>305</v>
      </c>
      <c r="C119" s="1" t="s">
        <v>453</v>
      </c>
      <c r="D119" s="1" t="s">
        <v>454</v>
      </c>
      <c r="E119" s="1">
        <v>31.234523493827702</v>
      </c>
      <c r="F119" s="1">
        <v>22.630041440035999</v>
      </c>
      <c r="G119" s="1">
        <f t="shared" si="2"/>
        <v>8.6044820537917026</v>
      </c>
      <c r="H119" s="1"/>
      <c r="K119" s="1">
        <f t="shared" si="3"/>
        <v>0.39845609428126849</v>
      </c>
      <c r="L119" s="1">
        <f>AVERAGE(K119:K121)</f>
        <v>0.23041308059376675</v>
      </c>
      <c r="M119" s="1">
        <f>POWER(2, -L119)</f>
        <v>0.85239079547646723</v>
      </c>
    </row>
    <row r="120" spans="1:13">
      <c r="A120" s="1" t="s">
        <v>493</v>
      </c>
      <c r="B120" s="1" t="s">
        <v>306</v>
      </c>
      <c r="C120" s="1" t="s">
        <v>453</v>
      </c>
      <c r="D120" s="1" t="s">
        <v>454</v>
      </c>
      <c r="E120" s="1">
        <v>30.913810955709501</v>
      </c>
      <c r="F120" s="1">
        <v>22.6487184644003</v>
      </c>
      <c r="G120" s="1">
        <f t="shared" si="2"/>
        <v>8.2650924913092005</v>
      </c>
      <c r="H120" s="1"/>
      <c r="K120" s="1">
        <f t="shared" si="3"/>
        <v>5.906653179876642E-2</v>
      </c>
      <c r="M120" s="1"/>
    </row>
    <row r="121" spans="1:13">
      <c r="A121" s="1" t="s">
        <v>493</v>
      </c>
      <c r="B121" s="1" t="s">
        <v>307</v>
      </c>
      <c r="C121" s="1" t="s">
        <v>453</v>
      </c>
      <c r="D121" s="1" t="s">
        <v>454</v>
      </c>
      <c r="E121" s="1">
        <v>31.105438783797201</v>
      </c>
      <c r="F121" s="1">
        <v>22.665696208585501</v>
      </c>
      <c r="G121" s="1">
        <f t="shared" si="2"/>
        <v>8.4397425752116995</v>
      </c>
      <c r="H121" s="1"/>
      <c r="K121" s="1">
        <f t="shared" si="3"/>
        <v>0.23371661570126534</v>
      </c>
      <c r="M121" s="1"/>
    </row>
    <row r="122" spans="1:13">
      <c r="A122" s="1" t="s">
        <v>493</v>
      </c>
      <c r="B122" s="1" t="s">
        <v>308</v>
      </c>
      <c r="C122" s="1" t="s">
        <v>455</v>
      </c>
      <c r="D122" s="1" t="s">
        <v>456</v>
      </c>
      <c r="E122" s="1">
        <v>33.517090422261099</v>
      </c>
      <c r="F122" s="1">
        <v>25.556311225530699</v>
      </c>
      <c r="G122" s="1">
        <f t="shared" si="2"/>
        <v>7.9607791967303996</v>
      </c>
      <c r="H122" s="1"/>
      <c r="K122" s="1">
        <f t="shared" si="3"/>
        <v>-0.24524676278003454</v>
      </c>
      <c r="L122" s="1">
        <f>AVERAGE(K122:K124)</f>
        <v>-0.18954162706696684</v>
      </c>
      <c r="M122" s="1">
        <f>POWER(2, -L122)</f>
        <v>1.1404013300992826</v>
      </c>
    </row>
    <row r="123" spans="1:13">
      <c r="A123" s="1" t="s">
        <v>493</v>
      </c>
      <c r="B123" s="1" t="s">
        <v>309</v>
      </c>
      <c r="C123" s="1" t="s">
        <v>455</v>
      </c>
      <c r="D123" s="1" t="s">
        <v>456</v>
      </c>
      <c r="E123" s="1">
        <v>33.6884979017183</v>
      </c>
      <c r="F123" s="1">
        <v>25.523979257982798</v>
      </c>
      <c r="G123" s="1">
        <f t="shared" si="2"/>
        <v>8.1645186437355015</v>
      </c>
      <c r="H123" s="1"/>
      <c r="K123" s="1">
        <f t="shared" si="3"/>
        <v>-4.1507315774932607E-2</v>
      </c>
      <c r="M123" s="1"/>
    </row>
    <row r="124" spans="1:13">
      <c r="A124" s="1" t="s">
        <v>493</v>
      </c>
      <c r="B124" s="1" t="s">
        <v>310</v>
      </c>
      <c r="C124" s="1" t="s">
        <v>455</v>
      </c>
      <c r="D124" s="1" t="s">
        <v>456</v>
      </c>
      <c r="E124" s="1">
        <v>33.470570890836001</v>
      </c>
      <c r="F124" s="1">
        <v>25.5464157339715</v>
      </c>
      <c r="G124" s="1">
        <f t="shared" si="2"/>
        <v>7.9241551568645008</v>
      </c>
      <c r="H124" s="1"/>
      <c r="K124" s="1">
        <f t="shared" si="3"/>
        <v>-0.28187080264593334</v>
      </c>
      <c r="M124" s="1"/>
    </row>
    <row r="125" spans="1:13">
      <c r="A125" s="1" t="s">
        <v>493</v>
      </c>
      <c r="B125" s="1" t="s">
        <v>311</v>
      </c>
      <c r="C125" s="1" t="s">
        <v>455</v>
      </c>
      <c r="D125" s="1" t="s">
        <v>456</v>
      </c>
      <c r="E125" s="1">
        <v>34.762006190141499</v>
      </c>
      <c r="F125" s="1">
        <v>26.815557795189999</v>
      </c>
      <c r="G125" s="1">
        <f t="shared" si="2"/>
        <v>7.9464483949514992</v>
      </c>
      <c r="H125" s="1"/>
      <c r="K125" s="1">
        <f t="shared" si="3"/>
        <v>-0.25957756455893488</v>
      </c>
      <c r="L125" s="1">
        <f>AVERAGE(K125:K127)</f>
        <v>-0.3912406993595674</v>
      </c>
      <c r="M125" s="1">
        <f>POWER(2, -L125)</f>
        <v>1.311520810203274</v>
      </c>
    </row>
    <row r="126" spans="1:13">
      <c r="A126" s="1" t="s">
        <v>493</v>
      </c>
      <c r="B126" s="1" t="s">
        <v>312</v>
      </c>
      <c r="C126" s="1" t="s">
        <v>455</v>
      </c>
      <c r="D126" s="1" t="s">
        <v>456</v>
      </c>
      <c r="E126" s="1">
        <v>34.559775076561401</v>
      </c>
      <c r="F126" s="1">
        <v>26.812313539485299</v>
      </c>
      <c r="G126" s="1">
        <f t="shared" si="2"/>
        <v>7.7474615370761022</v>
      </c>
      <c r="H126" s="1"/>
      <c r="K126" s="1">
        <f t="shared" si="3"/>
        <v>-0.45856442243433193</v>
      </c>
      <c r="M126" s="1"/>
    </row>
    <row r="127" spans="1:13">
      <c r="A127" s="1" t="s">
        <v>493</v>
      </c>
      <c r="B127" s="1" t="s">
        <v>313</v>
      </c>
      <c r="C127" s="1" t="s">
        <v>455</v>
      </c>
      <c r="D127" s="1" t="s">
        <v>456</v>
      </c>
      <c r="E127" s="1">
        <v>34.653704582777699</v>
      </c>
      <c r="F127" s="1">
        <v>26.903258734352701</v>
      </c>
      <c r="G127" s="1">
        <f t="shared" si="2"/>
        <v>7.7504458484249987</v>
      </c>
      <c r="H127" s="1"/>
      <c r="K127" s="1">
        <f t="shared" si="3"/>
        <v>-0.45558011108543539</v>
      </c>
      <c r="M127" s="1"/>
    </row>
    <row r="128" spans="1:13">
      <c r="A128" s="1" t="s">
        <v>493</v>
      </c>
      <c r="B128" s="1" t="s">
        <v>314</v>
      </c>
      <c r="C128" s="1" t="s">
        <v>457</v>
      </c>
      <c r="D128" s="1" t="s">
        <v>458</v>
      </c>
      <c r="E128" s="1">
        <v>33.507199131321201</v>
      </c>
      <c r="F128" s="1">
        <v>24.517028256995001</v>
      </c>
      <c r="G128" s="1">
        <f t="shared" si="2"/>
        <v>8.9901708743261999</v>
      </c>
      <c r="H128" s="1"/>
      <c r="K128" s="1">
        <f t="shared" si="3"/>
        <v>0.78414491481576576</v>
      </c>
      <c r="L128" s="1">
        <f>AVERAGE(K128:K130)</f>
        <v>0.75605575947419956</v>
      </c>
      <c r="M128" s="1">
        <f>POWER(2, -L128)</f>
        <v>0.59211292060301846</v>
      </c>
    </row>
    <row r="129" spans="1:13">
      <c r="A129" s="1" t="s">
        <v>493</v>
      </c>
      <c r="B129" s="1" t="s">
        <v>315</v>
      </c>
      <c r="C129" s="1" t="s">
        <v>457</v>
      </c>
      <c r="D129" s="1" t="s">
        <v>458</v>
      </c>
      <c r="E129" s="1">
        <v>33.238766070415799</v>
      </c>
      <c r="F129" s="1">
        <v>24.509350401307199</v>
      </c>
      <c r="G129" s="1">
        <f t="shared" si="2"/>
        <v>8.7294156691086009</v>
      </c>
      <c r="H129" s="1"/>
      <c r="K129" s="1">
        <f t="shared" si="3"/>
        <v>0.52338970959816677</v>
      </c>
      <c r="M129" s="1"/>
    </row>
    <row r="130" spans="1:13">
      <c r="A130" s="1" t="s">
        <v>493</v>
      </c>
      <c r="B130" s="1" t="s">
        <v>316</v>
      </c>
      <c r="C130" s="1" t="s">
        <v>457</v>
      </c>
      <c r="D130" s="1" t="s">
        <v>458</v>
      </c>
      <c r="E130" s="1">
        <v>33.728326531503399</v>
      </c>
      <c r="F130" s="1">
        <v>24.561667917984298</v>
      </c>
      <c r="G130" s="1">
        <f t="shared" ref="G130:G181" si="4">E130-F130</f>
        <v>9.1666586135191004</v>
      </c>
      <c r="H130" s="1"/>
      <c r="K130" s="1">
        <f t="shared" si="3"/>
        <v>0.96063265400866626</v>
      </c>
      <c r="M130" s="1"/>
    </row>
    <row r="131" spans="1:13">
      <c r="A131" s="1" t="s">
        <v>493</v>
      </c>
      <c r="B131" s="1" t="s">
        <v>317</v>
      </c>
      <c r="C131" s="1" t="s">
        <v>457</v>
      </c>
      <c r="D131" s="1" t="s">
        <v>458</v>
      </c>
      <c r="E131" s="1">
        <v>32.822438354680003</v>
      </c>
      <c r="F131" s="1">
        <v>23.7029945779414</v>
      </c>
      <c r="G131" s="1">
        <f t="shared" si="4"/>
        <v>9.1194437767386027</v>
      </c>
      <c r="H131" s="1"/>
      <c r="K131" s="1">
        <f t="shared" ref="K131:K181" si="5">G131-I$32</f>
        <v>0.91341781722816862</v>
      </c>
      <c r="L131" s="1">
        <f>AVERAGE(K131:K133)</f>
        <v>0.93020678092013398</v>
      </c>
      <c r="M131" s="1">
        <f>POWER(2, -L131)</f>
        <v>0.52478311946008394</v>
      </c>
    </row>
    <row r="132" spans="1:13">
      <c r="A132" s="1" t="s">
        <v>493</v>
      </c>
      <c r="B132" s="1" t="s">
        <v>318</v>
      </c>
      <c r="C132" s="1" t="s">
        <v>457</v>
      </c>
      <c r="D132" s="1" t="s">
        <v>458</v>
      </c>
      <c r="E132" s="1">
        <v>32.857839908770799</v>
      </c>
      <c r="F132" s="1">
        <v>23.695639386717101</v>
      </c>
      <c r="G132" s="1">
        <f t="shared" si="4"/>
        <v>9.1622005220536984</v>
      </c>
      <c r="H132" s="1"/>
      <c r="K132" s="1">
        <f t="shared" si="5"/>
        <v>0.95617456254326427</v>
      </c>
      <c r="M132" s="1"/>
    </row>
    <row r="133" spans="1:13">
      <c r="A133" s="1" t="s">
        <v>493</v>
      </c>
      <c r="B133" s="1" t="s">
        <v>319</v>
      </c>
      <c r="C133" s="1" t="s">
        <v>457</v>
      </c>
      <c r="D133" s="1" t="s">
        <v>458</v>
      </c>
      <c r="E133" s="1">
        <v>32.940351986564302</v>
      </c>
      <c r="F133" s="1">
        <v>23.813298064064899</v>
      </c>
      <c r="G133" s="1">
        <f t="shared" si="4"/>
        <v>9.1270539224994032</v>
      </c>
      <c r="H133" s="1"/>
      <c r="K133" s="1">
        <f t="shared" si="5"/>
        <v>0.92102796298896905</v>
      </c>
      <c r="M133" s="1"/>
    </row>
    <row r="134" spans="1:13">
      <c r="A134" s="1" t="s">
        <v>493</v>
      </c>
      <c r="B134" s="1" t="s">
        <v>320</v>
      </c>
      <c r="C134" s="1" t="s">
        <v>459</v>
      </c>
      <c r="D134" s="1" t="s">
        <v>460</v>
      </c>
      <c r="E134" s="1">
        <v>33.6603283121418</v>
      </c>
      <c r="F134" s="1">
        <v>25.382617500578998</v>
      </c>
      <c r="G134" s="1">
        <f t="shared" si="4"/>
        <v>8.2777108115628018</v>
      </c>
      <c r="H134" s="1"/>
      <c r="K134" s="1">
        <f t="shared" si="5"/>
        <v>7.1684852052367631E-2</v>
      </c>
      <c r="L134" s="1">
        <f>AVERAGE(K134:K136)</f>
        <v>0.3723186231845001</v>
      </c>
      <c r="M134" s="1">
        <f>POWER(2, -L134)</f>
        <v>0.77253991323232862</v>
      </c>
    </row>
    <row r="135" spans="1:13">
      <c r="A135" s="1" t="s">
        <v>493</v>
      </c>
      <c r="B135" s="1" t="s">
        <v>321</v>
      </c>
      <c r="C135" s="1" t="s">
        <v>459</v>
      </c>
      <c r="D135" s="1" t="s">
        <v>460</v>
      </c>
      <c r="E135" s="1">
        <v>34.082471780278702</v>
      </c>
      <c r="F135" s="1">
        <v>25.392514000119</v>
      </c>
      <c r="G135" s="1">
        <f t="shared" si="4"/>
        <v>8.6899577801597019</v>
      </c>
      <c r="H135" s="1"/>
      <c r="K135" s="1">
        <f t="shared" si="5"/>
        <v>0.48393182064926776</v>
      </c>
      <c r="M135" s="1"/>
    </row>
    <row r="136" spans="1:13">
      <c r="A136" s="1" t="s">
        <v>493</v>
      </c>
      <c r="B136" s="1" t="s">
        <v>322</v>
      </c>
      <c r="C136" s="1" t="s">
        <v>459</v>
      </c>
      <c r="D136" s="1" t="s">
        <v>460</v>
      </c>
      <c r="E136" s="1">
        <v>34.302166155942999</v>
      </c>
      <c r="F136" s="1">
        <v>25.5348009995807</v>
      </c>
      <c r="G136" s="1">
        <f t="shared" si="4"/>
        <v>8.767365156362299</v>
      </c>
      <c r="H136" s="1"/>
      <c r="K136" s="1">
        <f t="shared" si="5"/>
        <v>0.56133919685186484</v>
      </c>
      <c r="M136" s="1"/>
    </row>
    <row r="137" spans="1:13">
      <c r="A137" s="1" t="s">
        <v>493</v>
      </c>
      <c r="B137" s="1" t="s">
        <v>323</v>
      </c>
      <c r="C137" s="1" t="s">
        <v>459</v>
      </c>
      <c r="D137" s="1" t="s">
        <v>460</v>
      </c>
      <c r="E137" s="1">
        <v>36.521142898373903</v>
      </c>
      <c r="F137" s="1">
        <v>27.656681812121601</v>
      </c>
      <c r="G137" s="1">
        <f t="shared" si="4"/>
        <v>8.8644610862523017</v>
      </c>
      <c r="H137" s="1"/>
      <c r="K137" s="1">
        <f t="shared" si="5"/>
        <v>0.65843512674186755</v>
      </c>
      <c r="L137" s="1">
        <f>AVERAGE(K137:K139)</f>
        <v>0.41860473132199871</v>
      </c>
      <c r="M137" s="1">
        <f>POWER(2, -L137)</f>
        <v>0.7481478281744357</v>
      </c>
    </row>
    <row r="138" spans="1:13">
      <c r="A138" s="1" t="s">
        <v>493</v>
      </c>
      <c r="B138" s="1" t="s">
        <v>324</v>
      </c>
      <c r="C138" s="1" t="s">
        <v>459</v>
      </c>
      <c r="D138" s="1" t="s">
        <v>460</v>
      </c>
      <c r="E138" s="1">
        <v>36.197790826132</v>
      </c>
      <c r="F138" s="1">
        <v>27.590519923069401</v>
      </c>
      <c r="G138" s="1">
        <f t="shared" si="4"/>
        <v>8.6072709030625987</v>
      </c>
      <c r="H138" s="1"/>
      <c r="K138" s="1">
        <f t="shared" si="5"/>
        <v>0.40124494355216456</v>
      </c>
      <c r="M138" s="1"/>
    </row>
    <row r="139" spans="1:13">
      <c r="A139" s="1" t="s">
        <v>493</v>
      </c>
      <c r="B139" s="1" t="s">
        <v>325</v>
      </c>
      <c r="C139" s="1" t="s">
        <v>459</v>
      </c>
      <c r="D139" s="1" t="s">
        <v>460</v>
      </c>
      <c r="E139" s="1">
        <v>36.127108014527998</v>
      </c>
      <c r="F139" s="1">
        <v>27.7249479313456</v>
      </c>
      <c r="G139" s="1">
        <f t="shared" si="4"/>
        <v>8.4021600831823982</v>
      </c>
      <c r="H139" s="1"/>
      <c r="K139" s="1">
        <f t="shared" si="5"/>
        <v>0.19613412367196403</v>
      </c>
      <c r="M139" s="1"/>
    </row>
    <row r="140" spans="1:13">
      <c r="A140" s="1" t="s">
        <v>493</v>
      </c>
      <c r="B140" s="1" t="s">
        <v>326</v>
      </c>
      <c r="C140" s="1" t="s">
        <v>461</v>
      </c>
      <c r="D140" s="1" t="s">
        <v>462</v>
      </c>
      <c r="E140" s="1">
        <v>33.945506420595201</v>
      </c>
      <c r="F140" s="1">
        <v>24.088197025987899</v>
      </c>
      <c r="G140" s="1">
        <f t="shared" si="4"/>
        <v>9.8573093946073023</v>
      </c>
      <c r="H140" s="1"/>
      <c r="K140" s="1">
        <f t="shared" si="5"/>
        <v>1.6512834350968681</v>
      </c>
      <c r="L140" s="1">
        <f>AVERAGE(K140:K142)</f>
        <v>1.4004405468176</v>
      </c>
      <c r="M140" s="1">
        <f>POWER(2, -L140)</f>
        <v>0.37881344805605804</v>
      </c>
    </row>
    <row r="141" spans="1:13">
      <c r="A141" s="1" t="s">
        <v>493</v>
      </c>
      <c r="B141" s="1" t="s">
        <v>327</v>
      </c>
      <c r="C141" s="1" t="s">
        <v>461</v>
      </c>
      <c r="D141" s="1" t="s">
        <v>462</v>
      </c>
      <c r="E141" s="1">
        <v>33.283430785585097</v>
      </c>
      <c r="F141" s="1">
        <v>24.067736397325898</v>
      </c>
      <c r="G141" s="1">
        <f t="shared" si="4"/>
        <v>9.2156943882591982</v>
      </c>
      <c r="H141" s="1"/>
      <c r="K141" s="1">
        <f t="shared" si="5"/>
        <v>1.0096684287487641</v>
      </c>
      <c r="M141" s="1"/>
    </row>
    <row r="142" spans="1:13">
      <c r="A142" s="1" t="s">
        <v>493</v>
      </c>
      <c r="B142" s="1" t="s">
        <v>328</v>
      </c>
      <c r="C142" s="1" t="s">
        <v>461</v>
      </c>
      <c r="D142" s="1" t="s">
        <v>462</v>
      </c>
      <c r="E142" s="1">
        <v>33.843681348416503</v>
      </c>
      <c r="F142" s="1">
        <v>24.097285612298901</v>
      </c>
      <c r="G142" s="1">
        <f t="shared" si="4"/>
        <v>9.7463957361176021</v>
      </c>
      <c r="H142" s="1"/>
      <c r="K142" s="1">
        <f t="shared" si="5"/>
        <v>1.540369776607168</v>
      </c>
      <c r="M142" s="1"/>
    </row>
    <row r="143" spans="1:13">
      <c r="A143" s="1" t="s">
        <v>493</v>
      </c>
      <c r="B143" s="1" t="s">
        <v>329</v>
      </c>
      <c r="C143" s="1" t="s">
        <v>461</v>
      </c>
      <c r="D143" s="1" t="s">
        <v>462</v>
      </c>
      <c r="E143" s="1">
        <v>33.719390988991798</v>
      </c>
      <c r="F143" s="1">
        <v>24.482239289955601</v>
      </c>
      <c r="G143" s="1">
        <f t="shared" si="4"/>
        <v>9.2371516990361968</v>
      </c>
      <c r="H143" s="1"/>
      <c r="K143" s="1">
        <f t="shared" si="5"/>
        <v>1.0311257395257627</v>
      </c>
      <c r="L143" s="1">
        <f>AVERAGE(K143:K145)</f>
        <v>1.0308628565054303</v>
      </c>
      <c r="M143" s="1">
        <f>POWER(2, -L143)</f>
        <v>0.48941734730717312</v>
      </c>
    </row>
    <row r="144" spans="1:13">
      <c r="A144" s="1" t="s">
        <v>493</v>
      </c>
      <c r="B144" s="1" t="s">
        <v>330</v>
      </c>
      <c r="C144" s="1" t="s">
        <v>461</v>
      </c>
      <c r="D144" s="1" t="s">
        <v>462</v>
      </c>
      <c r="E144" s="1">
        <v>33.5045365119596</v>
      </c>
      <c r="F144" s="1">
        <v>24.375889295363901</v>
      </c>
      <c r="G144" s="1">
        <f t="shared" si="4"/>
        <v>9.1286472165956987</v>
      </c>
      <c r="H144" s="1"/>
      <c r="K144" s="1">
        <f t="shared" si="5"/>
        <v>0.92262125708526455</v>
      </c>
      <c r="M144" s="1"/>
    </row>
    <row r="145" spans="1:13">
      <c r="A145" s="1" t="s">
        <v>493</v>
      </c>
      <c r="B145" s="1" t="s">
        <v>331</v>
      </c>
      <c r="C145" s="1" t="s">
        <v>461</v>
      </c>
      <c r="D145" s="1" t="s">
        <v>462</v>
      </c>
      <c r="E145" s="1">
        <v>33.781859391454098</v>
      </c>
      <c r="F145" s="1">
        <v>24.4369918590384</v>
      </c>
      <c r="G145" s="1">
        <f t="shared" si="4"/>
        <v>9.344867532415698</v>
      </c>
      <c r="H145" s="1"/>
      <c r="K145" s="1">
        <f t="shared" si="5"/>
        <v>1.1388415729052639</v>
      </c>
      <c r="M145" s="1"/>
    </row>
    <row r="146" spans="1:13">
      <c r="A146" s="1" t="s">
        <v>493</v>
      </c>
      <c r="B146" s="1" t="s">
        <v>332</v>
      </c>
      <c r="C146" s="1" t="s">
        <v>463</v>
      </c>
      <c r="D146" s="1" t="s">
        <v>464</v>
      </c>
      <c r="E146" s="1">
        <v>32.934276918625898</v>
      </c>
      <c r="F146" s="1">
        <v>24.626209835331402</v>
      </c>
      <c r="G146" s="1">
        <f t="shared" si="4"/>
        <v>8.3080670832944961</v>
      </c>
      <c r="H146" s="1"/>
      <c r="K146" s="1">
        <f t="shared" si="5"/>
        <v>0.10204112378406194</v>
      </c>
      <c r="L146" s="1">
        <f>AVERAGE(K146:K148)</f>
        <v>-5.6570781570735328E-2</v>
      </c>
      <c r="M146" s="1">
        <f>POWER(2, -L146)</f>
        <v>1.0399908112189216</v>
      </c>
    </row>
    <row r="147" spans="1:13">
      <c r="A147" s="1" t="s">
        <v>493</v>
      </c>
      <c r="B147" s="1" t="s">
        <v>333</v>
      </c>
      <c r="C147" s="1" t="s">
        <v>463</v>
      </c>
      <c r="D147" s="1" t="s">
        <v>464</v>
      </c>
      <c r="E147" s="1">
        <v>32.903428349640997</v>
      </c>
      <c r="F147" s="1">
        <v>24.6583893245807</v>
      </c>
      <c r="G147" s="1">
        <f t="shared" si="4"/>
        <v>8.2450390250602972</v>
      </c>
      <c r="H147" s="1"/>
      <c r="K147" s="1">
        <f t="shared" si="5"/>
        <v>3.9013065549863057E-2</v>
      </c>
      <c r="M147" s="1"/>
    </row>
    <row r="148" spans="1:13">
      <c r="A148" s="1" t="s">
        <v>493</v>
      </c>
      <c r="B148" s="1" t="s">
        <v>334</v>
      </c>
      <c r="C148" s="1" t="s">
        <v>463</v>
      </c>
      <c r="D148" s="1" t="s">
        <v>464</v>
      </c>
      <c r="E148" s="1">
        <v>32.700676755979103</v>
      </c>
      <c r="F148" s="1">
        <v>24.8054173305148</v>
      </c>
      <c r="G148" s="1">
        <f t="shared" si="4"/>
        <v>7.8952594254643031</v>
      </c>
      <c r="H148" s="1"/>
      <c r="K148" s="1">
        <f t="shared" si="5"/>
        <v>-0.31076653404613097</v>
      </c>
      <c r="M148" s="1"/>
    </row>
    <row r="149" spans="1:13">
      <c r="A149" s="1" t="s">
        <v>493</v>
      </c>
      <c r="B149" s="1" t="s">
        <v>335</v>
      </c>
      <c r="C149" s="1" t="s">
        <v>463</v>
      </c>
      <c r="D149" s="1" t="s">
        <v>464</v>
      </c>
      <c r="E149" s="1">
        <v>33.844607673094103</v>
      </c>
      <c r="F149" s="1">
        <v>25.530166142953899</v>
      </c>
      <c r="G149" s="1">
        <f t="shared" si="4"/>
        <v>8.3144415301402042</v>
      </c>
      <c r="H149" s="1"/>
      <c r="K149" s="1">
        <f t="shared" si="5"/>
        <v>0.10841557062977003</v>
      </c>
      <c r="L149" s="1">
        <f>AVERAGE(K149:K151)</f>
        <v>-0.10073760157196432</v>
      </c>
      <c r="M149" s="1">
        <f>POWER(2, -L149)</f>
        <v>1.0723215644507915</v>
      </c>
    </row>
    <row r="150" spans="1:13">
      <c r="A150" s="1" t="s">
        <v>493</v>
      </c>
      <c r="B150" s="1" t="s">
        <v>336</v>
      </c>
      <c r="C150" s="1" t="s">
        <v>463</v>
      </c>
      <c r="D150" s="1" t="s">
        <v>464</v>
      </c>
      <c r="E150" s="1">
        <v>33.535495419567503</v>
      </c>
      <c r="F150" s="1">
        <v>25.541403375837401</v>
      </c>
      <c r="G150" s="1">
        <f t="shared" si="4"/>
        <v>7.9940920437301024</v>
      </c>
      <c r="H150" s="1"/>
      <c r="K150" s="1">
        <f t="shared" si="5"/>
        <v>-0.21193391578033172</v>
      </c>
      <c r="M150" s="1"/>
    </row>
    <row r="151" spans="1:13">
      <c r="A151" s="1" t="s">
        <v>493</v>
      </c>
      <c r="B151" s="1" t="s">
        <v>337</v>
      </c>
      <c r="C151" s="1" t="s">
        <v>463</v>
      </c>
      <c r="D151" s="1" t="s">
        <v>464</v>
      </c>
      <c r="E151" s="1">
        <v>33.586947209445903</v>
      </c>
      <c r="F151" s="1">
        <v>25.5796157095008</v>
      </c>
      <c r="G151" s="1">
        <f t="shared" si="4"/>
        <v>8.0073314999451028</v>
      </c>
      <c r="H151" s="1"/>
      <c r="K151" s="1">
        <f t="shared" si="5"/>
        <v>-0.19869445956533127</v>
      </c>
      <c r="M151" s="1"/>
    </row>
    <row r="152" spans="1:13">
      <c r="A152" s="1" t="s">
        <v>493</v>
      </c>
      <c r="B152" s="1" t="s">
        <v>338</v>
      </c>
      <c r="C152" s="1" t="s">
        <v>465</v>
      </c>
      <c r="D152" s="1" t="s">
        <v>466</v>
      </c>
      <c r="E152" s="1">
        <v>30.399651929758399</v>
      </c>
      <c r="F152" s="1">
        <v>22.349502445294799</v>
      </c>
      <c r="G152" s="1">
        <f t="shared" si="4"/>
        <v>8.0501494844635992</v>
      </c>
      <c r="H152" s="1"/>
      <c r="K152" s="1">
        <f t="shared" si="5"/>
        <v>-0.15587647504683488</v>
      </c>
      <c r="L152" s="1">
        <f>AVERAGE(K152:K154)</f>
        <v>-6.9363501011868792E-2</v>
      </c>
      <c r="M152" s="1">
        <f>POWER(2, -L152)</f>
        <v>1.0492536639124601</v>
      </c>
    </row>
    <row r="153" spans="1:13">
      <c r="A153" s="1" t="s">
        <v>493</v>
      </c>
      <c r="B153" s="1" t="s">
        <v>339</v>
      </c>
      <c r="C153" s="1" t="s">
        <v>465</v>
      </c>
      <c r="D153" s="1" t="s">
        <v>466</v>
      </c>
      <c r="E153" s="1">
        <v>30.322200495162399</v>
      </c>
      <c r="F153" s="1">
        <v>22.257981289034301</v>
      </c>
      <c r="G153" s="1">
        <f t="shared" si="4"/>
        <v>8.0642192061280973</v>
      </c>
      <c r="H153" s="1"/>
      <c r="K153" s="1">
        <f t="shared" si="5"/>
        <v>-0.14180675338233684</v>
      </c>
      <c r="M153" s="1"/>
    </row>
    <row r="154" spans="1:13">
      <c r="A154" s="1" t="s">
        <v>493</v>
      </c>
      <c r="B154" s="1" t="s">
        <v>340</v>
      </c>
      <c r="C154" s="1" t="s">
        <v>465</v>
      </c>
      <c r="D154" s="1" t="s">
        <v>466</v>
      </c>
      <c r="E154" s="1">
        <v>30.5767044516571</v>
      </c>
      <c r="F154" s="1">
        <v>22.281085766753101</v>
      </c>
      <c r="G154" s="1">
        <f t="shared" si="4"/>
        <v>8.2956186849039995</v>
      </c>
      <c r="H154" s="1"/>
      <c r="K154" s="1">
        <f t="shared" si="5"/>
        <v>8.9592725393565331E-2</v>
      </c>
      <c r="M154" s="1"/>
    </row>
    <row r="155" spans="1:13">
      <c r="A155" s="1" t="s">
        <v>493</v>
      </c>
      <c r="B155" s="1" t="s">
        <v>341</v>
      </c>
      <c r="C155" s="1" t="s">
        <v>465</v>
      </c>
      <c r="D155" s="1" t="s">
        <v>466</v>
      </c>
      <c r="E155" s="1">
        <v>30.56271551647</v>
      </c>
      <c r="F155" s="1">
        <v>22.330764591746401</v>
      </c>
      <c r="G155" s="1">
        <f t="shared" si="4"/>
        <v>8.2319509247235985</v>
      </c>
      <c r="H155" s="1"/>
      <c r="K155" s="1">
        <f t="shared" si="5"/>
        <v>2.5924965213164342E-2</v>
      </c>
      <c r="L155" s="1">
        <f>AVERAGE(K155:K157)</f>
        <v>-8.9815588252802073E-2</v>
      </c>
      <c r="M155" s="1">
        <f>POWER(2, -L155)</f>
        <v>1.0642341385805125</v>
      </c>
    </row>
    <row r="156" spans="1:13">
      <c r="A156" s="1" t="s">
        <v>493</v>
      </c>
      <c r="B156" s="1" t="s">
        <v>342</v>
      </c>
      <c r="C156" s="1" t="s">
        <v>465</v>
      </c>
      <c r="D156" s="1" t="s">
        <v>466</v>
      </c>
      <c r="E156" s="1">
        <v>30.402230362868799</v>
      </c>
      <c r="F156" s="1">
        <v>22.4381282054119</v>
      </c>
      <c r="G156" s="1">
        <f t="shared" si="4"/>
        <v>7.9641021574568995</v>
      </c>
      <c r="H156" s="1"/>
      <c r="K156" s="1">
        <f t="shared" si="5"/>
        <v>-0.24192380205353459</v>
      </c>
      <c r="M156" s="1"/>
    </row>
    <row r="157" spans="1:13">
      <c r="A157" s="1" t="s">
        <v>493</v>
      </c>
      <c r="B157" s="1" t="s">
        <v>343</v>
      </c>
      <c r="C157" s="1" t="s">
        <v>465</v>
      </c>
      <c r="D157" s="1" t="s">
        <v>466</v>
      </c>
      <c r="E157" s="1">
        <v>30.626880985657099</v>
      </c>
      <c r="F157" s="1">
        <v>22.474302954064701</v>
      </c>
      <c r="G157" s="1">
        <f t="shared" si="4"/>
        <v>8.1525780315923981</v>
      </c>
      <c r="H157" s="1"/>
      <c r="K157" s="1">
        <f t="shared" si="5"/>
        <v>-5.3447927918035987E-2</v>
      </c>
      <c r="M157" s="1"/>
    </row>
    <row r="158" spans="1:13">
      <c r="A158" s="1" t="s">
        <v>493</v>
      </c>
      <c r="B158" s="1" t="s">
        <v>344</v>
      </c>
      <c r="C158" s="1" t="s">
        <v>467</v>
      </c>
      <c r="D158" s="1" t="s">
        <v>468</v>
      </c>
      <c r="E158" s="1">
        <v>32.0460620889042</v>
      </c>
      <c r="F158" s="1">
        <v>23.012381760817899</v>
      </c>
      <c r="G158" s="1">
        <f t="shared" si="4"/>
        <v>9.0336803280863016</v>
      </c>
      <c r="H158" s="1"/>
      <c r="K158" s="1">
        <f t="shared" si="5"/>
        <v>0.82765436857586749</v>
      </c>
      <c r="L158" s="1">
        <f>AVERAGE(K158:K160)</f>
        <v>0.78410930223786579</v>
      </c>
      <c r="M158" s="1">
        <f>POWER(2, -L158)</f>
        <v>0.58071036820484989</v>
      </c>
    </row>
    <row r="159" spans="1:13">
      <c r="A159" s="1" t="s">
        <v>493</v>
      </c>
      <c r="B159" s="1" t="s">
        <v>345</v>
      </c>
      <c r="C159" s="1" t="s">
        <v>467</v>
      </c>
      <c r="D159" s="1" t="s">
        <v>468</v>
      </c>
      <c r="E159" s="1">
        <v>31.7723596977862</v>
      </c>
      <c r="F159" s="1">
        <v>23.005004065459101</v>
      </c>
      <c r="G159" s="1">
        <f t="shared" si="4"/>
        <v>8.7673556323270994</v>
      </c>
      <c r="H159" s="1"/>
      <c r="K159" s="1">
        <f t="shared" si="5"/>
        <v>0.56132967281666524</v>
      </c>
      <c r="M159" s="1"/>
    </row>
    <row r="160" spans="1:13">
      <c r="A160" s="1" t="s">
        <v>493</v>
      </c>
      <c r="B160" s="1" t="s">
        <v>346</v>
      </c>
      <c r="C160" s="1" t="s">
        <v>467</v>
      </c>
      <c r="D160" s="1" t="s">
        <v>468</v>
      </c>
      <c r="E160" s="1">
        <v>32.154489235095397</v>
      </c>
      <c r="F160" s="1">
        <v>22.985119410263898</v>
      </c>
      <c r="G160" s="1">
        <f t="shared" si="4"/>
        <v>9.1693698248314988</v>
      </c>
      <c r="H160" s="1"/>
      <c r="K160" s="1">
        <f t="shared" si="5"/>
        <v>0.96334386532106464</v>
      </c>
      <c r="M160" s="1"/>
    </row>
    <row r="161" spans="1:13">
      <c r="A161" s="1" t="s">
        <v>493</v>
      </c>
      <c r="B161" s="1" t="s">
        <v>347</v>
      </c>
      <c r="C161" s="1" t="s">
        <v>467</v>
      </c>
      <c r="D161" s="1" t="s">
        <v>468</v>
      </c>
      <c r="E161" s="1">
        <v>32.7589807541829</v>
      </c>
      <c r="F161" s="1">
        <v>24.2807214347126</v>
      </c>
      <c r="G161" s="1">
        <f t="shared" si="4"/>
        <v>8.4782593194703004</v>
      </c>
      <c r="H161" s="1"/>
      <c r="K161" s="1">
        <f t="shared" si="5"/>
        <v>0.27223335995986631</v>
      </c>
      <c r="L161" s="1">
        <f>AVERAGE(K161:K163)</f>
        <v>0.38286034149326653</v>
      </c>
      <c r="M161" s="1">
        <f>POWER(2, -L161)</f>
        <v>0.76691556666124516</v>
      </c>
    </row>
    <row r="162" spans="1:13">
      <c r="A162" s="1" t="s">
        <v>493</v>
      </c>
      <c r="B162" s="1" t="s">
        <v>348</v>
      </c>
      <c r="C162" s="1" t="s">
        <v>467</v>
      </c>
      <c r="D162" s="1" t="s">
        <v>468</v>
      </c>
      <c r="E162" s="1">
        <v>32.911138475967903</v>
      </c>
      <c r="F162" s="1">
        <v>24.234137795045001</v>
      </c>
      <c r="G162" s="1">
        <f t="shared" si="4"/>
        <v>8.6770006809229017</v>
      </c>
      <c r="H162" s="1"/>
      <c r="K162" s="1">
        <f t="shared" si="5"/>
        <v>0.47097472141246755</v>
      </c>
      <c r="M162" s="1"/>
    </row>
    <row r="163" spans="1:13">
      <c r="A163" s="1" t="s">
        <v>493</v>
      </c>
      <c r="B163" s="1" t="s">
        <v>349</v>
      </c>
      <c r="C163" s="1" t="s">
        <v>467</v>
      </c>
      <c r="D163" s="1" t="s">
        <v>468</v>
      </c>
      <c r="E163" s="1">
        <v>32.87211935397</v>
      </c>
      <c r="F163" s="1">
        <v>24.2607204513521</v>
      </c>
      <c r="G163" s="1">
        <f t="shared" si="4"/>
        <v>8.6113989026178999</v>
      </c>
      <c r="H163" s="1"/>
      <c r="K163" s="1">
        <f t="shared" si="5"/>
        <v>0.40537294310746574</v>
      </c>
      <c r="M163" s="1"/>
    </row>
    <row r="164" spans="1:13">
      <c r="A164" s="1" t="s">
        <v>493</v>
      </c>
      <c r="B164" s="1" t="s">
        <v>350</v>
      </c>
      <c r="C164" s="1" t="s">
        <v>469</v>
      </c>
      <c r="D164" s="1" t="s">
        <v>470</v>
      </c>
      <c r="E164" s="1">
        <v>31.7800923806785</v>
      </c>
      <c r="F164" s="1">
        <v>22.641725527873302</v>
      </c>
      <c r="G164" s="1">
        <f t="shared" si="4"/>
        <v>9.1383668528051984</v>
      </c>
      <c r="H164" s="1"/>
      <c r="K164" s="1">
        <f t="shared" si="5"/>
        <v>0.93234089329476433</v>
      </c>
      <c r="L164" s="1">
        <f>AVERAGE(K164:K166)</f>
        <v>0.79526572697143172</v>
      </c>
      <c r="M164" s="1">
        <f>POWER(2, -L164)</f>
        <v>0.57623702773571472</v>
      </c>
    </row>
    <row r="165" spans="1:13">
      <c r="A165" s="1" t="s">
        <v>493</v>
      </c>
      <c r="B165" s="1" t="s">
        <v>351</v>
      </c>
      <c r="C165" s="1" t="s">
        <v>469</v>
      </c>
      <c r="D165" s="1" t="s">
        <v>470</v>
      </c>
      <c r="E165" s="1">
        <v>31.638961487458399</v>
      </c>
      <c r="F165" s="1">
        <v>22.5959652410668</v>
      </c>
      <c r="G165" s="1">
        <f t="shared" si="4"/>
        <v>9.0429962463915992</v>
      </c>
      <c r="H165" s="1"/>
      <c r="K165" s="1">
        <f t="shared" si="5"/>
        <v>0.83697028688116504</v>
      </c>
      <c r="M165" s="1"/>
    </row>
    <row r="166" spans="1:13">
      <c r="A166" s="1" t="s">
        <v>493</v>
      </c>
      <c r="B166" s="1" t="s">
        <v>352</v>
      </c>
      <c r="C166" s="1" t="s">
        <v>469</v>
      </c>
      <c r="D166" s="1" t="s">
        <v>470</v>
      </c>
      <c r="E166" s="1">
        <v>31.480140023442502</v>
      </c>
      <c r="F166" s="1">
        <v>22.657628063193702</v>
      </c>
      <c r="G166" s="1">
        <f t="shared" si="4"/>
        <v>8.8225119602488</v>
      </c>
      <c r="H166" s="1"/>
      <c r="K166" s="1">
        <f t="shared" si="5"/>
        <v>0.6164860007383659</v>
      </c>
      <c r="M166" s="1"/>
    </row>
    <row r="167" spans="1:13">
      <c r="A167" s="1" t="s">
        <v>493</v>
      </c>
      <c r="B167" s="1" t="s">
        <v>353</v>
      </c>
      <c r="C167" s="1" t="s">
        <v>469</v>
      </c>
      <c r="D167" s="1" t="s">
        <v>470</v>
      </c>
      <c r="E167" s="1">
        <v>31.283345089233698</v>
      </c>
      <c r="F167" s="1">
        <v>22.7851396667409</v>
      </c>
      <c r="G167" s="1">
        <f t="shared" si="4"/>
        <v>8.4982054224927985</v>
      </c>
      <c r="H167" s="1"/>
      <c r="K167" s="1">
        <f t="shared" si="5"/>
        <v>0.29217946298236441</v>
      </c>
      <c r="L167" s="1">
        <f>AVERAGE(K167:K169)</f>
        <v>0.31844004357253297</v>
      </c>
      <c r="M167" s="1">
        <f>POWER(2, -L167)</f>
        <v>0.80193652640613378</v>
      </c>
    </row>
    <row r="168" spans="1:13">
      <c r="A168" s="1" t="s">
        <v>493</v>
      </c>
      <c r="B168" s="1" t="s">
        <v>354</v>
      </c>
      <c r="C168" s="1" t="s">
        <v>469</v>
      </c>
      <c r="D168" s="1" t="s">
        <v>470</v>
      </c>
      <c r="E168" s="1">
        <v>31.2518267399923</v>
      </c>
      <c r="F168" s="1">
        <v>22.798308002096899</v>
      </c>
      <c r="G168" s="1">
        <f t="shared" si="4"/>
        <v>8.4535187378954006</v>
      </c>
      <c r="H168" s="1"/>
      <c r="K168" s="1">
        <f t="shared" si="5"/>
        <v>0.24749277838496653</v>
      </c>
      <c r="M168" s="1"/>
    </row>
    <row r="169" spans="1:13">
      <c r="A169" s="1" t="s">
        <v>493</v>
      </c>
      <c r="B169" s="1" t="s">
        <v>355</v>
      </c>
      <c r="C169" s="1" t="s">
        <v>469</v>
      </c>
      <c r="D169" s="1" t="s">
        <v>470</v>
      </c>
      <c r="E169" s="1">
        <v>31.480890565355701</v>
      </c>
      <c r="F169" s="1">
        <v>22.859216716494998</v>
      </c>
      <c r="G169" s="1">
        <f t="shared" si="4"/>
        <v>8.6216738488607021</v>
      </c>
      <c r="H169" s="1"/>
      <c r="K169" s="1">
        <f t="shared" si="5"/>
        <v>0.41564788935026797</v>
      </c>
      <c r="M169" s="1"/>
    </row>
    <row r="170" spans="1:13">
      <c r="A170" s="1" t="s">
        <v>493</v>
      </c>
      <c r="B170" s="1" t="s">
        <v>356</v>
      </c>
      <c r="C170" s="1" t="s">
        <v>471</v>
      </c>
      <c r="D170" s="1" t="s">
        <v>472</v>
      </c>
      <c r="E170" s="1">
        <v>35.5276752361451</v>
      </c>
      <c r="F170" s="1">
        <v>28.131283449329299</v>
      </c>
      <c r="G170" s="1">
        <f t="shared" si="4"/>
        <v>7.3963917868158013</v>
      </c>
      <c r="H170" s="1"/>
      <c r="K170" s="1">
        <f t="shared" si="5"/>
        <v>-0.80963417269463278</v>
      </c>
      <c r="L170" s="1">
        <f>AVERAGE(K170:K172)</f>
        <v>-0.67772577628639985</v>
      </c>
      <c r="M170" s="1">
        <f>POWER(2, -L170)</f>
        <v>1.5996161768928918</v>
      </c>
    </row>
    <row r="171" spans="1:13">
      <c r="A171" s="1" t="s">
        <v>493</v>
      </c>
      <c r="B171" s="1" t="s">
        <v>357</v>
      </c>
      <c r="C171" s="1" t="s">
        <v>471</v>
      </c>
      <c r="D171" s="1" t="s">
        <v>472</v>
      </c>
      <c r="E171" s="1">
        <v>35.5550781491891</v>
      </c>
      <c r="F171" s="1">
        <v>28.119930158787199</v>
      </c>
      <c r="G171" s="1">
        <f t="shared" si="4"/>
        <v>7.4351479904019016</v>
      </c>
      <c r="H171" s="1"/>
      <c r="K171" s="1">
        <f t="shared" si="5"/>
        <v>-0.77087796910853257</v>
      </c>
      <c r="M171" s="1"/>
    </row>
    <row r="172" spans="1:13">
      <c r="A172" s="1" t="s">
        <v>493</v>
      </c>
      <c r="B172" s="1" t="s">
        <v>358</v>
      </c>
      <c r="C172" s="1" t="s">
        <v>471</v>
      </c>
      <c r="D172" s="1" t="s">
        <v>472</v>
      </c>
      <c r="E172" s="1">
        <v>35.8774590208264</v>
      </c>
      <c r="F172" s="1">
        <v>28.124098248372</v>
      </c>
      <c r="G172" s="1">
        <f t="shared" si="4"/>
        <v>7.7533607724543998</v>
      </c>
      <c r="H172" s="1"/>
      <c r="K172" s="1">
        <f t="shared" si="5"/>
        <v>-0.45266518705603431</v>
      </c>
      <c r="M172" s="1"/>
    </row>
    <row r="173" spans="1:13">
      <c r="A173" s="1" t="s">
        <v>493</v>
      </c>
      <c r="B173" s="1" t="s">
        <v>359</v>
      </c>
      <c r="C173" s="1" t="s">
        <v>471</v>
      </c>
      <c r="D173" s="1" t="s">
        <v>472</v>
      </c>
      <c r="E173" s="1">
        <v>37.3586153706053</v>
      </c>
      <c r="F173" s="1">
        <v>28.652621274464501</v>
      </c>
      <c r="G173" s="1">
        <f t="shared" si="4"/>
        <v>8.7059940961407989</v>
      </c>
      <c r="H173" s="1"/>
      <c r="K173" s="1">
        <f t="shared" si="5"/>
        <v>0.49996813663036477</v>
      </c>
      <c r="L173" s="1">
        <f>AVERAGE(K173:K175)</f>
        <v>-0.61513443461319872</v>
      </c>
      <c r="M173" s="1">
        <f>POWER(2, -L173)</f>
        <v>1.5317007188715566</v>
      </c>
    </row>
    <row r="174" spans="1:13">
      <c r="A174" s="1" t="s">
        <v>493</v>
      </c>
      <c r="B174" s="1" t="s">
        <v>360</v>
      </c>
      <c r="C174" s="1" t="s">
        <v>471</v>
      </c>
      <c r="D174" s="1" t="s">
        <v>472</v>
      </c>
      <c r="E174" s="1">
        <v>35.697607712089003</v>
      </c>
      <c r="F174" s="1">
        <v>28.835587838395799</v>
      </c>
      <c r="G174" s="1">
        <f t="shared" si="4"/>
        <v>6.8620198736932032</v>
      </c>
      <c r="H174" s="1"/>
      <c r="K174" s="1">
        <f t="shared" si="5"/>
        <v>-1.3440060858172309</v>
      </c>
      <c r="M174" s="1"/>
    </row>
    <row r="175" spans="1:13">
      <c r="A175" s="1" t="s">
        <v>493</v>
      </c>
      <c r="B175" s="1" t="s">
        <v>361</v>
      </c>
      <c r="C175" s="1" t="s">
        <v>471</v>
      </c>
      <c r="D175" s="1" t="s">
        <v>472</v>
      </c>
      <c r="E175" s="1">
        <v>36.031442929639702</v>
      </c>
      <c r="F175" s="1">
        <v>28.826782324781998</v>
      </c>
      <c r="G175" s="1">
        <f t="shared" si="4"/>
        <v>7.204660604857704</v>
      </c>
      <c r="H175" s="1"/>
      <c r="K175" s="1">
        <f t="shared" si="5"/>
        <v>-1.0013653546527301</v>
      </c>
      <c r="M175" s="1"/>
    </row>
    <row r="176" spans="1:13">
      <c r="A176" s="1" t="s">
        <v>493</v>
      </c>
      <c r="B176" s="1" t="s">
        <v>362</v>
      </c>
      <c r="C176" s="1" t="s">
        <v>473</v>
      </c>
      <c r="D176" s="1" t="s">
        <v>474</v>
      </c>
      <c r="E176" s="1">
        <v>34.962389307637899</v>
      </c>
      <c r="F176" s="1">
        <v>27.053648829268599</v>
      </c>
      <c r="G176" s="1">
        <f t="shared" si="4"/>
        <v>7.9087404783692996</v>
      </c>
      <c r="H176" s="1"/>
      <c r="K176" s="1">
        <f t="shared" si="5"/>
        <v>-0.29728548114113451</v>
      </c>
      <c r="L176" s="1">
        <f>AVERAGE(K176:K178)</f>
        <v>-0.50264746447703246</v>
      </c>
      <c r="M176" s="1">
        <f>POWER(2, -L176)</f>
        <v>1.4168111436453144</v>
      </c>
    </row>
    <row r="177" spans="1:13">
      <c r="A177" s="1" t="s">
        <v>493</v>
      </c>
      <c r="B177" s="1" t="s">
        <v>363</v>
      </c>
      <c r="C177" s="1" t="s">
        <v>473</v>
      </c>
      <c r="D177" s="1" t="s">
        <v>474</v>
      </c>
      <c r="E177" s="1">
        <v>35.050525934239502</v>
      </c>
      <c r="F177" s="1">
        <v>27.0115928296254</v>
      </c>
      <c r="G177" s="1">
        <f t="shared" si="4"/>
        <v>8.0389331046141024</v>
      </c>
      <c r="H177" s="1"/>
      <c r="K177" s="1">
        <f t="shared" si="5"/>
        <v>-0.16709285489633174</v>
      </c>
      <c r="M177" s="1"/>
    </row>
    <row r="178" spans="1:13">
      <c r="A178" s="1" t="s">
        <v>493</v>
      </c>
      <c r="B178" s="1" t="s">
        <v>364</v>
      </c>
      <c r="C178" s="1" t="s">
        <v>473</v>
      </c>
      <c r="D178" s="1" t="s">
        <v>474</v>
      </c>
      <c r="E178" s="1">
        <v>34.222253373005103</v>
      </c>
      <c r="F178" s="1">
        <v>27.0597914708883</v>
      </c>
      <c r="G178" s="1">
        <f t="shared" si="4"/>
        <v>7.162461902116803</v>
      </c>
      <c r="H178" s="1"/>
      <c r="K178" s="1">
        <f t="shared" si="5"/>
        <v>-1.0435640573936311</v>
      </c>
      <c r="M178" s="1"/>
    </row>
    <row r="179" spans="1:13">
      <c r="A179" s="1" t="s">
        <v>493</v>
      </c>
      <c r="B179" s="1" t="s">
        <v>365</v>
      </c>
      <c r="C179" s="1" t="s">
        <v>473</v>
      </c>
      <c r="D179" s="1" t="s">
        <v>474</v>
      </c>
      <c r="E179" s="1">
        <v>33.480814435352301</v>
      </c>
      <c r="F179" s="1">
        <v>25.079174630469701</v>
      </c>
      <c r="G179" s="1">
        <f t="shared" si="4"/>
        <v>8.4016398048825991</v>
      </c>
      <c r="H179" s="1"/>
      <c r="K179" s="1">
        <f t="shared" si="5"/>
        <v>0.19561384537216497</v>
      </c>
      <c r="L179" s="1">
        <f>AVERAGE(K179:K181)</f>
        <v>-0.13127778225963502</v>
      </c>
      <c r="M179" s="1">
        <f>POWER(2, -L179)</f>
        <v>1.0952633368654894</v>
      </c>
    </row>
    <row r="180" spans="1:13">
      <c r="A180" s="1" t="s">
        <v>493</v>
      </c>
      <c r="B180" s="1" t="s">
        <v>366</v>
      </c>
      <c r="C180" s="1" t="s">
        <v>473</v>
      </c>
      <c r="D180" s="1" t="s">
        <v>474</v>
      </c>
      <c r="E180" s="1">
        <v>32.932522999186801</v>
      </c>
      <c r="F180" s="1">
        <v>25.096630252385602</v>
      </c>
      <c r="G180" s="1">
        <f t="shared" si="4"/>
        <v>7.8358927468011998</v>
      </c>
      <c r="H180" s="1"/>
      <c r="K180" s="1">
        <f t="shared" si="5"/>
        <v>-0.37013321270923427</v>
      </c>
      <c r="M180" s="1"/>
    </row>
    <row r="181" spans="1:13">
      <c r="A181" s="1" t="s">
        <v>493</v>
      </c>
      <c r="B181" s="1" t="s">
        <v>367</v>
      </c>
      <c r="C181" s="1" t="s">
        <v>473</v>
      </c>
      <c r="D181" s="1" t="s">
        <v>474</v>
      </c>
      <c r="E181" s="1">
        <v>33.159517152545099</v>
      </c>
      <c r="F181" s="1">
        <v>25.172805172476501</v>
      </c>
      <c r="G181" s="1">
        <f t="shared" si="4"/>
        <v>7.9867119800685984</v>
      </c>
      <c r="H181" s="1"/>
      <c r="K181" s="1">
        <f t="shared" si="5"/>
        <v>-0.21931397944183573</v>
      </c>
      <c r="M181" s="1"/>
    </row>
    <row r="182" spans="1:13">
      <c r="M182" s="1"/>
    </row>
    <row r="183" spans="1:13">
      <c r="M183" s="1"/>
    </row>
    <row r="184" spans="1:13">
      <c r="M184" s="1"/>
    </row>
    <row r="185" spans="1:13">
      <c r="M185" s="1"/>
    </row>
    <row r="186" spans="1:13">
      <c r="M186" s="1"/>
    </row>
    <row r="187" spans="1:13">
      <c r="M187" s="1"/>
    </row>
    <row r="188" spans="1:13">
      <c r="M188" s="1"/>
    </row>
    <row r="189" spans="1:13">
      <c r="M189" s="1"/>
    </row>
    <row r="190" spans="1:13">
      <c r="M190" s="1"/>
    </row>
    <row r="191" spans="1:13">
      <c r="M191" s="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0E035D-20B3-470F-A320-91EEC487C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MT</vt:lpstr>
      <vt:lpstr>ASO 433-444 MT</vt:lpstr>
      <vt:lpstr>ASO 445-456 MT</vt:lpstr>
      <vt:lpstr>Total</vt:lpstr>
      <vt:lpstr>ASO 433-444 Total</vt:lpstr>
      <vt:lpstr>ASO 445-456 Total</vt:lpstr>
      <vt:lpstr>WT</vt:lpstr>
      <vt:lpstr>ASO 433-444 WT</vt:lpstr>
      <vt:lpstr>ASO 445-456 WT</vt:lpstr>
      <vt:lpstr>Micro template</vt:lpstr>
      <vt:lpstr>summary data_raw</vt:lpstr>
      <vt:lpstr>summary data_updated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Jiali Li</cp:lastModifiedBy>
  <dcterms:created xsi:type="dcterms:W3CDTF">2021-06-14T16:00:19Z</dcterms:created>
  <dcterms:modified xsi:type="dcterms:W3CDTF">2021-07-06T18:14:43Z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