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xcellsbiotechcom.sharepoint.com/sites/ProductionTeam/Shared Documents/Manufacture/CRO Project-2021/Jiali/SO2103361_BCH_Lydia/ASO screening 06082021/qPCR analysed data/Run 1.2 06302021/"/>
    </mc:Choice>
  </mc:AlternateContent>
  <xr:revisionPtr revIDLastSave="29" documentId="8_{750BACDB-0901-4EEB-8CC4-F2ACAB295CD1}" xr6:coauthVersionLast="47" xr6:coauthVersionMax="47" xr10:uidLastSave="{74C73D35-9D34-4F1D-8543-C0F44861DA5D}"/>
  <bookViews>
    <workbookView xWindow="29670" yWindow="120" windowWidth="24825" windowHeight="15195" firstSheet="6" activeTab="10" xr2:uid="{F98FA613-77E0-4826-87B3-E0A41E89A2C7}"/>
  </bookViews>
  <sheets>
    <sheet name="WT" sheetId="18" r:id="rId1"/>
    <sheet name="ASO 469-480 WT" sheetId="11" r:id="rId2"/>
    <sheet name="ASO 505-516 WT" sheetId="12" r:id="rId3"/>
    <sheet name="MT" sheetId="19" r:id="rId4"/>
    <sheet name="ASO 469-480 MT" sheetId="13" r:id="rId5"/>
    <sheet name="ASO 505-516 MT" sheetId="14" r:id="rId6"/>
    <sheet name="Total" sheetId="20" r:id="rId7"/>
    <sheet name="ASO 469-480 Total" sheetId="17" r:id="rId8"/>
    <sheet name="ASO 505-516 Total" sheetId="16" r:id="rId9"/>
    <sheet name="Micro template" sheetId="7" r:id="rId10"/>
    <sheet name="summary data_raw" sheetId="8" r:id="rId11"/>
    <sheet name="summary data_updated" sheetId="21" r:id="rId12"/>
  </sheets>
  <definedNames>
    <definedName name="_xlnm._FilterDatabase" localSheetId="3" hidden="1">MT!$A$1:$F$361</definedName>
    <definedName name="_xlnm._FilterDatabase" localSheetId="6" hidden="1">Total!$A$1:$F$361</definedName>
    <definedName name="_xlnm._FilterDatabase" localSheetId="0" hidden="1">WT!$A$1:$F$361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7" l="1"/>
  <c r="G36" i="13"/>
  <c r="G36" i="12"/>
  <c r="G36" i="16"/>
  <c r="G34" i="14"/>
  <c r="G35" i="14"/>
  <c r="G32" i="14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5" i="16"/>
  <c r="G34" i="16"/>
  <c r="G33" i="16"/>
  <c r="G32" i="16"/>
  <c r="H32" i="16" s="1"/>
  <c r="G31" i="16"/>
  <c r="H29" i="16" s="1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H35" i="17" s="1"/>
  <c r="G35" i="17"/>
  <c r="G34" i="17"/>
  <c r="G33" i="17"/>
  <c r="G32" i="17"/>
  <c r="H32" i="17" s="1"/>
  <c r="G31" i="17"/>
  <c r="G30" i="17"/>
  <c r="G29" i="17"/>
  <c r="H29" i="17" s="1"/>
  <c r="G28" i="17"/>
  <c r="G27" i="17"/>
  <c r="G26" i="17"/>
  <c r="G25" i="17"/>
  <c r="G24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3" i="14"/>
  <c r="G31" i="14"/>
  <c r="G30" i="14"/>
  <c r="H29" i="14" s="1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K2" i="7"/>
  <c r="J2" i="7"/>
  <c r="I2" i="7"/>
  <c r="H2" i="7"/>
  <c r="G2" i="7"/>
  <c r="H26" i="16" l="1"/>
  <c r="H26" i="17"/>
  <c r="H32" i="14"/>
  <c r="H26" i="14"/>
  <c r="I26" i="14" s="1"/>
  <c r="H35" i="16"/>
  <c r="I26" i="17"/>
  <c r="J26" i="17"/>
  <c r="H35" i="14"/>
  <c r="J26" i="14"/>
  <c r="J26" i="16"/>
  <c r="I26" i="16"/>
  <c r="K177" i="17"/>
  <c r="K30" i="17"/>
  <c r="K68" i="17"/>
  <c r="K96" i="17"/>
  <c r="K130" i="17"/>
  <c r="K164" i="17"/>
  <c r="K9" i="17"/>
  <c r="K39" i="17"/>
  <c r="K73" i="17"/>
  <c r="K107" i="17"/>
  <c r="K135" i="17"/>
  <c r="K169" i="17"/>
  <c r="K24" i="17"/>
  <c r="K54" i="17"/>
  <c r="K88" i="17"/>
  <c r="K122" i="17"/>
  <c r="K150" i="17"/>
  <c r="K11" i="17"/>
  <c r="K32" i="17"/>
  <c r="K65" i="17"/>
  <c r="K93" i="17"/>
  <c r="K127" i="17"/>
  <c r="K161" i="17"/>
  <c r="K6" i="17"/>
  <c r="K56" i="17"/>
  <c r="K84" i="17"/>
  <c r="K118" i="17"/>
  <c r="K152" i="17"/>
  <c r="K180" i="17"/>
  <c r="K51" i="17"/>
  <c r="K85" i="17"/>
  <c r="K119" i="17"/>
  <c r="K147" i="17"/>
  <c r="G21" i="11"/>
  <c r="G22" i="11"/>
  <c r="G24" i="11"/>
  <c r="G25" i="11"/>
  <c r="G35" i="11"/>
  <c r="G24" i="12"/>
  <c r="G170" i="13"/>
  <c r="G171" i="13"/>
  <c r="G172" i="13"/>
  <c r="G175" i="13"/>
  <c r="G159" i="13"/>
  <c r="G160" i="13"/>
  <c r="G161" i="13"/>
  <c r="G162" i="13"/>
  <c r="G163" i="13"/>
  <c r="G123" i="13"/>
  <c r="G125" i="13"/>
  <c r="G126" i="13"/>
  <c r="G127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4" i="7"/>
  <c r="G3" i="7"/>
  <c r="F4" i="7"/>
  <c r="F3" i="7"/>
  <c r="G181" i="13"/>
  <c r="G180" i="13"/>
  <c r="G179" i="13"/>
  <c r="G178" i="13"/>
  <c r="G177" i="13"/>
  <c r="G176" i="13"/>
  <c r="G174" i="13"/>
  <c r="G173" i="13"/>
  <c r="G169" i="13"/>
  <c r="G168" i="13"/>
  <c r="G167" i="13"/>
  <c r="G166" i="13"/>
  <c r="G165" i="13"/>
  <c r="G164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4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5" i="13"/>
  <c r="H35" i="13" s="1"/>
  <c r="G34" i="13"/>
  <c r="G33" i="13"/>
  <c r="G32" i="13"/>
  <c r="H32" i="13" s="1"/>
  <c r="G31" i="13"/>
  <c r="G30" i="13"/>
  <c r="G29" i="13"/>
  <c r="G28" i="13"/>
  <c r="G27" i="13"/>
  <c r="G26" i="13"/>
  <c r="G25" i="13"/>
  <c r="G24" i="13"/>
  <c r="G23" i="13"/>
  <c r="G22" i="13"/>
  <c r="G21" i="13"/>
  <c r="G20" i="13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5" i="12"/>
  <c r="G34" i="12"/>
  <c r="G33" i="12"/>
  <c r="G32" i="12"/>
  <c r="G31" i="12"/>
  <c r="G30" i="12"/>
  <c r="G29" i="12"/>
  <c r="G28" i="12"/>
  <c r="G27" i="12"/>
  <c r="G26" i="12"/>
  <c r="G25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4" i="11"/>
  <c r="G33" i="11"/>
  <c r="G32" i="11"/>
  <c r="G31" i="11"/>
  <c r="G30" i="11"/>
  <c r="G29" i="11"/>
  <c r="G28" i="11"/>
  <c r="G27" i="11"/>
  <c r="G26" i="11"/>
  <c r="G23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K167" i="14" l="1"/>
  <c r="K137" i="14"/>
  <c r="H26" i="12"/>
  <c r="H35" i="12"/>
  <c r="H32" i="11"/>
  <c r="H29" i="11"/>
  <c r="K181" i="17"/>
  <c r="K148" i="17"/>
  <c r="K114" i="17"/>
  <c r="K86" i="17"/>
  <c r="K52" i="17"/>
  <c r="K7" i="17"/>
  <c r="K124" i="17"/>
  <c r="K172" i="17"/>
  <c r="K138" i="17"/>
  <c r="K110" i="17"/>
  <c r="K76" i="17"/>
  <c r="K42" i="17"/>
  <c r="K158" i="17"/>
  <c r="K62" i="17"/>
  <c r="K162" i="17"/>
  <c r="K134" i="17"/>
  <c r="K100" i="17"/>
  <c r="K66" i="17"/>
  <c r="K38" i="17"/>
  <c r="K90" i="17"/>
  <c r="K171" i="17"/>
  <c r="K143" i="17"/>
  <c r="K109" i="17"/>
  <c r="K75" i="17"/>
  <c r="K47" i="17"/>
  <c r="K176" i="17"/>
  <c r="K142" i="17"/>
  <c r="K108" i="17"/>
  <c r="L107" i="17" s="1"/>
  <c r="M107" i="17" s="1"/>
  <c r="K80" i="17"/>
  <c r="K46" i="17"/>
  <c r="K2" i="17"/>
  <c r="K151" i="17"/>
  <c r="L149" i="17" s="1"/>
  <c r="M149" i="17" s="1"/>
  <c r="K117" i="17"/>
  <c r="K89" i="17"/>
  <c r="K55" i="17"/>
  <c r="K28" i="17"/>
  <c r="K174" i="17"/>
  <c r="K146" i="17"/>
  <c r="L146" i="17" s="1"/>
  <c r="M146" i="17" s="1"/>
  <c r="K112" i="17"/>
  <c r="K78" i="17"/>
  <c r="K50" i="17"/>
  <c r="L50" i="17" s="1"/>
  <c r="M50" i="17" s="1"/>
  <c r="K20" i="17"/>
  <c r="K159" i="17"/>
  <c r="K131" i="17"/>
  <c r="K97" i="17"/>
  <c r="K63" i="17"/>
  <c r="K35" i="17"/>
  <c r="K5" i="17"/>
  <c r="K154" i="17"/>
  <c r="K120" i="17"/>
  <c r="K92" i="17"/>
  <c r="K58" i="17"/>
  <c r="K18" i="17"/>
  <c r="K173" i="17"/>
  <c r="K139" i="17"/>
  <c r="K105" i="17"/>
  <c r="K77" i="17"/>
  <c r="K43" i="17"/>
  <c r="K13" i="17"/>
  <c r="K8" i="17"/>
  <c r="K21" i="17"/>
  <c r="L11" i="17"/>
  <c r="M11" i="17" s="1"/>
  <c r="K149" i="17"/>
  <c r="K81" i="17"/>
  <c r="K53" i="17"/>
  <c r="K23" i="17"/>
  <c r="L23" i="17" s="1"/>
  <c r="M23" i="17" s="1"/>
  <c r="K12" i="17"/>
  <c r="K167" i="17"/>
  <c r="K133" i="17"/>
  <c r="K99" i="17"/>
  <c r="K71" i="17"/>
  <c r="K37" i="17"/>
  <c r="K166" i="17"/>
  <c r="K132" i="17"/>
  <c r="K104" i="17"/>
  <c r="K70" i="17"/>
  <c r="L68" i="17" s="1"/>
  <c r="M68" i="17" s="1"/>
  <c r="K36" i="17"/>
  <c r="L35" i="17" s="1"/>
  <c r="M35" i="17" s="1"/>
  <c r="K175" i="17"/>
  <c r="K141" i="17"/>
  <c r="K113" i="17"/>
  <c r="K79" i="17"/>
  <c r="K45" i="17"/>
  <c r="K25" i="17"/>
  <c r="K170" i="17"/>
  <c r="K136" i="17"/>
  <c r="K102" i="17"/>
  <c r="K74" i="17"/>
  <c r="K40" i="17"/>
  <c r="L38" i="17" s="1"/>
  <c r="M38" i="17" s="1"/>
  <c r="K10" i="17"/>
  <c r="K155" i="17"/>
  <c r="K121" i="17"/>
  <c r="K87" i="17"/>
  <c r="K59" i="17"/>
  <c r="K31" i="17"/>
  <c r="K178" i="17"/>
  <c r="K144" i="17"/>
  <c r="K116" i="17"/>
  <c r="L116" i="17" s="1"/>
  <c r="M116" i="17" s="1"/>
  <c r="K82" i="17"/>
  <c r="K48" i="17"/>
  <c r="K14" i="17"/>
  <c r="K163" i="17"/>
  <c r="K129" i="17"/>
  <c r="K101" i="17"/>
  <c r="K67" i="17"/>
  <c r="K34" i="17"/>
  <c r="K3" i="17"/>
  <c r="K17" i="17"/>
  <c r="K22" i="17"/>
  <c r="K115" i="17"/>
  <c r="K157" i="17"/>
  <c r="K123" i="17"/>
  <c r="L122" i="17" s="1"/>
  <c r="M122" i="17" s="1"/>
  <c r="K95" i="17"/>
  <c r="K61" i="17"/>
  <c r="K29" i="17"/>
  <c r="L29" i="17" s="1"/>
  <c r="M29" i="17" s="1"/>
  <c r="K156" i="17"/>
  <c r="K128" i="17"/>
  <c r="K94" i="17"/>
  <c r="L92" i="17" s="1"/>
  <c r="M92" i="17" s="1"/>
  <c r="K60" i="17"/>
  <c r="K16" i="17"/>
  <c r="K165" i="17"/>
  <c r="K137" i="17"/>
  <c r="L137" i="17" s="1"/>
  <c r="M137" i="17" s="1"/>
  <c r="K103" i="17"/>
  <c r="K69" i="17"/>
  <c r="K41" i="17"/>
  <c r="K15" i="17"/>
  <c r="K160" i="17"/>
  <c r="K126" i="17"/>
  <c r="K98" i="17"/>
  <c r="K64" i="17"/>
  <c r="K27" i="17"/>
  <c r="K179" i="17"/>
  <c r="K145" i="17"/>
  <c r="K111" i="17"/>
  <c r="K83" i="17"/>
  <c r="L83" i="17" s="1"/>
  <c r="M83" i="17" s="1"/>
  <c r="K49" i="17"/>
  <c r="K19" i="17"/>
  <c r="K168" i="17"/>
  <c r="K140" i="17"/>
  <c r="L140" i="17" s="1"/>
  <c r="M140" i="17" s="1"/>
  <c r="K106" i="17"/>
  <c r="K72" i="17"/>
  <c r="K44" i="17"/>
  <c r="K4" i="17"/>
  <c r="K153" i="17"/>
  <c r="K125" i="17"/>
  <c r="K91" i="17"/>
  <c r="K57" i="17"/>
  <c r="K26" i="17"/>
  <c r="K33" i="17"/>
  <c r="H29" i="13"/>
  <c r="H26" i="13"/>
  <c r="H32" i="12"/>
  <c r="H29" i="12"/>
  <c r="I26" i="12" s="1"/>
  <c r="K156" i="12" s="1"/>
  <c r="H26" i="11"/>
  <c r="H35" i="11"/>
  <c r="K177" i="14"/>
  <c r="K176" i="14"/>
  <c r="K111" i="14"/>
  <c r="K126" i="14"/>
  <c r="K139" i="14"/>
  <c r="K169" i="14"/>
  <c r="K170" i="14"/>
  <c r="K117" i="14"/>
  <c r="K132" i="14"/>
  <c r="K148" i="14"/>
  <c r="K48" i="14"/>
  <c r="K106" i="14"/>
  <c r="K18" i="14"/>
  <c r="K66" i="14"/>
  <c r="K181" i="14"/>
  <c r="K13" i="14"/>
  <c r="K31" i="14"/>
  <c r="K144" i="14"/>
  <c r="K168" i="14"/>
  <c r="K172" i="14"/>
  <c r="K38" i="14"/>
  <c r="K33" i="14"/>
  <c r="K49" i="14"/>
  <c r="K70" i="14"/>
  <c r="K43" i="14"/>
  <c r="K63" i="14"/>
  <c r="K88" i="14"/>
  <c r="K28" i="14"/>
  <c r="K108" i="14"/>
  <c r="K96" i="14"/>
  <c r="K174" i="14"/>
  <c r="K171" i="14"/>
  <c r="L170" i="14" s="1"/>
  <c r="M170" i="14" s="1"/>
  <c r="K34" i="14"/>
  <c r="K24" i="14"/>
  <c r="K15" i="14"/>
  <c r="K115" i="14"/>
  <c r="K87" i="14"/>
  <c r="K112" i="14"/>
  <c r="K45" i="14"/>
  <c r="K118" i="14"/>
  <c r="K77" i="14"/>
  <c r="K92" i="14"/>
  <c r="K131" i="14"/>
  <c r="K27" i="14"/>
  <c r="K100" i="14"/>
  <c r="K69" i="14"/>
  <c r="K16" i="14"/>
  <c r="K180" i="14"/>
  <c r="K101" i="14"/>
  <c r="K140" i="14"/>
  <c r="K159" i="14"/>
  <c r="K64" i="14"/>
  <c r="K124" i="14"/>
  <c r="K89" i="14"/>
  <c r="K36" i="14"/>
  <c r="K29" i="14"/>
  <c r="K37" i="14"/>
  <c r="K138" i="14"/>
  <c r="L137" i="14" s="1"/>
  <c r="M137" i="14" s="1"/>
  <c r="K125" i="14"/>
  <c r="K35" i="14"/>
  <c r="K179" i="14"/>
  <c r="K102" i="14"/>
  <c r="K164" i="14"/>
  <c r="K127" i="14"/>
  <c r="K94" i="14"/>
  <c r="K47" i="14"/>
  <c r="L47" i="14" s="1"/>
  <c r="M47" i="14" s="1"/>
  <c r="K95" i="14"/>
  <c r="K119" i="14"/>
  <c r="K53" i="14"/>
  <c r="K163" i="14"/>
  <c r="K154" i="14"/>
  <c r="K97" i="14"/>
  <c r="K42" i="14"/>
  <c r="K40" i="14"/>
  <c r="K150" i="14"/>
  <c r="K44" i="14"/>
  <c r="L44" i="14" s="1"/>
  <c r="M44" i="14" s="1"/>
  <c r="K55" i="14"/>
  <c r="K151" i="14"/>
  <c r="K46" i="14"/>
  <c r="K156" i="14"/>
  <c r="K51" i="14"/>
  <c r="K90" i="14"/>
  <c r="K57" i="14"/>
  <c r="K173" i="14"/>
  <c r="K5" i="14"/>
  <c r="K107" i="14"/>
  <c r="K68" i="14"/>
  <c r="K50" i="14"/>
  <c r="K160" i="14"/>
  <c r="K72" i="14"/>
  <c r="K65" i="14"/>
  <c r="K175" i="14"/>
  <c r="K56" i="14"/>
  <c r="K166" i="14"/>
  <c r="K71" i="14"/>
  <c r="K99" i="14"/>
  <c r="K162" i="14"/>
  <c r="K105" i="14"/>
  <c r="K114" i="14"/>
  <c r="K39" i="14"/>
  <c r="K155" i="14"/>
  <c r="K116" i="14"/>
  <c r="K98" i="14"/>
  <c r="K52" i="14"/>
  <c r="K11" i="14"/>
  <c r="K113" i="14"/>
  <c r="K110" i="14"/>
  <c r="K104" i="14"/>
  <c r="K7" i="14"/>
  <c r="K109" i="14"/>
  <c r="K3" i="14"/>
  <c r="K67" i="14"/>
  <c r="K129" i="14"/>
  <c r="K76" i="14"/>
  <c r="K178" i="14"/>
  <c r="K59" i="14"/>
  <c r="K121" i="14"/>
  <c r="K8" i="14"/>
  <c r="K130" i="14"/>
  <c r="K54" i="14"/>
  <c r="K122" i="14"/>
  <c r="K12" i="14"/>
  <c r="K58" i="14"/>
  <c r="K25" i="14"/>
  <c r="K79" i="14"/>
  <c r="K141" i="14"/>
  <c r="K134" i="14"/>
  <c r="K60" i="14"/>
  <c r="K128" i="14"/>
  <c r="K22" i="14"/>
  <c r="K61" i="14"/>
  <c r="K123" i="14"/>
  <c r="K133" i="14"/>
  <c r="K23" i="14"/>
  <c r="K81" i="14"/>
  <c r="K149" i="14"/>
  <c r="K158" i="14"/>
  <c r="K9" i="14"/>
  <c r="K73" i="14"/>
  <c r="K135" i="14"/>
  <c r="K14" i="14"/>
  <c r="K10" i="14"/>
  <c r="K74" i="14"/>
  <c r="K136" i="14"/>
  <c r="K62" i="14"/>
  <c r="K82" i="14"/>
  <c r="K32" i="14"/>
  <c r="K93" i="14"/>
  <c r="K161" i="14"/>
  <c r="K2" i="14"/>
  <c r="K80" i="14"/>
  <c r="K142" i="14"/>
  <c r="K17" i="14"/>
  <c r="K75" i="14"/>
  <c r="K143" i="14"/>
  <c r="K26" i="14"/>
  <c r="L26" i="14" s="1"/>
  <c r="M26" i="14" s="1"/>
  <c r="K91" i="14"/>
  <c r="K153" i="14"/>
  <c r="K4" i="14"/>
  <c r="K19" i="14"/>
  <c r="K83" i="14"/>
  <c r="K145" i="14"/>
  <c r="K30" i="14"/>
  <c r="K20" i="14"/>
  <c r="K78" i="14"/>
  <c r="K146" i="14"/>
  <c r="K86" i="14"/>
  <c r="K120" i="14"/>
  <c r="K41" i="14"/>
  <c r="K103" i="14"/>
  <c r="K165" i="14"/>
  <c r="K6" i="14"/>
  <c r="K84" i="14"/>
  <c r="K152" i="14"/>
  <c r="L152" i="14" s="1"/>
  <c r="M152" i="14" s="1"/>
  <c r="K21" i="14"/>
  <c r="K85" i="14"/>
  <c r="K147" i="14"/>
  <c r="K157" i="14"/>
  <c r="K175" i="16"/>
  <c r="K165" i="16"/>
  <c r="K161" i="16"/>
  <c r="K151" i="16"/>
  <c r="K141" i="16"/>
  <c r="K137" i="16"/>
  <c r="K127" i="16"/>
  <c r="K117" i="16"/>
  <c r="K113" i="16"/>
  <c r="K103" i="16"/>
  <c r="K93" i="16"/>
  <c r="K89" i="16"/>
  <c r="K79" i="16"/>
  <c r="K69" i="16"/>
  <c r="K65" i="16"/>
  <c r="K55" i="16"/>
  <c r="K45" i="16"/>
  <c r="K41" i="16"/>
  <c r="K32" i="16"/>
  <c r="K28" i="16"/>
  <c r="K25" i="16"/>
  <c r="K15" i="16"/>
  <c r="K11" i="16"/>
  <c r="K5" i="16"/>
  <c r="K178" i="16"/>
  <c r="K168" i="16"/>
  <c r="K116" i="16"/>
  <c r="K72" i="16"/>
  <c r="K68" i="16"/>
  <c r="K58" i="16"/>
  <c r="K48" i="16"/>
  <c r="K30" i="16"/>
  <c r="K18" i="16"/>
  <c r="K4" i="16"/>
  <c r="K80" i="16"/>
  <c r="K174" i="16"/>
  <c r="K170" i="16"/>
  <c r="K160" i="16"/>
  <c r="K150" i="16"/>
  <c r="K146" i="16"/>
  <c r="K136" i="16"/>
  <c r="K126" i="16"/>
  <c r="K122" i="16"/>
  <c r="K112" i="16"/>
  <c r="K102" i="16"/>
  <c r="K98" i="16"/>
  <c r="K88" i="16"/>
  <c r="K78" i="16"/>
  <c r="K74" i="16"/>
  <c r="K64" i="16"/>
  <c r="K54" i="16"/>
  <c r="K50" i="16"/>
  <c r="K40" i="16"/>
  <c r="K27" i="16"/>
  <c r="K24" i="16"/>
  <c r="K20" i="16"/>
  <c r="K10" i="16"/>
  <c r="K9" i="16"/>
  <c r="K164" i="16"/>
  <c r="K154" i="16"/>
  <c r="K144" i="16"/>
  <c r="K140" i="16"/>
  <c r="K130" i="16"/>
  <c r="K120" i="16"/>
  <c r="K106" i="16"/>
  <c r="K96" i="16"/>
  <c r="K92" i="16"/>
  <c r="K82" i="16"/>
  <c r="K44" i="16"/>
  <c r="K14" i="16"/>
  <c r="K2" i="16"/>
  <c r="K179" i="16"/>
  <c r="K169" i="16"/>
  <c r="K159" i="16"/>
  <c r="K155" i="16"/>
  <c r="K145" i="16"/>
  <c r="K135" i="16"/>
  <c r="K131" i="16"/>
  <c r="K121" i="16"/>
  <c r="K111" i="16"/>
  <c r="K107" i="16"/>
  <c r="K97" i="16"/>
  <c r="K87" i="16"/>
  <c r="K83" i="16"/>
  <c r="K73" i="16"/>
  <c r="K63" i="16"/>
  <c r="K59" i="16"/>
  <c r="K49" i="16"/>
  <c r="K39" i="16"/>
  <c r="K35" i="16"/>
  <c r="K31" i="16"/>
  <c r="K19" i="16"/>
  <c r="K177" i="16"/>
  <c r="K173" i="16"/>
  <c r="K163" i="16"/>
  <c r="K153" i="16"/>
  <c r="K149" i="16"/>
  <c r="K139" i="16"/>
  <c r="K129" i="16"/>
  <c r="K125" i="16"/>
  <c r="K115" i="16"/>
  <c r="K105" i="16"/>
  <c r="K101" i="16"/>
  <c r="K91" i="16"/>
  <c r="K81" i="16"/>
  <c r="K77" i="16"/>
  <c r="K67" i="16"/>
  <c r="K57" i="16"/>
  <c r="K53" i="16"/>
  <c r="K43" i="16"/>
  <c r="K34" i="16"/>
  <c r="K26" i="16"/>
  <c r="K23" i="16"/>
  <c r="K13" i="16"/>
  <c r="K3" i="16"/>
  <c r="K157" i="16"/>
  <c r="K147" i="16"/>
  <c r="K119" i="16"/>
  <c r="K109" i="16"/>
  <c r="K99" i="16"/>
  <c r="K71" i="16"/>
  <c r="K47" i="16"/>
  <c r="K37" i="16"/>
  <c r="K29" i="16"/>
  <c r="K21" i="16"/>
  <c r="K17" i="16"/>
  <c r="K7" i="16"/>
  <c r="K180" i="16"/>
  <c r="K166" i="16"/>
  <c r="K156" i="16"/>
  <c r="K128" i="16"/>
  <c r="K118" i="16"/>
  <c r="K108" i="16"/>
  <c r="K104" i="16"/>
  <c r="L104" i="16" s="1"/>
  <c r="M104" i="16" s="1"/>
  <c r="K94" i="16"/>
  <c r="K70" i="16"/>
  <c r="K60" i="16"/>
  <c r="K46" i="16"/>
  <c r="K6" i="16"/>
  <c r="K172" i="16"/>
  <c r="K162" i="16"/>
  <c r="K158" i="16"/>
  <c r="K148" i="16"/>
  <c r="K138" i="16"/>
  <c r="K134" i="16"/>
  <c r="L134" i="16" s="1"/>
  <c r="M134" i="16" s="1"/>
  <c r="K124" i="16"/>
  <c r="K114" i="16"/>
  <c r="K110" i="16"/>
  <c r="K100" i="16"/>
  <c r="K90" i="16"/>
  <c r="K86" i="16"/>
  <c r="L86" i="16" s="1"/>
  <c r="M86" i="16" s="1"/>
  <c r="K76" i="16"/>
  <c r="K66" i="16"/>
  <c r="K62" i="16"/>
  <c r="L62" i="16" s="1"/>
  <c r="M62" i="16" s="1"/>
  <c r="K52" i="16"/>
  <c r="K42" i="16"/>
  <c r="K38" i="16"/>
  <c r="K33" i="16"/>
  <c r="K22" i="16"/>
  <c r="K12" i="16"/>
  <c r="K8" i="16"/>
  <c r="K181" i="16"/>
  <c r="K171" i="16"/>
  <c r="K167" i="16"/>
  <c r="K143" i="16"/>
  <c r="K133" i="16"/>
  <c r="K123" i="16"/>
  <c r="K95" i="16"/>
  <c r="K85" i="16"/>
  <c r="K75" i="16"/>
  <c r="K61" i="16"/>
  <c r="K51" i="16"/>
  <c r="K176" i="16"/>
  <c r="K152" i="16"/>
  <c r="K142" i="16"/>
  <c r="K132" i="16"/>
  <c r="K84" i="16"/>
  <c r="K56" i="16"/>
  <c r="K36" i="16"/>
  <c r="K16" i="16"/>
  <c r="L59" i="17"/>
  <c r="M59" i="17" s="1"/>
  <c r="L2" i="17"/>
  <c r="M2" i="17" s="1"/>
  <c r="L17" i="17"/>
  <c r="M17" i="17" s="1"/>
  <c r="K80" i="12"/>
  <c r="K94" i="12"/>
  <c r="K104" i="12"/>
  <c r="L101" i="17" l="1"/>
  <c r="M101" i="17" s="1"/>
  <c r="L44" i="17"/>
  <c r="M44" i="17" s="1"/>
  <c r="L173" i="17"/>
  <c r="M173" i="17" s="1"/>
  <c r="L8" i="16"/>
  <c r="M8" i="16" s="1"/>
  <c r="L32" i="17"/>
  <c r="M32" i="17" s="1"/>
  <c r="L98" i="17"/>
  <c r="M98" i="17" s="1"/>
  <c r="L164" i="17"/>
  <c r="M164" i="17" s="1"/>
  <c r="L128" i="17"/>
  <c r="M128" i="17" s="1"/>
  <c r="L95" i="17"/>
  <c r="M95" i="17" s="1"/>
  <c r="L65" i="17"/>
  <c r="M65" i="17" s="1"/>
  <c r="L143" i="17"/>
  <c r="M143" i="17" s="1"/>
  <c r="L80" i="17"/>
  <c r="M80" i="17" s="1"/>
  <c r="L131" i="17"/>
  <c r="M131" i="17" s="1"/>
  <c r="L77" i="17"/>
  <c r="M77" i="17" s="1"/>
  <c r="L74" i="17"/>
  <c r="M74" i="17" s="1"/>
  <c r="L134" i="17"/>
  <c r="M134" i="17" s="1"/>
  <c r="L110" i="17"/>
  <c r="M110" i="17" s="1"/>
  <c r="L26" i="17"/>
  <c r="M26" i="17" s="1"/>
  <c r="L152" i="17"/>
  <c r="M152" i="17" s="1"/>
  <c r="L179" i="17"/>
  <c r="M179" i="17" s="1"/>
  <c r="L119" i="17"/>
  <c r="M119" i="17" s="1"/>
  <c r="L8" i="17"/>
  <c r="M8" i="17" s="1"/>
  <c r="L5" i="17"/>
  <c r="M5" i="17" s="1"/>
  <c r="L113" i="14"/>
  <c r="M113" i="14" s="1"/>
  <c r="L164" i="14"/>
  <c r="M164" i="14" s="1"/>
  <c r="L71" i="14"/>
  <c r="M71" i="14" s="1"/>
  <c r="L167" i="14"/>
  <c r="M167" i="14" s="1"/>
  <c r="L56" i="14"/>
  <c r="M56" i="14" s="1"/>
  <c r="L14" i="14"/>
  <c r="M14" i="14" s="1"/>
  <c r="L5" i="14"/>
  <c r="M5" i="14" s="1"/>
  <c r="K75" i="12"/>
  <c r="K17" i="12"/>
  <c r="K70" i="12"/>
  <c r="K119" i="12"/>
  <c r="K38" i="12"/>
  <c r="K47" i="12"/>
  <c r="K157" i="12"/>
  <c r="K6" i="12"/>
  <c r="K4" i="12"/>
  <c r="L125" i="17"/>
  <c r="M125" i="17" s="1"/>
  <c r="L161" i="17"/>
  <c r="M161" i="17" s="1"/>
  <c r="L56" i="17"/>
  <c r="M56" i="17" s="1"/>
  <c r="L53" i="17"/>
  <c r="M53" i="17" s="1"/>
  <c r="L14" i="17"/>
  <c r="M14" i="17" s="1"/>
  <c r="L86" i="17"/>
  <c r="M86" i="17" s="1"/>
  <c r="L170" i="17"/>
  <c r="M170" i="17" s="1"/>
  <c r="L113" i="17"/>
  <c r="M113" i="17" s="1"/>
  <c r="L167" i="17"/>
  <c r="M167" i="17" s="1"/>
  <c r="L158" i="17"/>
  <c r="M158" i="17" s="1"/>
  <c r="L104" i="17"/>
  <c r="M104" i="17" s="1"/>
  <c r="L71" i="17"/>
  <c r="M71" i="17" s="1"/>
  <c r="L62" i="17"/>
  <c r="M62" i="17" s="1"/>
  <c r="L20" i="17"/>
  <c r="M20" i="17" s="1"/>
  <c r="L89" i="17"/>
  <c r="M89" i="17" s="1"/>
  <c r="L176" i="17"/>
  <c r="M176" i="17" s="1"/>
  <c r="L41" i="17"/>
  <c r="M41" i="17" s="1"/>
  <c r="L155" i="17"/>
  <c r="M155" i="17" s="1"/>
  <c r="L47" i="17"/>
  <c r="M47" i="17" s="1"/>
  <c r="L32" i="14"/>
  <c r="M32" i="14" s="1"/>
  <c r="L119" i="14"/>
  <c r="M119" i="14" s="1"/>
  <c r="L149" i="14"/>
  <c r="M149" i="14" s="1"/>
  <c r="L53" i="14"/>
  <c r="M53" i="14" s="1"/>
  <c r="L68" i="14"/>
  <c r="M68" i="14" s="1"/>
  <c r="L62" i="14"/>
  <c r="M62" i="14" s="1"/>
  <c r="L101" i="14"/>
  <c r="M101" i="14" s="1"/>
  <c r="L86" i="14"/>
  <c r="M86" i="14" s="1"/>
  <c r="L80" i="14"/>
  <c r="M80" i="14" s="1"/>
  <c r="L98" i="14"/>
  <c r="M98" i="14" s="1"/>
  <c r="J26" i="13"/>
  <c r="I26" i="13"/>
  <c r="K175" i="12"/>
  <c r="K141" i="12"/>
  <c r="K113" i="12"/>
  <c r="K79" i="12"/>
  <c r="K45" i="12"/>
  <c r="K25" i="12"/>
  <c r="K59" i="12"/>
  <c r="K144" i="12"/>
  <c r="K82" i="12"/>
  <c r="K44" i="12"/>
  <c r="K150" i="12"/>
  <c r="K122" i="12"/>
  <c r="K88" i="12"/>
  <c r="K54" i="12"/>
  <c r="K24" i="12"/>
  <c r="K169" i="12"/>
  <c r="K131" i="12"/>
  <c r="L131" i="12" s="1"/>
  <c r="M131" i="12" s="1"/>
  <c r="K97" i="12"/>
  <c r="K63" i="12"/>
  <c r="K9" i="12"/>
  <c r="K154" i="12"/>
  <c r="K92" i="12"/>
  <c r="K173" i="12"/>
  <c r="K139" i="12"/>
  <c r="K105" i="12"/>
  <c r="K77" i="12"/>
  <c r="K43" i="12"/>
  <c r="K13" i="12"/>
  <c r="K158" i="12"/>
  <c r="K124" i="12"/>
  <c r="K90" i="12"/>
  <c r="K62" i="12"/>
  <c r="K33" i="12"/>
  <c r="K181" i="12"/>
  <c r="K147" i="12"/>
  <c r="K60" i="12"/>
  <c r="K109" i="12"/>
  <c r="K166" i="12"/>
  <c r="K37" i="12"/>
  <c r="K56" i="12"/>
  <c r="K152" i="12"/>
  <c r="K21" i="12"/>
  <c r="K7" i="12"/>
  <c r="K84" i="12"/>
  <c r="K176" i="12"/>
  <c r="K46" i="12"/>
  <c r="K127" i="12"/>
  <c r="K32" i="12"/>
  <c r="K35" i="12"/>
  <c r="K58" i="12"/>
  <c r="K136" i="12"/>
  <c r="K40" i="12"/>
  <c r="K145" i="12"/>
  <c r="K83" i="12"/>
  <c r="K31" i="12"/>
  <c r="K130" i="12"/>
  <c r="K153" i="12"/>
  <c r="K91" i="12"/>
  <c r="K57" i="12"/>
  <c r="K172" i="12"/>
  <c r="K110" i="12"/>
  <c r="K42" i="12"/>
  <c r="K167" i="12"/>
  <c r="K51" i="12"/>
  <c r="K2" i="12"/>
  <c r="K85" i="12"/>
  <c r="K18" i="12"/>
  <c r="K151" i="12"/>
  <c r="L149" i="12" s="1"/>
  <c r="M149" i="12" s="1"/>
  <c r="K89" i="12"/>
  <c r="K28" i="12"/>
  <c r="K5" i="12"/>
  <c r="K160" i="12"/>
  <c r="K98" i="12"/>
  <c r="K27" i="12"/>
  <c r="L26" i="12" s="1"/>
  <c r="M26" i="12" s="1"/>
  <c r="K135" i="12"/>
  <c r="K73" i="12"/>
  <c r="K164" i="12"/>
  <c r="K177" i="12"/>
  <c r="K81" i="12"/>
  <c r="K23" i="12"/>
  <c r="K134" i="12"/>
  <c r="K66" i="12"/>
  <c r="K8" i="12"/>
  <c r="K165" i="12"/>
  <c r="K137" i="12"/>
  <c r="K103" i="12"/>
  <c r="K69" i="12"/>
  <c r="K41" i="12"/>
  <c r="K15" i="12"/>
  <c r="K49" i="12"/>
  <c r="K116" i="12"/>
  <c r="K72" i="12"/>
  <c r="K174" i="12"/>
  <c r="K146" i="12"/>
  <c r="K112" i="12"/>
  <c r="K78" i="12"/>
  <c r="L77" i="12" s="1"/>
  <c r="M77" i="12" s="1"/>
  <c r="K50" i="12"/>
  <c r="K20" i="12"/>
  <c r="L20" i="12" s="1"/>
  <c r="M20" i="12" s="1"/>
  <c r="K159" i="12"/>
  <c r="K121" i="12"/>
  <c r="K87" i="12"/>
  <c r="K39" i="12"/>
  <c r="K178" i="12"/>
  <c r="K140" i="12"/>
  <c r="K68" i="12"/>
  <c r="K163" i="12"/>
  <c r="K129" i="12"/>
  <c r="K101" i="12"/>
  <c r="K67" i="12"/>
  <c r="K34" i="12"/>
  <c r="K3" i="12"/>
  <c r="K148" i="12"/>
  <c r="K114" i="12"/>
  <c r="K86" i="12"/>
  <c r="L86" i="12" s="1"/>
  <c r="M86" i="12" s="1"/>
  <c r="K52" i="12"/>
  <c r="K22" i="12"/>
  <c r="K171" i="12"/>
  <c r="K143" i="12"/>
  <c r="K16" i="12"/>
  <c r="K71" i="12"/>
  <c r="L71" i="12" s="1"/>
  <c r="M71" i="12" s="1"/>
  <c r="K133" i="12"/>
  <c r="K14" i="12"/>
  <c r="K36" i="12"/>
  <c r="K128" i="12"/>
  <c r="K123" i="12"/>
  <c r="K180" i="12"/>
  <c r="K99" i="12"/>
  <c r="K161" i="12"/>
  <c r="K93" i="12"/>
  <c r="K65" i="12"/>
  <c r="L65" i="12" s="1"/>
  <c r="M65" i="12" s="1"/>
  <c r="K11" i="12"/>
  <c r="K106" i="12"/>
  <c r="L104" i="12" s="1"/>
  <c r="M104" i="12" s="1"/>
  <c r="K170" i="12"/>
  <c r="K102" i="12"/>
  <c r="K74" i="12"/>
  <c r="K10" i="12"/>
  <c r="K111" i="12"/>
  <c r="K168" i="12"/>
  <c r="K30" i="12"/>
  <c r="K125" i="12"/>
  <c r="K26" i="12"/>
  <c r="K138" i="12"/>
  <c r="K76" i="12"/>
  <c r="K12" i="12"/>
  <c r="K118" i="12"/>
  <c r="K132" i="12"/>
  <c r="K95" i="12"/>
  <c r="K29" i="12"/>
  <c r="K108" i="12"/>
  <c r="K142" i="12"/>
  <c r="K61" i="12"/>
  <c r="K117" i="12"/>
  <c r="K55" i="12"/>
  <c r="K155" i="12"/>
  <c r="K96" i="12"/>
  <c r="K48" i="12"/>
  <c r="L47" i="12" s="1"/>
  <c r="M47" i="12" s="1"/>
  <c r="K126" i="12"/>
  <c r="K64" i="12"/>
  <c r="K179" i="12"/>
  <c r="K107" i="12"/>
  <c r="K19" i="12"/>
  <c r="K120" i="12"/>
  <c r="K149" i="12"/>
  <c r="K115" i="12"/>
  <c r="K53" i="12"/>
  <c r="K162" i="12"/>
  <c r="K100" i="12"/>
  <c r="J26" i="12"/>
  <c r="J26" i="11"/>
  <c r="I26" i="11"/>
  <c r="L59" i="12"/>
  <c r="M59" i="12" s="1"/>
  <c r="L152" i="12"/>
  <c r="M152" i="12" s="1"/>
  <c r="L53" i="12"/>
  <c r="M53" i="12" s="1"/>
  <c r="L158" i="14"/>
  <c r="M158" i="14" s="1"/>
  <c r="L143" i="14"/>
  <c r="M143" i="14" s="1"/>
  <c r="L29" i="14"/>
  <c r="M29" i="14" s="1"/>
  <c r="L152" i="16"/>
  <c r="M152" i="16" s="1"/>
  <c r="L17" i="16"/>
  <c r="M17" i="16" s="1"/>
  <c r="L119" i="16"/>
  <c r="M119" i="16" s="1"/>
  <c r="L173" i="16"/>
  <c r="M173" i="16" s="1"/>
  <c r="L143" i="16"/>
  <c r="M143" i="16" s="1"/>
  <c r="L53" i="16"/>
  <c r="M53" i="16" s="1"/>
  <c r="L110" i="16"/>
  <c r="M110" i="16" s="1"/>
  <c r="L128" i="16"/>
  <c r="M128" i="16" s="1"/>
  <c r="L56" i="16"/>
  <c r="M56" i="16" s="1"/>
  <c r="L47" i="16"/>
  <c r="M47" i="16" s="1"/>
  <c r="L77" i="16"/>
  <c r="M77" i="16" s="1"/>
  <c r="L29" i="16"/>
  <c r="M29" i="16" s="1"/>
  <c r="L71" i="16"/>
  <c r="M71" i="16" s="1"/>
  <c r="L23" i="16"/>
  <c r="M23" i="16" s="1"/>
  <c r="L149" i="16"/>
  <c r="M149" i="16" s="1"/>
  <c r="L14" i="16"/>
  <c r="M14" i="16" s="1"/>
  <c r="L140" i="16"/>
  <c r="M140" i="16" s="1"/>
  <c r="L98" i="16"/>
  <c r="M98" i="16" s="1"/>
  <c r="L35" i="16"/>
  <c r="M35" i="16" s="1"/>
  <c r="L41" i="16"/>
  <c r="M41" i="16" s="1"/>
  <c r="L107" i="16"/>
  <c r="M107" i="16" s="1"/>
  <c r="L113" i="16"/>
  <c r="M113" i="16" s="1"/>
  <c r="L134" i="14"/>
  <c r="M134" i="14" s="1"/>
  <c r="L116" i="14"/>
  <c r="M116" i="14" s="1"/>
  <c r="L20" i="14"/>
  <c r="M20" i="14" s="1"/>
  <c r="L92" i="14"/>
  <c r="M92" i="14" s="1"/>
  <c r="L176" i="14"/>
  <c r="M176" i="14" s="1"/>
  <c r="L110" i="14"/>
  <c r="M110" i="14" s="1"/>
  <c r="L35" i="14"/>
  <c r="M35" i="14" s="1"/>
  <c r="L140" i="14"/>
  <c r="M140" i="14" s="1"/>
  <c r="L125" i="14"/>
  <c r="M125" i="14" s="1"/>
  <c r="L131" i="14"/>
  <c r="M131" i="14" s="1"/>
  <c r="L77" i="14"/>
  <c r="M77" i="14" s="1"/>
  <c r="L89" i="14"/>
  <c r="M89" i="14" s="1"/>
  <c r="L23" i="14"/>
  <c r="M23" i="14" s="1"/>
  <c r="L95" i="14"/>
  <c r="M95" i="14" s="1"/>
  <c r="L104" i="14"/>
  <c r="M104" i="14" s="1"/>
  <c r="L38" i="14"/>
  <c r="M38" i="14" s="1"/>
  <c r="L17" i="14"/>
  <c r="M17" i="14" s="1"/>
  <c r="L128" i="14"/>
  <c r="M128" i="14" s="1"/>
  <c r="L65" i="14"/>
  <c r="M65" i="14" s="1"/>
  <c r="L50" i="14"/>
  <c r="M50" i="14" s="1"/>
  <c r="L161" i="14"/>
  <c r="M161" i="14" s="1"/>
  <c r="L155" i="14"/>
  <c r="M155" i="14" s="1"/>
  <c r="L179" i="14"/>
  <c r="M179" i="14" s="1"/>
  <c r="L41" i="14"/>
  <c r="M41" i="14" s="1"/>
  <c r="L74" i="14"/>
  <c r="M74" i="14" s="1"/>
  <c r="L11" i="14"/>
  <c r="M11" i="14" s="1"/>
  <c r="L173" i="14"/>
  <c r="M173" i="14" s="1"/>
  <c r="L122" i="14"/>
  <c r="M122" i="14" s="1"/>
  <c r="L146" i="14"/>
  <c r="M146" i="14" s="1"/>
  <c r="L83" i="14"/>
  <c r="M83" i="14" s="1"/>
  <c r="L2" i="14"/>
  <c r="M2" i="14" s="1"/>
  <c r="L59" i="14"/>
  <c r="M59" i="14" s="1"/>
  <c r="L107" i="14"/>
  <c r="M107" i="14" s="1"/>
  <c r="L8" i="14"/>
  <c r="M8" i="14" s="1"/>
  <c r="L95" i="16"/>
  <c r="M95" i="16" s="1"/>
  <c r="L26" i="16"/>
  <c r="M26" i="16" s="1"/>
  <c r="L179" i="16"/>
  <c r="M179" i="16" s="1"/>
  <c r="L20" i="16"/>
  <c r="M20" i="16" s="1"/>
  <c r="L146" i="16"/>
  <c r="M146" i="16" s="1"/>
  <c r="L5" i="16"/>
  <c r="M5" i="16" s="1"/>
  <c r="L74" i="16"/>
  <c r="M74" i="16" s="1"/>
  <c r="L101" i="16"/>
  <c r="M101" i="16" s="1"/>
  <c r="L59" i="16"/>
  <c r="M59" i="16" s="1"/>
  <c r="L2" i="16"/>
  <c r="M2" i="16" s="1"/>
  <c r="L11" i="16"/>
  <c r="M11" i="16" s="1"/>
  <c r="L65" i="16"/>
  <c r="M65" i="16" s="1"/>
  <c r="L176" i="16"/>
  <c r="M176" i="16" s="1"/>
  <c r="L38" i="16"/>
  <c r="M38" i="16" s="1"/>
  <c r="L44" i="16"/>
  <c r="M44" i="16" s="1"/>
  <c r="L170" i="16"/>
  <c r="M170" i="16" s="1"/>
  <c r="L68" i="16"/>
  <c r="M68" i="16" s="1"/>
  <c r="L137" i="16"/>
  <c r="M137" i="16" s="1"/>
  <c r="L167" i="16"/>
  <c r="M167" i="16" s="1"/>
  <c r="L125" i="16"/>
  <c r="M125" i="16" s="1"/>
  <c r="L83" i="16"/>
  <c r="M83" i="16" s="1"/>
  <c r="L50" i="16"/>
  <c r="M50" i="16" s="1"/>
  <c r="L89" i="16"/>
  <c r="M89" i="16" s="1"/>
  <c r="L158" i="16"/>
  <c r="M158" i="16" s="1"/>
  <c r="L131" i="16"/>
  <c r="M131" i="16" s="1"/>
  <c r="L155" i="16"/>
  <c r="M155" i="16" s="1"/>
  <c r="L92" i="16"/>
  <c r="M92" i="16" s="1"/>
  <c r="L164" i="16"/>
  <c r="M164" i="16" s="1"/>
  <c r="L122" i="16"/>
  <c r="M122" i="16" s="1"/>
  <c r="L80" i="16"/>
  <c r="M80" i="16" s="1"/>
  <c r="L116" i="16"/>
  <c r="M116" i="16" s="1"/>
  <c r="L32" i="16"/>
  <c r="M32" i="16" s="1"/>
  <c r="L161" i="16"/>
  <c r="M161" i="16" s="1"/>
  <c r="L92" i="12"/>
  <c r="M92" i="12" s="1"/>
  <c r="L35" i="12"/>
  <c r="M35" i="12" s="1"/>
  <c r="K162" i="11"/>
  <c r="K173" i="11"/>
  <c r="K109" i="11"/>
  <c r="K45" i="11"/>
  <c r="K106" i="11"/>
  <c r="K139" i="11"/>
  <c r="K75" i="11"/>
  <c r="K26" i="11"/>
  <c r="K146" i="11"/>
  <c r="K23" i="11"/>
  <c r="K118" i="11"/>
  <c r="K54" i="11"/>
  <c r="K116" i="11"/>
  <c r="K165" i="11"/>
  <c r="K101" i="11"/>
  <c r="K37" i="11"/>
  <c r="K58" i="11"/>
  <c r="K131" i="11"/>
  <c r="K67" i="11"/>
  <c r="K14" i="11"/>
  <c r="K138" i="11"/>
  <c r="K174" i="11"/>
  <c r="K110" i="11"/>
  <c r="K46" i="11"/>
  <c r="K76" i="11"/>
  <c r="K157" i="11"/>
  <c r="K93" i="11"/>
  <c r="K28" i="11"/>
  <c r="K24" i="11"/>
  <c r="K123" i="11"/>
  <c r="K59" i="11"/>
  <c r="K6" i="11"/>
  <c r="K122" i="11"/>
  <c r="K168" i="11"/>
  <c r="K104" i="11"/>
  <c r="K40" i="11"/>
  <c r="K15" i="11"/>
  <c r="K143" i="11"/>
  <c r="K79" i="11"/>
  <c r="K148" i="11"/>
  <c r="K166" i="11"/>
  <c r="K102" i="11"/>
  <c r="K38" i="11"/>
  <c r="K27" i="11"/>
  <c r="K149" i="11"/>
  <c r="K85" i="11"/>
  <c r="K8" i="11"/>
  <c r="K179" i="11"/>
  <c r="K115" i="11"/>
  <c r="K51" i="11"/>
  <c r="K25" i="11"/>
  <c r="K82" i="11"/>
  <c r="K160" i="11"/>
  <c r="K96" i="11"/>
  <c r="K19" i="11"/>
  <c r="K114" i="11"/>
  <c r="K135" i="11"/>
  <c r="K71" i="11"/>
  <c r="K92" i="11"/>
  <c r="K158" i="11"/>
  <c r="K94" i="11"/>
  <c r="K29" i="11"/>
  <c r="K98" i="11"/>
  <c r="K141" i="11"/>
  <c r="K77" i="11"/>
  <c r="K172" i="11"/>
  <c r="K171" i="11"/>
  <c r="K107" i="11"/>
  <c r="K43" i="11"/>
  <c r="K178" i="11"/>
  <c r="L101" i="12" l="1"/>
  <c r="M101" i="12" s="1"/>
  <c r="L83" i="12"/>
  <c r="M83" i="12" s="1"/>
  <c r="L137" i="12"/>
  <c r="M137" i="12" s="1"/>
  <c r="L179" i="12"/>
  <c r="M179" i="12" s="1"/>
  <c r="L110" i="12"/>
  <c r="M110" i="12" s="1"/>
  <c r="L68" i="12"/>
  <c r="M68" i="12" s="1"/>
  <c r="L80" i="12"/>
  <c r="M80" i="12" s="1"/>
  <c r="L89" i="12"/>
  <c r="M89" i="12" s="1"/>
  <c r="L173" i="12"/>
  <c r="M173" i="12" s="1"/>
  <c r="L5" i="12"/>
  <c r="M5" i="12" s="1"/>
  <c r="L23" i="12"/>
  <c r="M23" i="12" s="1"/>
  <c r="L155" i="12"/>
  <c r="M155" i="12" s="1"/>
  <c r="L143" i="12"/>
  <c r="M143" i="12" s="1"/>
  <c r="L2" i="12"/>
  <c r="M2" i="12" s="1"/>
  <c r="L32" i="12"/>
  <c r="M32" i="12" s="1"/>
  <c r="L8" i="12"/>
  <c r="M8" i="12" s="1"/>
  <c r="L17" i="12"/>
  <c r="M17" i="12" s="1"/>
  <c r="L11" i="12"/>
  <c r="M11" i="12" s="1"/>
  <c r="K76" i="13"/>
  <c r="K110" i="13"/>
  <c r="K91" i="13"/>
  <c r="K149" i="13"/>
  <c r="K44" i="13"/>
  <c r="K96" i="13"/>
  <c r="K140" i="13"/>
  <c r="K39" i="13"/>
  <c r="K83" i="13"/>
  <c r="K135" i="13"/>
  <c r="K64" i="13"/>
  <c r="K122" i="13"/>
  <c r="K160" i="13"/>
  <c r="K41" i="13"/>
  <c r="K93" i="13"/>
  <c r="K151" i="13"/>
  <c r="K56" i="13"/>
  <c r="K108" i="13"/>
  <c r="K156" i="13"/>
  <c r="K51" i="13"/>
  <c r="K95" i="13"/>
  <c r="K147" i="13"/>
  <c r="K62" i="13"/>
  <c r="K67" i="13"/>
  <c r="K68" i="13"/>
  <c r="K63" i="13"/>
  <c r="L62" i="13" s="1"/>
  <c r="M62" i="13" s="1"/>
  <c r="K146" i="13"/>
  <c r="K69" i="13"/>
  <c r="K165" i="13"/>
  <c r="K128" i="13"/>
  <c r="K75" i="13"/>
  <c r="K123" i="13"/>
  <c r="K129" i="13"/>
  <c r="K130" i="13"/>
  <c r="K73" i="13"/>
  <c r="K54" i="13"/>
  <c r="K32" i="13"/>
  <c r="K137" i="13"/>
  <c r="K94" i="13"/>
  <c r="K152" i="13"/>
  <c r="K85" i="13"/>
  <c r="K138" i="13"/>
  <c r="K172" i="13"/>
  <c r="K57" i="13"/>
  <c r="K101" i="13"/>
  <c r="K153" i="13"/>
  <c r="K58" i="13"/>
  <c r="K106" i="13"/>
  <c r="K164" i="13"/>
  <c r="K49" i="13"/>
  <c r="K107" i="13"/>
  <c r="K145" i="13"/>
  <c r="K78" i="13"/>
  <c r="K126" i="13"/>
  <c r="K15" i="13"/>
  <c r="K65" i="13"/>
  <c r="K103" i="13"/>
  <c r="K161" i="13"/>
  <c r="K60" i="13"/>
  <c r="K118" i="13"/>
  <c r="K176" i="13"/>
  <c r="K61" i="13"/>
  <c r="K119" i="13"/>
  <c r="K157" i="13"/>
  <c r="K158" i="13"/>
  <c r="K125" i="13"/>
  <c r="L125" i="13" s="1"/>
  <c r="M125" i="13" s="1"/>
  <c r="K163" i="13"/>
  <c r="K120" i="13"/>
  <c r="K168" i="13"/>
  <c r="K111" i="13"/>
  <c r="K169" i="13"/>
  <c r="K88" i="13"/>
  <c r="K127" i="13"/>
  <c r="K84" i="13"/>
  <c r="K180" i="13"/>
  <c r="K124" i="13"/>
  <c r="K22" i="13"/>
  <c r="K26" i="13"/>
  <c r="K81" i="13"/>
  <c r="K30" i="13"/>
  <c r="K72" i="13"/>
  <c r="K9" i="13"/>
  <c r="K131" i="13"/>
  <c r="K179" i="13"/>
  <c r="K98" i="13"/>
  <c r="K150" i="13"/>
  <c r="K89" i="13"/>
  <c r="K46" i="13"/>
  <c r="K29" i="13"/>
  <c r="K143" i="13"/>
  <c r="K20" i="13"/>
  <c r="K23" i="13"/>
  <c r="K11" i="13"/>
  <c r="K16" i="13"/>
  <c r="K5" i="13"/>
  <c r="K166" i="13"/>
  <c r="K79" i="13"/>
  <c r="K10" i="13"/>
  <c r="K116" i="13"/>
  <c r="K13" i="13"/>
  <c r="K52" i="13"/>
  <c r="K8" i="13"/>
  <c r="L8" i="13" s="1"/>
  <c r="M8" i="13" s="1"/>
  <c r="K134" i="13"/>
  <c r="K142" i="13"/>
  <c r="K55" i="13"/>
  <c r="K159" i="13"/>
  <c r="L158" i="13" s="1"/>
  <c r="M158" i="13" s="1"/>
  <c r="K92" i="13"/>
  <c r="L92" i="13" s="1"/>
  <c r="M92" i="13" s="1"/>
  <c r="K100" i="13"/>
  <c r="K99" i="13"/>
  <c r="K175" i="13"/>
  <c r="K102" i="13"/>
  <c r="K31" i="13"/>
  <c r="K105" i="13"/>
  <c r="K28" i="13"/>
  <c r="K77" i="13"/>
  <c r="K148" i="13"/>
  <c r="K117" i="13"/>
  <c r="K53" i="13"/>
  <c r="K70" i="13"/>
  <c r="K87" i="13"/>
  <c r="K114" i="13"/>
  <c r="K24" i="13"/>
  <c r="K27" i="13"/>
  <c r="K4" i="13"/>
  <c r="K14" i="13"/>
  <c r="K104" i="13"/>
  <c r="K25" i="13"/>
  <c r="K121" i="13"/>
  <c r="K48" i="13"/>
  <c r="K42" i="13"/>
  <c r="K171" i="13"/>
  <c r="K80" i="13"/>
  <c r="K174" i="13"/>
  <c r="K97" i="13"/>
  <c r="K177" i="13"/>
  <c r="K86" i="13"/>
  <c r="K37" i="13"/>
  <c r="K113" i="13"/>
  <c r="K40" i="13"/>
  <c r="K144" i="13"/>
  <c r="K43" i="13"/>
  <c r="K19" i="13"/>
  <c r="K71" i="13"/>
  <c r="K141" i="13"/>
  <c r="K74" i="13"/>
  <c r="L74" i="13" s="1"/>
  <c r="M74" i="13" s="1"/>
  <c r="K178" i="13"/>
  <c r="K17" i="13"/>
  <c r="K47" i="13"/>
  <c r="K154" i="13"/>
  <c r="K170" i="13"/>
  <c r="K33" i="13"/>
  <c r="K34" i="13"/>
  <c r="K12" i="13"/>
  <c r="K18" i="13"/>
  <c r="K3" i="13"/>
  <c r="K133" i="13"/>
  <c r="K36" i="13"/>
  <c r="K136" i="13"/>
  <c r="K59" i="13"/>
  <c r="K139" i="13"/>
  <c r="K90" i="13"/>
  <c r="L89" i="13" s="1"/>
  <c r="M89" i="13" s="1"/>
  <c r="K7" i="13"/>
  <c r="K162" i="13"/>
  <c r="K109" i="13"/>
  <c r="K2" i="13"/>
  <c r="K112" i="13"/>
  <c r="L110" i="13" s="1"/>
  <c r="M110" i="13" s="1"/>
  <c r="K35" i="13"/>
  <c r="K115" i="13"/>
  <c r="K66" i="13"/>
  <c r="K132" i="13"/>
  <c r="K45" i="13"/>
  <c r="K155" i="13"/>
  <c r="L155" i="13" s="1"/>
  <c r="M155" i="13" s="1"/>
  <c r="K82" i="13"/>
  <c r="K38" i="13"/>
  <c r="K181" i="13"/>
  <c r="K6" i="13"/>
  <c r="K21" i="13"/>
  <c r="K50" i="13"/>
  <c r="K167" i="13"/>
  <c r="K173" i="13"/>
  <c r="L62" i="12"/>
  <c r="M62" i="12" s="1"/>
  <c r="L161" i="12"/>
  <c r="M161" i="12" s="1"/>
  <c r="L119" i="12"/>
  <c r="M119" i="12" s="1"/>
  <c r="L38" i="12"/>
  <c r="M38" i="12" s="1"/>
  <c r="L41" i="12"/>
  <c r="M41" i="12" s="1"/>
  <c r="L164" i="12"/>
  <c r="M164" i="12" s="1"/>
  <c r="L44" i="12"/>
  <c r="M44" i="12" s="1"/>
  <c r="L140" i="12"/>
  <c r="M140" i="12" s="1"/>
  <c r="L95" i="12"/>
  <c r="M95" i="12" s="1"/>
  <c r="L74" i="12"/>
  <c r="M74" i="12" s="1"/>
  <c r="L98" i="12"/>
  <c r="M98" i="12" s="1"/>
  <c r="L128" i="12"/>
  <c r="M128" i="12" s="1"/>
  <c r="L116" i="12"/>
  <c r="M116" i="12" s="1"/>
  <c r="L167" i="12"/>
  <c r="M167" i="12" s="1"/>
  <c r="L125" i="12"/>
  <c r="M125" i="12" s="1"/>
  <c r="L146" i="12"/>
  <c r="M146" i="12" s="1"/>
  <c r="L113" i="12"/>
  <c r="M113" i="12" s="1"/>
  <c r="L107" i="12"/>
  <c r="M107" i="12" s="1"/>
  <c r="L170" i="12"/>
  <c r="M170" i="12" s="1"/>
  <c r="L122" i="12"/>
  <c r="M122" i="12" s="1"/>
  <c r="L50" i="12"/>
  <c r="M50" i="12" s="1"/>
  <c r="L176" i="12"/>
  <c r="M176" i="12" s="1"/>
  <c r="L158" i="12"/>
  <c r="M158" i="12" s="1"/>
  <c r="L14" i="12"/>
  <c r="M14" i="12" s="1"/>
  <c r="L134" i="12"/>
  <c r="M134" i="12" s="1"/>
  <c r="L29" i="12"/>
  <c r="M29" i="12" s="1"/>
  <c r="L56" i="12"/>
  <c r="M56" i="12" s="1"/>
  <c r="L26" i="11"/>
  <c r="M26" i="11" s="1"/>
  <c r="K154" i="11"/>
  <c r="K83" i="11"/>
  <c r="K155" i="11"/>
  <c r="K124" i="11"/>
  <c r="K117" i="11"/>
  <c r="L116" i="11" s="1"/>
  <c r="M116" i="11" s="1"/>
  <c r="K21" i="11"/>
  <c r="K9" i="11"/>
  <c r="K78" i="11"/>
  <c r="K142" i="11"/>
  <c r="K7" i="11"/>
  <c r="K39" i="11"/>
  <c r="L38" i="11" s="1"/>
  <c r="M38" i="11" s="1"/>
  <c r="K87" i="11"/>
  <c r="K119" i="11"/>
  <c r="K167" i="11"/>
  <c r="K60" i="11"/>
  <c r="K10" i="11"/>
  <c r="K64" i="11"/>
  <c r="K112" i="11"/>
  <c r="K144" i="11"/>
  <c r="K66" i="11"/>
  <c r="K108" i="11"/>
  <c r="L107" i="11" s="1"/>
  <c r="M107" i="11" s="1"/>
  <c r="K30" i="11"/>
  <c r="K12" i="11"/>
  <c r="K49" i="11"/>
  <c r="K81" i="11"/>
  <c r="K113" i="11"/>
  <c r="K145" i="11"/>
  <c r="K177" i="11"/>
  <c r="K147" i="11"/>
  <c r="L146" i="11" s="1"/>
  <c r="M146" i="11" s="1"/>
  <c r="K69" i="11"/>
  <c r="K16" i="11"/>
  <c r="L14" i="11" s="1"/>
  <c r="M14" i="11" s="1"/>
  <c r="K134" i="11"/>
  <c r="K111" i="11"/>
  <c r="L110" i="11" s="1"/>
  <c r="M110" i="11" s="1"/>
  <c r="K74" i="11"/>
  <c r="K56" i="11"/>
  <c r="L56" i="11" s="1"/>
  <c r="M56" i="11" s="1"/>
  <c r="K136" i="11"/>
  <c r="K68" i="11"/>
  <c r="K41" i="11"/>
  <c r="K73" i="11"/>
  <c r="K137" i="11"/>
  <c r="K170" i="11"/>
  <c r="L170" i="11" s="1"/>
  <c r="M170" i="11" s="1"/>
  <c r="K91" i="11"/>
  <c r="K163" i="11"/>
  <c r="K53" i="11"/>
  <c r="L53" i="11" s="1"/>
  <c r="M53" i="11" s="1"/>
  <c r="K125" i="11"/>
  <c r="K42" i="11"/>
  <c r="K17" i="11"/>
  <c r="K86" i="11"/>
  <c r="K150" i="11"/>
  <c r="K52" i="11"/>
  <c r="K47" i="11"/>
  <c r="K95" i="11"/>
  <c r="K127" i="11"/>
  <c r="K175" i="11"/>
  <c r="K100" i="11"/>
  <c r="K3" i="11"/>
  <c r="L2" i="11" s="1"/>
  <c r="M2" i="11" s="1"/>
  <c r="K72" i="11"/>
  <c r="K120" i="11"/>
  <c r="K152" i="11"/>
  <c r="K130" i="11"/>
  <c r="K132" i="11"/>
  <c r="K11" i="11"/>
  <c r="K20" i="11"/>
  <c r="L20" i="11" s="1"/>
  <c r="M20" i="11" s="1"/>
  <c r="K57" i="11"/>
  <c r="K89" i="11"/>
  <c r="K121" i="11"/>
  <c r="K153" i="11"/>
  <c r="K35" i="11"/>
  <c r="L35" i="11" s="1"/>
  <c r="M35" i="11" s="1"/>
  <c r="K129" i="11"/>
  <c r="K84" i="11"/>
  <c r="K181" i="11"/>
  <c r="K70" i="11"/>
  <c r="K90" i="11"/>
  <c r="K63" i="11"/>
  <c r="K159" i="11"/>
  <c r="K180" i="11"/>
  <c r="K13" i="11"/>
  <c r="K2" i="11"/>
  <c r="K105" i="11"/>
  <c r="L104" i="11" s="1"/>
  <c r="M104" i="11" s="1"/>
  <c r="K33" i="11"/>
  <c r="L32" i="11" s="1"/>
  <c r="M32" i="11" s="1"/>
  <c r="K99" i="11"/>
  <c r="K36" i="11"/>
  <c r="K61" i="11"/>
  <c r="K133" i="11"/>
  <c r="K156" i="11"/>
  <c r="K62" i="11"/>
  <c r="K126" i="11"/>
  <c r="K50" i="11"/>
  <c r="L50" i="11" s="1"/>
  <c r="M50" i="11" s="1"/>
  <c r="K22" i="11"/>
  <c r="K55" i="11"/>
  <c r="K103" i="11"/>
  <c r="L101" i="11" s="1"/>
  <c r="M101" i="11" s="1"/>
  <c r="K151" i="11"/>
  <c r="K5" i="11"/>
  <c r="K140" i="11"/>
  <c r="K48" i="11"/>
  <c r="K80" i="11"/>
  <c r="L80" i="11" s="1"/>
  <c r="M80" i="11" s="1"/>
  <c r="K128" i="11"/>
  <c r="K176" i="11"/>
  <c r="K44" i="11"/>
  <c r="L44" i="11" s="1"/>
  <c r="M44" i="11" s="1"/>
  <c r="K164" i="11"/>
  <c r="L164" i="11" s="1"/>
  <c r="M164" i="11" s="1"/>
  <c r="K31" i="11"/>
  <c r="K32" i="11"/>
  <c r="K65" i="11"/>
  <c r="K97" i="11"/>
  <c r="K161" i="11"/>
  <c r="K34" i="11"/>
  <c r="K18" i="11"/>
  <c r="K88" i="11"/>
  <c r="K4" i="11"/>
  <c r="K169" i="11"/>
  <c r="L17" i="11"/>
  <c r="M17" i="11" s="1"/>
  <c r="L122" i="11"/>
  <c r="M122" i="11" s="1"/>
  <c r="L119" i="11"/>
  <c r="M119" i="11" s="1"/>
  <c r="L92" i="11"/>
  <c r="M92" i="11" s="1"/>
  <c r="L140" i="11"/>
  <c r="M140" i="11" s="1"/>
  <c r="L167" i="11"/>
  <c r="M167" i="11" s="1"/>
  <c r="L131" i="11"/>
  <c r="M131" i="11" s="1"/>
  <c r="L77" i="11"/>
  <c r="M77" i="11" s="1"/>
  <c r="L29" i="11"/>
  <c r="M29" i="11" s="1"/>
  <c r="L5" i="11"/>
  <c r="M5" i="11" s="1"/>
  <c r="L23" i="11"/>
  <c r="M23" i="11" s="1"/>
  <c r="L113" i="11"/>
  <c r="M113" i="11" s="1"/>
  <c r="L137" i="11"/>
  <c r="M137" i="11" s="1"/>
  <c r="L41" i="11"/>
  <c r="M41" i="11" s="1"/>
  <c r="L158" i="11"/>
  <c r="M158" i="11" s="1"/>
  <c r="L74" i="11"/>
  <c r="M74" i="11" s="1"/>
  <c r="L83" i="11"/>
  <c r="M83" i="11" s="1"/>
  <c r="L173" i="11"/>
  <c r="M173" i="11" s="1"/>
  <c r="L173" i="13" l="1"/>
  <c r="M173" i="13" s="1"/>
  <c r="L107" i="13"/>
  <c r="M107" i="13" s="1"/>
  <c r="L47" i="13"/>
  <c r="M47" i="13" s="1"/>
  <c r="L80" i="13"/>
  <c r="M80" i="13" s="1"/>
  <c r="L98" i="13"/>
  <c r="M98" i="13" s="1"/>
  <c r="L179" i="13"/>
  <c r="M179" i="13" s="1"/>
  <c r="L152" i="13"/>
  <c r="M152" i="13" s="1"/>
  <c r="L167" i="13"/>
  <c r="M167" i="13" s="1"/>
  <c r="L35" i="13"/>
  <c r="M35" i="13" s="1"/>
  <c r="L59" i="13"/>
  <c r="M59" i="13" s="1"/>
  <c r="L71" i="13"/>
  <c r="M71" i="13" s="1"/>
  <c r="L77" i="13"/>
  <c r="M77" i="13" s="1"/>
  <c r="L101" i="13"/>
  <c r="M101" i="13" s="1"/>
  <c r="L14" i="13"/>
  <c r="M14" i="13" s="1"/>
  <c r="L11" i="13"/>
  <c r="M11" i="13" s="1"/>
  <c r="L17" i="13"/>
  <c r="M17" i="13" s="1"/>
  <c r="L143" i="11"/>
  <c r="M143" i="11" s="1"/>
  <c r="L95" i="11"/>
  <c r="M95" i="11" s="1"/>
  <c r="L86" i="11"/>
  <c r="M86" i="11" s="1"/>
  <c r="L134" i="11"/>
  <c r="M134" i="11" s="1"/>
  <c r="L176" i="11"/>
  <c r="M176" i="11" s="1"/>
  <c r="L179" i="11"/>
  <c r="M179" i="11" s="1"/>
  <c r="L65" i="11"/>
  <c r="M65" i="11" s="1"/>
  <c r="L128" i="11"/>
  <c r="M128" i="11" s="1"/>
  <c r="L98" i="11"/>
  <c r="M98" i="11" s="1"/>
  <c r="L89" i="11"/>
  <c r="M89" i="11" s="1"/>
  <c r="L149" i="11"/>
  <c r="M149" i="11" s="1"/>
  <c r="L68" i="11"/>
  <c r="M68" i="11" s="1"/>
  <c r="L62" i="11"/>
  <c r="M62" i="11" s="1"/>
  <c r="L8" i="11"/>
  <c r="M8" i="11" s="1"/>
  <c r="L140" i="13"/>
  <c r="M140" i="13" s="1"/>
  <c r="L122" i="13"/>
  <c r="M122" i="13" s="1"/>
  <c r="L32" i="13"/>
  <c r="M32" i="13" s="1"/>
  <c r="L176" i="13"/>
  <c r="M176" i="13" s="1"/>
  <c r="L170" i="13"/>
  <c r="M170" i="13" s="1"/>
  <c r="L23" i="13"/>
  <c r="M23" i="13" s="1"/>
  <c r="L134" i="13"/>
  <c r="M134" i="13" s="1"/>
  <c r="L116" i="13"/>
  <c r="M116" i="13" s="1"/>
  <c r="L5" i="13"/>
  <c r="M5" i="13" s="1"/>
  <c r="L20" i="13"/>
  <c r="M20" i="13" s="1"/>
  <c r="L131" i="13"/>
  <c r="M131" i="13" s="1"/>
  <c r="L119" i="13"/>
  <c r="M119" i="13" s="1"/>
  <c r="L146" i="13"/>
  <c r="M146" i="13" s="1"/>
  <c r="L86" i="13"/>
  <c r="M86" i="13" s="1"/>
  <c r="L38" i="13"/>
  <c r="M38" i="13" s="1"/>
  <c r="L113" i="13"/>
  <c r="M113" i="13" s="1"/>
  <c r="L104" i="13"/>
  <c r="M104" i="13" s="1"/>
  <c r="L53" i="13"/>
  <c r="M53" i="13" s="1"/>
  <c r="L143" i="13"/>
  <c r="M143" i="13" s="1"/>
  <c r="L26" i="13"/>
  <c r="M26" i="13" s="1"/>
  <c r="L161" i="13"/>
  <c r="M161" i="13" s="1"/>
  <c r="L137" i="13"/>
  <c r="M137" i="13" s="1"/>
  <c r="L128" i="13"/>
  <c r="M128" i="13" s="1"/>
  <c r="L41" i="13"/>
  <c r="M41" i="13" s="1"/>
  <c r="L149" i="13"/>
  <c r="M149" i="13" s="1"/>
  <c r="L65" i="13"/>
  <c r="M65" i="13" s="1"/>
  <c r="L2" i="13"/>
  <c r="M2" i="13" s="1"/>
  <c r="L50" i="13"/>
  <c r="M50" i="13" s="1"/>
  <c r="L29" i="13"/>
  <c r="M29" i="13" s="1"/>
  <c r="L164" i="13"/>
  <c r="M164" i="13" s="1"/>
  <c r="L68" i="13"/>
  <c r="M68" i="13" s="1"/>
  <c r="L95" i="13"/>
  <c r="M95" i="13" s="1"/>
  <c r="L56" i="13"/>
  <c r="M56" i="13" s="1"/>
  <c r="L83" i="13"/>
  <c r="M83" i="13" s="1"/>
  <c r="L44" i="13"/>
  <c r="M44" i="13" s="1"/>
  <c r="L125" i="11"/>
  <c r="M125" i="11" s="1"/>
  <c r="L152" i="11"/>
  <c r="M152" i="11" s="1"/>
  <c r="L47" i="11"/>
  <c r="M47" i="11" s="1"/>
  <c r="L161" i="11"/>
  <c r="M161" i="11" s="1"/>
  <c r="L71" i="11"/>
  <c r="M71" i="11" s="1"/>
  <c r="L59" i="11"/>
  <c r="M59" i="11" s="1"/>
  <c r="L155" i="11"/>
  <c r="M155" i="11" s="1"/>
  <c r="L11" i="11"/>
  <c r="M11" i="11" s="1"/>
  <c r="F2" i="7"/>
  <c r="E2" i="7"/>
  <c r="G17" i="7"/>
  <c r="I28" i="7"/>
  <c r="H28" i="7"/>
  <c r="E28" i="7"/>
  <c r="G27" i="7"/>
  <c r="F27" i="7"/>
  <c r="E27" i="7"/>
  <c r="I26" i="7"/>
  <c r="H26" i="7"/>
  <c r="E26" i="7"/>
  <c r="G25" i="7"/>
  <c r="F25" i="7"/>
  <c r="E25" i="7"/>
  <c r="I24" i="7"/>
  <c r="H24" i="7"/>
  <c r="E24" i="7"/>
  <c r="G23" i="7"/>
  <c r="F23" i="7"/>
  <c r="E23" i="7"/>
  <c r="H22" i="7"/>
  <c r="E22" i="7"/>
  <c r="I22" i="7"/>
  <c r="G21" i="7"/>
  <c r="F21" i="7"/>
  <c r="E21" i="7"/>
  <c r="I20" i="7"/>
  <c r="H20" i="7"/>
  <c r="E20" i="7"/>
  <c r="G19" i="7"/>
  <c r="F19" i="7"/>
  <c r="E19" i="7"/>
  <c r="I18" i="7"/>
  <c r="H18" i="7"/>
  <c r="E18" i="7"/>
  <c r="I16" i="7"/>
  <c r="H16" i="7"/>
  <c r="E16" i="7"/>
  <c r="F17" i="7"/>
  <c r="E17" i="7"/>
  <c r="G15" i="7"/>
  <c r="F15" i="7"/>
  <c r="E15" i="7"/>
  <c r="I14" i="7"/>
  <c r="H14" i="7"/>
  <c r="E14" i="7"/>
  <c r="G13" i="7"/>
  <c r="F13" i="7"/>
  <c r="E13" i="7"/>
  <c r="I12" i="7"/>
  <c r="H12" i="7"/>
  <c r="E12" i="7"/>
  <c r="G11" i="7"/>
  <c r="F11" i="7"/>
  <c r="E11" i="7"/>
  <c r="I10" i="7"/>
  <c r="H10" i="7"/>
  <c r="E10" i="7"/>
  <c r="G9" i="7"/>
  <c r="F9" i="7"/>
  <c r="E9" i="7"/>
  <c r="I8" i="7"/>
  <c r="H8" i="7"/>
  <c r="E8" i="7"/>
  <c r="G7" i="7"/>
  <c r="F7" i="7"/>
  <c r="E7" i="7"/>
  <c r="I6" i="7"/>
  <c r="H6" i="7"/>
  <c r="E6" i="7"/>
  <c r="G5" i="7"/>
  <c r="F5" i="7"/>
  <c r="E5" i="7"/>
  <c r="I4" i="7"/>
  <c r="H4" i="7"/>
  <c r="E3" i="7"/>
  <c r="E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D1" authorId="0" shapeId="0" xr:uid="{DCF11069-C894-4833-9B17-745C77D7EB18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D1" authorId="0" shapeId="0" xr:uid="{BD93465D-EF17-4078-ADA9-B95E07F38348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D1" authorId="0" shapeId="0" xr:uid="{EC3FEE98-9D6B-4C42-A967-771A4B996776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sharedStrings.xml><?xml version="1.0" encoding="utf-8"?>
<sst xmlns="http://schemas.openxmlformats.org/spreadsheetml/2006/main" count="9059" uniqueCount="484">
  <si>
    <t>Experiment Name</t>
  </si>
  <si>
    <t>Position</t>
  </si>
  <si>
    <t>SampleName</t>
  </si>
  <si>
    <t>dCt</t>
  </si>
  <si>
    <t>Avg</t>
  </si>
  <si>
    <t>SD</t>
  </si>
  <si>
    <t>ddCt</t>
  </si>
  <si>
    <t>Exp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</si>
  <si>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</si>
  <si>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</si>
  <si>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</si>
  <si>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</si>
  <si>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</si>
  <si>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</si>
  <si>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</si>
  <si>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</si>
  <si>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</si>
  <si>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</si>
  <si>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</si>
  <si>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</si>
  <si>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</si>
  <si>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</si>
  <si>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</si>
  <si>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</si>
  <si>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</si>
  <si>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</si>
  <si>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G10</t>
  </si>
  <si>
    <t>G11</t>
  </si>
  <si>
    <t>G12</t>
  </si>
  <si>
    <t>H10</t>
  </si>
  <si>
    <t>H11</t>
  </si>
  <si>
    <t>H12</t>
  </si>
  <si>
    <t>G13</t>
  </si>
  <si>
    <t>G14</t>
  </si>
  <si>
    <t>G15</t>
  </si>
  <si>
    <t>H13</t>
  </si>
  <si>
    <t>H14</t>
  </si>
  <si>
    <t>H15</t>
  </si>
  <si>
    <t>G16</t>
  </si>
  <si>
    <t>G17</t>
  </si>
  <si>
    <t>G18</t>
  </si>
  <si>
    <t>H16</t>
  </si>
  <si>
    <t>H17</t>
  </si>
  <si>
    <t>H18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</si>
  <si>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</si>
  <si>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</si>
  <si>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</si>
  <si>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</si>
  <si>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</si>
  <si>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</si>
  <si>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</si>
  <si>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</si>
  <si>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</si>
  <si>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</si>
  <si>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</si>
  <si>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</si>
  <si>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</si>
  <si>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</si>
  <si>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</si>
  <si>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</si>
  <si>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</si>
  <si>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</si>
  <si>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</si>
  <si>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</si>
  <si>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</si>
  <si>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</si>
  <si>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</si>
  <si>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</si>
  <si>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</si>
  <si>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</si>
  <si>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</si>
  <si>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</si>
  <si>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</si>
  <si>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</si>
  <si>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</si>
  <si>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</si>
  <si>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</si>
  <si>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</si>
  <si>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</si>
  <si>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</si>
  <si>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</si>
  <si>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</si>
  <si>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</si>
  <si>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</si>
  <si>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</si>
  <si>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</si>
  <si>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</si>
  <si>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</si>
  <si>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</si>
  <si>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</si>
  <si>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</si>
  <si>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</si>
  <si>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</si>
  <si>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</si>
  <si>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</si>
  <si>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</si>
  <si>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</si>
  <si>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</si>
  <si>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</si>
  <si>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</si>
  <si>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</si>
  <si>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</si>
  <si>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</si>
  <si>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</si>
  <si>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</si>
  <si>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</si>
  <si>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</si>
  <si>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</si>
  <si>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</si>
  <si>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</si>
  <si>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</si>
  <si>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</si>
  <si>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</si>
  <si>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</si>
  <si>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</si>
  <si>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</si>
  <si>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</si>
  <si>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</si>
  <si>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</si>
  <si>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</si>
  <si>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</si>
  <si>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</si>
  <si>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</si>
  <si>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</si>
  <si>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</si>
  <si>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</si>
  <si>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</si>
  <si>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</si>
  <si>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</si>
  <si>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</si>
  <si>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</si>
  <si>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</si>
  <si>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</si>
  <si>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</si>
  <si>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</si>
  <si>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</si>
  <si>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</si>
  <si>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</si>
  <si>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</si>
  <si>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</si>
  <si>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</si>
  <si>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</si>
  <si>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</si>
  <si>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</si>
  <si>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</si>
  <si>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</si>
  <si>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</si>
  <si>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</si>
  <si>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</si>
  <si>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</si>
  <si>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</si>
  <si>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</si>
  <si>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</si>
  <si>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</si>
  <si>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</si>
  <si>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</si>
  <si>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</si>
  <si>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</si>
  <si>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</si>
  <si>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</si>
  <si>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</si>
  <si>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</si>
  <si>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</si>
  <si>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</si>
  <si>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</si>
  <si>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</si>
  <si>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</si>
  <si>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</si>
  <si>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</si>
  <si>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</si>
  <si>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</si>
  <si>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</si>
  <si>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</si>
  <si>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</si>
  <si>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</si>
  <si>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</si>
  <si>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</si>
  <si>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</si>
  <si>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</si>
  <si>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</si>
  <si>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</si>
  <si>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</si>
  <si>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</si>
  <si>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</si>
  <si>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</si>
  <si>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</si>
  <si>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</si>
  <si>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</si>
  <si>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</si>
  <si>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</si>
  <si>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</si>
  <si>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</si>
  <si>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</si>
  <si>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</si>
  <si>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</si>
  <si>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</si>
  <si>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</si>
  <si>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</si>
  <si>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</si>
  <si>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</si>
  <si>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</si>
  <si>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</si>
  <si>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</si>
  <si>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</si>
  <si>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</si>
  <si>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</si>
  <si>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O10</t>
  </si>
  <si>
    <t>O11</t>
  </si>
  <si>
    <t>O12</t>
  </si>
  <si>
    <t>P10</t>
  </si>
  <si>
    <t>P11</t>
  </si>
  <si>
    <t>P12</t>
  </si>
  <si>
    <t>O13</t>
  </si>
  <si>
    <t>O14</t>
  </si>
  <si>
    <t>O15</t>
  </si>
  <si>
    <t>P13</t>
  </si>
  <si>
    <t>P14</t>
  </si>
  <si>
    <t>P15</t>
  </si>
  <si>
    <t>O16</t>
  </si>
  <si>
    <t>O17</t>
  </si>
  <si>
    <t>O18</t>
  </si>
  <si>
    <t>P16</t>
  </si>
  <si>
    <t>P17</t>
  </si>
  <si>
    <t>P18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</si>
  <si>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</si>
  <si>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</si>
  <si>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</si>
  <si>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</si>
  <si>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</si>
  <si>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</si>
  <si>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</si>
  <si>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</si>
  <si>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</si>
  <si>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</si>
  <si>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</si>
  <si>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</si>
  <si>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</si>
  <si>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</si>
  <si>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</si>
  <si>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</si>
  <si>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</si>
  <si>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</si>
  <si>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</si>
  <si>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</si>
  <si>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</si>
  <si>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</si>
  <si>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</si>
  <si>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</si>
  <si>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</si>
  <si>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</si>
  <si>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</si>
  <si>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</si>
  <si>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</si>
  <si>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</si>
  <si>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</si>
  <si>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</si>
  <si>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</si>
  <si>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</si>
  <si>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</si>
  <si>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</si>
  <si>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</si>
  <si>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</si>
  <si>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</si>
  <si>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</si>
  <si>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</si>
  <si>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</si>
  <si>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</si>
  <si>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</si>
  <si>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</si>
  <si>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</si>
  <si>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</si>
  <si>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</si>
  <si>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</si>
  <si>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</si>
  <si>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</si>
  <si>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</si>
  <si>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</si>
  <si>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</si>
  <si>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</si>
  <si>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</si>
  <si>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</si>
  <si>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</si>
  <si>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</si>
  <si>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</si>
  <si>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</si>
  <si>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</si>
  <si>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</si>
  <si>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</si>
  <si>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</si>
  <si>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</si>
  <si>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</si>
  <si>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</si>
  <si>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</si>
  <si>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</si>
  <si>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</si>
  <si>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</si>
  <si>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</si>
  <si>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</si>
  <si>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</si>
  <si>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</si>
  <si>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</si>
  <si>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</si>
  <si>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</si>
  <si>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</si>
  <si>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</si>
  <si>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</si>
  <si>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</si>
  <si>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</si>
  <si>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</si>
  <si>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</si>
  <si>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</si>
  <si>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</si>
  <si>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</si>
  <si>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</si>
  <si>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</si>
  <si>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</si>
  <si>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</si>
  <si>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</si>
  <si>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</si>
  <si>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</si>
  <si>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</si>
  <si>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</si>
  <si>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</si>
  <si>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</si>
  <si>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</si>
  <si>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</si>
  <si>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</si>
  <si>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</si>
  <si>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</si>
  <si>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</si>
  <si>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</si>
  <si>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</si>
  <si>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</si>
  <si>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</si>
  <si>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</si>
  <si>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</si>
  <si>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</si>
  <si>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</si>
  <si>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</si>
  <si>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</si>
  <si>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</si>
  <si>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</si>
  <si>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</si>
  <si>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</si>
  <si>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</si>
  <si>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</si>
  <si>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</si>
  <si>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</si>
  <si>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</si>
  <si>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</si>
  <si>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</si>
  <si>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</si>
  <si>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</si>
  <si>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</si>
  <si>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</si>
  <si>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</si>
  <si>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</si>
  <si>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</si>
  <si>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</si>
  <si>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</si>
  <si>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</si>
  <si>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</si>
  <si>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</si>
  <si>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</si>
  <si>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</si>
  <si>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</si>
  <si>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</si>
  <si>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</si>
  <si>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ID</t>
  </si>
  <si>
    <t>Total</t>
  </si>
  <si>
    <t>MT</t>
  </si>
  <si>
    <t>WT</t>
  </si>
  <si>
    <t>CrossingPoint</t>
  </si>
  <si>
    <t>Avg_ddCt</t>
  </si>
  <si>
    <t>10uM</t>
  </si>
  <si>
    <t>3uM</t>
  </si>
  <si>
    <t xml:space="preserve">ASO Short Description </t>
  </si>
  <si>
    <t xml:space="preserve">ASO Microsynth ID </t>
  </si>
  <si>
    <t xml:space="preserve">ASO Short Description </t>
    <phoneticPr fontId="3"/>
  </si>
  <si>
    <t>ASO469-516_WT_1.2-4_20210630</t>
  </si>
  <si>
    <t>ASO469_10</t>
  </si>
  <si>
    <t>KQ2049_L21_7-08-6_10uM_P40</t>
  </si>
  <si>
    <t>ASO469_3</t>
  </si>
  <si>
    <t>KQ2049_L21_7-08-6_3uM_P40</t>
  </si>
  <si>
    <t>ASO470_10</t>
  </si>
  <si>
    <t>KQ2050_L20_6-08-6_10uM_P40</t>
  </si>
  <si>
    <t>ASO470_3</t>
  </si>
  <si>
    <t>KQ2050_L20_6-08-6_3uM_P40</t>
  </si>
  <si>
    <t>ASO471_10</t>
  </si>
  <si>
    <t>KQ2051_L21_7-08-6_10uM_P40</t>
  </si>
  <si>
    <t>ASO471_3</t>
  </si>
  <si>
    <t>KQ2051_L21_7-08-6_3uM_P40</t>
  </si>
  <si>
    <t>ASO472_10</t>
  </si>
  <si>
    <t>KQ2052_L21_7-08-6_10uM_P40</t>
  </si>
  <si>
    <t>ASO472_3</t>
  </si>
  <si>
    <t>KQ2052_L21_7-08-6_3uM_P40</t>
  </si>
  <si>
    <t>ASO473_10</t>
  </si>
  <si>
    <t>KQ2053_L21_7-08-6_10uM_P40</t>
  </si>
  <si>
    <t>ASO473_3</t>
  </si>
  <si>
    <t>KQ2053_L21_7-08-6_3uM_P40</t>
  </si>
  <si>
    <t>ASO474_10</t>
  </si>
  <si>
    <t>KQ2054_L21_7-08-6_10uM_P40</t>
  </si>
  <si>
    <t>ASO474_3</t>
  </si>
  <si>
    <t>KQ2054_L21_7-08-6_3uM_P40</t>
  </si>
  <si>
    <t>ASO475_10</t>
  </si>
  <si>
    <t>KQ2055_L21_7-08-6_10uM_P40</t>
  </si>
  <si>
    <t>ASO475_3</t>
  </si>
  <si>
    <t>KQ2055_L21_7-08-6_3uM_P40</t>
  </si>
  <si>
    <t>ASO476_10</t>
  </si>
  <si>
    <t>KQ2056_L21_7-08-6_10uM_P40</t>
  </si>
  <si>
    <t>ASO476_3</t>
  </si>
  <si>
    <t>KQ2056_L21_7-08-6_3uM_P40</t>
  </si>
  <si>
    <t>ASO477_10</t>
  </si>
  <si>
    <t>KQ2057_L21_7-08-6_10uM_P40</t>
  </si>
  <si>
    <t>ASO477_3</t>
  </si>
  <si>
    <t>KQ2057_L21_7-08-6_3uM_P40</t>
  </si>
  <si>
    <t>ASO478_10</t>
  </si>
  <si>
    <t>KQ2058_L21_7-08-6_10uM_P40</t>
  </si>
  <si>
    <t>ASO478_3</t>
  </si>
  <si>
    <t>KQ2058_L21_7-08-6_3uM_P40</t>
  </si>
  <si>
    <t>ASO479_10</t>
  </si>
  <si>
    <t>KQ2059_L21_7-08-6_10uM_P40</t>
  </si>
  <si>
    <t>ASO479_3</t>
  </si>
  <si>
    <t>KQ2059_L21_7-08-6_3uM_P40</t>
  </si>
  <si>
    <t>ASO480_10</t>
  </si>
  <si>
    <t>KQ2060_L19_6-08-5_10uM_P40</t>
  </si>
  <si>
    <t>ASO480_3</t>
  </si>
  <si>
    <t>KQ2060_L19_6-08-5_3uM_P40</t>
  </si>
  <si>
    <t>ASO505_10</t>
  </si>
  <si>
    <t>KQ2085_L20_6-08-6_10uM_P43</t>
  </si>
  <si>
    <t>ASO505_3</t>
  </si>
  <si>
    <t>KQ2085_L20_6-08-6_3uM_P43</t>
  </si>
  <si>
    <t>ASO506_10</t>
  </si>
  <si>
    <t>KQ2086_L19_6-08-5_10uM_P43</t>
  </si>
  <si>
    <t>ASO506_3</t>
  </si>
  <si>
    <t>KQ2086_L19_6-08-5_3uM_P43</t>
  </si>
  <si>
    <t>ASO507_10</t>
  </si>
  <si>
    <t>KQ2087_L20_6-08-6_10uM_P43</t>
  </si>
  <si>
    <t>ASO507_3</t>
  </si>
  <si>
    <t>KQ2087_L20_6-08-6_3uM_P43</t>
  </si>
  <si>
    <t>ASO508_10</t>
  </si>
  <si>
    <t>KQ2088_L19_6-08-5_10uM_P43</t>
  </si>
  <si>
    <t>ASO508_3</t>
  </si>
  <si>
    <t>KQ2088_L19_6-08-5_3uM_P43</t>
  </si>
  <si>
    <t>ASO509_10</t>
  </si>
  <si>
    <t>KQ2089_L19_6-08-5_10uM_P43</t>
  </si>
  <si>
    <t>ASO509_3</t>
  </si>
  <si>
    <t>KQ2089_L19_6-08-5_3uM_P43</t>
  </si>
  <si>
    <t>ASO510_10</t>
  </si>
  <si>
    <t>KQ2090_L20_6-08-6_10uM_P43</t>
  </si>
  <si>
    <t>ASO510_3</t>
  </si>
  <si>
    <t>KQ2090_L20_6-08-6_3uM_P43</t>
  </si>
  <si>
    <t>ASO511_10</t>
  </si>
  <si>
    <t>KQ2091_L20_6-08-6_10uM_P43</t>
  </si>
  <si>
    <t>ASO511_3</t>
  </si>
  <si>
    <t>KQ2091_L20_6-08-6_3uM_P43</t>
  </si>
  <si>
    <t>ASO512_10</t>
  </si>
  <si>
    <t>KQ2092_L20_6-08-6_10uM_P43</t>
  </si>
  <si>
    <t>ASO512_3</t>
  </si>
  <si>
    <t>KQ2092_L20_6-08-6_3uM_P43</t>
  </si>
  <si>
    <t>ASO513_10</t>
  </si>
  <si>
    <t>KQ2093_L19_6-08-5_10uM_P43</t>
  </si>
  <si>
    <t>ASO513_3</t>
  </si>
  <si>
    <t>KQ2093_L19_6-08-5_3uM_P43</t>
  </si>
  <si>
    <t>ASO514_10</t>
  </si>
  <si>
    <t>KQ2094_L19_6-08-5_10uM_P43</t>
  </si>
  <si>
    <t>ASO514_3</t>
  </si>
  <si>
    <t>KQ2094_L19_6-08-5_3uM_P43</t>
  </si>
  <si>
    <t>ASO515_10</t>
  </si>
  <si>
    <t>KQ2095_L20_6-08-6_10uM_P43</t>
  </si>
  <si>
    <t>ASO515_3</t>
  </si>
  <si>
    <t>KQ2095_L20_6-08-6_3uM_P43</t>
  </si>
  <si>
    <t>ASO516_10</t>
  </si>
  <si>
    <t>KQ2096_L20_6-08-6_10uM_P43</t>
  </si>
  <si>
    <t>ASO516_3</t>
  </si>
  <si>
    <t>KQ2096_L20_6-08-6_3uM_P43</t>
  </si>
  <si>
    <t>Ionis1375651_10_P40</t>
  </si>
  <si>
    <t>Ionis1375651_10_P43</t>
  </si>
  <si>
    <t>Ionis676630_10_P40</t>
  </si>
  <si>
    <t>Ionis676630_10_P43</t>
  </si>
  <si>
    <t>Naïve_P40</t>
  </si>
  <si>
    <t>Naïve_P43</t>
  </si>
  <si>
    <t>ASO469-516_MT_1.2-4_20210630</t>
  </si>
  <si>
    <t>ASO469-516_total_1.2-4_20210630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</si>
</sst>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2" fontId="0" fillId="2" borderId="0" xfId="0" applyNumberFormat="1" applyFill="1"/>
    <xf numFmtId="0" fontId="0" fillId="2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2" fontId="4" fillId="5" borderId="0" xfId="0" applyNumberFormat="1" applyFont="1" applyFill="1"/>
    <xf numFmtId="2" fontId="4" fillId="0" borderId="0" xfId="0" applyNumberFormat="1" applyFont="1"/>
    <xf numFmtId="2" fontId="4" fillId="3" borderId="0" xfId="0" applyNumberFormat="1" applyFont="1" applyFill="1"/>
    <xf numFmtId="0" fontId="4" fillId="4" borderId="0" xfId="0" applyFont="1" applyFill="1"/>
    <xf numFmtId="2" fontId="4" fillId="4" borderId="0" xfId="0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Normal 3 2" xfId="1" xr:uid="{BF707106-CB8F-4568-A2BE-28482FA169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13258-409C-425C-96E5-B6A35F454FB2}">
  <sheetPr codeName="Sheet1"/>
  <dimension ref="A1:F361"/>
  <sheetViews>
    <sheetView topLeftCell="A266" workbookViewId="0">
      <selection activeCell="A146" sqref="A146:F289"/>
    </sheetView>
  </sheetViews>
  <sheetFormatPr defaultRowHeight="14.5"/>
  <cols>
    <col min="1" max="1" width="29.36328125" bestFit="1" customWidth="1"/>
    <col min="3" max="3" width="19" bestFit="1" customWidth="1"/>
    <col min="4" max="4" width="27.453125" bestFit="1" customWidth="1"/>
    <col min="5" max="6" width="8.7265625" style="1"/>
  </cols>
  <sheetData>
    <row r="1" spans="1:6">
      <c r="A1" t="s">
        <v>0</v>
      </c>
      <c r="B1" t="s">
        <v>1</v>
      </c>
      <c r="C1" t="s">
        <v>2</v>
      </c>
      <c r="D1" t="s">
        <v>378</v>
      </c>
      <c r="E1" s="1" t="s">
        <v>372</v>
      </c>
      <c r="F1" s="1" t="s">
        <v>372</v>
      </c>
    </row>
    <row r="2" spans="1:6">
      <c r="A2" t="s">
        <v>379</v>
      </c>
      <c r="B2" t="s">
        <v>44</v>
      </c>
      <c r="C2" t="s">
        <v>380</v>
      </c>
      <c r="D2" t="s">
        <v>381</v>
      </c>
      <c r="E2" s="1">
        <v>33.216401600620998</v>
      </c>
      <c r="F2" s="1">
        <v>24.412787140352201</v>
      </c>
    </row>
    <row r="3" spans="1:6">
      <c r="A3" t="s">
        <v>379</v>
      </c>
      <c r="B3" t="s">
        <v>45</v>
      </c>
      <c r="C3" t="s">
        <v>380</v>
      </c>
      <c r="D3" t="s">
        <v>381</v>
      </c>
      <c r="E3" s="1">
        <v>33.474731993375798</v>
      </c>
      <c r="F3" s="1">
        <v>24.374054375433801</v>
      </c>
    </row>
    <row r="4" spans="1:6">
      <c r="A4" t="s">
        <v>379</v>
      </c>
      <c r="B4" t="s">
        <v>46</v>
      </c>
      <c r="C4" t="s">
        <v>380</v>
      </c>
      <c r="D4" t="s">
        <v>381</v>
      </c>
      <c r="E4" s="1">
        <v>33.543671902110397</v>
      </c>
      <c r="F4" s="1">
        <v>24.4899561060456</v>
      </c>
    </row>
    <row r="5" spans="1:6">
      <c r="A5" t="s">
        <v>379</v>
      </c>
      <c r="B5" t="s">
        <v>47</v>
      </c>
      <c r="C5" t="s">
        <v>380</v>
      </c>
      <c r="D5" t="s">
        <v>381</v>
      </c>
      <c r="E5" s="1">
        <v>33.701549067642603</v>
      </c>
      <c r="F5" s="1">
        <v>24.5968803863808</v>
      </c>
    </row>
    <row r="6" spans="1:6">
      <c r="A6" t="s">
        <v>379</v>
      </c>
      <c r="B6" t="s">
        <v>48</v>
      </c>
      <c r="C6" t="s">
        <v>380</v>
      </c>
      <c r="D6" t="s">
        <v>381</v>
      </c>
      <c r="E6" s="1">
        <v>33.633537231594602</v>
      </c>
      <c r="F6" s="1">
        <v>24.587441522178899</v>
      </c>
    </row>
    <row r="7" spans="1:6">
      <c r="A7" t="s">
        <v>379</v>
      </c>
      <c r="B7" t="s">
        <v>49</v>
      </c>
      <c r="C7" t="s">
        <v>380</v>
      </c>
      <c r="D7" t="s">
        <v>381</v>
      </c>
      <c r="E7" s="1">
        <v>33.250708083930697</v>
      </c>
      <c r="F7" s="1">
        <v>24.6529626900053</v>
      </c>
    </row>
    <row r="8" spans="1:6">
      <c r="A8" t="s">
        <v>379</v>
      </c>
      <c r="B8" t="s">
        <v>50</v>
      </c>
      <c r="C8" t="s">
        <v>382</v>
      </c>
      <c r="D8" t="s">
        <v>383</v>
      </c>
      <c r="E8" s="1">
        <v>31.293985065278999</v>
      </c>
      <c r="F8" s="1">
        <v>22.269157710890799</v>
      </c>
    </row>
    <row r="9" spans="1:6">
      <c r="A9" t="s">
        <v>379</v>
      </c>
      <c r="B9" t="s">
        <v>51</v>
      </c>
      <c r="C9" t="s">
        <v>382</v>
      </c>
      <c r="D9" t="s">
        <v>383</v>
      </c>
      <c r="E9" s="1">
        <v>31.466505973687401</v>
      </c>
      <c r="F9" s="1">
        <v>22.255457460707699</v>
      </c>
    </row>
    <row r="10" spans="1:6">
      <c r="A10" t="s">
        <v>379</v>
      </c>
      <c r="B10" t="s">
        <v>52</v>
      </c>
      <c r="C10" t="s">
        <v>382</v>
      </c>
      <c r="D10" t="s">
        <v>383</v>
      </c>
      <c r="E10" s="1">
        <v>31.3231855662047</v>
      </c>
      <c r="F10" s="1">
        <v>22.255727917629098</v>
      </c>
    </row>
    <row r="11" spans="1:6">
      <c r="A11" t="s">
        <v>379</v>
      </c>
      <c r="B11" t="s">
        <v>53</v>
      </c>
      <c r="C11" t="s">
        <v>382</v>
      </c>
      <c r="D11" t="s">
        <v>383</v>
      </c>
      <c r="E11" s="1">
        <v>32.198187256502699</v>
      </c>
      <c r="F11" s="1">
        <v>22.8123614141285</v>
      </c>
    </row>
    <row r="12" spans="1:6">
      <c r="A12" t="s">
        <v>379</v>
      </c>
      <c r="B12" t="s">
        <v>54</v>
      </c>
      <c r="C12" t="s">
        <v>382</v>
      </c>
      <c r="D12" t="s">
        <v>383</v>
      </c>
      <c r="E12" s="1">
        <v>32.013671110917102</v>
      </c>
      <c r="F12" s="1">
        <v>22.809392632602901</v>
      </c>
    </row>
    <row r="13" spans="1:6">
      <c r="A13" t="s">
        <v>379</v>
      </c>
      <c r="B13" t="s">
        <v>55</v>
      </c>
      <c r="C13" t="s">
        <v>382</v>
      </c>
      <c r="D13" t="s">
        <v>383</v>
      </c>
      <c r="E13" s="1">
        <v>32.048654649006899</v>
      </c>
      <c r="F13" s="1">
        <v>22.823242821005699</v>
      </c>
    </row>
    <row r="14" spans="1:6">
      <c r="A14" t="s">
        <v>379</v>
      </c>
      <c r="B14" t="s">
        <v>56</v>
      </c>
      <c r="C14" t="s">
        <v>384</v>
      </c>
      <c r="D14" t="s">
        <v>385</v>
      </c>
      <c r="E14" s="1">
        <v>33.733198854295097</v>
      </c>
      <c r="F14" s="1">
        <v>24.429572229865499</v>
      </c>
    </row>
    <row r="15" spans="1:6">
      <c r="A15" t="s">
        <v>379</v>
      </c>
      <c r="B15" t="s">
        <v>57</v>
      </c>
      <c r="C15" t="s">
        <v>384</v>
      </c>
      <c r="D15" t="s">
        <v>385</v>
      </c>
      <c r="E15" s="1">
        <v>33.081074439542903</v>
      </c>
      <c r="F15" s="1">
        <v>24.367359390595901</v>
      </c>
    </row>
    <row r="16" spans="1:6">
      <c r="A16" t="s">
        <v>379</v>
      </c>
      <c r="B16" t="s">
        <v>58</v>
      </c>
      <c r="C16" t="s">
        <v>384</v>
      </c>
      <c r="D16" t="s">
        <v>385</v>
      </c>
      <c r="E16" s="1">
        <v>33.193312504643103</v>
      </c>
      <c r="F16" s="1">
        <v>24.411662072940199</v>
      </c>
    </row>
    <row r="17" spans="1:6">
      <c r="A17" t="s">
        <v>379</v>
      </c>
      <c r="B17" t="s">
        <v>59</v>
      </c>
      <c r="C17" t="s">
        <v>384</v>
      </c>
      <c r="D17" t="s">
        <v>385</v>
      </c>
      <c r="E17" s="1">
        <v>33.810311387255403</v>
      </c>
      <c r="F17" s="1">
        <v>24.9821196494456</v>
      </c>
    </row>
    <row r="18" spans="1:6">
      <c r="A18" t="s">
        <v>379</v>
      </c>
      <c r="B18" t="s">
        <v>60</v>
      </c>
      <c r="C18" t="s">
        <v>384</v>
      </c>
      <c r="D18" t="s">
        <v>385</v>
      </c>
      <c r="E18" s="1">
        <v>34.007847619211603</v>
      </c>
      <c r="F18" s="1">
        <v>24.920166124410699</v>
      </c>
    </row>
    <row r="19" spans="1:6">
      <c r="A19" t="s">
        <v>379</v>
      </c>
      <c r="B19" t="s">
        <v>61</v>
      </c>
      <c r="C19" t="s">
        <v>384</v>
      </c>
      <c r="D19" t="s">
        <v>385</v>
      </c>
      <c r="E19" s="1">
        <v>33.896464283783999</v>
      </c>
      <c r="F19" s="1">
        <v>24.933980110050801</v>
      </c>
    </row>
    <row r="20" spans="1:6">
      <c r="A20" t="s">
        <v>379</v>
      </c>
      <c r="B20" t="s">
        <v>62</v>
      </c>
      <c r="C20" t="s">
        <v>386</v>
      </c>
      <c r="D20" t="s">
        <v>387</v>
      </c>
      <c r="E20" s="1">
        <v>31.514413213403301</v>
      </c>
      <c r="F20" s="1">
        <v>22.4100398243584</v>
      </c>
    </row>
    <row r="21" spans="1:6">
      <c r="A21" t="s">
        <v>379</v>
      </c>
      <c r="B21" t="s">
        <v>63</v>
      </c>
      <c r="C21" t="s">
        <v>386</v>
      </c>
      <c r="D21" t="s">
        <v>387</v>
      </c>
      <c r="E21" s="1">
        <v>31.510989850559401</v>
      </c>
      <c r="F21" s="1">
        <v>22.377082117486001</v>
      </c>
    </row>
    <row r="22" spans="1:6">
      <c r="A22" t="s">
        <v>379</v>
      </c>
      <c r="B22" t="s">
        <v>64</v>
      </c>
      <c r="C22" t="s">
        <v>386</v>
      </c>
      <c r="D22" t="s">
        <v>387</v>
      </c>
      <c r="E22" s="1">
        <v>31.167285856111398</v>
      </c>
      <c r="F22" s="1">
        <v>22.390685336802999</v>
      </c>
    </row>
    <row r="23" spans="1:6">
      <c r="A23" t="s">
        <v>379</v>
      </c>
      <c r="B23" t="s">
        <v>65</v>
      </c>
      <c r="C23" t="s">
        <v>386</v>
      </c>
      <c r="D23" t="s">
        <v>387</v>
      </c>
      <c r="E23" s="1">
        <v>31.360644557904799</v>
      </c>
      <c r="F23" s="1">
        <v>22.2296573179181</v>
      </c>
    </row>
    <row r="24" spans="1:6">
      <c r="A24" t="s">
        <v>379</v>
      </c>
      <c r="B24" t="s">
        <v>66</v>
      </c>
      <c r="C24" t="s">
        <v>386</v>
      </c>
      <c r="D24" t="s">
        <v>387</v>
      </c>
      <c r="E24" s="1">
        <v>31.384506795623601</v>
      </c>
      <c r="F24" s="1">
        <v>22.231621954826601</v>
      </c>
    </row>
    <row r="25" spans="1:6">
      <c r="A25" t="s">
        <v>379</v>
      </c>
      <c r="B25" t="s">
        <v>67</v>
      </c>
      <c r="C25" t="s">
        <v>386</v>
      </c>
      <c r="D25" t="s">
        <v>387</v>
      </c>
      <c r="E25" s="1">
        <v>31.230401168011898</v>
      </c>
      <c r="F25" s="1">
        <v>22.301404659319701</v>
      </c>
    </row>
    <row r="26" spans="1:6">
      <c r="A26" t="s">
        <v>379</v>
      </c>
      <c r="B26" t="s">
        <v>68</v>
      </c>
      <c r="C26" t="s">
        <v>388</v>
      </c>
      <c r="D26" t="s">
        <v>389</v>
      </c>
      <c r="E26" s="1">
        <v>35.527782117400101</v>
      </c>
      <c r="F26" s="1">
        <v>26.517963946631799</v>
      </c>
    </row>
    <row r="27" spans="1:6">
      <c r="A27" t="s">
        <v>379</v>
      </c>
      <c r="B27" t="s">
        <v>69</v>
      </c>
      <c r="C27" t="s">
        <v>388</v>
      </c>
      <c r="D27" t="s">
        <v>389</v>
      </c>
      <c r="E27" s="1">
        <v>36.278233807571098</v>
      </c>
      <c r="F27" s="1">
        <v>26.378553025887499</v>
      </c>
    </row>
    <row r="28" spans="1:6">
      <c r="A28" t="s">
        <v>379</v>
      </c>
      <c r="B28" t="s">
        <v>70</v>
      </c>
      <c r="C28" t="s">
        <v>388</v>
      </c>
      <c r="D28" t="s">
        <v>389</v>
      </c>
      <c r="E28" s="1">
        <v>35.1302427143602</v>
      </c>
      <c r="F28" s="1">
        <v>26.3598179609981</v>
      </c>
    </row>
    <row r="29" spans="1:6">
      <c r="A29" t="s">
        <v>379</v>
      </c>
      <c r="B29" t="s">
        <v>71</v>
      </c>
      <c r="C29" t="s">
        <v>388</v>
      </c>
      <c r="D29" t="s">
        <v>389</v>
      </c>
      <c r="E29" s="1">
        <v>36.592165357446902</v>
      </c>
      <c r="F29" s="1">
        <v>26.872056977774101</v>
      </c>
    </row>
    <row r="30" spans="1:6">
      <c r="A30" t="s">
        <v>379</v>
      </c>
      <c r="B30" t="s">
        <v>72</v>
      </c>
      <c r="C30" t="s">
        <v>388</v>
      </c>
      <c r="D30" t="s">
        <v>389</v>
      </c>
      <c r="E30" s="1">
        <v>36.645228888585699</v>
      </c>
      <c r="F30" s="1">
        <v>26.861660926287001</v>
      </c>
    </row>
    <row r="31" spans="1:6">
      <c r="A31" t="s">
        <v>379</v>
      </c>
      <c r="B31" t="s">
        <v>73</v>
      </c>
      <c r="C31" t="s">
        <v>388</v>
      </c>
      <c r="D31" t="s">
        <v>389</v>
      </c>
      <c r="E31" s="1">
        <v>35.674667945431899</v>
      </c>
      <c r="F31" s="1">
        <v>26.895033965845101</v>
      </c>
    </row>
    <row r="32" spans="1:6">
      <c r="A32" t="s">
        <v>379</v>
      </c>
      <c r="B32" t="s">
        <v>74</v>
      </c>
      <c r="C32" t="s">
        <v>390</v>
      </c>
      <c r="D32" t="s">
        <v>391</v>
      </c>
      <c r="E32" s="1">
        <v>33.060010445277896</v>
      </c>
      <c r="F32" s="1">
        <v>23.386430114550102</v>
      </c>
    </row>
    <row r="33" spans="1:6">
      <c r="A33" t="s">
        <v>379</v>
      </c>
      <c r="B33" t="s">
        <v>75</v>
      </c>
      <c r="C33" t="s">
        <v>390</v>
      </c>
      <c r="D33" t="s">
        <v>391</v>
      </c>
      <c r="E33" s="1">
        <v>33.176004449748497</v>
      </c>
      <c r="F33" s="1">
        <v>23.370222135688898</v>
      </c>
    </row>
    <row r="34" spans="1:6">
      <c r="A34" t="s">
        <v>379</v>
      </c>
      <c r="B34" t="s">
        <v>76</v>
      </c>
      <c r="C34" t="s">
        <v>390</v>
      </c>
      <c r="D34" t="s">
        <v>391</v>
      </c>
      <c r="E34" s="1">
        <v>33.464328497130097</v>
      </c>
      <c r="F34" s="1">
        <v>23.406739694097499</v>
      </c>
    </row>
    <row r="35" spans="1:6">
      <c r="A35" t="s">
        <v>379</v>
      </c>
      <c r="B35" t="s">
        <v>77</v>
      </c>
      <c r="C35" t="s">
        <v>390</v>
      </c>
      <c r="D35" t="s">
        <v>391</v>
      </c>
      <c r="E35" s="1">
        <v>33.380776198389903</v>
      </c>
      <c r="F35" s="1">
        <v>23.678109610389001</v>
      </c>
    </row>
    <row r="36" spans="1:6">
      <c r="A36" t="s">
        <v>379</v>
      </c>
      <c r="B36" t="s">
        <v>78</v>
      </c>
      <c r="C36" t="s">
        <v>390</v>
      </c>
      <c r="D36" t="s">
        <v>391</v>
      </c>
      <c r="E36" s="1">
        <v>33.3434588242228</v>
      </c>
      <c r="F36" s="1">
        <v>23.655074192053899</v>
      </c>
    </row>
    <row r="37" spans="1:6">
      <c r="A37" t="s">
        <v>379</v>
      </c>
      <c r="B37" t="s">
        <v>79</v>
      </c>
      <c r="C37" t="s">
        <v>390</v>
      </c>
      <c r="D37" t="s">
        <v>391</v>
      </c>
      <c r="E37" s="1">
        <v>32.9392346813272</v>
      </c>
      <c r="F37" s="1">
        <v>23.636868416276702</v>
      </c>
    </row>
    <row r="38" spans="1:6">
      <c r="A38" t="s">
        <v>379</v>
      </c>
      <c r="B38" t="s">
        <v>80</v>
      </c>
      <c r="C38" t="s">
        <v>392</v>
      </c>
      <c r="D38" t="s">
        <v>393</v>
      </c>
      <c r="E38" s="1">
        <v>34.714320974935497</v>
      </c>
      <c r="F38" s="1">
        <v>27.243820190976699</v>
      </c>
    </row>
    <row r="39" spans="1:6">
      <c r="A39" t="s">
        <v>379</v>
      </c>
      <c r="B39" t="s">
        <v>81</v>
      </c>
      <c r="C39" t="s">
        <v>392</v>
      </c>
      <c r="D39" t="s">
        <v>393</v>
      </c>
      <c r="E39" s="1">
        <v>35.478813482356301</v>
      </c>
      <c r="F39" s="1">
        <v>27.203881924196399</v>
      </c>
    </row>
    <row r="40" spans="1:6">
      <c r="A40" t="s">
        <v>379</v>
      </c>
      <c r="B40" t="s">
        <v>82</v>
      </c>
      <c r="C40" t="s">
        <v>392</v>
      </c>
      <c r="D40" t="s">
        <v>393</v>
      </c>
      <c r="E40" s="1">
        <v>34.5529394360114</v>
      </c>
      <c r="F40" s="1">
        <v>27.164696019079901</v>
      </c>
    </row>
    <row r="41" spans="1:6">
      <c r="A41" t="s">
        <v>379</v>
      </c>
      <c r="B41" t="s">
        <v>83</v>
      </c>
      <c r="C41" t="s">
        <v>392</v>
      </c>
      <c r="D41" t="s">
        <v>393</v>
      </c>
      <c r="E41" s="1">
        <v>35.752012511328502</v>
      </c>
      <c r="F41" s="1">
        <v>28.1299714991227</v>
      </c>
    </row>
    <row r="42" spans="1:6">
      <c r="A42" t="s">
        <v>379</v>
      </c>
      <c r="B42" t="s">
        <v>84</v>
      </c>
      <c r="C42" t="s">
        <v>392</v>
      </c>
      <c r="D42" t="s">
        <v>393</v>
      </c>
      <c r="E42" s="1">
        <v>36.510098448870799</v>
      </c>
      <c r="F42" s="1">
        <v>28.144597026767698</v>
      </c>
    </row>
    <row r="43" spans="1:6">
      <c r="A43" t="s">
        <v>379</v>
      </c>
      <c r="B43" t="s">
        <v>85</v>
      </c>
      <c r="C43" t="s">
        <v>392</v>
      </c>
      <c r="D43" t="s">
        <v>393</v>
      </c>
      <c r="E43" s="1">
        <v>35.216904894365697</v>
      </c>
      <c r="F43" s="1">
        <v>28.174141362740698</v>
      </c>
    </row>
    <row r="44" spans="1:6">
      <c r="A44" t="s">
        <v>379</v>
      </c>
      <c r="B44" t="s">
        <v>86</v>
      </c>
      <c r="C44" t="s">
        <v>394</v>
      </c>
      <c r="D44" t="s">
        <v>395</v>
      </c>
      <c r="E44" s="1">
        <v>32.955321484551803</v>
      </c>
      <c r="F44" s="1">
        <v>24.318141080620801</v>
      </c>
    </row>
    <row r="45" spans="1:6">
      <c r="A45" t="s">
        <v>379</v>
      </c>
      <c r="B45" t="s">
        <v>87</v>
      </c>
      <c r="C45" t="s">
        <v>394</v>
      </c>
      <c r="D45" t="s">
        <v>395</v>
      </c>
      <c r="E45" s="1">
        <v>32.611710464487203</v>
      </c>
      <c r="F45" s="1">
        <v>24.298169764501001</v>
      </c>
    </row>
    <row r="46" spans="1:6">
      <c r="A46" t="s">
        <v>379</v>
      </c>
      <c r="B46" t="s">
        <v>88</v>
      </c>
      <c r="C46" t="s">
        <v>394</v>
      </c>
      <c r="D46" t="s">
        <v>395</v>
      </c>
      <c r="E46" s="1">
        <v>32.810428663141799</v>
      </c>
      <c r="F46" s="1">
        <v>24.285680559691698</v>
      </c>
    </row>
    <row r="47" spans="1:6">
      <c r="A47" t="s">
        <v>379</v>
      </c>
      <c r="B47" t="s">
        <v>89</v>
      </c>
      <c r="C47" t="s">
        <v>394</v>
      </c>
      <c r="D47" t="s">
        <v>395</v>
      </c>
      <c r="E47" s="1">
        <v>33.172853337810601</v>
      </c>
      <c r="F47" s="1">
        <v>25.255456187559801</v>
      </c>
    </row>
    <row r="48" spans="1:6">
      <c r="A48" t="s">
        <v>379</v>
      </c>
      <c r="B48" t="s">
        <v>90</v>
      </c>
      <c r="C48" t="s">
        <v>394</v>
      </c>
      <c r="D48" t="s">
        <v>395</v>
      </c>
      <c r="E48" s="1">
        <v>33.074352027581803</v>
      </c>
      <c r="F48" s="1">
        <v>25.288220350952798</v>
      </c>
    </row>
    <row r="49" spans="1:6">
      <c r="A49" t="s">
        <v>379</v>
      </c>
      <c r="B49" t="s">
        <v>91</v>
      </c>
      <c r="C49" t="s">
        <v>394</v>
      </c>
      <c r="D49" t="s">
        <v>395</v>
      </c>
      <c r="E49" s="1">
        <v>33.819501104096098</v>
      </c>
      <c r="F49" s="1">
        <v>25.2706667560822</v>
      </c>
    </row>
    <row r="50" spans="1:6">
      <c r="A50" t="s">
        <v>379</v>
      </c>
      <c r="B50" t="s">
        <v>92</v>
      </c>
      <c r="C50" t="s">
        <v>396</v>
      </c>
      <c r="D50" t="s">
        <v>397</v>
      </c>
      <c r="E50" s="1">
        <v>35.196494169320303</v>
      </c>
      <c r="F50" s="1">
        <v>25.113726306485798</v>
      </c>
    </row>
    <row r="51" spans="1:6">
      <c r="A51" t="s">
        <v>379</v>
      </c>
      <c r="B51" t="s">
        <v>93</v>
      </c>
      <c r="C51" t="s">
        <v>396</v>
      </c>
      <c r="D51" t="s">
        <v>397</v>
      </c>
      <c r="E51" s="1">
        <v>34.104557138923902</v>
      </c>
      <c r="F51" s="1">
        <v>25.089596768543799</v>
      </c>
    </row>
    <row r="52" spans="1:6">
      <c r="A52" t="s">
        <v>379</v>
      </c>
      <c r="B52" t="s">
        <v>94</v>
      </c>
      <c r="C52" t="s">
        <v>396</v>
      </c>
      <c r="D52" t="s">
        <v>397</v>
      </c>
      <c r="E52" s="1">
        <v>33.898674598579902</v>
      </c>
      <c r="F52" s="1">
        <v>25.0492105381988</v>
      </c>
    </row>
    <row r="53" spans="1:6">
      <c r="A53" t="s">
        <v>379</v>
      </c>
      <c r="B53" t="s">
        <v>95</v>
      </c>
      <c r="C53" t="s">
        <v>396</v>
      </c>
      <c r="D53" t="s">
        <v>397</v>
      </c>
      <c r="E53" s="1">
        <v>34.651596290477798</v>
      </c>
      <c r="F53" s="1">
        <v>25.916101537330899</v>
      </c>
    </row>
    <row r="54" spans="1:6">
      <c r="A54" t="s">
        <v>379</v>
      </c>
      <c r="B54" t="s">
        <v>96</v>
      </c>
      <c r="C54" t="s">
        <v>396</v>
      </c>
      <c r="D54" t="s">
        <v>397</v>
      </c>
      <c r="E54" s="1">
        <v>34.592456393518802</v>
      </c>
      <c r="F54" s="1">
        <v>25.859133776174801</v>
      </c>
    </row>
    <row r="55" spans="1:6">
      <c r="A55" t="s">
        <v>379</v>
      </c>
      <c r="B55" t="s">
        <v>97</v>
      </c>
      <c r="C55" t="s">
        <v>396</v>
      </c>
      <c r="D55" t="s">
        <v>397</v>
      </c>
      <c r="E55" s="1">
        <v>34.593957568989602</v>
      </c>
      <c r="F55" s="1">
        <v>25.933234167732898</v>
      </c>
    </row>
    <row r="56" spans="1:6">
      <c r="A56" t="s">
        <v>379</v>
      </c>
      <c r="B56" t="s">
        <v>98</v>
      </c>
      <c r="C56" t="s">
        <v>398</v>
      </c>
      <c r="D56" t="s">
        <v>399</v>
      </c>
      <c r="E56" s="1">
        <v>32.7619938177168</v>
      </c>
      <c r="F56" s="1">
        <v>23.339669393632398</v>
      </c>
    </row>
    <row r="57" spans="1:6">
      <c r="A57" t="s">
        <v>379</v>
      </c>
      <c r="B57" t="s">
        <v>99</v>
      </c>
      <c r="C57" t="s">
        <v>398</v>
      </c>
      <c r="D57" t="s">
        <v>399</v>
      </c>
      <c r="E57" s="1">
        <v>32.385184725096998</v>
      </c>
      <c r="F57" s="1">
        <v>23.3388602988204</v>
      </c>
    </row>
    <row r="58" spans="1:6">
      <c r="A58" t="s">
        <v>379</v>
      </c>
      <c r="B58" t="s">
        <v>100</v>
      </c>
      <c r="C58" t="s">
        <v>398</v>
      </c>
      <c r="D58" t="s">
        <v>399</v>
      </c>
      <c r="E58" s="1">
        <v>32.523281707375197</v>
      </c>
      <c r="F58" s="1">
        <v>23.364245645047699</v>
      </c>
    </row>
    <row r="59" spans="1:6">
      <c r="A59" t="s">
        <v>379</v>
      </c>
      <c r="B59" t="s">
        <v>101</v>
      </c>
      <c r="C59" t="s">
        <v>398</v>
      </c>
      <c r="D59" t="s">
        <v>399</v>
      </c>
      <c r="E59" s="1">
        <v>32.118290895829197</v>
      </c>
      <c r="F59" s="1">
        <v>23.8411499689084</v>
      </c>
    </row>
    <row r="60" spans="1:6">
      <c r="A60" t="s">
        <v>379</v>
      </c>
      <c r="B60" t="s">
        <v>102</v>
      </c>
      <c r="C60" t="s">
        <v>398</v>
      </c>
      <c r="D60" t="s">
        <v>399</v>
      </c>
      <c r="E60" s="1">
        <v>31.875285764990998</v>
      </c>
      <c r="F60" s="1">
        <v>23.844658089052601</v>
      </c>
    </row>
    <row r="61" spans="1:6">
      <c r="A61" t="s">
        <v>379</v>
      </c>
      <c r="B61" t="s">
        <v>103</v>
      </c>
      <c r="C61" t="s">
        <v>398</v>
      </c>
      <c r="D61" t="s">
        <v>399</v>
      </c>
      <c r="E61" s="1">
        <v>32.080249233055397</v>
      </c>
      <c r="F61" s="1">
        <v>23.8493335539162</v>
      </c>
    </row>
    <row r="62" spans="1:6">
      <c r="A62" t="s">
        <v>379</v>
      </c>
      <c r="B62" t="s">
        <v>104</v>
      </c>
      <c r="C62" t="s">
        <v>400</v>
      </c>
      <c r="D62" t="s">
        <v>401</v>
      </c>
      <c r="E62" s="1">
        <v>33.337969495253098</v>
      </c>
      <c r="F62" s="1">
        <v>24.7755323575301</v>
      </c>
    </row>
    <row r="63" spans="1:6">
      <c r="A63" t="s">
        <v>379</v>
      </c>
      <c r="B63" t="s">
        <v>105</v>
      </c>
      <c r="C63" t="s">
        <v>400</v>
      </c>
      <c r="D63" t="s">
        <v>401</v>
      </c>
      <c r="E63" s="1">
        <v>33.310031659682103</v>
      </c>
      <c r="F63" s="1">
        <v>24.861179531228998</v>
      </c>
    </row>
    <row r="64" spans="1:6">
      <c r="A64" t="s">
        <v>379</v>
      </c>
      <c r="B64" t="s">
        <v>106</v>
      </c>
      <c r="C64" t="s">
        <v>400</v>
      </c>
      <c r="D64" t="s">
        <v>401</v>
      </c>
      <c r="E64" s="1">
        <v>33.110720777943598</v>
      </c>
      <c r="F64" s="1">
        <v>24.901777155397099</v>
      </c>
    </row>
    <row r="65" spans="1:6">
      <c r="A65" t="s">
        <v>379</v>
      </c>
      <c r="B65" t="s">
        <v>107</v>
      </c>
      <c r="C65" t="s">
        <v>400</v>
      </c>
      <c r="D65" t="s">
        <v>401</v>
      </c>
      <c r="E65" s="1">
        <v>35.375892228465602</v>
      </c>
      <c r="F65" s="1">
        <v>26.559533482739798</v>
      </c>
    </row>
    <row r="66" spans="1:6">
      <c r="A66" t="s">
        <v>379</v>
      </c>
      <c r="B66" t="s">
        <v>108</v>
      </c>
      <c r="C66" t="s">
        <v>400</v>
      </c>
      <c r="D66" t="s">
        <v>401</v>
      </c>
      <c r="E66" s="1">
        <v>34.819926568037801</v>
      </c>
      <c r="F66" s="1">
        <v>26.483904713716999</v>
      </c>
    </row>
    <row r="67" spans="1:6">
      <c r="A67" t="s">
        <v>379</v>
      </c>
      <c r="B67" t="s">
        <v>109</v>
      </c>
      <c r="C67" t="s">
        <v>400</v>
      </c>
      <c r="D67" t="s">
        <v>401</v>
      </c>
      <c r="E67" s="1">
        <v>35.556441275605899</v>
      </c>
      <c r="F67" s="1">
        <v>26.611784828904</v>
      </c>
    </row>
    <row r="68" spans="1:6">
      <c r="A68" t="s">
        <v>379</v>
      </c>
      <c r="B68" t="s">
        <v>110</v>
      </c>
      <c r="C68" t="s">
        <v>402</v>
      </c>
      <c r="D68" t="s">
        <v>403</v>
      </c>
      <c r="E68" s="1">
        <v>33.021002603077598</v>
      </c>
      <c r="F68" s="1">
        <v>24.778071534288699</v>
      </c>
    </row>
    <row r="69" spans="1:6">
      <c r="A69" t="s">
        <v>379</v>
      </c>
      <c r="B69" t="s">
        <v>111</v>
      </c>
      <c r="C69" t="s">
        <v>402</v>
      </c>
      <c r="D69" t="s">
        <v>403</v>
      </c>
      <c r="E69" s="1">
        <v>33.037957845476697</v>
      </c>
      <c r="F69" s="1">
        <v>24.7586646082496</v>
      </c>
    </row>
    <row r="70" spans="1:6">
      <c r="A70" t="s">
        <v>379</v>
      </c>
      <c r="B70" t="s">
        <v>112</v>
      </c>
      <c r="C70" t="s">
        <v>402</v>
      </c>
      <c r="D70" t="s">
        <v>403</v>
      </c>
      <c r="E70" s="1">
        <v>32.986162746304601</v>
      </c>
      <c r="F70" s="1">
        <v>24.7828467104544</v>
      </c>
    </row>
    <row r="71" spans="1:6">
      <c r="A71" t="s">
        <v>379</v>
      </c>
      <c r="B71" t="s">
        <v>113</v>
      </c>
      <c r="C71" t="s">
        <v>402</v>
      </c>
      <c r="D71" t="s">
        <v>403</v>
      </c>
      <c r="E71" s="1">
        <v>34.495809401943298</v>
      </c>
      <c r="F71" s="1">
        <v>25.032028452690501</v>
      </c>
    </row>
    <row r="72" spans="1:6">
      <c r="A72" t="s">
        <v>379</v>
      </c>
      <c r="B72" t="s">
        <v>114</v>
      </c>
      <c r="C72" t="s">
        <v>402</v>
      </c>
      <c r="D72" t="s">
        <v>403</v>
      </c>
      <c r="E72" s="1">
        <v>34.287113950896199</v>
      </c>
      <c r="F72" s="1">
        <v>25.1331627334636</v>
      </c>
    </row>
    <row r="73" spans="1:6">
      <c r="A73" t="s">
        <v>379</v>
      </c>
      <c r="B73" t="s">
        <v>115</v>
      </c>
      <c r="C73" t="s">
        <v>402</v>
      </c>
      <c r="D73" t="s">
        <v>403</v>
      </c>
      <c r="E73" s="1">
        <v>34.5872543282685</v>
      </c>
      <c r="F73" s="1">
        <v>25.214109264994999</v>
      </c>
    </row>
    <row r="74" spans="1:6">
      <c r="A74" t="s">
        <v>379</v>
      </c>
      <c r="B74" t="s">
        <v>116</v>
      </c>
      <c r="C74" t="s">
        <v>404</v>
      </c>
      <c r="D74" t="s">
        <v>405</v>
      </c>
      <c r="E74" s="1">
        <v>36.142515535848197</v>
      </c>
      <c r="F74" s="1">
        <v>26.585259281668598</v>
      </c>
    </row>
    <row r="75" spans="1:6">
      <c r="A75" t="s">
        <v>379</v>
      </c>
      <c r="B75" t="s">
        <v>117</v>
      </c>
      <c r="C75" t="s">
        <v>404</v>
      </c>
      <c r="D75" t="s">
        <v>405</v>
      </c>
      <c r="E75" s="1">
        <v>35.212129667184797</v>
      </c>
      <c r="F75" s="1">
        <v>26.595717563377001</v>
      </c>
    </row>
    <row r="76" spans="1:6">
      <c r="A76" t="s">
        <v>379</v>
      </c>
      <c r="B76" t="s">
        <v>118</v>
      </c>
      <c r="C76" t="s">
        <v>404</v>
      </c>
      <c r="D76" t="s">
        <v>405</v>
      </c>
      <c r="E76" s="1">
        <v>35.344216854700598</v>
      </c>
      <c r="F76" s="1">
        <v>26.618766586548901</v>
      </c>
    </row>
    <row r="77" spans="1:6">
      <c r="A77" t="s">
        <v>379</v>
      </c>
      <c r="B77" t="s">
        <v>119</v>
      </c>
      <c r="C77" t="s">
        <v>404</v>
      </c>
      <c r="D77" t="s">
        <v>405</v>
      </c>
      <c r="E77" s="1">
        <v>35.417199684398902</v>
      </c>
      <c r="F77" s="1">
        <v>25.993439958907</v>
      </c>
    </row>
    <row r="78" spans="1:6">
      <c r="A78" t="s">
        <v>379</v>
      </c>
      <c r="B78" t="s">
        <v>120</v>
      </c>
      <c r="C78" t="s">
        <v>404</v>
      </c>
      <c r="D78" t="s">
        <v>405</v>
      </c>
      <c r="E78" s="1">
        <v>35.051588138083801</v>
      </c>
      <c r="F78" s="1">
        <v>25.9293647167733</v>
      </c>
    </row>
    <row r="79" spans="1:6">
      <c r="A79" t="s">
        <v>379</v>
      </c>
      <c r="B79" t="s">
        <v>121</v>
      </c>
      <c r="C79" t="s">
        <v>404</v>
      </c>
      <c r="D79" t="s">
        <v>405</v>
      </c>
      <c r="E79" s="1">
        <v>35.367983243117997</v>
      </c>
      <c r="F79" s="1">
        <v>25.964588409841099</v>
      </c>
    </row>
    <row r="80" spans="1:6">
      <c r="A80" t="s">
        <v>379</v>
      </c>
      <c r="B80" t="s">
        <v>122</v>
      </c>
      <c r="C80" t="s">
        <v>406</v>
      </c>
      <c r="D80" t="s">
        <v>407</v>
      </c>
      <c r="E80" s="1">
        <v>33.888519316643901</v>
      </c>
      <c r="F80" s="1">
        <v>24.2022546229454</v>
      </c>
    </row>
    <row r="81" spans="1:6">
      <c r="A81" t="s">
        <v>379</v>
      </c>
      <c r="B81" t="s">
        <v>123</v>
      </c>
      <c r="C81" t="s">
        <v>406</v>
      </c>
      <c r="D81" t="s">
        <v>407</v>
      </c>
      <c r="E81" s="1">
        <v>34.2587306234051</v>
      </c>
      <c r="F81" s="1">
        <v>24.093421453277202</v>
      </c>
    </row>
    <row r="82" spans="1:6">
      <c r="A82" t="s">
        <v>379</v>
      </c>
      <c r="B82" t="s">
        <v>124</v>
      </c>
      <c r="C82" t="s">
        <v>406</v>
      </c>
      <c r="D82" t="s">
        <v>407</v>
      </c>
      <c r="E82" s="1">
        <v>33.543859369665498</v>
      </c>
      <c r="F82" s="1">
        <v>24.1901242665921</v>
      </c>
    </row>
    <row r="83" spans="1:6">
      <c r="A83" t="s">
        <v>379</v>
      </c>
      <c r="B83" t="s">
        <v>125</v>
      </c>
      <c r="C83" t="s">
        <v>406</v>
      </c>
      <c r="D83" t="s">
        <v>407</v>
      </c>
      <c r="E83" s="1">
        <v>33.819039822875098</v>
      </c>
      <c r="F83" s="1">
        <v>23.912359129792101</v>
      </c>
    </row>
    <row r="84" spans="1:6">
      <c r="A84" t="s">
        <v>379</v>
      </c>
      <c r="B84" t="s">
        <v>126</v>
      </c>
      <c r="C84" t="s">
        <v>406</v>
      </c>
      <c r="D84" t="s">
        <v>407</v>
      </c>
      <c r="E84" s="1">
        <v>33.904664329484902</v>
      </c>
      <c r="F84" s="1">
        <v>23.8687804625729</v>
      </c>
    </row>
    <row r="85" spans="1:6">
      <c r="A85" t="s">
        <v>379</v>
      </c>
      <c r="B85" t="s">
        <v>127</v>
      </c>
      <c r="C85" t="s">
        <v>406</v>
      </c>
      <c r="D85" t="s">
        <v>407</v>
      </c>
      <c r="E85" s="1">
        <v>33.530831573179299</v>
      </c>
      <c r="F85" s="1">
        <v>23.956275370492499</v>
      </c>
    </row>
    <row r="86" spans="1:6">
      <c r="A86" t="s">
        <v>379</v>
      </c>
      <c r="B86" t="s">
        <v>128</v>
      </c>
      <c r="C86" t="s">
        <v>408</v>
      </c>
      <c r="D86" t="s">
        <v>409</v>
      </c>
      <c r="E86" s="1">
        <v>35.065081338831703</v>
      </c>
      <c r="F86" s="1">
        <v>24.7609147362021</v>
      </c>
    </row>
    <row r="87" spans="1:6">
      <c r="A87" t="s">
        <v>379</v>
      </c>
      <c r="B87" t="s">
        <v>129</v>
      </c>
      <c r="C87" t="s">
        <v>408</v>
      </c>
      <c r="D87" t="s">
        <v>409</v>
      </c>
      <c r="E87" s="1">
        <v>34.279655188767101</v>
      </c>
      <c r="F87" s="1">
        <v>24.7630626585009</v>
      </c>
    </row>
    <row r="88" spans="1:6">
      <c r="A88" t="s">
        <v>379</v>
      </c>
      <c r="B88" t="s">
        <v>130</v>
      </c>
      <c r="C88" t="s">
        <v>408</v>
      </c>
      <c r="D88" t="s">
        <v>409</v>
      </c>
      <c r="E88" s="1">
        <v>34.610817204421899</v>
      </c>
      <c r="F88" s="1">
        <v>24.763200522619702</v>
      </c>
    </row>
    <row r="89" spans="1:6">
      <c r="A89" t="s">
        <v>379</v>
      </c>
      <c r="B89" t="s">
        <v>131</v>
      </c>
      <c r="C89" t="s">
        <v>408</v>
      </c>
      <c r="D89" t="s">
        <v>409</v>
      </c>
      <c r="E89" s="1">
        <v>34.526178392394897</v>
      </c>
      <c r="F89" s="1">
        <v>24.6280045374683</v>
      </c>
    </row>
    <row r="90" spans="1:6">
      <c r="A90" t="s">
        <v>379</v>
      </c>
      <c r="B90" t="s">
        <v>132</v>
      </c>
      <c r="C90" t="s">
        <v>408</v>
      </c>
      <c r="D90" t="s">
        <v>409</v>
      </c>
      <c r="E90" s="1">
        <v>34.119177270153898</v>
      </c>
      <c r="F90" s="1">
        <v>24.625790415537502</v>
      </c>
    </row>
    <row r="91" spans="1:6">
      <c r="A91" t="s">
        <v>379</v>
      </c>
      <c r="B91" t="s">
        <v>133</v>
      </c>
      <c r="C91" t="s">
        <v>408</v>
      </c>
      <c r="D91" t="s">
        <v>409</v>
      </c>
      <c r="E91" s="1">
        <v>34.264073260439901</v>
      </c>
      <c r="F91" s="1">
        <v>24.628556771166501</v>
      </c>
    </row>
    <row r="92" spans="1:6">
      <c r="A92" t="s">
        <v>379</v>
      </c>
      <c r="B92" t="s">
        <v>134</v>
      </c>
      <c r="C92" t="s">
        <v>410</v>
      </c>
      <c r="D92" t="s">
        <v>411</v>
      </c>
      <c r="E92" s="1">
        <v>32.139767516726998</v>
      </c>
      <c r="F92" s="1">
        <v>22.7961700791091</v>
      </c>
    </row>
    <row r="93" spans="1:6">
      <c r="A93" t="s">
        <v>379</v>
      </c>
      <c r="B93" t="s">
        <v>135</v>
      </c>
      <c r="C93" t="s">
        <v>410</v>
      </c>
      <c r="D93" t="s">
        <v>411</v>
      </c>
      <c r="E93" s="1">
        <v>32.088763852745203</v>
      </c>
      <c r="F93" s="1">
        <v>22.736184698020601</v>
      </c>
    </row>
    <row r="94" spans="1:6">
      <c r="A94" t="s">
        <v>379</v>
      </c>
      <c r="B94" t="s">
        <v>136</v>
      </c>
      <c r="C94" t="s">
        <v>410</v>
      </c>
      <c r="D94" t="s">
        <v>411</v>
      </c>
      <c r="E94" s="1">
        <v>32.039544659306202</v>
      </c>
      <c r="F94" s="1">
        <v>22.823499089869799</v>
      </c>
    </row>
    <row r="95" spans="1:6">
      <c r="A95" t="s">
        <v>379</v>
      </c>
      <c r="B95" t="s">
        <v>137</v>
      </c>
      <c r="C95" t="s">
        <v>410</v>
      </c>
      <c r="D95" t="s">
        <v>411</v>
      </c>
      <c r="E95" s="1">
        <v>31.749220277694899</v>
      </c>
      <c r="F95" s="1">
        <v>22.573952390709</v>
      </c>
    </row>
    <row r="96" spans="1:6">
      <c r="A96" t="s">
        <v>379</v>
      </c>
      <c r="B96" t="s">
        <v>138</v>
      </c>
      <c r="C96" t="s">
        <v>410</v>
      </c>
      <c r="D96" t="s">
        <v>411</v>
      </c>
      <c r="E96" s="1">
        <v>31.7058124052868</v>
      </c>
      <c r="F96" s="1">
        <v>22.599513139663401</v>
      </c>
    </row>
    <row r="97" spans="1:6">
      <c r="A97" t="s">
        <v>379</v>
      </c>
      <c r="B97" t="s">
        <v>139</v>
      </c>
      <c r="C97" t="s">
        <v>410</v>
      </c>
      <c r="D97" t="s">
        <v>411</v>
      </c>
      <c r="E97" s="1">
        <v>31.8892558756719</v>
      </c>
      <c r="F97" s="1">
        <v>22.605833220471201</v>
      </c>
    </row>
    <row r="98" spans="1:6">
      <c r="A98" t="s">
        <v>379</v>
      </c>
      <c r="B98" t="s">
        <v>140</v>
      </c>
      <c r="C98" t="s">
        <v>412</v>
      </c>
      <c r="D98" t="s">
        <v>413</v>
      </c>
      <c r="E98" s="1">
        <v>35.536214685510799</v>
      </c>
      <c r="F98" s="1">
        <v>25.871280797877802</v>
      </c>
    </row>
    <row r="99" spans="1:6">
      <c r="A99" t="s">
        <v>379</v>
      </c>
      <c r="B99" t="s">
        <v>141</v>
      </c>
      <c r="C99" t="s">
        <v>412</v>
      </c>
      <c r="D99" t="s">
        <v>413</v>
      </c>
      <c r="E99" s="1">
        <v>34.940871758354099</v>
      </c>
      <c r="F99" s="1">
        <v>25.9003443242954</v>
      </c>
    </row>
    <row r="100" spans="1:6">
      <c r="A100" t="s">
        <v>379</v>
      </c>
      <c r="B100" t="s">
        <v>142</v>
      </c>
      <c r="C100" t="s">
        <v>412</v>
      </c>
      <c r="D100" t="s">
        <v>413</v>
      </c>
      <c r="E100" s="1">
        <v>35.290723160112798</v>
      </c>
      <c r="F100" s="1">
        <v>25.892727623019201</v>
      </c>
    </row>
    <row r="101" spans="1:6">
      <c r="A101" t="s">
        <v>379</v>
      </c>
      <c r="B101" t="s">
        <v>143</v>
      </c>
      <c r="C101" t="s">
        <v>412</v>
      </c>
      <c r="D101" t="s">
        <v>413</v>
      </c>
      <c r="E101" s="1">
        <v>35.158619580153598</v>
      </c>
      <c r="F101" s="1">
        <v>25.793770074432501</v>
      </c>
    </row>
    <row r="102" spans="1:6">
      <c r="A102" t="s">
        <v>379</v>
      </c>
      <c r="B102" t="s">
        <v>144</v>
      </c>
      <c r="C102" t="s">
        <v>412</v>
      </c>
      <c r="D102" t="s">
        <v>413</v>
      </c>
      <c r="E102" s="1">
        <v>34.594704463325002</v>
      </c>
      <c r="F102" s="1">
        <v>25.679584875789899</v>
      </c>
    </row>
    <row r="103" spans="1:6">
      <c r="A103" t="s">
        <v>379</v>
      </c>
      <c r="B103" t="s">
        <v>145</v>
      </c>
      <c r="C103" t="s">
        <v>412</v>
      </c>
      <c r="D103" t="s">
        <v>413</v>
      </c>
      <c r="E103" s="1">
        <v>34.998642150865699</v>
      </c>
      <c r="F103" s="1">
        <v>25.687716989580299</v>
      </c>
    </row>
    <row r="104" spans="1:6">
      <c r="A104" t="s">
        <v>379</v>
      </c>
      <c r="B104" t="s">
        <v>146</v>
      </c>
      <c r="C104" t="s">
        <v>414</v>
      </c>
      <c r="D104" t="s">
        <v>415</v>
      </c>
      <c r="E104" s="1">
        <v>32.525121959560003</v>
      </c>
      <c r="F104" s="1">
        <v>23.068751958954799</v>
      </c>
    </row>
    <row r="105" spans="1:6">
      <c r="A105" t="s">
        <v>379</v>
      </c>
      <c r="B105" t="s">
        <v>147</v>
      </c>
      <c r="C105" t="s">
        <v>414</v>
      </c>
      <c r="D105" t="s">
        <v>415</v>
      </c>
      <c r="E105" s="1">
        <v>32.258774839462497</v>
      </c>
      <c r="F105" s="1">
        <v>23.030655312768001</v>
      </c>
    </row>
    <row r="106" spans="1:6">
      <c r="A106" t="s">
        <v>379</v>
      </c>
      <c r="B106" t="s">
        <v>148</v>
      </c>
      <c r="C106" t="s">
        <v>414</v>
      </c>
      <c r="D106" t="s">
        <v>415</v>
      </c>
      <c r="E106" s="1">
        <v>32.1555185802439</v>
      </c>
      <c r="F106" s="1">
        <v>22.9955875060541</v>
      </c>
    </row>
    <row r="107" spans="1:6">
      <c r="A107" t="s">
        <v>379</v>
      </c>
      <c r="B107" t="s">
        <v>149</v>
      </c>
      <c r="C107" t="s">
        <v>414</v>
      </c>
      <c r="D107" t="s">
        <v>415</v>
      </c>
      <c r="E107" s="1">
        <v>32.267610371439503</v>
      </c>
      <c r="F107" s="1">
        <v>22.987408223559001</v>
      </c>
    </row>
    <row r="108" spans="1:6">
      <c r="A108" t="s">
        <v>379</v>
      </c>
      <c r="B108" t="s">
        <v>150</v>
      </c>
      <c r="C108" t="s">
        <v>414</v>
      </c>
      <c r="D108" t="s">
        <v>415</v>
      </c>
      <c r="E108" s="1">
        <v>31.970873364392901</v>
      </c>
      <c r="F108" s="1">
        <v>22.986576640664101</v>
      </c>
    </row>
    <row r="109" spans="1:6">
      <c r="A109" t="s">
        <v>379</v>
      </c>
      <c r="B109" t="s">
        <v>151</v>
      </c>
      <c r="C109" t="s">
        <v>414</v>
      </c>
      <c r="D109" t="s">
        <v>415</v>
      </c>
      <c r="E109" s="1">
        <v>32.055876488969297</v>
      </c>
      <c r="F109" s="1">
        <v>22.9775426145547</v>
      </c>
    </row>
    <row r="110" spans="1:6">
      <c r="A110" t="s">
        <v>379</v>
      </c>
      <c r="B110" t="s">
        <v>152</v>
      </c>
      <c r="C110" t="s">
        <v>416</v>
      </c>
      <c r="D110" t="s">
        <v>417</v>
      </c>
      <c r="E110" s="1">
        <v>35.5423562776799</v>
      </c>
      <c r="F110" s="1">
        <v>25.9926958463281</v>
      </c>
    </row>
    <row r="111" spans="1:6">
      <c r="A111" t="s">
        <v>379</v>
      </c>
      <c r="B111" t="s">
        <v>153</v>
      </c>
      <c r="C111" t="s">
        <v>416</v>
      </c>
      <c r="D111" t="s">
        <v>417</v>
      </c>
      <c r="E111" s="1">
        <v>35.302299709986002</v>
      </c>
      <c r="F111" s="1">
        <v>25.924665838276301</v>
      </c>
    </row>
    <row r="112" spans="1:6">
      <c r="A112" t="s">
        <v>379</v>
      </c>
      <c r="B112" t="s">
        <v>154</v>
      </c>
      <c r="C112" t="s">
        <v>416</v>
      </c>
      <c r="D112" t="s">
        <v>417</v>
      </c>
      <c r="E112" s="1">
        <v>35.248562494803998</v>
      </c>
      <c r="F112" s="1">
        <v>25.939512631586599</v>
      </c>
    </row>
    <row r="113" spans="1:6">
      <c r="A113" t="s">
        <v>379</v>
      </c>
      <c r="B113" t="s">
        <v>155</v>
      </c>
      <c r="C113" t="s">
        <v>416</v>
      </c>
      <c r="D113" t="s">
        <v>417</v>
      </c>
      <c r="E113" s="1">
        <v>34.611447986844603</v>
      </c>
      <c r="F113" s="1">
        <v>25.436989033212999</v>
      </c>
    </row>
    <row r="114" spans="1:6">
      <c r="A114" t="s">
        <v>379</v>
      </c>
      <c r="B114" t="s">
        <v>156</v>
      </c>
      <c r="C114" t="s">
        <v>416</v>
      </c>
      <c r="D114" t="s">
        <v>417</v>
      </c>
      <c r="E114" s="1">
        <v>34.770121506480002</v>
      </c>
      <c r="F114" s="1">
        <v>25.398229726257199</v>
      </c>
    </row>
    <row r="115" spans="1:6">
      <c r="A115" t="s">
        <v>379</v>
      </c>
      <c r="B115" t="s">
        <v>157</v>
      </c>
      <c r="C115" t="s">
        <v>416</v>
      </c>
      <c r="D115" t="s">
        <v>417</v>
      </c>
      <c r="E115" s="1">
        <v>35.028446845820802</v>
      </c>
      <c r="F115" s="1">
        <v>25.410823197626801</v>
      </c>
    </row>
    <row r="116" spans="1:6">
      <c r="A116" t="s">
        <v>379</v>
      </c>
      <c r="B116" t="s">
        <v>158</v>
      </c>
      <c r="C116" t="s">
        <v>418</v>
      </c>
      <c r="D116" t="s">
        <v>419</v>
      </c>
      <c r="E116" s="1">
        <v>32.9514231012663</v>
      </c>
      <c r="F116" s="1">
        <v>23.1940915386234</v>
      </c>
    </row>
    <row r="117" spans="1:6">
      <c r="A117" t="s">
        <v>379</v>
      </c>
      <c r="B117" t="s">
        <v>159</v>
      </c>
      <c r="C117" t="s">
        <v>418</v>
      </c>
      <c r="D117" t="s">
        <v>419</v>
      </c>
      <c r="E117" s="1">
        <v>32.510893285951198</v>
      </c>
      <c r="F117" s="1">
        <v>23.1431007138765</v>
      </c>
    </row>
    <row r="118" spans="1:6">
      <c r="A118" t="s">
        <v>379</v>
      </c>
      <c r="B118" t="s">
        <v>160</v>
      </c>
      <c r="C118" t="s">
        <v>418</v>
      </c>
      <c r="D118" t="s">
        <v>419</v>
      </c>
      <c r="E118" s="1">
        <v>32.364288349885598</v>
      </c>
      <c r="F118" s="1">
        <v>23.150902954165101</v>
      </c>
    </row>
    <row r="119" spans="1:6">
      <c r="A119" t="s">
        <v>379</v>
      </c>
      <c r="B119" t="s">
        <v>161</v>
      </c>
      <c r="C119" t="s">
        <v>418</v>
      </c>
      <c r="D119" t="s">
        <v>419</v>
      </c>
      <c r="E119" s="1">
        <v>33.250844589852399</v>
      </c>
      <c r="F119" s="1">
        <v>23.911442923672801</v>
      </c>
    </row>
    <row r="120" spans="1:6">
      <c r="A120" t="s">
        <v>379</v>
      </c>
      <c r="B120" t="s">
        <v>162</v>
      </c>
      <c r="C120" t="s">
        <v>418</v>
      </c>
      <c r="D120" t="s">
        <v>419</v>
      </c>
      <c r="E120" s="1">
        <v>32.7391286063</v>
      </c>
      <c r="F120" s="1">
        <v>23.816284521858801</v>
      </c>
    </row>
    <row r="121" spans="1:6">
      <c r="A121" t="s">
        <v>379</v>
      </c>
      <c r="B121" t="s">
        <v>163</v>
      </c>
      <c r="C121" t="s">
        <v>418</v>
      </c>
      <c r="D121" t="s">
        <v>419</v>
      </c>
      <c r="E121" s="1">
        <v>32.9720823449086</v>
      </c>
      <c r="F121" s="1">
        <v>23.808467580438499</v>
      </c>
    </row>
    <row r="122" spans="1:6">
      <c r="A122" t="s">
        <v>379</v>
      </c>
      <c r="B122" t="s">
        <v>164</v>
      </c>
      <c r="C122" t="s">
        <v>420</v>
      </c>
      <c r="D122" t="s">
        <v>421</v>
      </c>
      <c r="E122" s="1">
        <v>33.130571253697902</v>
      </c>
      <c r="F122" s="1">
        <v>24.072140322217699</v>
      </c>
    </row>
    <row r="123" spans="1:6">
      <c r="A123" t="s">
        <v>379</v>
      </c>
      <c r="B123" t="s">
        <v>165</v>
      </c>
      <c r="C123" t="s">
        <v>420</v>
      </c>
      <c r="D123" t="s">
        <v>421</v>
      </c>
      <c r="E123" s="1">
        <v>33.233394280551501</v>
      </c>
      <c r="F123" s="1">
        <v>24.0415408705001</v>
      </c>
    </row>
    <row r="124" spans="1:6">
      <c r="A124" t="s">
        <v>379</v>
      </c>
      <c r="B124" t="s">
        <v>166</v>
      </c>
      <c r="C124" t="s">
        <v>420</v>
      </c>
      <c r="D124" t="s">
        <v>421</v>
      </c>
      <c r="E124" s="1">
        <v>33.018716285568203</v>
      </c>
      <c r="F124" s="1">
        <v>24.0745479200333</v>
      </c>
    </row>
    <row r="125" spans="1:6">
      <c r="A125" t="s">
        <v>379</v>
      </c>
      <c r="B125" t="s">
        <v>167</v>
      </c>
      <c r="C125" t="s">
        <v>420</v>
      </c>
      <c r="D125" t="s">
        <v>421</v>
      </c>
      <c r="E125" s="1">
        <v>33.860337597559202</v>
      </c>
      <c r="F125" s="1">
        <v>24.380164308091899</v>
      </c>
    </row>
    <row r="126" spans="1:6">
      <c r="A126" t="s">
        <v>379</v>
      </c>
      <c r="B126" t="s">
        <v>168</v>
      </c>
      <c r="C126" t="s">
        <v>420</v>
      </c>
      <c r="D126" t="s">
        <v>421</v>
      </c>
      <c r="E126" s="1">
        <v>33.480444298974</v>
      </c>
      <c r="F126" s="1">
        <v>24.2732415994188</v>
      </c>
    </row>
    <row r="127" spans="1:6">
      <c r="A127" t="s">
        <v>379</v>
      </c>
      <c r="B127" t="s">
        <v>169</v>
      </c>
      <c r="C127" t="s">
        <v>420</v>
      </c>
      <c r="D127" t="s">
        <v>421</v>
      </c>
      <c r="E127" s="1">
        <v>33.913825908832301</v>
      </c>
      <c r="F127" s="1">
        <v>24.274937346036499</v>
      </c>
    </row>
    <row r="128" spans="1:6">
      <c r="A128" t="s">
        <v>379</v>
      </c>
      <c r="B128" t="s">
        <v>170</v>
      </c>
      <c r="C128" t="s">
        <v>422</v>
      </c>
      <c r="D128" t="s">
        <v>423</v>
      </c>
      <c r="E128" s="1">
        <v>31.5379571359613</v>
      </c>
      <c r="F128" s="1">
        <v>22.5995518227787</v>
      </c>
    </row>
    <row r="129" spans="1:6">
      <c r="A129" t="s">
        <v>379</v>
      </c>
      <c r="B129" t="s">
        <v>171</v>
      </c>
      <c r="C129" t="s">
        <v>422</v>
      </c>
      <c r="D129" t="s">
        <v>423</v>
      </c>
      <c r="E129" s="1">
        <v>31.701650360603299</v>
      </c>
      <c r="F129" s="1">
        <v>22.542446533975799</v>
      </c>
    </row>
    <row r="130" spans="1:6">
      <c r="A130" t="s">
        <v>379</v>
      </c>
      <c r="B130" t="s">
        <v>172</v>
      </c>
      <c r="C130" t="s">
        <v>422</v>
      </c>
      <c r="D130" t="s">
        <v>423</v>
      </c>
      <c r="E130" s="1">
        <v>31.4611987891941</v>
      </c>
      <c r="F130" s="1">
        <v>22.538910801610999</v>
      </c>
    </row>
    <row r="131" spans="1:6">
      <c r="A131" t="s">
        <v>379</v>
      </c>
      <c r="B131" t="s">
        <v>173</v>
      </c>
      <c r="C131" t="s">
        <v>422</v>
      </c>
      <c r="D131" t="s">
        <v>423</v>
      </c>
      <c r="E131" s="1">
        <v>30.751299224010101</v>
      </c>
      <c r="F131" s="1">
        <v>22.3277656009605</v>
      </c>
    </row>
    <row r="132" spans="1:6">
      <c r="A132" t="s">
        <v>379</v>
      </c>
      <c r="B132" t="s">
        <v>174</v>
      </c>
      <c r="C132" t="s">
        <v>422</v>
      </c>
      <c r="D132" t="s">
        <v>423</v>
      </c>
      <c r="E132" s="1">
        <v>30.985786949088101</v>
      </c>
      <c r="F132" s="1">
        <v>22.2981579290954</v>
      </c>
    </row>
    <row r="133" spans="1:6">
      <c r="A133" t="s">
        <v>379</v>
      </c>
      <c r="B133" t="s">
        <v>175</v>
      </c>
      <c r="C133" t="s">
        <v>422</v>
      </c>
      <c r="D133" t="s">
        <v>423</v>
      </c>
      <c r="E133" s="1">
        <v>30.892542702361499</v>
      </c>
      <c r="F133" s="1">
        <v>22.337335003800298</v>
      </c>
    </row>
    <row r="134" spans="1:6">
      <c r="A134" t="s">
        <v>379</v>
      </c>
      <c r="B134" t="s">
        <v>176</v>
      </c>
      <c r="C134" t="s">
        <v>424</v>
      </c>
      <c r="D134" t="s">
        <v>425</v>
      </c>
      <c r="E134" s="1">
        <v>33.2258047796361</v>
      </c>
      <c r="F134" s="1">
        <v>24.168312302027001</v>
      </c>
    </row>
    <row r="135" spans="1:6">
      <c r="A135" t="s">
        <v>379</v>
      </c>
      <c r="B135" t="s">
        <v>177</v>
      </c>
      <c r="C135" t="s">
        <v>424</v>
      </c>
      <c r="D135" t="s">
        <v>425</v>
      </c>
      <c r="E135" s="1">
        <v>32.994705108697197</v>
      </c>
      <c r="F135" s="1">
        <v>24.202964295298401</v>
      </c>
    </row>
    <row r="136" spans="1:6">
      <c r="A136" t="s">
        <v>379</v>
      </c>
      <c r="B136" t="s">
        <v>178</v>
      </c>
      <c r="C136" t="s">
        <v>424</v>
      </c>
      <c r="D136" t="s">
        <v>425</v>
      </c>
      <c r="E136" s="1">
        <v>33.411218531972303</v>
      </c>
      <c r="F136" s="1">
        <v>24.240167322846499</v>
      </c>
    </row>
    <row r="137" spans="1:6">
      <c r="A137" t="s">
        <v>379</v>
      </c>
      <c r="B137" t="s">
        <v>179</v>
      </c>
      <c r="C137" t="s">
        <v>424</v>
      </c>
      <c r="D137" t="s">
        <v>425</v>
      </c>
      <c r="E137" s="1">
        <v>34.150814686764498</v>
      </c>
      <c r="F137" s="1">
        <v>24.665531026377302</v>
      </c>
    </row>
    <row r="138" spans="1:6">
      <c r="A138" t="s">
        <v>379</v>
      </c>
      <c r="B138" t="s">
        <v>180</v>
      </c>
      <c r="C138" t="s">
        <v>424</v>
      </c>
      <c r="D138" t="s">
        <v>425</v>
      </c>
      <c r="E138" s="1">
        <v>34.062393304557098</v>
      </c>
      <c r="F138" s="1">
        <v>24.645330976202899</v>
      </c>
    </row>
    <row r="139" spans="1:6">
      <c r="A139" t="s">
        <v>379</v>
      </c>
      <c r="B139" t="s">
        <v>181</v>
      </c>
      <c r="C139" t="s">
        <v>424</v>
      </c>
      <c r="D139" t="s">
        <v>425</v>
      </c>
      <c r="E139" s="1">
        <v>34.135598107564597</v>
      </c>
      <c r="F139" s="1">
        <v>24.6748590614446</v>
      </c>
    </row>
    <row r="140" spans="1:6">
      <c r="A140" t="s">
        <v>379</v>
      </c>
      <c r="B140" t="s">
        <v>182</v>
      </c>
      <c r="C140" t="s">
        <v>426</v>
      </c>
      <c r="D140" t="s">
        <v>427</v>
      </c>
      <c r="E140" s="1">
        <v>31.6609789400006</v>
      </c>
      <c r="F140" s="1">
        <v>22.863843063180401</v>
      </c>
    </row>
    <row r="141" spans="1:6">
      <c r="A141" t="s">
        <v>379</v>
      </c>
      <c r="B141" t="s">
        <v>183</v>
      </c>
      <c r="C141" t="s">
        <v>426</v>
      </c>
      <c r="D141" t="s">
        <v>427</v>
      </c>
      <c r="E141" s="1">
        <v>31.732760035382899</v>
      </c>
      <c r="F141" s="1">
        <v>22.887916854233001</v>
      </c>
    </row>
    <row r="142" spans="1:6">
      <c r="A142" t="s">
        <v>379</v>
      </c>
      <c r="B142" t="s">
        <v>184</v>
      </c>
      <c r="C142" t="s">
        <v>426</v>
      </c>
      <c r="D142" t="s">
        <v>427</v>
      </c>
      <c r="E142" s="1">
        <v>31.733607054784599</v>
      </c>
      <c r="F142" s="1">
        <v>22.904126694329399</v>
      </c>
    </row>
    <row r="143" spans="1:6">
      <c r="A143" t="s">
        <v>379</v>
      </c>
      <c r="B143" t="s">
        <v>185</v>
      </c>
      <c r="C143" t="s">
        <v>426</v>
      </c>
      <c r="D143" t="s">
        <v>427</v>
      </c>
      <c r="E143" s="1">
        <v>30.389427467453</v>
      </c>
      <c r="F143" s="1">
        <v>21.686646933901301</v>
      </c>
    </row>
    <row r="144" spans="1:6">
      <c r="A144" t="s">
        <v>379</v>
      </c>
      <c r="B144" t="s">
        <v>186</v>
      </c>
      <c r="C144" t="s">
        <v>426</v>
      </c>
      <c r="D144" t="s">
        <v>427</v>
      </c>
      <c r="E144" s="1">
        <v>30.342528197316199</v>
      </c>
      <c r="F144" s="1">
        <v>21.7145838837911</v>
      </c>
    </row>
    <row r="145" spans="1:6">
      <c r="A145" t="s">
        <v>379</v>
      </c>
      <c r="B145" t="s">
        <v>187</v>
      </c>
      <c r="C145" t="s">
        <v>426</v>
      </c>
      <c r="D145" t="s">
        <v>427</v>
      </c>
      <c r="E145" s="1">
        <v>30.375371279726</v>
      </c>
      <c r="F145" s="1">
        <v>21.803960562307701</v>
      </c>
    </row>
    <row r="146" spans="1:6">
      <c r="A146" t="s">
        <v>379</v>
      </c>
      <c r="B146" t="s">
        <v>224</v>
      </c>
      <c r="C146" t="s">
        <v>428</v>
      </c>
      <c r="D146" t="s">
        <v>429</v>
      </c>
      <c r="E146" s="1">
        <v>35.179908568147901</v>
      </c>
      <c r="F146" s="1">
        <v>25.169373132843901</v>
      </c>
    </row>
    <row r="147" spans="1:6">
      <c r="A147" t="s">
        <v>379</v>
      </c>
      <c r="B147" t="s">
        <v>225</v>
      </c>
      <c r="C147" t="s">
        <v>428</v>
      </c>
      <c r="D147" t="s">
        <v>429</v>
      </c>
      <c r="E147" s="1">
        <v>35.268895677444299</v>
      </c>
      <c r="F147" s="1">
        <v>25.168740616298699</v>
      </c>
    </row>
    <row r="148" spans="1:6">
      <c r="A148" t="s">
        <v>379</v>
      </c>
      <c r="B148" t="s">
        <v>226</v>
      </c>
      <c r="C148" t="s">
        <v>428</v>
      </c>
      <c r="D148" t="s">
        <v>429</v>
      </c>
      <c r="E148" s="1">
        <v>34.022131154458101</v>
      </c>
      <c r="F148" s="1">
        <v>25.157703039832299</v>
      </c>
    </row>
    <row r="149" spans="1:6">
      <c r="A149" t="s">
        <v>379</v>
      </c>
      <c r="B149" t="s">
        <v>227</v>
      </c>
      <c r="C149" t="s">
        <v>428</v>
      </c>
      <c r="D149" t="s">
        <v>429</v>
      </c>
      <c r="E149" s="1">
        <v>33.266352563556502</v>
      </c>
      <c r="F149" s="1">
        <v>23.5720883063427</v>
      </c>
    </row>
    <row r="150" spans="1:6">
      <c r="A150" t="s">
        <v>379</v>
      </c>
      <c r="B150" t="s">
        <v>228</v>
      </c>
      <c r="C150" t="s">
        <v>428</v>
      </c>
      <c r="D150" t="s">
        <v>429</v>
      </c>
      <c r="E150" s="1">
        <v>32.956833944578896</v>
      </c>
      <c r="F150" s="1">
        <v>23.5203180855437</v>
      </c>
    </row>
    <row r="151" spans="1:6">
      <c r="A151" t="s">
        <v>379</v>
      </c>
      <c r="B151" t="s">
        <v>229</v>
      </c>
      <c r="C151" t="s">
        <v>428</v>
      </c>
      <c r="D151" t="s">
        <v>429</v>
      </c>
      <c r="E151" s="1">
        <v>32.8820111225346</v>
      </c>
      <c r="F151" s="1">
        <v>23.5582653391455</v>
      </c>
    </row>
    <row r="152" spans="1:6">
      <c r="A152" t="s">
        <v>379</v>
      </c>
      <c r="B152" t="s">
        <v>230</v>
      </c>
      <c r="C152" t="s">
        <v>430</v>
      </c>
      <c r="D152" t="s">
        <v>431</v>
      </c>
      <c r="E152" s="1">
        <v>31.528535551966499</v>
      </c>
      <c r="F152" s="1">
        <v>22.624428600953099</v>
      </c>
    </row>
    <row r="153" spans="1:6">
      <c r="A153" t="s">
        <v>379</v>
      </c>
      <c r="B153" t="s">
        <v>231</v>
      </c>
      <c r="C153" t="s">
        <v>430</v>
      </c>
      <c r="D153" t="s">
        <v>431</v>
      </c>
      <c r="E153" s="1">
        <v>31.594443172792001</v>
      </c>
      <c r="F153" s="1">
        <v>22.558832651086298</v>
      </c>
    </row>
    <row r="154" spans="1:6">
      <c r="A154" t="s">
        <v>379</v>
      </c>
      <c r="B154" t="s">
        <v>232</v>
      </c>
      <c r="C154" t="s">
        <v>430</v>
      </c>
      <c r="D154" t="s">
        <v>431</v>
      </c>
      <c r="E154" s="1">
        <v>31.633798851090699</v>
      </c>
      <c r="F154" s="1">
        <v>22.545473041692802</v>
      </c>
    </row>
    <row r="155" spans="1:6">
      <c r="A155" t="s">
        <v>379</v>
      </c>
      <c r="B155" t="s">
        <v>233</v>
      </c>
      <c r="C155" t="s">
        <v>430</v>
      </c>
      <c r="D155" t="s">
        <v>431</v>
      </c>
      <c r="E155" s="1">
        <v>30.3447803499364</v>
      </c>
      <c r="F155" s="1">
        <v>21.7462351435017</v>
      </c>
    </row>
    <row r="156" spans="1:6">
      <c r="A156" t="s">
        <v>379</v>
      </c>
      <c r="B156" t="s">
        <v>234</v>
      </c>
      <c r="C156" t="s">
        <v>430</v>
      </c>
      <c r="D156" t="s">
        <v>431</v>
      </c>
      <c r="E156" s="1">
        <v>30.252909385874599</v>
      </c>
      <c r="F156" s="1">
        <v>21.7527840655207</v>
      </c>
    </row>
    <row r="157" spans="1:6">
      <c r="A157" t="s">
        <v>379</v>
      </c>
      <c r="B157" t="s">
        <v>235</v>
      </c>
      <c r="C157" t="s">
        <v>430</v>
      </c>
      <c r="D157" t="s">
        <v>431</v>
      </c>
      <c r="E157" s="1">
        <v>30.3578068075857</v>
      </c>
      <c r="F157" s="1">
        <v>21.818640908791799</v>
      </c>
    </row>
    <row r="158" spans="1:6">
      <c r="A158" t="s">
        <v>379</v>
      </c>
      <c r="B158" t="s">
        <v>236</v>
      </c>
      <c r="C158" t="s">
        <v>432</v>
      </c>
      <c r="D158" t="s">
        <v>433</v>
      </c>
      <c r="E158" s="1">
        <v>36.262943190162602</v>
      </c>
      <c r="F158" s="1">
        <v>25.2027674364281</v>
      </c>
    </row>
    <row r="159" spans="1:6">
      <c r="A159" t="s">
        <v>379</v>
      </c>
      <c r="B159" t="s">
        <v>237</v>
      </c>
      <c r="C159" t="s">
        <v>432</v>
      </c>
      <c r="D159" t="s">
        <v>433</v>
      </c>
      <c r="E159" s="1">
        <v>35.3456090047532</v>
      </c>
      <c r="F159" s="1">
        <v>25.194168627315602</v>
      </c>
    </row>
    <row r="160" spans="1:6">
      <c r="A160" t="s">
        <v>379</v>
      </c>
      <c r="B160" t="s">
        <v>238</v>
      </c>
      <c r="C160" t="s">
        <v>432</v>
      </c>
      <c r="D160" t="s">
        <v>433</v>
      </c>
      <c r="E160" s="1">
        <v>35.3533683441226</v>
      </c>
      <c r="F160" s="1">
        <v>25.231736773762201</v>
      </c>
    </row>
    <row r="161" spans="1:6">
      <c r="A161" t="s">
        <v>379</v>
      </c>
      <c r="B161" t="s">
        <v>239</v>
      </c>
      <c r="C161" t="s">
        <v>432</v>
      </c>
      <c r="D161" t="s">
        <v>433</v>
      </c>
      <c r="E161" s="1">
        <v>36.142230533423998</v>
      </c>
      <c r="F161" s="1">
        <v>25.965277367496501</v>
      </c>
    </row>
    <row r="162" spans="1:6">
      <c r="A162" t="s">
        <v>379</v>
      </c>
      <c r="B162" t="s">
        <v>240</v>
      </c>
      <c r="C162" t="s">
        <v>432</v>
      </c>
      <c r="D162" t="s">
        <v>433</v>
      </c>
      <c r="E162" s="1">
        <v>36.960315126997202</v>
      </c>
      <c r="F162" s="1">
        <v>25.961124120447501</v>
      </c>
    </row>
    <row r="163" spans="1:6">
      <c r="A163" t="s">
        <v>379</v>
      </c>
      <c r="B163" t="s">
        <v>241</v>
      </c>
      <c r="C163" t="s">
        <v>432</v>
      </c>
      <c r="D163" t="s">
        <v>433</v>
      </c>
      <c r="E163" s="1">
        <v>36.616035667888198</v>
      </c>
      <c r="F163" s="1">
        <v>25.9704230854746</v>
      </c>
    </row>
    <row r="164" spans="1:6">
      <c r="A164" t="s">
        <v>379</v>
      </c>
      <c r="B164" t="s">
        <v>242</v>
      </c>
      <c r="C164" t="s">
        <v>434</v>
      </c>
      <c r="D164" t="s">
        <v>435</v>
      </c>
      <c r="E164" s="1">
        <v>31.9657258481794</v>
      </c>
      <c r="F164" s="1">
        <v>22.2506221290136</v>
      </c>
    </row>
    <row r="165" spans="1:6">
      <c r="A165" t="s">
        <v>379</v>
      </c>
      <c r="B165" t="s">
        <v>243</v>
      </c>
      <c r="C165" t="s">
        <v>434</v>
      </c>
      <c r="D165" t="s">
        <v>435</v>
      </c>
      <c r="E165" s="1">
        <v>31.870930562657101</v>
      </c>
      <c r="F165" s="1">
        <v>22.244298227639199</v>
      </c>
    </row>
    <row r="166" spans="1:6">
      <c r="A166" t="s">
        <v>379</v>
      </c>
      <c r="B166" t="s">
        <v>244</v>
      </c>
      <c r="C166" t="s">
        <v>434</v>
      </c>
      <c r="D166" t="s">
        <v>435</v>
      </c>
      <c r="E166" s="1">
        <v>31.990786701740902</v>
      </c>
      <c r="F166" s="1">
        <v>22.2558350486382</v>
      </c>
    </row>
    <row r="167" spans="1:6">
      <c r="A167" t="s">
        <v>379</v>
      </c>
      <c r="B167" t="s">
        <v>245</v>
      </c>
      <c r="C167" t="s">
        <v>434</v>
      </c>
      <c r="D167" t="s">
        <v>435</v>
      </c>
      <c r="E167" s="1">
        <v>31.583430552057699</v>
      </c>
      <c r="F167" s="1">
        <v>21.956593767057999</v>
      </c>
    </row>
    <row r="168" spans="1:6">
      <c r="A168" t="s">
        <v>379</v>
      </c>
      <c r="B168" t="s">
        <v>246</v>
      </c>
      <c r="C168" t="s">
        <v>434</v>
      </c>
      <c r="D168" t="s">
        <v>435</v>
      </c>
      <c r="E168" s="1">
        <v>31.592450824121901</v>
      </c>
      <c r="F168" s="1">
        <v>21.963228236524401</v>
      </c>
    </row>
    <row r="169" spans="1:6">
      <c r="A169" t="s">
        <v>379</v>
      </c>
      <c r="B169" t="s">
        <v>247</v>
      </c>
      <c r="C169" t="s">
        <v>434</v>
      </c>
      <c r="D169" t="s">
        <v>435</v>
      </c>
      <c r="E169" s="1">
        <v>31.629938785928001</v>
      </c>
      <c r="F169" s="1">
        <v>21.996764271236302</v>
      </c>
    </row>
    <row r="170" spans="1:6">
      <c r="A170" t="s">
        <v>379</v>
      </c>
      <c r="B170" t="s">
        <v>248</v>
      </c>
      <c r="C170" t="s">
        <v>436</v>
      </c>
      <c r="D170" t="s">
        <v>437</v>
      </c>
      <c r="E170" s="1">
        <v>33.205249848118697</v>
      </c>
      <c r="F170" s="1">
        <v>24.687511282511899</v>
      </c>
    </row>
    <row r="171" spans="1:6">
      <c r="A171" t="s">
        <v>379</v>
      </c>
      <c r="B171" t="s">
        <v>249</v>
      </c>
      <c r="C171" t="s">
        <v>436</v>
      </c>
      <c r="D171" t="s">
        <v>437</v>
      </c>
      <c r="E171" s="1">
        <v>33.598971394298303</v>
      </c>
      <c r="F171" s="1">
        <v>24.679240426586698</v>
      </c>
    </row>
    <row r="172" spans="1:6">
      <c r="A172" t="s">
        <v>379</v>
      </c>
      <c r="B172" t="s">
        <v>250</v>
      </c>
      <c r="C172" t="s">
        <v>436</v>
      </c>
      <c r="D172" t="s">
        <v>437</v>
      </c>
      <c r="E172" s="1">
        <v>33.618074638424098</v>
      </c>
      <c r="F172" s="1">
        <v>24.684720714429599</v>
      </c>
    </row>
    <row r="173" spans="1:6">
      <c r="A173" t="s">
        <v>379</v>
      </c>
      <c r="B173" t="s">
        <v>251</v>
      </c>
      <c r="C173" t="s">
        <v>436</v>
      </c>
      <c r="D173" t="s">
        <v>437</v>
      </c>
      <c r="E173" s="1">
        <v>33.977396273010399</v>
      </c>
      <c r="F173" s="1">
        <v>24.4857343508017</v>
      </c>
    </row>
    <row r="174" spans="1:6">
      <c r="A174" t="s">
        <v>379</v>
      </c>
      <c r="B174" t="s">
        <v>252</v>
      </c>
      <c r="C174" t="s">
        <v>436</v>
      </c>
      <c r="D174" t="s">
        <v>437</v>
      </c>
      <c r="E174" s="1">
        <v>33.336348700662697</v>
      </c>
      <c r="F174" s="1">
        <v>24.509626959728202</v>
      </c>
    </row>
    <row r="175" spans="1:6">
      <c r="A175" t="s">
        <v>379</v>
      </c>
      <c r="B175" t="s">
        <v>253</v>
      </c>
      <c r="C175" t="s">
        <v>436</v>
      </c>
      <c r="D175" t="s">
        <v>437</v>
      </c>
      <c r="E175" s="1">
        <v>33.603296092740301</v>
      </c>
      <c r="F175" s="1">
        <v>24.569802561077601</v>
      </c>
    </row>
    <row r="176" spans="1:6">
      <c r="A176" t="s">
        <v>379</v>
      </c>
      <c r="B176" t="s">
        <v>254</v>
      </c>
      <c r="C176" t="s">
        <v>438</v>
      </c>
      <c r="D176" t="s">
        <v>439</v>
      </c>
      <c r="E176" s="1">
        <v>32.158587581234301</v>
      </c>
      <c r="F176" s="1">
        <v>22.684686108561898</v>
      </c>
    </row>
    <row r="177" spans="1:6">
      <c r="A177" t="s">
        <v>379</v>
      </c>
      <c r="B177" t="s">
        <v>255</v>
      </c>
      <c r="C177" t="s">
        <v>438</v>
      </c>
      <c r="D177" t="s">
        <v>439</v>
      </c>
      <c r="E177" s="1">
        <v>32.177829890628999</v>
      </c>
      <c r="F177" s="1">
        <v>22.646908421050199</v>
      </c>
    </row>
    <row r="178" spans="1:6">
      <c r="A178" t="s">
        <v>379</v>
      </c>
      <c r="B178" t="s">
        <v>256</v>
      </c>
      <c r="C178" t="s">
        <v>438</v>
      </c>
      <c r="D178" t="s">
        <v>439</v>
      </c>
      <c r="E178" s="1">
        <v>32.010823848586099</v>
      </c>
      <c r="F178" s="1">
        <v>22.6277787381125</v>
      </c>
    </row>
    <row r="179" spans="1:6">
      <c r="A179" t="s">
        <v>379</v>
      </c>
      <c r="B179" t="s">
        <v>257</v>
      </c>
      <c r="C179" t="s">
        <v>438</v>
      </c>
      <c r="D179" t="s">
        <v>439</v>
      </c>
      <c r="E179" s="1">
        <v>32.475793891711703</v>
      </c>
      <c r="F179" s="1">
        <v>23.495208195754799</v>
      </c>
    </row>
    <row r="180" spans="1:6">
      <c r="A180" t="s">
        <v>379</v>
      </c>
      <c r="B180" t="s">
        <v>258</v>
      </c>
      <c r="C180" t="s">
        <v>438</v>
      </c>
      <c r="D180" t="s">
        <v>439</v>
      </c>
      <c r="E180" s="1">
        <v>32.526169474501003</v>
      </c>
      <c r="F180" s="1">
        <v>23.518077243205699</v>
      </c>
    </row>
    <row r="181" spans="1:6">
      <c r="A181" t="s">
        <v>379</v>
      </c>
      <c r="B181" t="s">
        <v>259</v>
      </c>
      <c r="C181" t="s">
        <v>438</v>
      </c>
      <c r="D181" t="s">
        <v>439</v>
      </c>
      <c r="E181" s="1">
        <v>32.6706596768258</v>
      </c>
      <c r="F181" s="1">
        <v>23.5574314618489</v>
      </c>
    </row>
    <row r="182" spans="1:6">
      <c r="A182" t="s">
        <v>379</v>
      </c>
      <c r="B182" t="s">
        <v>260</v>
      </c>
      <c r="C182" t="s">
        <v>440</v>
      </c>
      <c r="D182" t="s">
        <v>441</v>
      </c>
      <c r="E182" s="1">
        <v>33.169944233547803</v>
      </c>
      <c r="F182" s="1">
        <v>23.686595233173101</v>
      </c>
    </row>
    <row r="183" spans="1:6">
      <c r="A183" t="s">
        <v>379</v>
      </c>
      <c r="B183" t="s">
        <v>261</v>
      </c>
      <c r="C183" t="s">
        <v>440</v>
      </c>
      <c r="D183" t="s">
        <v>441</v>
      </c>
      <c r="E183" s="1">
        <v>32.985849013749302</v>
      </c>
      <c r="F183" s="1">
        <v>23.652090724511801</v>
      </c>
    </row>
    <row r="184" spans="1:6">
      <c r="A184" t="s">
        <v>379</v>
      </c>
      <c r="B184" t="s">
        <v>262</v>
      </c>
      <c r="C184" t="s">
        <v>440</v>
      </c>
      <c r="D184" t="s">
        <v>441</v>
      </c>
      <c r="E184" s="1">
        <v>33.1502703481898</v>
      </c>
      <c r="F184" s="1">
        <v>23.733610122535499</v>
      </c>
    </row>
    <row r="185" spans="1:6">
      <c r="A185" t="s">
        <v>379</v>
      </c>
      <c r="B185" t="s">
        <v>263</v>
      </c>
      <c r="C185" t="s">
        <v>440</v>
      </c>
      <c r="D185" t="s">
        <v>441</v>
      </c>
      <c r="E185" s="1">
        <v>35.060620236500199</v>
      </c>
      <c r="F185" s="1">
        <v>25.6296370339916</v>
      </c>
    </row>
    <row r="186" spans="1:6">
      <c r="A186" t="s">
        <v>379</v>
      </c>
      <c r="B186" t="s">
        <v>264</v>
      </c>
      <c r="C186" t="s">
        <v>440</v>
      </c>
      <c r="D186" t="s">
        <v>441</v>
      </c>
      <c r="E186" s="1">
        <v>35.467787888412701</v>
      </c>
      <c r="F186" s="1">
        <v>25.5218512939677</v>
      </c>
    </row>
    <row r="187" spans="1:6">
      <c r="A187" t="s">
        <v>379</v>
      </c>
      <c r="B187" t="s">
        <v>265</v>
      </c>
      <c r="C187" t="s">
        <v>440</v>
      </c>
      <c r="D187" t="s">
        <v>441</v>
      </c>
      <c r="E187" s="1">
        <v>35.5932265122009</v>
      </c>
      <c r="F187" s="1">
        <v>25.5801958632469</v>
      </c>
    </row>
    <row r="188" spans="1:6">
      <c r="A188" t="s">
        <v>379</v>
      </c>
      <c r="B188" t="s">
        <v>266</v>
      </c>
      <c r="C188" t="s">
        <v>442</v>
      </c>
      <c r="D188" t="s">
        <v>443</v>
      </c>
      <c r="E188" s="1">
        <v>31.177287533783002</v>
      </c>
      <c r="F188" s="1">
        <v>22.084654731690801</v>
      </c>
    </row>
    <row r="189" spans="1:6">
      <c r="A189" t="s">
        <v>379</v>
      </c>
      <c r="B189" t="s">
        <v>267</v>
      </c>
      <c r="C189" t="s">
        <v>442</v>
      </c>
      <c r="D189" t="s">
        <v>443</v>
      </c>
      <c r="E189" s="1">
        <v>31.160828398084298</v>
      </c>
      <c r="F189" s="1">
        <v>22.100648398965799</v>
      </c>
    </row>
    <row r="190" spans="1:6">
      <c r="A190" t="s">
        <v>379</v>
      </c>
      <c r="B190" t="s">
        <v>268</v>
      </c>
      <c r="C190" t="s">
        <v>442</v>
      </c>
      <c r="D190" t="s">
        <v>443</v>
      </c>
      <c r="E190" s="1">
        <v>31.340306982266199</v>
      </c>
      <c r="F190" s="1">
        <v>22.154430291514199</v>
      </c>
    </row>
    <row r="191" spans="1:6">
      <c r="A191" t="s">
        <v>379</v>
      </c>
      <c r="B191" t="s">
        <v>269</v>
      </c>
      <c r="C191" t="s">
        <v>442</v>
      </c>
      <c r="D191" t="s">
        <v>443</v>
      </c>
      <c r="E191" s="1">
        <v>30.056613070862301</v>
      </c>
      <c r="F191" s="1">
        <v>21.409114279129799</v>
      </c>
    </row>
    <row r="192" spans="1:6">
      <c r="A192" t="s">
        <v>379</v>
      </c>
      <c r="B192" t="s">
        <v>270</v>
      </c>
      <c r="C192" t="s">
        <v>442</v>
      </c>
      <c r="D192" t="s">
        <v>443</v>
      </c>
      <c r="E192" s="1">
        <v>29.948426606133701</v>
      </c>
      <c r="F192" s="1">
        <v>21.3883561574055</v>
      </c>
    </row>
    <row r="193" spans="1:6">
      <c r="A193" t="s">
        <v>379</v>
      </c>
      <c r="B193" t="s">
        <v>271</v>
      </c>
      <c r="C193" t="s">
        <v>442</v>
      </c>
      <c r="D193" t="s">
        <v>443</v>
      </c>
      <c r="E193" s="1">
        <v>29.894666443119199</v>
      </c>
      <c r="F193" s="1">
        <v>21.367908544702502</v>
      </c>
    </row>
    <row r="194" spans="1:6">
      <c r="A194" t="s">
        <v>379</v>
      </c>
      <c r="B194" t="s">
        <v>272</v>
      </c>
      <c r="C194" t="s">
        <v>444</v>
      </c>
      <c r="D194" t="s">
        <v>445</v>
      </c>
      <c r="E194" s="1">
        <v>31.926997520999699</v>
      </c>
      <c r="F194" s="1">
        <v>23.707360135157298</v>
      </c>
    </row>
    <row r="195" spans="1:6">
      <c r="A195" t="s">
        <v>379</v>
      </c>
      <c r="B195" t="s">
        <v>273</v>
      </c>
      <c r="C195" t="s">
        <v>444</v>
      </c>
      <c r="D195" t="s">
        <v>445</v>
      </c>
      <c r="E195" s="1">
        <v>31.979546735559101</v>
      </c>
      <c r="F195" s="1">
        <v>23.728898232999502</v>
      </c>
    </row>
    <row r="196" spans="1:6">
      <c r="A196" t="s">
        <v>379</v>
      </c>
      <c r="B196" t="s">
        <v>274</v>
      </c>
      <c r="C196" t="s">
        <v>444</v>
      </c>
      <c r="D196" t="s">
        <v>445</v>
      </c>
      <c r="E196" s="1">
        <v>32.215191631045997</v>
      </c>
      <c r="F196" s="1">
        <v>23.803632490484102</v>
      </c>
    </row>
    <row r="197" spans="1:6">
      <c r="A197" t="s">
        <v>379</v>
      </c>
      <c r="B197" t="s">
        <v>275</v>
      </c>
      <c r="C197" t="s">
        <v>444</v>
      </c>
      <c r="D197" t="s">
        <v>445</v>
      </c>
      <c r="E197" s="1">
        <v>33.215441831431299</v>
      </c>
      <c r="F197" s="1">
        <v>24.291497819289098</v>
      </c>
    </row>
    <row r="198" spans="1:6">
      <c r="A198" t="s">
        <v>379</v>
      </c>
      <c r="B198" t="s">
        <v>276</v>
      </c>
      <c r="C198" t="s">
        <v>444</v>
      </c>
      <c r="D198" t="s">
        <v>445</v>
      </c>
      <c r="E198" s="1">
        <v>32.770994942309301</v>
      </c>
      <c r="F198" s="1">
        <v>24.243207873909999</v>
      </c>
    </row>
    <row r="199" spans="1:6">
      <c r="A199" t="s">
        <v>379</v>
      </c>
      <c r="B199" t="s">
        <v>277</v>
      </c>
      <c r="C199" t="s">
        <v>444</v>
      </c>
      <c r="D199" t="s">
        <v>445</v>
      </c>
      <c r="E199" s="1">
        <v>32.972601939886403</v>
      </c>
      <c r="F199" s="1">
        <v>24.327353641970799</v>
      </c>
    </row>
    <row r="200" spans="1:6">
      <c r="A200" t="s">
        <v>379</v>
      </c>
      <c r="B200" t="s">
        <v>278</v>
      </c>
      <c r="C200" t="s">
        <v>446</v>
      </c>
      <c r="D200" t="s">
        <v>447</v>
      </c>
      <c r="E200" s="1">
        <v>31.578723589132199</v>
      </c>
      <c r="F200" s="1">
        <v>22.517161417398899</v>
      </c>
    </row>
    <row r="201" spans="1:6">
      <c r="A201" t="s">
        <v>379</v>
      </c>
      <c r="B201" t="s">
        <v>279</v>
      </c>
      <c r="C201" t="s">
        <v>446</v>
      </c>
      <c r="D201" t="s">
        <v>447</v>
      </c>
      <c r="E201" s="1">
        <v>31.478521415278401</v>
      </c>
      <c r="F201" s="1">
        <v>22.5518498605364</v>
      </c>
    </row>
    <row r="202" spans="1:6">
      <c r="A202" t="s">
        <v>379</v>
      </c>
      <c r="B202" t="s">
        <v>280</v>
      </c>
      <c r="C202" t="s">
        <v>446</v>
      </c>
      <c r="D202" t="s">
        <v>447</v>
      </c>
      <c r="E202" s="1">
        <v>31.655294046301801</v>
      </c>
      <c r="F202" s="1">
        <v>22.562861811097001</v>
      </c>
    </row>
    <row r="203" spans="1:6">
      <c r="A203" t="s">
        <v>379</v>
      </c>
      <c r="B203" t="s">
        <v>281</v>
      </c>
      <c r="C203" t="s">
        <v>446</v>
      </c>
      <c r="D203" t="s">
        <v>447</v>
      </c>
      <c r="E203" s="1">
        <v>30.689871685221298</v>
      </c>
      <c r="F203" s="1">
        <v>21.800431596180101</v>
      </c>
    </row>
    <row r="204" spans="1:6">
      <c r="A204" t="s">
        <v>379</v>
      </c>
      <c r="B204" t="s">
        <v>282</v>
      </c>
      <c r="C204" t="s">
        <v>446</v>
      </c>
      <c r="D204" t="s">
        <v>447</v>
      </c>
      <c r="E204" s="1">
        <v>30.537191024477099</v>
      </c>
      <c r="F204" s="1">
        <v>21.786845799905802</v>
      </c>
    </row>
    <row r="205" spans="1:6">
      <c r="A205" t="s">
        <v>379</v>
      </c>
      <c r="B205" t="s">
        <v>283</v>
      </c>
      <c r="C205" t="s">
        <v>446</v>
      </c>
      <c r="D205" t="s">
        <v>447</v>
      </c>
      <c r="E205" s="1">
        <v>30.626449827377201</v>
      </c>
      <c r="F205" s="1">
        <v>21.814094893576399</v>
      </c>
    </row>
    <row r="206" spans="1:6">
      <c r="A206" t="s">
        <v>379</v>
      </c>
      <c r="B206" t="s">
        <v>284</v>
      </c>
      <c r="C206" t="s">
        <v>448</v>
      </c>
      <c r="D206" t="s">
        <v>449</v>
      </c>
      <c r="E206" s="1">
        <v>32.244937025376501</v>
      </c>
      <c r="F206" s="1">
        <v>24.485185600545201</v>
      </c>
    </row>
    <row r="207" spans="1:6">
      <c r="A207" t="s">
        <v>379</v>
      </c>
      <c r="B207" t="s">
        <v>285</v>
      </c>
      <c r="C207" t="s">
        <v>448</v>
      </c>
      <c r="D207" t="s">
        <v>449</v>
      </c>
      <c r="E207" s="1">
        <v>32.476911265073497</v>
      </c>
      <c r="F207" s="1">
        <v>24.5339429924868</v>
      </c>
    </row>
    <row r="208" spans="1:6">
      <c r="A208" t="s">
        <v>379</v>
      </c>
      <c r="B208" t="s">
        <v>286</v>
      </c>
      <c r="C208" t="s">
        <v>448</v>
      </c>
      <c r="D208" t="s">
        <v>449</v>
      </c>
      <c r="E208" s="1">
        <v>32.305144123761501</v>
      </c>
      <c r="F208" s="1">
        <v>24.569166813683601</v>
      </c>
    </row>
    <row r="209" spans="1:6">
      <c r="A209" t="s">
        <v>379</v>
      </c>
      <c r="B209" t="s">
        <v>287</v>
      </c>
      <c r="C209" t="s">
        <v>448</v>
      </c>
      <c r="D209" t="s">
        <v>449</v>
      </c>
      <c r="E209" s="1">
        <v>33.929165572256302</v>
      </c>
      <c r="F209" s="1">
        <v>24.517715303612</v>
      </c>
    </row>
    <row r="210" spans="1:6">
      <c r="A210" t="s">
        <v>379</v>
      </c>
      <c r="B210" t="s">
        <v>288</v>
      </c>
      <c r="C210" t="s">
        <v>448</v>
      </c>
      <c r="D210" t="s">
        <v>449</v>
      </c>
      <c r="E210" s="1">
        <v>33.988568003666799</v>
      </c>
      <c r="F210" s="1">
        <v>24.552128821573401</v>
      </c>
    </row>
    <row r="211" spans="1:6">
      <c r="A211" t="s">
        <v>379</v>
      </c>
      <c r="B211" t="s">
        <v>289</v>
      </c>
      <c r="C211" t="s">
        <v>448</v>
      </c>
      <c r="D211" t="s">
        <v>449</v>
      </c>
      <c r="E211" s="1">
        <v>33.646555869234298</v>
      </c>
      <c r="F211" s="1">
        <v>24.573716355115401</v>
      </c>
    </row>
    <row r="212" spans="1:6">
      <c r="A212" t="s">
        <v>379</v>
      </c>
      <c r="B212" t="s">
        <v>290</v>
      </c>
      <c r="C212" t="s">
        <v>450</v>
      </c>
      <c r="D212" t="s">
        <v>451</v>
      </c>
      <c r="E212" s="1">
        <v>31.373711665344</v>
      </c>
      <c r="F212" s="1">
        <v>22.2463228615917</v>
      </c>
    </row>
    <row r="213" spans="1:6">
      <c r="A213" t="s">
        <v>379</v>
      </c>
      <c r="B213" t="s">
        <v>291</v>
      </c>
      <c r="C213" t="s">
        <v>450</v>
      </c>
      <c r="D213" t="s">
        <v>451</v>
      </c>
      <c r="E213" s="1">
        <v>31.226503964130199</v>
      </c>
      <c r="F213" s="1">
        <v>22.233963602838301</v>
      </c>
    </row>
    <row r="214" spans="1:6">
      <c r="A214" t="s">
        <v>379</v>
      </c>
      <c r="B214" t="s">
        <v>292</v>
      </c>
      <c r="C214" t="s">
        <v>450</v>
      </c>
      <c r="D214" t="s">
        <v>451</v>
      </c>
      <c r="E214" s="1">
        <v>31.5506859730407</v>
      </c>
      <c r="F214" s="1">
        <v>22.2790517363931</v>
      </c>
    </row>
    <row r="215" spans="1:6">
      <c r="A215" t="s">
        <v>379</v>
      </c>
      <c r="B215" t="s">
        <v>293</v>
      </c>
      <c r="C215" t="s">
        <v>450</v>
      </c>
      <c r="D215" t="s">
        <v>451</v>
      </c>
      <c r="E215" s="1">
        <v>31.809076013080102</v>
      </c>
      <c r="F215" s="1">
        <v>23.545273160867101</v>
      </c>
    </row>
    <row r="216" spans="1:6">
      <c r="A216" t="s">
        <v>379</v>
      </c>
      <c r="B216" t="s">
        <v>294</v>
      </c>
      <c r="C216" t="s">
        <v>450</v>
      </c>
      <c r="D216" t="s">
        <v>451</v>
      </c>
      <c r="E216" s="1">
        <v>31.9527615939658</v>
      </c>
      <c r="F216" s="1">
        <v>23.5094336003657</v>
      </c>
    </row>
    <row r="217" spans="1:6">
      <c r="A217" t="s">
        <v>379</v>
      </c>
      <c r="B217" t="s">
        <v>295</v>
      </c>
      <c r="C217" t="s">
        <v>450</v>
      </c>
      <c r="D217" t="s">
        <v>451</v>
      </c>
      <c r="E217" s="1">
        <v>31.9784700987211</v>
      </c>
      <c r="F217" s="1">
        <v>23.5671429886598</v>
      </c>
    </row>
    <row r="218" spans="1:6">
      <c r="A218" t="s">
        <v>379</v>
      </c>
      <c r="B218" t="s">
        <v>296</v>
      </c>
      <c r="C218" t="s">
        <v>452</v>
      </c>
      <c r="D218" t="s">
        <v>453</v>
      </c>
      <c r="E218" s="1">
        <v>34.008655820470501</v>
      </c>
      <c r="F218" s="1">
        <v>24.5821672827451</v>
      </c>
    </row>
    <row r="219" spans="1:6">
      <c r="A219" t="s">
        <v>379</v>
      </c>
      <c r="B219" t="s">
        <v>297</v>
      </c>
      <c r="C219" t="s">
        <v>452</v>
      </c>
      <c r="D219" t="s">
        <v>453</v>
      </c>
      <c r="E219" s="1">
        <v>34.073714483606501</v>
      </c>
      <c r="F219" s="1">
        <v>24.568858077213299</v>
      </c>
    </row>
    <row r="220" spans="1:6">
      <c r="A220" t="s">
        <v>379</v>
      </c>
      <c r="B220" t="s">
        <v>298</v>
      </c>
      <c r="C220" t="s">
        <v>452</v>
      </c>
      <c r="D220" t="s">
        <v>453</v>
      </c>
      <c r="E220" s="1">
        <v>34.694181894047603</v>
      </c>
      <c r="F220" s="1">
        <v>24.6092214251257</v>
      </c>
    </row>
    <row r="221" spans="1:6">
      <c r="A221" t="s">
        <v>379</v>
      </c>
      <c r="B221" t="s">
        <v>299</v>
      </c>
      <c r="C221" t="s">
        <v>452</v>
      </c>
      <c r="D221" t="s">
        <v>453</v>
      </c>
      <c r="E221" s="1">
        <v>34.944222810616402</v>
      </c>
      <c r="F221" s="1">
        <v>25.295686748977399</v>
      </c>
    </row>
    <row r="222" spans="1:6">
      <c r="A222" t="s">
        <v>379</v>
      </c>
      <c r="B222" t="s">
        <v>300</v>
      </c>
      <c r="C222" t="s">
        <v>452</v>
      </c>
      <c r="D222" t="s">
        <v>453</v>
      </c>
      <c r="E222" s="1">
        <v>34.770697276408903</v>
      </c>
      <c r="F222" s="1">
        <v>25.270641942976098</v>
      </c>
    </row>
    <row r="223" spans="1:6">
      <c r="A223" t="s">
        <v>379</v>
      </c>
      <c r="B223" t="s">
        <v>301</v>
      </c>
      <c r="C223" t="s">
        <v>452</v>
      </c>
      <c r="D223" t="s">
        <v>453</v>
      </c>
      <c r="E223" s="1">
        <v>34.685704933548301</v>
      </c>
      <c r="F223" s="1">
        <v>25.305396443447801</v>
      </c>
    </row>
    <row r="224" spans="1:6">
      <c r="A224" t="s">
        <v>379</v>
      </c>
      <c r="B224" t="s">
        <v>302</v>
      </c>
      <c r="C224" t="s">
        <v>454</v>
      </c>
      <c r="D224" t="s">
        <v>455</v>
      </c>
      <c r="E224" s="1">
        <v>31.963265565487799</v>
      </c>
      <c r="F224" s="1">
        <v>22.5219286403902</v>
      </c>
    </row>
    <row r="225" spans="1:6">
      <c r="A225" t="s">
        <v>379</v>
      </c>
      <c r="B225" t="s">
        <v>303</v>
      </c>
      <c r="C225" t="s">
        <v>454</v>
      </c>
      <c r="D225" t="s">
        <v>455</v>
      </c>
      <c r="E225" s="1">
        <v>32.000589875154901</v>
      </c>
      <c r="F225" s="1">
        <v>22.5104322973256</v>
      </c>
    </row>
    <row r="226" spans="1:6">
      <c r="A226" t="s">
        <v>379</v>
      </c>
      <c r="B226" t="s">
        <v>304</v>
      </c>
      <c r="C226" t="s">
        <v>454</v>
      </c>
      <c r="D226" t="s">
        <v>455</v>
      </c>
      <c r="E226" s="1">
        <v>31.836212057104699</v>
      </c>
      <c r="F226" s="1">
        <v>22.534059243016099</v>
      </c>
    </row>
    <row r="227" spans="1:6">
      <c r="A227" t="s">
        <v>379</v>
      </c>
      <c r="B227" t="s">
        <v>305</v>
      </c>
      <c r="C227" t="s">
        <v>454</v>
      </c>
      <c r="D227" t="s">
        <v>455</v>
      </c>
      <c r="E227" s="1">
        <v>32.4581248469838</v>
      </c>
      <c r="F227" s="1">
        <v>23.3056717762841</v>
      </c>
    </row>
    <row r="228" spans="1:6">
      <c r="A228" t="s">
        <v>379</v>
      </c>
      <c r="B228" t="s">
        <v>306</v>
      </c>
      <c r="C228" t="s">
        <v>454</v>
      </c>
      <c r="D228" t="s">
        <v>455</v>
      </c>
      <c r="E228" s="1">
        <v>32.122439003139199</v>
      </c>
      <c r="F228" s="1">
        <v>23.332661418267101</v>
      </c>
    </row>
    <row r="229" spans="1:6">
      <c r="A229" t="s">
        <v>379</v>
      </c>
      <c r="B229" t="s">
        <v>307</v>
      </c>
      <c r="C229" t="s">
        <v>454</v>
      </c>
      <c r="D229" t="s">
        <v>455</v>
      </c>
      <c r="E229" s="1">
        <v>32.169460880394404</v>
      </c>
      <c r="F229" s="1">
        <v>23.348153858546201</v>
      </c>
    </row>
    <row r="230" spans="1:6">
      <c r="A230" t="s">
        <v>379</v>
      </c>
      <c r="B230" t="s">
        <v>308</v>
      </c>
      <c r="C230" t="s">
        <v>456</v>
      </c>
      <c r="D230" t="s">
        <v>457</v>
      </c>
      <c r="E230" s="1">
        <v>34.111846931552599</v>
      </c>
      <c r="F230" s="1">
        <v>24.298665589831799</v>
      </c>
    </row>
    <row r="231" spans="1:6">
      <c r="A231" t="s">
        <v>379</v>
      </c>
      <c r="B231" t="s">
        <v>309</v>
      </c>
      <c r="C231" t="s">
        <v>456</v>
      </c>
      <c r="D231" t="s">
        <v>457</v>
      </c>
      <c r="E231" s="1">
        <v>33.831660577502802</v>
      </c>
      <c r="F231" s="1">
        <v>24.310683300286399</v>
      </c>
    </row>
    <row r="232" spans="1:6">
      <c r="A232" t="s">
        <v>379</v>
      </c>
      <c r="B232" t="s">
        <v>310</v>
      </c>
      <c r="C232" t="s">
        <v>456</v>
      </c>
      <c r="D232" t="s">
        <v>457</v>
      </c>
      <c r="E232" s="1">
        <v>33.650002270482297</v>
      </c>
      <c r="F232" s="1">
        <v>24.3317570442773</v>
      </c>
    </row>
    <row r="233" spans="1:6">
      <c r="A233" t="s">
        <v>379</v>
      </c>
      <c r="B233" t="s">
        <v>311</v>
      </c>
      <c r="C233" t="s">
        <v>456</v>
      </c>
      <c r="D233" t="s">
        <v>457</v>
      </c>
      <c r="E233" s="1">
        <v>32.718808752217697</v>
      </c>
      <c r="F233" s="1">
        <v>23.21050056867</v>
      </c>
    </row>
    <row r="234" spans="1:6">
      <c r="A234" t="s">
        <v>379</v>
      </c>
      <c r="B234" t="s">
        <v>312</v>
      </c>
      <c r="C234" t="s">
        <v>456</v>
      </c>
      <c r="D234" t="s">
        <v>457</v>
      </c>
      <c r="E234" s="1">
        <v>32.6834079388464</v>
      </c>
      <c r="F234" s="1">
        <v>23.173014238561699</v>
      </c>
    </row>
    <row r="235" spans="1:6">
      <c r="A235" t="s">
        <v>379</v>
      </c>
      <c r="B235" t="s">
        <v>313</v>
      </c>
      <c r="C235" t="s">
        <v>456</v>
      </c>
      <c r="D235" t="s">
        <v>457</v>
      </c>
      <c r="E235" s="1">
        <v>33.003221285572899</v>
      </c>
      <c r="F235" s="1">
        <v>23.207977412514701</v>
      </c>
    </row>
    <row r="236" spans="1:6">
      <c r="A236" t="s">
        <v>379</v>
      </c>
      <c r="B236" t="s">
        <v>314</v>
      </c>
      <c r="C236" t="s">
        <v>458</v>
      </c>
      <c r="D236" t="s">
        <v>459</v>
      </c>
      <c r="E236" s="1">
        <v>31.526855896144799</v>
      </c>
      <c r="F236" s="1">
        <v>22.270866075737501</v>
      </c>
    </row>
    <row r="237" spans="1:6">
      <c r="A237" t="s">
        <v>379</v>
      </c>
      <c r="B237" t="s">
        <v>315</v>
      </c>
      <c r="C237" t="s">
        <v>458</v>
      </c>
      <c r="D237" t="s">
        <v>459</v>
      </c>
      <c r="E237" s="1">
        <v>31.593176355958001</v>
      </c>
      <c r="F237" s="1">
        <v>22.244611037308101</v>
      </c>
    </row>
    <row r="238" spans="1:6">
      <c r="A238" t="s">
        <v>379</v>
      </c>
      <c r="B238" t="s">
        <v>316</v>
      </c>
      <c r="C238" t="s">
        <v>458</v>
      </c>
      <c r="D238" t="s">
        <v>459</v>
      </c>
      <c r="E238" s="1">
        <v>31.616621473333598</v>
      </c>
      <c r="F238" s="1">
        <v>22.283209036168198</v>
      </c>
    </row>
    <row r="239" spans="1:6">
      <c r="A239" t="s">
        <v>379</v>
      </c>
      <c r="B239" t="s">
        <v>317</v>
      </c>
      <c r="C239" t="s">
        <v>458</v>
      </c>
      <c r="D239" t="s">
        <v>459</v>
      </c>
      <c r="E239" s="1">
        <v>31.564961057981499</v>
      </c>
      <c r="F239" s="1">
        <v>22.483752485154302</v>
      </c>
    </row>
    <row r="240" spans="1:6">
      <c r="A240" t="s">
        <v>379</v>
      </c>
      <c r="B240" t="s">
        <v>318</v>
      </c>
      <c r="C240" t="s">
        <v>458</v>
      </c>
      <c r="D240" t="s">
        <v>459</v>
      </c>
      <c r="E240" s="1">
        <v>31.707561815056799</v>
      </c>
      <c r="F240" s="1">
        <v>22.434704537873799</v>
      </c>
    </row>
    <row r="241" spans="1:6">
      <c r="A241" t="s">
        <v>379</v>
      </c>
      <c r="B241" t="s">
        <v>319</v>
      </c>
      <c r="C241" t="s">
        <v>458</v>
      </c>
      <c r="D241" t="s">
        <v>459</v>
      </c>
      <c r="E241" s="1">
        <v>31.706555918712901</v>
      </c>
      <c r="F241" s="1">
        <v>22.487851850756599</v>
      </c>
    </row>
    <row r="242" spans="1:6">
      <c r="A242" t="s">
        <v>379</v>
      </c>
      <c r="B242" t="s">
        <v>320</v>
      </c>
      <c r="C242" t="s">
        <v>460</v>
      </c>
      <c r="D242" t="s">
        <v>461</v>
      </c>
      <c r="E242" s="1">
        <v>34.396296708780199</v>
      </c>
      <c r="F242" s="1">
        <v>24.754297380497398</v>
      </c>
    </row>
    <row r="243" spans="1:6">
      <c r="A243" t="s">
        <v>379</v>
      </c>
      <c r="B243" t="s">
        <v>321</v>
      </c>
      <c r="C243" t="s">
        <v>460</v>
      </c>
      <c r="D243" t="s">
        <v>461</v>
      </c>
      <c r="E243" s="1">
        <v>34.018859365836498</v>
      </c>
      <c r="F243" s="1">
        <v>24.724796848915901</v>
      </c>
    </row>
    <row r="244" spans="1:6">
      <c r="A244" t="s">
        <v>379</v>
      </c>
      <c r="B244" t="s">
        <v>322</v>
      </c>
      <c r="C244" t="s">
        <v>460</v>
      </c>
      <c r="D244" t="s">
        <v>461</v>
      </c>
      <c r="E244" s="1">
        <v>34.197683309382903</v>
      </c>
      <c r="F244" s="1">
        <v>24.739933684252499</v>
      </c>
    </row>
    <row r="245" spans="1:6">
      <c r="A245" t="s">
        <v>379</v>
      </c>
      <c r="B245" t="s">
        <v>323</v>
      </c>
      <c r="C245" t="s">
        <v>460</v>
      </c>
      <c r="D245" t="s">
        <v>461</v>
      </c>
      <c r="E245" s="1">
        <v>36.048513474809099</v>
      </c>
      <c r="F245" s="1">
        <v>26.0452822464338</v>
      </c>
    </row>
    <row r="246" spans="1:6">
      <c r="A246" t="s">
        <v>379</v>
      </c>
      <c r="B246" t="s">
        <v>324</v>
      </c>
      <c r="C246" t="s">
        <v>460</v>
      </c>
      <c r="D246" t="s">
        <v>461</v>
      </c>
      <c r="E246" s="1">
        <v>36.447344176200197</v>
      </c>
      <c r="F246" s="1">
        <v>25.983156396412099</v>
      </c>
    </row>
    <row r="247" spans="1:6">
      <c r="A247" t="s">
        <v>379</v>
      </c>
      <c r="B247" t="s">
        <v>325</v>
      </c>
      <c r="C247" t="s">
        <v>460</v>
      </c>
      <c r="D247" t="s">
        <v>461</v>
      </c>
      <c r="E247" s="1">
        <v>35.9581129717754</v>
      </c>
      <c r="F247" s="1">
        <v>26.019506622362499</v>
      </c>
    </row>
    <row r="248" spans="1:6">
      <c r="A248" t="s">
        <v>379</v>
      </c>
      <c r="B248" t="s">
        <v>326</v>
      </c>
      <c r="C248" t="s">
        <v>462</v>
      </c>
      <c r="D248" t="s">
        <v>463</v>
      </c>
      <c r="E248" s="1">
        <v>32.677469111160697</v>
      </c>
      <c r="F248" s="1">
        <v>22.908266490904602</v>
      </c>
    </row>
    <row r="249" spans="1:6">
      <c r="A249" t="s">
        <v>379</v>
      </c>
      <c r="B249" t="s">
        <v>327</v>
      </c>
      <c r="C249" t="s">
        <v>462</v>
      </c>
      <c r="D249" t="s">
        <v>463</v>
      </c>
      <c r="E249" s="1">
        <v>32.525124003144199</v>
      </c>
      <c r="F249" s="1">
        <v>22.823452323262</v>
      </c>
    </row>
    <row r="250" spans="1:6">
      <c r="A250" t="s">
        <v>379</v>
      </c>
      <c r="B250" t="s">
        <v>328</v>
      </c>
      <c r="C250" t="s">
        <v>462</v>
      </c>
      <c r="D250" t="s">
        <v>463</v>
      </c>
      <c r="E250" s="1">
        <v>32.755949194873502</v>
      </c>
      <c r="F250" s="1">
        <v>22.8441556977624</v>
      </c>
    </row>
    <row r="251" spans="1:6">
      <c r="A251" t="s">
        <v>379</v>
      </c>
      <c r="B251" t="s">
        <v>329</v>
      </c>
      <c r="C251" t="s">
        <v>462</v>
      </c>
      <c r="D251" t="s">
        <v>463</v>
      </c>
      <c r="E251" s="1">
        <v>32.790178082268397</v>
      </c>
      <c r="F251" s="1">
        <v>23.861914867484</v>
      </c>
    </row>
    <row r="252" spans="1:6">
      <c r="A252" t="s">
        <v>379</v>
      </c>
      <c r="B252" t="s">
        <v>330</v>
      </c>
      <c r="C252" t="s">
        <v>462</v>
      </c>
      <c r="D252" t="s">
        <v>463</v>
      </c>
      <c r="E252" s="1">
        <v>32.742512325191598</v>
      </c>
      <c r="F252" s="1">
        <v>23.879103842542399</v>
      </c>
    </row>
    <row r="253" spans="1:6">
      <c r="A253" t="s">
        <v>379</v>
      </c>
      <c r="B253" t="s">
        <v>331</v>
      </c>
      <c r="C253" t="s">
        <v>462</v>
      </c>
      <c r="D253" t="s">
        <v>463</v>
      </c>
      <c r="E253" s="1">
        <v>32.777400441665598</v>
      </c>
      <c r="F253" s="1">
        <v>23.8568560315904</v>
      </c>
    </row>
    <row r="254" spans="1:6">
      <c r="A254" t="s">
        <v>379</v>
      </c>
      <c r="B254" t="s">
        <v>332</v>
      </c>
      <c r="C254" t="s">
        <v>464</v>
      </c>
      <c r="D254" t="s">
        <v>465</v>
      </c>
      <c r="E254" s="1">
        <v>33.000042387059501</v>
      </c>
      <c r="F254" s="1">
        <v>24.879061922336</v>
      </c>
    </row>
    <row r="255" spans="1:6">
      <c r="A255" t="s">
        <v>379</v>
      </c>
      <c r="B255" t="s">
        <v>333</v>
      </c>
      <c r="C255" t="s">
        <v>464</v>
      </c>
      <c r="D255" t="s">
        <v>465</v>
      </c>
      <c r="E255" s="1">
        <v>33.768249852668703</v>
      </c>
      <c r="F255" s="1">
        <v>24.9651086806496</v>
      </c>
    </row>
    <row r="256" spans="1:6">
      <c r="A256" t="s">
        <v>379</v>
      </c>
      <c r="B256" t="s">
        <v>334</v>
      </c>
      <c r="C256" t="s">
        <v>464</v>
      </c>
      <c r="D256" t="s">
        <v>465</v>
      </c>
      <c r="E256" s="1">
        <v>33.143871454116301</v>
      </c>
      <c r="F256" s="1">
        <v>25.0270522018645</v>
      </c>
    </row>
    <row r="257" spans="1:6">
      <c r="A257" t="s">
        <v>379</v>
      </c>
      <c r="B257" t="s">
        <v>335</v>
      </c>
      <c r="C257" t="s">
        <v>464</v>
      </c>
      <c r="D257" t="s">
        <v>465</v>
      </c>
      <c r="E257" s="1">
        <v>33.854832738562102</v>
      </c>
      <c r="F257" s="1">
        <v>24.239055914162201</v>
      </c>
    </row>
    <row r="258" spans="1:6">
      <c r="A258" t="s">
        <v>379</v>
      </c>
      <c r="B258" t="s">
        <v>336</v>
      </c>
      <c r="C258" t="s">
        <v>464</v>
      </c>
      <c r="D258" t="s">
        <v>465</v>
      </c>
      <c r="E258" s="1">
        <v>34.061504354069797</v>
      </c>
      <c r="F258" s="1">
        <v>24.196284040852401</v>
      </c>
    </row>
    <row r="259" spans="1:6">
      <c r="A259" t="s">
        <v>379</v>
      </c>
      <c r="B259" t="s">
        <v>337</v>
      </c>
      <c r="C259" t="s">
        <v>464</v>
      </c>
      <c r="D259" t="s">
        <v>465</v>
      </c>
      <c r="E259" s="1">
        <v>33.9998158751918</v>
      </c>
      <c r="F259" s="1">
        <v>24.337352185303899</v>
      </c>
    </row>
    <row r="260" spans="1:6">
      <c r="A260" t="s">
        <v>379</v>
      </c>
      <c r="B260" t="s">
        <v>338</v>
      </c>
      <c r="C260" t="s">
        <v>466</v>
      </c>
      <c r="D260" t="s">
        <v>467</v>
      </c>
      <c r="E260" s="1">
        <v>31.834195661608401</v>
      </c>
      <c r="F260" s="1">
        <v>23.3643337052338</v>
      </c>
    </row>
    <row r="261" spans="1:6">
      <c r="A261" t="s">
        <v>379</v>
      </c>
      <c r="B261" t="s">
        <v>339</v>
      </c>
      <c r="C261" t="s">
        <v>466</v>
      </c>
      <c r="D261" t="s">
        <v>467</v>
      </c>
      <c r="E261" s="1">
        <v>31.727374477301002</v>
      </c>
      <c r="F261" s="1">
        <v>23.3387304448074</v>
      </c>
    </row>
    <row r="262" spans="1:6">
      <c r="A262" t="s">
        <v>379</v>
      </c>
      <c r="B262" t="s">
        <v>340</v>
      </c>
      <c r="C262" t="s">
        <v>466</v>
      </c>
      <c r="D262" t="s">
        <v>467</v>
      </c>
      <c r="E262" s="1">
        <v>31.597959983603399</v>
      </c>
      <c r="F262" s="1">
        <v>23.297329093623599</v>
      </c>
    </row>
    <row r="263" spans="1:6">
      <c r="A263" t="s">
        <v>379</v>
      </c>
      <c r="B263" t="s">
        <v>341</v>
      </c>
      <c r="C263" t="s">
        <v>466</v>
      </c>
      <c r="D263" t="s">
        <v>467</v>
      </c>
      <c r="E263" s="1">
        <v>32.1284109930074</v>
      </c>
      <c r="F263" s="1">
        <v>22.702582538573299</v>
      </c>
    </row>
    <row r="264" spans="1:6">
      <c r="A264" t="s">
        <v>379</v>
      </c>
      <c r="B264" t="s">
        <v>342</v>
      </c>
      <c r="C264" t="s">
        <v>466</v>
      </c>
      <c r="D264" t="s">
        <v>467</v>
      </c>
      <c r="E264" s="1">
        <v>32.132387114358302</v>
      </c>
      <c r="F264" s="1">
        <v>22.7707519996131</v>
      </c>
    </row>
    <row r="265" spans="1:6">
      <c r="A265" t="s">
        <v>379</v>
      </c>
      <c r="B265" t="s">
        <v>343</v>
      </c>
      <c r="C265" t="s">
        <v>466</v>
      </c>
      <c r="D265" t="s">
        <v>467</v>
      </c>
      <c r="E265" s="1">
        <v>32.396158942026801</v>
      </c>
      <c r="F265" s="1">
        <v>22.815173104564199</v>
      </c>
    </row>
    <row r="266" spans="1:6">
      <c r="A266" t="s">
        <v>379</v>
      </c>
      <c r="B266" t="s">
        <v>344</v>
      </c>
      <c r="C266" t="s">
        <v>468</v>
      </c>
      <c r="D266" t="s">
        <v>469</v>
      </c>
      <c r="E266" s="1">
        <v>32.568798646116598</v>
      </c>
      <c r="F266" s="1">
        <v>24.180851337902901</v>
      </c>
    </row>
    <row r="267" spans="1:6">
      <c r="A267" t="s">
        <v>379</v>
      </c>
      <c r="B267" t="s">
        <v>345</v>
      </c>
      <c r="C267" t="s">
        <v>468</v>
      </c>
      <c r="D267" t="s">
        <v>469</v>
      </c>
      <c r="E267" s="1">
        <v>32.6160806344555</v>
      </c>
      <c r="F267" s="1">
        <v>24.176726445630699</v>
      </c>
    </row>
    <row r="268" spans="1:6">
      <c r="A268" t="s">
        <v>379</v>
      </c>
      <c r="B268" t="s">
        <v>346</v>
      </c>
      <c r="C268" t="s">
        <v>468</v>
      </c>
      <c r="D268" t="s">
        <v>469</v>
      </c>
      <c r="E268" s="1">
        <v>32.773881243209502</v>
      </c>
      <c r="F268" s="1">
        <v>24.195930553301199</v>
      </c>
    </row>
    <row r="269" spans="1:6">
      <c r="A269" t="s">
        <v>379</v>
      </c>
      <c r="B269" t="s">
        <v>347</v>
      </c>
      <c r="C269" t="s">
        <v>468</v>
      </c>
      <c r="D269" t="s">
        <v>469</v>
      </c>
      <c r="E269" s="1">
        <v>34.181409721444197</v>
      </c>
      <c r="F269" s="1">
        <v>24.514502051034398</v>
      </c>
    </row>
    <row r="270" spans="1:6">
      <c r="A270" t="s">
        <v>379</v>
      </c>
      <c r="B270" t="s">
        <v>348</v>
      </c>
      <c r="C270" t="s">
        <v>468</v>
      </c>
      <c r="D270" t="s">
        <v>469</v>
      </c>
      <c r="E270" s="1">
        <v>33.765982061089801</v>
      </c>
      <c r="F270" s="1">
        <v>24.393837281288</v>
      </c>
    </row>
    <row r="271" spans="1:6">
      <c r="A271" t="s">
        <v>379</v>
      </c>
      <c r="B271" t="s">
        <v>349</v>
      </c>
      <c r="C271" t="s">
        <v>468</v>
      </c>
      <c r="D271" t="s">
        <v>469</v>
      </c>
      <c r="E271" s="1">
        <v>34.334284284046397</v>
      </c>
      <c r="F271" s="1">
        <v>24.501055311460199</v>
      </c>
    </row>
    <row r="272" spans="1:6">
      <c r="A272" t="s">
        <v>379</v>
      </c>
      <c r="B272" t="s">
        <v>350</v>
      </c>
      <c r="C272" t="s">
        <v>470</v>
      </c>
      <c r="D272" t="s">
        <v>471</v>
      </c>
      <c r="E272" s="1">
        <v>31.74973852223</v>
      </c>
      <c r="F272" s="1">
        <v>22.493107412227499</v>
      </c>
    </row>
    <row r="273" spans="1:6">
      <c r="A273" t="s">
        <v>379</v>
      </c>
      <c r="B273" t="s">
        <v>351</v>
      </c>
      <c r="C273" t="s">
        <v>470</v>
      </c>
      <c r="D273" t="s">
        <v>471</v>
      </c>
      <c r="E273" s="1">
        <v>31.772222729747899</v>
      </c>
      <c r="F273" s="1">
        <v>22.381903549883798</v>
      </c>
    </row>
    <row r="274" spans="1:6">
      <c r="A274" t="s">
        <v>379</v>
      </c>
      <c r="B274" t="s">
        <v>352</v>
      </c>
      <c r="C274" t="s">
        <v>470</v>
      </c>
      <c r="D274" t="s">
        <v>471</v>
      </c>
      <c r="E274" s="1">
        <v>31.712826118911899</v>
      </c>
      <c r="F274" s="1">
        <v>22.4036099744858</v>
      </c>
    </row>
    <row r="275" spans="1:6">
      <c r="A275" t="s">
        <v>379</v>
      </c>
      <c r="B275" t="s">
        <v>353</v>
      </c>
      <c r="C275" t="s">
        <v>470</v>
      </c>
      <c r="D275" t="s">
        <v>471</v>
      </c>
      <c r="E275" s="1">
        <v>31.935736360581402</v>
      </c>
      <c r="F275" s="1">
        <v>22.598576410543998</v>
      </c>
    </row>
    <row r="276" spans="1:6">
      <c r="A276" t="s">
        <v>379</v>
      </c>
      <c r="B276" t="s">
        <v>354</v>
      </c>
      <c r="C276" t="s">
        <v>470</v>
      </c>
      <c r="D276" t="s">
        <v>471</v>
      </c>
      <c r="E276" s="1">
        <v>31.9006788818226</v>
      </c>
      <c r="F276" s="1">
        <v>22.5873757929742</v>
      </c>
    </row>
    <row r="277" spans="1:6">
      <c r="A277" t="s">
        <v>379</v>
      </c>
      <c r="B277" t="s">
        <v>355</v>
      </c>
      <c r="C277" t="s">
        <v>470</v>
      </c>
      <c r="D277" t="s">
        <v>471</v>
      </c>
      <c r="E277" s="1">
        <v>31.774506250003899</v>
      </c>
      <c r="F277" s="1">
        <v>22.605507663373398</v>
      </c>
    </row>
    <row r="278" spans="1:6">
      <c r="A278" t="s">
        <v>379</v>
      </c>
      <c r="B278" t="s">
        <v>356</v>
      </c>
      <c r="C278" t="s">
        <v>472</v>
      </c>
      <c r="D278" t="s">
        <v>473</v>
      </c>
      <c r="E278" s="1">
        <v>32.720102784508697</v>
      </c>
      <c r="F278" s="1">
        <v>24.273124726732501</v>
      </c>
    </row>
    <row r="279" spans="1:6">
      <c r="A279" t="s">
        <v>379</v>
      </c>
      <c r="B279" t="s">
        <v>357</v>
      </c>
      <c r="C279" t="s">
        <v>472</v>
      </c>
      <c r="D279" t="s">
        <v>473</v>
      </c>
      <c r="E279" s="1">
        <v>32.719163539647198</v>
      </c>
      <c r="F279" s="1">
        <v>24.300769094955999</v>
      </c>
    </row>
    <row r="280" spans="1:6">
      <c r="A280" t="s">
        <v>379</v>
      </c>
      <c r="B280" t="s">
        <v>358</v>
      </c>
      <c r="C280" t="s">
        <v>472</v>
      </c>
      <c r="D280" t="s">
        <v>473</v>
      </c>
      <c r="E280" s="1">
        <v>32.880008279451097</v>
      </c>
      <c r="F280" s="1">
        <v>24.348661152820799</v>
      </c>
    </row>
    <row r="281" spans="1:6">
      <c r="A281" t="s">
        <v>379</v>
      </c>
      <c r="B281" t="s">
        <v>359</v>
      </c>
      <c r="C281" t="s">
        <v>472</v>
      </c>
      <c r="D281" t="s">
        <v>473</v>
      </c>
      <c r="E281" s="1">
        <v>33.512528461711597</v>
      </c>
      <c r="F281" s="1">
        <v>24.1884040558515</v>
      </c>
    </row>
    <row r="282" spans="1:6">
      <c r="A282" t="s">
        <v>379</v>
      </c>
      <c r="B282" t="s">
        <v>360</v>
      </c>
      <c r="C282" t="s">
        <v>472</v>
      </c>
      <c r="D282" t="s">
        <v>473</v>
      </c>
      <c r="E282" s="1">
        <v>33.241301083106499</v>
      </c>
      <c r="F282" s="1">
        <v>24.1903775159963</v>
      </c>
    </row>
    <row r="283" spans="1:6">
      <c r="A283" t="s">
        <v>379</v>
      </c>
      <c r="B283" t="s">
        <v>361</v>
      </c>
      <c r="C283" t="s">
        <v>472</v>
      </c>
      <c r="D283" t="s">
        <v>473</v>
      </c>
      <c r="E283" s="1">
        <v>32.935522813545496</v>
      </c>
      <c r="F283" s="1">
        <v>24.205671902692</v>
      </c>
    </row>
    <row r="284" spans="1:6">
      <c r="A284" t="s">
        <v>379</v>
      </c>
      <c r="B284" t="s">
        <v>362</v>
      </c>
      <c r="C284" t="s">
        <v>474</v>
      </c>
      <c r="D284" t="s">
        <v>475</v>
      </c>
      <c r="E284" s="1">
        <v>31.364151037712102</v>
      </c>
      <c r="F284" s="1">
        <v>22.764339999748199</v>
      </c>
    </row>
    <row r="285" spans="1:6">
      <c r="A285" t="s">
        <v>379</v>
      </c>
      <c r="B285" t="s">
        <v>363</v>
      </c>
      <c r="C285" t="s">
        <v>474</v>
      </c>
      <c r="D285" t="s">
        <v>475</v>
      </c>
      <c r="E285" s="1">
        <v>31.306412605157</v>
      </c>
      <c r="F285" s="1">
        <v>22.728890649601102</v>
      </c>
    </row>
    <row r="286" spans="1:6">
      <c r="A286" t="s">
        <v>379</v>
      </c>
      <c r="B286" t="s">
        <v>364</v>
      </c>
      <c r="C286" t="s">
        <v>474</v>
      </c>
      <c r="D286" t="s">
        <v>475</v>
      </c>
      <c r="E286" s="1">
        <v>31.548939391904</v>
      </c>
      <c r="F286" s="1">
        <v>22.795281146837699</v>
      </c>
    </row>
    <row r="287" spans="1:6">
      <c r="A287" t="s">
        <v>379</v>
      </c>
      <c r="B287" t="s">
        <v>365</v>
      </c>
      <c r="C287" t="s">
        <v>474</v>
      </c>
      <c r="D287" t="s">
        <v>475</v>
      </c>
      <c r="E287" s="1">
        <v>31.091205383794101</v>
      </c>
      <c r="F287" s="1">
        <v>22.017427082868</v>
      </c>
    </row>
    <row r="288" spans="1:6">
      <c r="A288" t="s">
        <v>379</v>
      </c>
      <c r="B288" t="s">
        <v>366</v>
      </c>
      <c r="C288" t="s">
        <v>474</v>
      </c>
      <c r="D288" t="s">
        <v>475</v>
      </c>
      <c r="E288" s="1">
        <v>31.222325748185501</v>
      </c>
      <c r="F288" s="1">
        <v>22.0554499573262</v>
      </c>
    </row>
    <row r="289" spans="1:6">
      <c r="A289" t="s">
        <v>379</v>
      </c>
      <c r="B289" t="s">
        <v>367</v>
      </c>
      <c r="C289" t="s">
        <v>474</v>
      </c>
      <c r="D289" t="s">
        <v>475</v>
      </c>
      <c r="E289" s="1">
        <v>31.094507153664502</v>
      </c>
      <c r="F289" s="1">
        <v>21.949020893657799</v>
      </c>
    </row>
    <row r="290" spans="1:6">
      <c r="A290" t="s">
        <v>379</v>
      </c>
      <c r="B290" t="s">
        <v>26</v>
      </c>
      <c r="C290" t="s">
        <v>476</v>
      </c>
      <c r="D290" t="s">
        <v>476</v>
      </c>
      <c r="E290" s="1">
        <v>36.1279065389691</v>
      </c>
      <c r="F290" s="1">
        <v>25.294126545406701</v>
      </c>
    </row>
    <row r="291" spans="1:6">
      <c r="A291" t="s">
        <v>379</v>
      </c>
      <c r="B291" t="s">
        <v>27</v>
      </c>
      <c r="C291" t="s">
        <v>476</v>
      </c>
      <c r="D291" t="s">
        <v>476</v>
      </c>
      <c r="E291" s="1">
        <v>35.862386324568902</v>
      </c>
      <c r="F291" s="1">
        <v>25.2799028683418</v>
      </c>
    </row>
    <row r="292" spans="1:6">
      <c r="A292" t="s">
        <v>379</v>
      </c>
      <c r="B292" t="s">
        <v>28</v>
      </c>
      <c r="C292" t="s">
        <v>476</v>
      </c>
      <c r="D292" t="s">
        <v>476</v>
      </c>
      <c r="E292" s="1">
        <v>35.799084061247903</v>
      </c>
      <c r="F292" s="1">
        <v>25.248574752030599</v>
      </c>
    </row>
    <row r="293" spans="1:6">
      <c r="A293" t="s">
        <v>379</v>
      </c>
      <c r="B293" t="s">
        <v>29</v>
      </c>
      <c r="C293" t="s">
        <v>476</v>
      </c>
      <c r="D293" t="s">
        <v>476</v>
      </c>
      <c r="E293" s="1">
        <v>35.980589273891198</v>
      </c>
      <c r="F293" s="1">
        <v>26.718354569551899</v>
      </c>
    </row>
    <row r="294" spans="1:6">
      <c r="A294" t="s">
        <v>379</v>
      </c>
      <c r="B294" t="s">
        <v>30</v>
      </c>
      <c r="C294" t="s">
        <v>476</v>
      </c>
      <c r="D294" t="s">
        <v>476</v>
      </c>
      <c r="E294" s="1">
        <v>36.9726165367682</v>
      </c>
      <c r="F294" s="1">
        <v>26.717982539026298</v>
      </c>
    </row>
    <row r="295" spans="1:6">
      <c r="A295" t="s">
        <v>379</v>
      </c>
      <c r="B295" t="s">
        <v>31</v>
      </c>
      <c r="C295" t="s">
        <v>476</v>
      </c>
      <c r="D295" t="s">
        <v>476</v>
      </c>
      <c r="E295" s="1">
        <v>36.540599301117901</v>
      </c>
      <c r="F295" s="1">
        <v>26.780235782482599</v>
      </c>
    </row>
    <row r="296" spans="1:6">
      <c r="A296" t="s">
        <v>379</v>
      </c>
      <c r="B296" t="s">
        <v>206</v>
      </c>
      <c r="C296" t="s">
        <v>477</v>
      </c>
      <c r="D296" t="s">
        <v>477</v>
      </c>
      <c r="E296" s="1">
        <v>34.038041541413399</v>
      </c>
      <c r="F296" s="1">
        <v>24.845289832875501</v>
      </c>
    </row>
    <row r="297" spans="1:6">
      <c r="A297" t="s">
        <v>379</v>
      </c>
      <c r="B297" t="s">
        <v>207</v>
      </c>
      <c r="C297" t="s">
        <v>477</v>
      </c>
      <c r="D297" t="s">
        <v>477</v>
      </c>
      <c r="E297" s="1">
        <v>34.068426778442202</v>
      </c>
      <c r="F297" s="1">
        <v>24.839556374098802</v>
      </c>
    </row>
    <row r="298" spans="1:6">
      <c r="A298" t="s">
        <v>379</v>
      </c>
      <c r="B298" t="s">
        <v>208</v>
      </c>
      <c r="C298" t="s">
        <v>477</v>
      </c>
      <c r="D298" t="s">
        <v>477</v>
      </c>
      <c r="E298" s="1">
        <v>33.968169463217599</v>
      </c>
      <c r="F298" s="1">
        <v>24.819134482730099</v>
      </c>
    </row>
    <row r="299" spans="1:6">
      <c r="A299" t="s">
        <v>379</v>
      </c>
      <c r="B299" t="s">
        <v>209</v>
      </c>
      <c r="C299" t="s">
        <v>477</v>
      </c>
      <c r="D299" t="s">
        <v>477</v>
      </c>
      <c r="E299" s="1">
        <v>36.808647725953797</v>
      </c>
      <c r="F299" s="1">
        <v>26.710947833163001</v>
      </c>
    </row>
    <row r="300" spans="1:6">
      <c r="A300" t="s">
        <v>379</v>
      </c>
      <c r="B300" t="s">
        <v>210</v>
      </c>
      <c r="C300" t="s">
        <v>477</v>
      </c>
      <c r="D300" t="s">
        <v>477</v>
      </c>
      <c r="E300" s="1">
        <v>36.951000688621697</v>
      </c>
      <c r="F300" s="1">
        <v>26.707580657556701</v>
      </c>
    </row>
    <row r="301" spans="1:6">
      <c r="A301" t="s">
        <v>379</v>
      </c>
      <c r="B301" t="s">
        <v>211</v>
      </c>
      <c r="C301" t="s">
        <v>477</v>
      </c>
      <c r="D301" t="s">
        <v>477</v>
      </c>
      <c r="E301" s="1">
        <v>36.943325576946997</v>
      </c>
      <c r="F301" s="1">
        <v>26.749130806125201</v>
      </c>
    </row>
    <row r="302" spans="1:6">
      <c r="A302" t="s">
        <v>379</v>
      </c>
      <c r="B302" t="s">
        <v>32</v>
      </c>
      <c r="C302" t="s">
        <v>478</v>
      </c>
      <c r="D302" t="s">
        <v>478</v>
      </c>
      <c r="E302" s="1">
        <v>33.822297786422801</v>
      </c>
      <c r="F302" s="1">
        <v>25.600875662210601</v>
      </c>
    </row>
    <row r="303" spans="1:6">
      <c r="A303" t="s">
        <v>379</v>
      </c>
      <c r="B303" t="s">
        <v>33</v>
      </c>
      <c r="C303" t="s">
        <v>478</v>
      </c>
      <c r="D303" t="s">
        <v>478</v>
      </c>
      <c r="E303" s="1">
        <v>34.0639454285078</v>
      </c>
      <c r="F303" s="1">
        <v>25.586887402743699</v>
      </c>
    </row>
    <row r="304" spans="1:6">
      <c r="A304" t="s">
        <v>379</v>
      </c>
      <c r="B304" t="s">
        <v>34</v>
      </c>
      <c r="C304" t="s">
        <v>478</v>
      </c>
      <c r="D304" t="s">
        <v>478</v>
      </c>
      <c r="E304" s="1">
        <v>33.932544958516402</v>
      </c>
      <c r="F304" s="1">
        <v>25.529746849067699</v>
      </c>
    </row>
    <row r="305" spans="1:6">
      <c r="A305" t="s">
        <v>379</v>
      </c>
      <c r="B305" t="s">
        <v>38</v>
      </c>
      <c r="C305" t="s">
        <v>478</v>
      </c>
      <c r="D305" t="s">
        <v>478</v>
      </c>
      <c r="E305" s="1">
        <v>34.076223298343102</v>
      </c>
      <c r="F305" s="1">
        <v>25.282417593982402</v>
      </c>
    </row>
    <row r="306" spans="1:6">
      <c r="A306" t="s">
        <v>379</v>
      </c>
      <c r="B306" t="s">
        <v>39</v>
      </c>
      <c r="C306" t="s">
        <v>478</v>
      </c>
      <c r="D306" t="s">
        <v>478</v>
      </c>
      <c r="E306" s="1">
        <v>34.043953476614398</v>
      </c>
      <c r="F306" s="1">
        <v>25.271504774833598</v>
      </c>
    </row>
    <row r="307" spans="1:6">
      <c r="A307" t="s">
        <v>379</v>
      </c>
      <c r="B307" t="s">
        <v>40</v>
      </c>
      <c r="C307" t="s">
        <v>478</v>
      </c>
      <c r="D307" t="s">
        <v>478</v>
      </c>
      <c r="E307" s="1">
        <v>34.144496789657303</v>
      </c>
      <c r="F307" s="1">
        <v>25.159782805842301</v>
      </c>
    </row>
    <row r="308" spans="1:6">
      <c r="A308" t="s">
        <v>379</v>
      </c>
      <c r="B308" t="s">
        <v>35</v>
      </c>
      <c r="C308" t="s">
        <v>478</v>
      </c>
      <c r="D308" t="s">
        <v>478</v>
      </c>
      <c r="E308" s="1">
        <v>35.493628313119501</v>
      </c>
      <c r="F308" s="1">
        <v>27.183415924586001</v>
      </c>
    </row>
    <row r="309" spans="1:6">
      <c r="A309" t="s">
        <v>379</v>
      </c>
      <c r="B309" t="s">
        <v>36</v>
      </c>
      <c r="C309" t="s">
        <v>478</v>
      </c>
      <c r="D309" t="s">
        <v>478</v>
      </c>
      <c r="E309" s="1">
        <v>35.796109432152001</v>
      </c>
      <c r="F309" s="1">
        <v>27.162281818761802</v>
      </c>
    </row>
    <row r="310" spans="1:6">
      <c r="A310" t="s">
        <v>379</v>
      </c>
      <c r="B310" t="s">
        <v>37</v>
      </c>
      <c r="C310" t="s">
        <v>478</v>
      </c>
      <c r="D310" t="s">
        <v>478</v>
      </c>
      <c r="E310" s="1">
        <v>36.137018313506204</v>
      </c>
      <c r="F310" s="1">
        <v>27.228470041312701</v>
      </c>
    </row>
    <row r="311" spans="1:6">
      <c r="A311" t="s">
        <v>379</v>
      </c>
      <c r="B311" t="s">
        <v>41</v>
      </c>
      <c r="C311" t="s">
        <v>478</v>
      </c>
      <c r="D311" t="s">
        <v>478</v>
      </c>
      <c r="E311" s="1">
        <v>34.404078786716099</v>
      </c>
      <c r="F311" s="1">
        <v>26.3336076648682</v>
      </c>
    </row>
    <row r="312" spans="1:6">
      <c r="A312" t="s">
        <v>379</v>
      </c>
      <c r="B312" t="s">
        <v>42</v>
      </c>
      <c r="C312" t="s">
        <v>478</v>
      </c>
      <c r="D312" t="s">
        <v>478</v>
      </c>
      <c r="E312" s="1">
        <v>34.178302177382498</v>
      </c>
      <c r="F312" s="1">
        <v>26.311246531949301</v>
      </c>
    </row>
    <row r="313" spans="1:6">
      <c r="A313" t="s">
        <v>379</v>
      </c>
      <c r="B313" t="s">
        <v>43</v>
      </c>
      <c r="C313" t="s">
        <v>478</v>
      </c>
      <c r="D313" t="s">
        <v>478</v>
      </c>
      <c r="E313" s="1">
        <v>33.936111180197798</v>
      </c>
      <c r="F313" s="1">
        <v>26.455557470998802</v>
      </c>
    </row>
    <row r="314" spans="1:6">
      <c r="A314" t="s">
        <v>379</v>
      </c>
      <c r="B314" t="s">
        <v>212</v>
      </c>
      <c r="C314" t="s">
        <v>479</v>
      </c>
      <c r="D314" t="s">
        <v>479</v>
      </c>
      <c r="E314" s="1">
        <v>34.314358975276399</v>
      </c>
      <c r="F314" s="1">
        <v>25.614107489319299</v>
      </c>
    </row>
    <row r="315" spans="1:6">
      <c r="A315" t="s">
        <v>379</v>
      </c>
      <c r="B315" t="s">
        <v>213</v>
      </c>
      <c r="C315" t="s">
        <v>479</v>
      </c>
      <c r="D315" t="s">
        <v>479</v>
      </c>
      <c r="E315" s="1">
        <v>34.200378243220598</v>
      </c>
      <c r="F315" s="1">
        <v>25.584827404136298</v>
      </c>
    </row>
    <row r="316" spans="1:6">
      <c r="A316" t="s">
        <v>379</v>
      </c>
      <c r="B316" t="s">
        <v>214</v>
      </c>
      <c r="C316" t="s">
        <v>479</v>
      </c>
      <c r="D316" t="s">
        <v>479</v>
      </c>
      <c r="E316" s="1">
        <v>34.707842045416797</v>
      </c>
      <c r="F316" s="1">
        <v>25.586201694520302</v>
      </c>
    </row>
    <row r="317" spans="1:6">
      <c r="A317" t="s">
        <v>379</v>
      </c>
      <c r="B317" t="s">
        <v>218</v>
      </c>
      <c r="C317" t="s">
        <v>479</v>
      </c>
      <c r="D317" t="s">
        <v>479</v>
      </c>
      <c r="E317" s="1">
        <v>34.264320816593901</v>
      </c>
      <c r="F317" s="1">
        <v>25.733415061975201</v>
      </c>
    </row>
    <row r="318" spans="1:6">
      <c r="A318" t="s">
        <v>379</v>
      </c>
      <c r="B318" t="s">
        <v>219</v>
      </c>
      <c r="C318" t="s">
        <v>479</v>
      </c>
      <c r="D318" t="s">
        <v>479</v>
      </c>
      <c r="E318" s="1">
        <v>34.301181857076998</v>
      </c>
      <c r="F318" s="1">
        <v>25.755012531752001</v>
      </c>
    </row>
    <row r="319" spans="1:6">
      <c r="A319" t="s">
        <v>379</v>
      </c>
      <c r="B319" t="s">
        <v>220</v>
      </c>
      <c r="C319" t="s">
        <v>479</v>
      </c>
      <c r="D319" t="s">
        <v>479</v>
      </c>
      <c r="E319" s="1">
        <v>34.713135427987801</v>
      </c>
      <c r="F319" s="1">
        <v>25.786559007179299</v>
      </c>
    </row>
    <row r="320" spans="1:6">
      <c r="A320" t="s">
        <v>379</v>
      </c>
      <c r="B320" t="s">
        <v>215</v>
      </c>
      <c r="C320" t="s">
        <v>479</v>
      </c>
      <c r="D320" t="s">
        <v>479</v>
      </c>
      <c r="E320" s="1">
        <v>36.634722788492802</v>
      </c>
      <c r="F320" s="1">
        <v>27.8015084314634</v>
      </c>
    </row>
    <row r="321" spans="1:6">
      <c r="A321" t="s">
        <v>379</v>
      </c>
      <c r="B321" t="s">
        <v>216</v>
      </c>
      <c r="C321" t="s">
        <v>479</v>
      </c>
      <c r="D321" t="s">
        <v>479</v>
      </c>
      <c r="E321" s="1">
        <v>37.245481301259197</v>
      </c>
      <c r="F321" s="1">
        <v>27.902448498679899</v>
      </c>
    </row>
    <row r="322" spans="1:6">
      <c r="A322" t="s">
        <v>379</v>
      </c>
      <c r="B322" t="s">
        <v>217</v>
      </c>
      <c r="C322" t="s">
        <v>479</v>
      </c>
      <c r="D322" t="s">
        <v>479</v>
      </c>
      <c r="E322" s="1">
        <v>36.959562095947298</v>
      </c>
      <c r="F322" s="1">
        <v>27.8255799439066</v>
      </c>
    </row>
    <row r="323" spans="1:6">
      <c r="A323" t="s">
        <v>379</v>
      </c>
      <c r="B323" t="s">
        <v>221</v>
      </c>
      <c r="C323" t="s">
        <v>479</v>
      </c>
      <c r="D323" t="s">
        <v>479</v>
      </c>
      <c r="E323" s="1">
        <v>36.491100826909801</v>
      </c>
      <c r="F323" s="1">
        <v>27.9689901885206</v>
      </c>
    </row>
    <row r="324" spans="1:6">
      <c r="A324" t="s">
        <v>379</v>
      </c>
      <c r="B324" t="s">
        <v>222</v>
      </c>
      <c r="C324" t="s">
        <v>479</v>
      </c>
      <c r="D324" t="s">
        <v>479</v>
      </c>
      <c r="E324" s="1">
        <v>38.065815955760698</v>
      </c>
      <c r="F324" s="1">
        <v>28.0017247934707</v>
      </c>
    </row>
    <row r="325" spans="1:6">
      <c r="A325" t="s">
        <v>379</v>
      </c>
      <c r="B325" t="s">
        <v>223</v>
      </c>
      <c r="C325" t="s">
        <v>479</v>
      </c>
      <c r="D325" t="s">
        <v>479</v>
      </c>
      <c r="E325" s="1">
        <v>36.815740762796601</v>
      </c>
      <c r="F325" s="1">
        <v>27.9770779281247</v>
      </c>
    </row>
    <row r="326" spans="1:6">
      <c r="A326" t="s">
        <v>379</v>
      </c>
      <c r="B326" t="s">
        <v>8</v>
      </c>
      <c r="C326" t="s">
        <v>480</v>
      </c>
      <c r="D326" t="s">
        <v>480</v>
      </c>
      <c r="E326" s="1">
        <v>29.060987035258499</v>
      </c>
      <c r="F326" s="1">
        <v>21.225651619742099</v>
      </c>
    </row>
    <row r="327" spans="1:6">
      <c r="A327" t="s">
        <v>379</v>
      </c>
      <c r="B327" t="s">
        <v>9</v>
      </c>
      <c r="C327" t="s">
        <v>480</v>
      </c>
      <c r="D327" t="s">
        <v>480</v>
      </c>
      <c r="E327" s="1">
        <v>28.973526432625601</v>
      </c>
      <c r="F327" s="1">
        <v>21.2264729174736</v>
      </c>
    </row>
    <row r="328" spans="1:6">
      <c r="A328" t="s">
        <v>379</v>
      </c>
      <c r="B328" t="s">
        <v>10</v>
      </c>
      <c r="C328" t="s">
        <v>480</v>
      </c>
      <c r="D328" t="s">
        <v>480</v>
      </c>
      <c r="E328" s="1">
        <v>29.004255998277898</v>
      </c>
      <c r="F328" s="1">
        <v>21.248836592174399</v>
      </c>
    </row>
    <row r="329" spans="1:6">
      <c r="A329" t="s">
        <v>379</v>
      </c>
      <c r="B329" t="s">
        <v>11</v>
      </c>
      <c r="C329" t="s">
        <v>480</v>
      </c>
      <c r="D329" t="s">
        <v>480</v>
      </c>
      <c r="E329" s="1">
        <v>29.256710478270399</v>
      </c>
      <c r="F329" s="1">
        <v>21.127954774172601</v>
      </c>
    </row>
    <row r="330" spans="1:6">
      <c r="A330" t="s">
        <v>379</v>
      </c>
      <c r="B330" t="s">
        <v>12</v>
      </c>
      <c r="C330" t="s">
        <v>480</v>
      </c>
      <c r="D330" t="s">
        <v>480</v>
      </c>
      <c r="E330" s="1">
        <v>29.112003426212699</v>
      </c>
      <c r="F330" s="1">
        <v>21.149793964507499</v>
      </c>
    </row>
    <row r="331" spans="1:6">
      <c r="A331" t="s">
        <v>379</v>
      </c>
      <c r="B331" t="s">
        <v>13</v>
      </c>
      <c r="C331" t="s">
        <v>480</v>
      </c>
      <c r="D331" t="s">
        <v>480</v>
      </c>
      <c r="E331" s="1">
        <v>29.1436502373857</v>
      </c>
      <c r="F331" s="1">
        <v>21.185497774694898</v>
      </c>
    </row>
    <row r="332" spans="1:6">
      <c r="A332" t="s">
        <v>379</v>
      </c>
      <c r="B332" t="s">
        <v>14</v>
      </c>
      <c r="C332" t="s">
        <v>480</v>
      </c>
      <c r="D332" t="s">
        <v>480</v>
      </c>
      <c r="E332" s="1">
        <v>28.5959469003704</v>
      </c>
      <c r="F332" s="1">
        <v>20.920085099863801</v>
      </c>
    </row>
    <row r="333" spans="1:6">
      <c r="A333" t="s">
        <v>379</v>
      </c>
      <c r="B333" t="s">
        <v>15</v>
      </c>
      <c r="C333" t="s">
        <v>480</v>
      </c>
      <c r="D333" t="s">
        <v>480</v>
      </c>
      <c r="E333" s="1">
        <v>28.538308279395899</v>
      </c>
      <c r="F333" s="1">
        <v>20.865565678890999</v>
      </c>
    </row>
    <row r="334" spans="1:6">
      <c r="A334" t="s">
        <v>379</v>
      </c>
      <c r="B334" t="s">
        <v>16</v>
      </c>
      <c r="C334" t="s">
        <v>480</v>
      </c>
      <c r="D334" t="s">
        <v>480</v>
      </c>
      <c r="E334" s="1">
        <v>28.610587720306999</v>
      </c>
      <c r="F334" s="1">
        <v>20.853219909053401</v>
      </c>
    </row>
    <row r="335" spans="1:6">
      <c r="A335" t="s">
        <v>379</v>
      </c>
      <c r="B335" t="s">
        <v>17</v>
      </c>
      <c r="C335" t="s">
        <v>480</v>
      </c>
      <c r="D335" t="s">
        <v>480</v>
      </c>
      <c r="E335" s="1">
        <v>28.950855210800899</v>
      </c>
      <c r="F335" s="1">
        <v>21.049975585587301</v>
      </c>
    </row>
    <row r="336" spans="1:6">
      <c r="A336" t="s">
        <v>379</v>
      </c>
      <c r="B336" t="s">
        <v>18</v>
      </c>
      <c r="C336" t="s">
        <v>480</v>
      </c>
      <c r="D336" t="s">
        <v>480</v>
      </c>
      <c r="E336" s="1">
        <v>29.080500223576301</v>
      </c>
      <c r="F336" s="1">
        <v>21.089252115241599</v>
      </c>
    </row>
    <row r="337" spans="1:6">
      <c r="A337" t="s">
        <v>379</v>
      </c>
      <c r="B337" t="s">
        <v>19</v>
      </c>
      <c r="C337" t="s">
        <v>480</v>
      </c>
      <c r="D337" t="s">
        <v>480</v>
      </c>
      <c r="E337" s="1">
        <v>29.109642746527602</v>
      </c>
      <c r="F337" s="1">
        <v>21.103166534626901</v>
      </c>
    </row>
    <row r="338" spans="1:6">
      <c r="A338" t="s">
        <v>379</v>
      </c>
      <c r="B338" t="s">
        <v>20</v>
      </c>
      <c r="C338" t="s">
        <v>480</v>
      </c>
      <c r="D338" t="s">
        <v>480</v>
      </c>
      <c r="E338" s="1">
        <v>28.817614533810701</v>
      </c>
      <c r="F338" s="1">
        <v>20.7693918832686</v>
      </c>
    </row>
    <row r="339" spans="1:6">
      <c r="A339" t="s">
        <v>379</v>
      </c>
      <c r="B339" t="s">
        <v>21</v>
      </c>
      <c r="C339" t="s">
        <v>480</v>
      </c>
      <c r="D339" t="s">
        <v>480</v>
      </c>
      <c r="E339" s="1">
        <v>28.845827462369499</v>
      </c>
      <c r="F339" s="1">
        <v>20.736444206704402</v>
      </c>
    </row>
    <row r="340" spans="1:6">
      <c r="A340" t="s">
        <v>379</v>
      </c>
      <c r="B340" t="s">
        <v>22</v>
      </c>
      <c r="C340" t="s">
        <v>480</v>
      </c>
      <c r="D340" t="s">
        <v>480</v>
      </c>
      <c r="E340" s="1">
        <v>28.8530376953494</v>
      </c>
      <c r="F340" s="1">
        <v>20.719898511295199</v>
      </c>
    </row>
    <row r="341" spans="1:6">
      <c r="A341" t="s">
        <v>379</v>
      </c>
      <c r="B341" t="s">
        <v>23</v>
      </c>
      <c r="C341" t="s">
        <v>480</v>
      </c>
      <c r="D341" t="s">
        <v>480</v>
      </c>
      <c r="E341" s="1">
        <v>29.133755008286201</v>
      </c>
      <c r="F341" s="1">
        <v>21.230114759043101</v>
      </c>
    </row>
    <row r="342" spans="1:6">
      <c r="A342" t="s">
        <v>379</v>
      </c>
      <c r="B342" t="s">
        <v>24</v>
      </c>
      <c r="C342" t="s">
        <v>480</v>
      </c>
      <c r="D342" t="s">
        <v>480</v>
      </c>
      <c r="E342" s="1">
        <v>29.086174432010601</v>
      </c>
      <c r="F342" s="1">
        <v>21.2053258715281</v>
      </c>
    </row>
    <row r="343" spans="1:6">
      <c r="A343" t="s">
        <v>379</v>
      </c>
      <c r="B343" t="s">
        <v>25</v>
      </c>
      <c r="C343" t="s">
        <v>480</v>
      </c>
      <c r="D343" t="s">
        <v>480</v>
      </c>
      <c r="E343" s="1">
        <v>29.021442576700601</v>
      </c>
      <c r="F343" s="1">
        <v>21.2658975118553</v>
      </c>
    </row>
    <row r="344" spans="1:6">
      <c r="A344" t="s">
        <v>379</v>
      </c>
      <c r="B344" t="s">
        <v>188</v>
      </c>
      <c r="C344" t="s">
        <v>481</v>
      </c>
      <c r="D344" t="s">
        <v>481</v>
      </c>
      <c r="E344" s="1">
        <v>27.9176868367529</v>
      </c>
      <c r="F344" s="1">
        <v>20.382757847077801</v>
      </c>
    </row>
    <row r="345" spans="1:6">
      <c r="A345" t="s">
        <v>379</v>
      </c>
      <c r="B345" t="s">
        <v>189</v>
      </c>
      <c r="C345" t="s">
        <v>481</v>
      </c>
      <c r="D345" t="s">
        <v>481</v>
      </c>
      <c r="E345" s="1">
        <v>27.986570621786601</v>
      </c>
      <c r="F345" s="1">
        <v>20.3879246341052</v>
      </c>
    </row>
    <row r="346" spans="1:6">
      <c r="A346" t="s">
        <v>379</v>
      </c>
      <c r="B346" t="s">
        <v>190</v>
      </c>
      <c r="C346" t="s">
        <v>481</v>
      </c>
      <c r="D346" t="s">
        <v>481</v>
      </c>
      <c r="E346" s="1">
        <v>28.019711969751199</v>
      </c>
      <c r="F346" s="1">
        <v>20.4312582472086</v>
      </c>
    </row>
    <row r="347" spans="1:6">
      <c r="A347" t="s">
        <v>379</v>
      </c>
      <c r="B347" t="s">
        <v>191</v>
      </c>
      <c r="C347" t="s">
        <v>481</v>
      </c>
      <c r="D347" t="s">
        <v>481</v>
      </c>
      <c r="E347" s="1">
        <v>28.3185908761184</v>
      </c>
      <c r="F347" s="1">
        <v>20.646241508131101</v>
      </c>
    </row>
    <row r="348" spans="1:6">
      <c r="A348" t="s">
        <v>379</v>
      </c>
      <c r="B348" t="s">
        <v>192</v>
      </c>
      <c r="C348" t="s">
        <v>481</v>
      </c>
      <c r="D348" t="s">
        <v>481</v>
      </c>
      <c r="E348" s="1">
        <v>28.168588075848099</v>
      </c>
      <c r="F348" s="1">
        <v>20.565016704854798</v>
      </c>
    </row>
    <row r="349" spans="1:6">
      <c r="A349" t="s">
        <v>379</v>
      </c>
      <c r="B349" t="s">
        <v>193</v>
      </c>
      <c r="C349" t="s">
        <v>481</v>
      </c>
      <c r="D349" t="s">
        <v>481</v>
      </c>
      <c r="E349" s="1">
        <v>28.161612148938499</v>
      </c>
      <c r="F349" s="1">
        <v>20.595827461909</v>
      </c>
    </row>
    <row r="350" spans="1:6">
      <c r="A350" t="s">
        <v>379</v>
      </c>
      <c r="B350" t="s">
        <v>194</v>
      </c>
      <c r="C350" t="s">
        <v>481</v>
      </c>
      <c r="D350" t="s">
        <v>481</v>
      </c>
      <c r="E350" s="1">
        <v>28.237863894899501</v>
      </c>
      <c r="F350" s="1">
        <v>20.6992649581351</v>
      </c>
    </row>
    <row r="351" spans="1:6">
      <c r="A351" t="s">
        <v>379</v>
      </c>
      <c r="B351" t="s">
        <v>195</v>
      </c>
      <c r="C351" t="s">
        <v>481</v>
      </c>
      <c r="D351" t="s">
        <v>481</v>
      </c>
      <c r="E351" s="1">
        <v>28.1454397568804</v>
      </c>
      <c r="F351" s="1">
        <v>20.642419511907502</v>
      </c>
    </row>
    <row r="352" spans="1:6">
      <c r="A352" t="s">
        <v>379</v>
      </c>
      <c r="B352" t="s">
        <v>196</v>
      </c>
      <c r="C352" t="s">
        <v>481</v>
      </c>
      <c r="D352" t="s">
        <v>481</v>
      </c>
      <c r="E352" s="1">
        <v>28.094509239892702</v>
      </c>
      <c r="F352" s="1">
        <v>20.666638005197601</v>
      </c>
    </row>
    <row r="353" spans="1:6">
      <c r="A353" t="s">
        <v>379</v>
      </c>
      <c r="B353" t="s">
        <v>197</v>
      </c>
      <c r="C353" t="s">
        <v>481</v>
      </c>
      <c r="D353" t="s">
        <v>481</v>
      </c>
      <c r="E353" s="1">
        <v>37.904877608278497</v>
      </c>
      <c r="F353" s="1">
        <v>28.161794438070999</v>
      </c>
    </row>
    <row r="354" spans="1:6">
      <c r="A354" t="s">
        <v>379</v>
      </c>
      <c r="B354" t="s">
        <v>198</v>
      </c>
      <c r="C354" t="s">
        <v>481</v>
      </c>
      <c r="D354" t="s">
        <v>481</v>
      </c>
      <c r="E354" s="1">
        <v>37.169268903680702</v>
      </c>
      <c r="F354" s="1">
        <v>28.311828394105799</v>
      </c>
    </row>
    <row r="355" spans="1:6">
      <c r="A355" t="s">
        <v>379</v>
      </c>
      <c r="B355" t="s">
        <v>199</v>
      </c>
      <c r="C355" t="s">
        <v>481</v>
      </c>
      <c r="D355" t="s">
        <v>481</v>
      </c>
      <c r="E355" s="1">
        <v>37.633554298445098</v>
      </c>
      <c r="F355" s="1">
        <v>28.2535352849833</v>
      </c>
    </row>
    <row r="356" spans="1:6">
      <c r="A356" t="s">
        <v>379</v>
      </c>
      <c r="B356" t="s">
        <v>200</v>
      </c>
      <c r="C356" t="s">
        <v>481</v>
      </c>
      <c r="D356" t="s">
        <v>481</v>
      </c>
      <c r="E356" s="1">
        <v>28.1515434815636</v>
      </c>
      <c r="F356" s="1">
        <v>20.530422902101499</v>
      </c>
    </row>
    <row r="357" spans="1:6">
      <c r="A357" t="s">
        <v>379</v>
      </c>
      <c r="B357" t="s">
        <v>201</v>
      </c>
      <c r="C357" t="s">
        <v>481</v>
      </c>
      <c r="D357" t="s">
        <v>481</v>
      </c>
      <c r="E357" s="1">
        <v>28.137823198308801</v>
      </c>
      <c r="F357" s="1">
        <v>20.427176768756301</v>
      </c>
    </row>
    <row r="358" spans="1:6">
      <c r="A358" t="s">
        <v>379</v>
      </c>
      <c r="B358" t="s">
        <v>202</v>
      </c>
      <c r="C358" t="s">
        <v>481</v>
      </c>
      <c r="D358" t="s">
        <v>481</v>
      </c>
      <c r="E358" s="1">
        <v>28.300629349972098</v>
      </c>
      <c r="F358" s="1">
        <v>20.596207533077301</v>
      </c>
    </row>
    <row r="359" spans="1:6">
      <c r="A359" t="s">
        <v>379</v>
      </c>
      <c r="B359" t="s">
        <v>203</v>
      </c>
      <c r="C359" t="s">
        <v>481</v>
      </c>
      <c r="D359" t="s">
        <v>481</v>
      </c>
      <c r="E359" s="1">
        <v>28.071647108818901</v>
      </c>
      <c r="F359" s="1">
        <v>20.5267970380301</v>
      </c>
    </row>
    <row r="360" spans="1:6">
      <c r="A360" t="s">
        <v>379</v>
      </c>
      <c r="B360" t="s">
        <v>204</v>
      </c>
      <c r="C360" t="s">
        <v>481</v>
      </c>
      <c r="D360" t="s">
        <v>481</v>
      </c>
      <c r="E360" s="1">
        <v>28.052999382470102</v>
      </c>
      <c r="F360" s="1">
        <v>20.540601500444399</v>
      </c>
    </row>
    <row r="361" spans="1:6">
      <c r="A361" t="s">
        <v>379</v>
      </c>
      <c r="B361" t="s">
        <v>205</v>
      </c>
      <c r="C361" t="s">
        <v>481</v>
      </c>
      <c r="D361" t="s">
        <v>481</v>
      </c>
      <c r="E361" s="1">
        <v>28.1221258386649</v>
      </c>
      <c r="F361" s="1">
        <v>20.594517963368599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4A32-B3A6-4F1F-B374-CF46AADA41C4}">
  <sheetPr codeName="Sheet10"/>
  <dimension ref="A1:K191"/>
  <sheetViews>
    <sheetView workbookViewId="0">
      <selection activeCell="F2" sqref="F2:K28"/>
    </sheetView>
  </sheetViews>
  <sheetFormatPr defaultRowHeight="14.5"/>
  <cols>
    <col min="1" max="1" width="18" bestFit="1" customWidth="1"/>
    <col min="5" max="5" width="28.81640625" bestFit="1" customWidth="1"/>
    <col min="6" max="7" width="8.7265625" style="1"/>
  </cols>
  <sheetData>
    <row r="1" spans="1:11">
      <c r="A1" s="1" t="s">
        <v>377</v>
      </c>
      <c r="B1" t="s">
        <v>7</v>
      </c>
      <c r="E1" t="s">
        <v>368</v>
      </c>
      <c r="F1" s="1" t="s">
        <v>284</v>
      </c>
      <c r="G1" s="1" t="s">
        <v>285</v>
      </c>
      <c r="H1" t="s">
        <v>286</v>
      </c>
      <c r="I1" t="s">
        <v>287</v>
      </c>
      <c r="J1" t="s">
        <v>288</v>
      </c>
      <c r="K1" t="s">
        <v>289</v>
      </c>
    </row>
    <row r="2" spans="1:11">
      <c r="A2" t="s">
        <v>480</v>
      </c>
      <c r="B2" s="1">
        <v>1.5486096146951704</v>
      </c>
      <c r="E2" t="str">
        <f>A2</f>
        <v>Naïve_P40</v>
      </c>
      <c r="F2" s="1">
        <f>B2</f>
        <v>1.5486096146951704</v>
      </c>
      <c r="G2" s="1">
        <f>B5</f>
        <v>1.3139135970540354</v>
      </c>
      <c r="H2" s="1">
        <f>B8</f>
        <v>1.6338235830065526</v>
      </c>
      <c r="I2" s="1">
        <f>B11</f>
        <v>1.3604101120208485</v>
      </c>
      <c r="J2" s="1">
        <f>B14</f>
        <v>1.2425706819812559</v>
      </c>
      <c r="K2" s="1">
        <f>B17</f>
        <v>1.4779167356800151</v>
      </c>
    </row>
    <row r="3" spans="1:11">
      <c r="A3" t="s">
        <v>480</v>
      </c>
      <c r="B3" s="1"/>
      <c r="E3" t="str">
        <f>'Micro template'!A20</f>
        <v>Ionis1375651_10_P40</v>
      </c>
      <c r="F3" s="1">
        <f>B20</f>
        <v>0.21090307429993102</v>
      </c>
      <c r="G3" s="1">
        <f>B23</f>
        <v>0.39260910697001933</v>
      </c>
    </row>
    <row r="4" spans="1:11">
      <c r="A4" t="s">
        <v>480</v>
      </c>
      <c r="B4" s="1"/>
      <c r="E4" t="str">
        <f>'Micro template'!A26</f>
        <v>Ionis676630_10_P40</v>
      </c>
      <c r="F4" s="1">
        <f>B26</f>
        <v>1.0303612174257402</v>
      </c>
      <c r="G4" s="1">
        <f>B29</f>
        <v>0.73709381270350705</v>
      </c>
      <c r="H4" s="1">
        <f>B32</f>
        <v>0.86616484571776653</v>
      </c>
      <c r="I4" s="1">
        <f>B35</f>
        <v>1.5201525674589966</v>
      </c>
    </row>
    <row r="5" spans="1:11">
      <c r="A5" t="s">
        <v>480</v>
      </c>
      <c r="B5" s="1">
        <v>1.3139135970540354</v>
      </c>
      <c r="E5" t="str">
        <f>A38</f>
        <v>KQ2049_L21_7-08-6_10uM_P40</v>
      </c>
      <c r="F5" s="6">
        <f>B38</f>
        <v>0.67093286764129445</v>
      </c>
      <c r="G5" s="6">
        <f>B41</f>
        <v>0.70420775592598683</v>
      </c>
      <c r="H5" s="7"/>
      <c r="I5" s="7"/>
    </row>
    <row r="6" spans="1:11">
      <c r="A6" t="s">
        <v>480</v>
      </c>
      <c r="B6" s="1"/>
      <c r="E6" t="str">
        <f>A44</f>
        <v>KQ2049_L21_7-08-6_3uM_P40</v>
      </c>
      <c r="F6" s="6"/>
      <c r="G6" s="6"/>
      <c r="H6" s="8">
        <f>B44</f>
        <v>0.61948093066299093</v>
      </c>
      <c r="I6" s="8">
        <f>B47</f>
        <v>0.55034348574752356</v>
      </c>
    </row>
    <row r="7" spans="1:11">
      <c r="A7" t="s">
        <v>480</v>
      </c>
      <c r="B7" s="1"/>
      <c r="E7" t="str">
        <f>A50</f>
        <v>KQ2050_L20_6-08-6_10uM_P40</v>
      </c>
      <c r="F7" s="6">
        <f>B50</f>
        <v>0.69604166898213837</v>
      </c>
      <c r="G7" s="6">
        <f>B53</f>
        <v>0.68339447119320029</v>
      </c>
      <c r="H7" s="7"/>
      <c r="I7" s="7"/>
    </row>
    <row r="8" spans="1:11">
      <c r="A8" t="s">
        <v>480</v>
      </c>
      <c r="B8" s="1">
        <v>1.6338235830065526</v>
      </c>
      <c r="E8" t="str">
        <f>A56</f>
        <v>KQ2050_L20_6-08-6_3uM_P40</v>
      </c>
      <c r="F8" s="6"/>
      <c r="G8" s="6"/>
      <c r="H8" s="8">
        <f>B56</f>
        <v>0.66217406092833764</v>
      </c>
      <c r="I8" s="8">
        <f>B59</f>
        <v>0.63256548890743181</v>
      </c>
    </row>
    <row r="9" spans="1:11">
      <c r="A9" t="s">
        <v>480</v>
      </c>
      <c r="B9" s="1"/>
      <c r="E9" t="str">
        <f>A62</f>
        <v>KQ2051_L21_7-08-6_10uM_P40</v>
      </c>
      <c r="F9" s="6">
        <f>B62</f>
        <v>0.56785784205893441</v>
      </c>
      <c r="G9" s="6">
        <f>B65</f>
        <v>0.49396230017186976</v>
      </c>
      <c r="H9" s="7"/>
      <c r="I9" s="7"/>
    </row>
    <row r="10" spans="1:11">
      <c r="A10" t="s">
        <v>480</v>
      </c>
      <c r="B10" s="1"/>
      <c r="E10" t="str">
        <f>A68</f>
        <v>KQ2051_L21_7-08-6_3uM_P40</v>
      </c>
      <c r="F10" s="6"/>
      <c r="G10" s="6"/>
      <c r="H10" s="8">
        <f>B68</f>
        <v>0.36974241769184135</v>
      </c>
      <c r="I10" s="8">
        <f>B71</f>
        <v>0.44930606919355021</v>
      </c>
    </row>
    <row r="11" spans="1:11">
      <c r="A11" t="s">
        <v>480</v>
      </c>
      <c r="B11" s="1">
        <v>1.3604101120208485</v>
      </c>
      <c r="E11" t="str">
        <f>A74</f>
        <v>KQ2052_L21_7-08-6_10uM_P40</v>
      </c>
      <c r="F11" s="6">
        <f>B74</f>
        <v>1.6233990754403504</v>
      </c>
      <c r="G11" s="6">
        <f>B77</f>
        <v>1.662638235685115</v>
      </c>
      <c r="H11" s="7"/>
      <c r="I11" s="7"/>
    </row>
    <row r="12" spans="1:11">
      <c r="A12" t="s">
        <v>480</v>
      </c>
      <c r="B12" s="1"/>
      <c r="E12" t="str">
        <f>A80</f>
        <v>KQ2052_L21_7-08-6_3uM_P40</v>
      </c>
      <c r="F12" s="6"/>
      <c r="G12" s="6"/>
      <c r="H12" s="8">
        <f>B80</f>
        <v>0.94502203947868602</v>
      </c>
      <c r="I12" s="8">
        <f>B83</f>
        <v>1.253638934526403</v>
      </c>
    </row>
    <row r="13" spans="1:11">
      <c r="A13" t="s">
        <v>480</v>
      </c>
      <c r="B13" s="1"/>
      <c r="E13" t="str">
        <f>A86</f>
        <v>KQ2053_L21_7-08-6_10uM_P40</v>
      </c>
      <c r="F13" s="6">
        <f>B86</f>
        <v>0.53385216352889708</v>
      </c>
      <c r="G13" s="6">
        <f>B89</f>
        <v>0.8124753937879049</v>
      </c>
      <c r="H13" s="7"/>
      <c r="I13" s="7"/>
    </row>
    <row r="14" spans="1:11">
      <c r="A14" t="s">
        <v>480</v>
      </c>
      <c r="B14" s="1">
        <v>1.2425706819812559</v>
      </c>
      <c r="E14" t="str">
        <f>A92</f>
        <v>KQ2053_L21_7-08-6_3uM_P40</v>
      </c>
      <c r="F14" s="6"/>
      <c r="G14" s="6"/>
      <c r="H14" s="8">
        <f>B92</f>
        <v>0.57475325869503591</v>
      </c>
      <c r="I14" s="8">
        <f>B95</f>
        <v>1.1733891220846779</v>
      </c>
    </row>
    <row r="15" spans="1:11">
      <c r="A15" t="s">
        <v>480</v>
      </c>
      <c r="B15" s="1"/>
      <c r="E15" t="str">
        <f>A98</f>
        <v>KQ2054_L21_7-08-6_10uM_P40</v>
      </c>
      <c r="F15" s="6">
        <f>B98</f>
        <v>1.0024280248774324</v>
      </c>
      <c r="G15" s="6">
        <f>B101</f>
        <v>0.81860001656181536</v>
      </c>
      <c r="H15" s="7"/>
      <c r="I15" s="7"/>
    </row>
    <row r="16" spans="1:11">
      <c r="A16" t="s">
        <v>480</v>
      </c>
      <c r="B16" s="1"/>
      <c r="E16" t="str">
        <f>A104</f>
        <v>KQ2054_L21_7-08-6_3uM_P40</v>
      </c>
      <c r="F16" s="6"/>
      <c r="G16" s="6"/>
      <c r="H16" s="8">
        <f>B104</f>
        <v>1.1238084626102269</v>
      </c>
      <c r="I16" s="8">
        <f>B107</f>
        <v>0.5284909016894288</v>
      </c>
    </row>
    <row r="17" spans="1:9">
      <c r="A17" t="s">
        <v>480</v>
      </c>
      <c r="B17" s="1">
        <v>1.4779167356800151</v>
      </c>
      <c r="E17" t="str">
        <f>A110</f>
        <v>KQ2055_L21_7-08-6_10uM_P40</v>
      </c>
      <c r="F17" s="6">
        <f>B110</f>
        <v>0.68012417322210272</v>
      </c>
      <c r="G17" s="6">
        <f>B113</f>
        <v>0.53358263581660181</v>
      </c>
      <c r="H17" s="7"/>
      <c r="I17" s="7"/>
    </row>
    <row r="18" spans="1:9">
      <c r="A18" t="s">
        <v>480</v>
      </c>
      <c r="B18" s="1"/>
      <c r="E18" t="str">
        <f>A116</f>
        <v>KQ2055_L21_7-08-6_3uM_P40</v>
      </c>
      <c r="F18" s="6"/>
      <c r="G18" s="6"/>
      <c r="H18" s="8">
        <f>B116</f>
        <v>0.39918791795466774</v>
      </c>
      <c r="I18" s="8">
        <f>B119</f>
        <v>0.37144041313528575</v>
      </c>
    </row>
    <row r="19" spans="1:9">
      <c r="A19" t="s">
        <v>480</v>
      </c>
      <c r="B19" s="1"/>
      <c r="E19" t="str">
        <f>A122</f>
        <v>KQ2056_L21_7-08-6_10uM_P40</v>
      </c>
      <c r="F19" s="6">
        <f>B122</f>
        <v>0.35868376338480062</v>
      </c>
      <c r="G19" s="6">
        <f>B125</f>
        <v>0.41596975814244264</v>
      </c>
      <c r="H19" s="7"/>
      <c r="I19" s="7"/>
    </row>
    <row r="20" spans="1:9">
      <c r="A20" t="s">
        <v>476</v>
      </c>
      <c r="B20" s="1">
        <v>0.21090307429993102</v>
      </c>
      <c r="E20" t="str">
        <f>A128</f>
        <v>KQ2056_L21_7-08-6_3uM_P40</v>
      </c>
      <c r="F20" s="6"/>
      <c r="G20" s="6"/>
      <c r="H20" s="8">
        <f>B128</f>
        <v>0.53818306370709224</v>
      </c>
      <c r="I20" s="8">
        <f>B131</f>
        <v>0.5831395239859819</v>
      </c>
    </row>
    <row r="21" spans="1:9">
      <c r="A21" t="s">
        <v>476</v>
      </c>
      <c r="B21" s="1"/>
      <c r="E21" t="str">
        <f>A134</f>
        <v>KQ2057_L21_7-08-6_10uM_P40</v>
      </c>
      <c r="F21" s="6">
        <f>B134</f>
        <v>0.51492135093958924</v>
      </c>
      <c r="G21" s="6">
        <f>B137</f>
        <v>0.57965974241020268</v>
      </c>
      <c r="H21" s="7"/>
      <c r="I21" s="7"/>
    </row>
    <row r="22" spans="1:9">
      <c r="A22" t="s">
        <v>476</v>
      </c>
      <c r="B22" s="1"/>
      <c r="E22" t="str">
        <f>A140</f>
        <v>KQ2057_L21_7-08-6_3uM_P40</v>
      </c>
      <c r="F22" s="6"/>
      <c r="G22" s="6"/>
      <c r="H22" s="8">
        <f>B140</f>
        <v>0.54668034664173537</v>
      </c>
      <c r="I22" s="8">
        <f>B143</f>
        <v>0.6138531061878012</v>
      </c>
    </row>
    <row r="23" spans="1:9">
      <c r="A23" t="s">
        <v>476</v>
      </c>
      <c r="B23" s="1">
        <v>0.39260910697001933</v>
      </c>
      <c r="E23" t="str">
        <f>A146</f>
        <v>KQ2058_L21_7-08-6_10uM_P40</v>
      </c>
      <c r="F23" s="6">
        <f>B146</f>
        <v>0.49935171386348864</v>
      </c>
      <c r="G23" s="6">
        <f>B149</f>
        <v>0.50777155700616317</v>
      </c>
      <c r="H23" s="7"/>
      <c r="I23" s="7"/>
    </row>
    <row r="24" spans="1:9">
      <c r="A24" t="s">
        <v>476</v>
      </c>
      <c r="B24" s="1"/>
      <c r="E24" t="str">
        <f>A152</f>
        <v>KQ2058_L21_7-08-6_3uM_P40</v>
      </c>
      <c r="F24" s="6"/>
      <c r="G24" s="6"/>
      <c r="H24" s="8">
        <f>B152</f>
        <v>0.48770244376521649</v>
      </c>
      <c r="I24" s="8">
        <f>B155</f>
        <v>0.60218949454888204</v>
      </c>
    </row>
    <row r="25" spans="1:9">
      <c r="A25" t="s">
        <v>476</v>
      </c>
      <c r="B25" s="1"/>
      <c r="E25" t="str">
        <f>A158</f>
        <v>KQ2059_L21_7-08-6_10uM_P40</v>
      </c>
      <c r="F25" s="6">
        <f>B158</f>
        <v>0.63526277191814462</v>
      </c>
      <c r="G25" s="6">
        <f>B161</f>
        <v>0.48908420073867392</v>
      </c>
      <c r="H25" s="7"/>
      <c r="I25" s="7"/>
    </row>
    <row r="26" spans="1:9">
      <c r="A26" s="9" t="s">
        <v>478</v>
      </c>
      <c r="B26" s="10">
        <v>1.0303612174257402</v>
      </c>
      <c r="E26" t="str">
        <f>A164</f>
        <v>KQ2059_L21_7-08-6_3uM_P40</v>
      </c>
      <c r="F26" s="6"/>
      <c r="G26" s="6"/>
      <c r="H26" s="8">
        <f>B164</f>
        <v>0.66140716262097876</v>
      </c>
      <c r="I26" s="8">
        <f>B167</f>
        <v>0.90424534397032785</v>
      </c>
    </row>
    <row r="27" spans="1:9">
      <c r="A27" s="9" t="s">
        <v>478</v>
      </c>
      <c r="B27" s="10"/>
      <c r="E27" t="str">
        <f>A170</f>
        <v>KQ2060_L19_6-08-5_10uM_P40</v>
      </c>
      <c r="F27" s="6">
        <f>B170</f>
        <v>0.66134796793498396</v>
      </c>
      <c r="G27" s="6">
        <f>B173</f>
        <v>0.48494104473377436</v>
      </c>
      <c r="H27" s="7"/>
      <c r="I27" s="7"/>
    </row>
    <row r="28" spans="1:9">
      <c r="A28" s="9" t="s">
        <v>478</v>
      </c>
      <c r="B28" s="10"/>
      <c r="E28" t="str">
        <f>A176</f>
        <v>KQ2060_L19_6-08-5_3uM_P40</v>
      </c>
      <c r="F28" s="6"/>
      <c r="G28" s="6"/>
      <c r="H28" s="8">
        <f>B176</f>
        <v>0.75075971502158245</v>
      </c>
      <c r="I28" s="8">
        <f>B179</f>
        <v>0.85630565721744412</v>
      </c>
    </row>
    <row r="29" spans="1:9">
      <c r="A29" s="9" t="s">
        <v>478</v>
      </c>
      <c r="B29" s="10">
        <v>0.73709381270350705</v>
      </c>
    </row>
    <row r="30" spans="1:9">
      <c r="A30" s="9" t="s">
        <v>478</v>
      </c>
      <c r="B30" s="10"/>
    </row>
    <row r="31" spans="1:9">
      <c r="A31" s="9" t="s">
        <v>478</v>
      </c>
      <c r="B31" s="10"/>
    </row>
    <row r="32" spans="1:9">
      <c r="A32" s="9" t="s">
        <v>478</v>
      </c>
      <c r="B32" s="10">
        <v>0.86616484571776653</v>
      </c>
    </row>
    <row r="33" spans="1:2">
      <c r="A33" s="9" t="s">
        <v>478</v>
      </c>
      <c r="B33" s="10"/>
    </row>
    <row r="34" spans="1:2">
      <c r="A34" s="9" t="s">
        <v>478</v>
      </c>
      <c r="B34" s="10"/>
    </row>
    <row r="35" spans="1:2">
      <c r="A35" s="9" t="s">
        <v>478</v>
      </c>
      <c r="B35" s="10">
        <v>1.5201525674589966</v>
      </c>
    </row>
    <row r="36" spans="1:2">
      <c r="A36" s="9" t="s">
        <v>478</v>
      </c>
      <c r="B36" s="10"/>
    </row>
    <row r="37" spans="1:2">
      <c r="A37" s="9" t="s">
        <v>478</v>
      </c>
      <c r="B37" s="10"/>
    </row>
    <row r="38" spans="1:2">
      <c r="A38" t="s">
        <v>381</v>
      </c>
      <c r="B38" s="1">
        <v>0.67093286764129445</v>
      </c>
    </row>
    <row r="39" spans="1:2">
      <c r="A39" t="s">
        <v>381</v>
      </c>
      <c r="B39" s="1"/>
    </row>
    <row r="40" spans="1:2">
      <c r="A40" t="s">
        <v>381</v>
      </c>
      <c r="B40" s="1"/>
    </row>
    <row r="41" spans="1:2">
      <c r="A41" t="s">
        <v>381</v>
      </c>
      <c r="B41" s="1">
        <v>0.70420775592598683</v>
      </c>
    </row>
    <row r="42" spans="1:2">
      <c r="A42" t="s">
        <v>381</v>
      </c>
      <c r="B42" s="1"/>
    </row>
    <row r="43" spans="1:2">
      <c r="A43" t="s">
        <v>381</v>
      </c>
      <c r="B43" s="1"/>
    </row>
    <row r="44" spans="1:2">
      <c r="A44" t="s">
        <v>383</v>
      </c>
      <c r="B44" s="1">
        <v>0.61948093066299093</v>
      </c>
    </row>
    <row r="45" spans="1:2">
      <c r="A45" t="s">
        <v>383</v>
      </c>
      <c r="B45" s="1"/>
    </row>
    <row r="46" spans="1:2">
      <c r="A46" t="s">
        <v>383</v>
      </c>
      <c r="B46" s="1"/>
    </row>
    <row r="47" spans="1:2">
      <c r="A47" t="s">
        <v>383</v>
      </c>
      <c r="B47" s="1">
        <v>0.55034348574752356</v>
      </c>
    </row>
    <row r="48" spans="1:2">
      <c r="A48" t="s">
        <v>383</v>
      </c>
      <c r="B48" s="1"/>
    </row>
    <row r="49" spans="1:2">
      <c r="A49" t="s">
        <v>383</v>
      </c>
      <c r="B49" s="1"/>
    </row>
    <row r="50" spans="1:2">
      <c r="A50" t="s">
        <v>385</v>
      </c>
      <c r="B50" s="1">
        <v>0.69604166898213837</v>
      </c>
    </row>
    <row r="51" spans="1:2">
      <c r="A51" t="s">
        <v>385</v>
      </c>
      <c r="B51" s="1"/>
    </row>
    <row r="52" spans="1:2">
      <c r="A52" t="s">
        <v>385</v>
      </c>
      <c r="B52" s="1"/>
    </row>
    <row r="53" spans="1:2">
      <c r="A53" t="s">
        <v>385</v>
      </c>
      <c r="B53" s="1">
        <v>0.68339447119320029</v>
      </c>
    </row>
    <row r="54" spans="1:2">
      <c r="A54" t="s">
        <v>385</v>
      </c>
      <c r="B54" s="1"/>
    </row>
    <row r="55" spans="1:2">
      <c r="A55" t="s">
        <v>385</v>
      </c>
      <c r="B55" s="1"/>
    </row>
    <row r="56" spans="1:2">
      <c r="A56" t="s">
        <v>387</v>
      </c>
      <c r="B56" s="1">
        <v>0.66217406092833764</v>
      </c>
    </row>
    <row r="57" spans="1:2">
      <c r="A57" t="s">
        <v>387</v>
      </c>
      <c r="B57" s="1"/>
    </row>
    <row r="58" spans="1:2">
      <c r="A58" t="s">
        <v>387</v>
      </c>
      <c r="B58" s="1"/>
    </row>
    <row r="59" spans="1:2">
      <c r="A59" t="s">
        <v>387</v>
      </c>
      <c r="B59" s="1">
        <v>0.63256548890743181</v>
      </c>
    </row>
    <row r="60" spans="1:2">
      <c r="A60" t="s">
        <v>387</v>
      </c>
      <c r="B60" s="1"/>
    </row>
    <row r="61" spans="1:2">
      <c r="A61" t="s">
        <v>387</v>
      </c>
      <c r="B61" s="1"/>
    </row>
    <row r="62" spans="1:2">
      <c r="A62" t="s">
        <v>389</v>
      </c>
      <c r="B62" s="1">
        <v>0.56785784205893441</v>
      </c>
    </row>
    <row r="63" spans="1:2">
      <c r="A63" t="s">
        <v>389</v>
      </c>
      <c r="B63" s="1"/>
    </row>
    <row r="64" spans="1:2">
      <c r="A64" t="s">
        <v>389</v>
      </c>
      <c r="B64" s="1"/>
    </row>
    <row r="65" spans="1:2">
      <c r="A65" t="s">
        <v>389</v>
      </c>
      <c r="B65" s="1">
        <v>0.49396230017186976</v>
      </c>
    </row>
    <row r="66" spans="1:2">
      <c r="A66" t="s">
        <v>389</v>
      </c>
      <c r="B66" s="1"/>
    </row>
    <row r="67" spans="1:2">
      <c r="A67" t="s">
        <v>389</v>
      </c>
      <c r="B67" s="1"/>
    </row>
    <row r="68" spans="1:2">
      <c r="A68" t="s">
        <v>391</v>
      </c>
      <c r="B68" s="1">
        <v>0.36974241769184135</v>
      </c>
    </row>
    <row r="69" spans="1:2">
      <c r="A69" t="s">
        <v>391</v>
      </c>
      <c r="B69" s="1"/>
    </row>
    <row r="70" spans="1:2">
      <c r="A70" t="s">
        <v>391</v>
      </c>
      <c r="B70" s="1"/>
    </row>
    <row r="71" spans="1:2">
      <c r="A71" t="s">
        <v>391</v>
      </c>
      <c r="B71" s="1">
        <v>0.44930606919355021</v>
      </c>
    </row>
    <row r="72" spans="1:2">
      <c r="A72" t="s">
        <v>391</v>
      </c>
      <c r="B72" s="1"/>
    </row>
    <row r="73" spans="1:2">
      <c r="A73" t="s">
        <v>391</v>
      </c>
      <c r="B73" s="1"/>
    </row>
    <row r="74" spans="1:2">
      <c r="A74" t="s">
        <v>393</v>
      </c>
      <c r="B74" s="1">
        <v>1.6233990754403504</v>
      </c>
    </row>
    <row r="75" spans="1:2">
      <c r="A75" t="s">
        <v>393</v>
      </c>
      <c r="B75" s="1"/>
    </row>
    <row r="76" spans="1:2">
      <c r="A76" t="s">
        <v>393</v>
      </c>
      <c r="B76" s="1"/>
    </row>
    <row r="77" spans="1:2">
      <c r="A77" t="s">
        <v>393</v>
      </c>
      <c r="B77" s="1">
        <v>1.662638235685115</v>
      </c>
    </row>
    <row r="78" spans="1:2">
      <c r="A78" t="s">
        <v>393</v>
      </c>
      <c r="B78" s="1"/>
    </row>
    <row r="79" spans="1:2">
      <c r="A79" t="s">
        <v>393</v>
      </c>
      <c r="B79" s="1"/>
    </row>
    <row r="80" spans="1:2">
      <c r="A80" t="s">
        <v>395</v>
      </c>
      <c r="B80" s="1">
        <v>0.94502203947868602</v>
      </c>
    </row>
    <row r="81" spans="1:2">
      <c r="A81" t="s">
        <v>395</v>
      </c>
      <c r="B81" s="1"/>
    </row>
    <row r="82" spans="1:2">
      <c r="A82" t="s">
        <v>395</v>
      </c>
      <c r="B82" s="1"/>
    </row>
    <row r="83" spans="1:2">
      <c r="A83" t="s">
        <v>395</v>
      </c>
      <c r="B83" s="1">
        <v>1.253638934526403</v>
      </c>
    </row>
    <row r="84" spans="1:2">
      <c r="A84" t="s">
        <v>395</v>
      </c>
      <c r="B84" s="1"/>
    </row>
    <row r="85" spans="1:2">
      <c r="A85" t="s">
        <v>395</v>
      </c>
      <c r="B85" s="1"/>
    </row>
    <row r="86" spans="1:2">
      <c r="A86" t="s">
        <v>397</v>
      </c>
      <c r="B86" s="1">
        <v>0.53385216352889708</v>
      </c>
    </row>
    <row r="87" spans="1:2">
      <c r="A87" t="s">
        <v>397</v>
      </c>
      <c r="B87" s="1"/>
    </row>
    <row r="88" spans="1:2">
      <c r="A88" t="s">
        <v>397</v>
      </c>
      <c r="B88" s="1"/>
    </row>
    <row r="89" spans="1:2">
      <c r="A89" t="s">
        <v>397</v>
      </c>
      <c r="B89" s="1">
        <v>0.8124753937879049</v>
      </c>
    </row>
    <row r="90" spans="1:2">
      <c r="A90" t="s">
        <v>397</v>
      </c>
      <c r="B90" s="1"/>
    </row>
    <row r="91" spans="1:2">
      <c r="A91" t="s">
        <v>397</v>
      </c>
      <c r="B91" s="1"/>
    </row>
    <row r="92" spans="1:2">
      <c r="A92" t="s">
        <v>399</v>
      </c>
      <c r="B92" s="1">
        <v>0.57475325869503591</v>
      </c>
    </row>
    <row r="93" spans="1:2">
      <c r="A93" t="s">
        <v>399</v>
      </c>
      <c r="B93" s="1"/>
    </row>
    <row r="94" spans="1:2">
      <c r="A94" t="s">
        <v>399</v>
      </c>
      <c r="B94" s="1"/>
    </row>
    <row r="95" spans="1:2">
      <c r="A95" t="s">
        <v>399</v>
      </c>
      <c r="B95" s="1">
        <v>1.1733891220846779</v>
      </c>
    </row>
    <row r="96" spans="1:2">
      <c r="A96" t="s">
        <v>399</v>
      </c>
      <c r="B96" s="1"/>
    </row>
    <row r="97" spans="1:2">
      <c r="A97" t="s">
        <v>399</v>
      </c>
      <c r="B97" s="1"/>
    </row>
    <row r="98" spans="1:2">
      <c r="A98" t="s">
        <v>401</v>
      </c>
      <c r="B98" s="1">
        <v>1.0024280248774324</v>
      </c>
    </row>
    <row r="99" spans="1:2">
      <c r="A99" t="s">
        <v>401</v>
      </c>
      <c r="B99" s="1"/>
    </row>
    <row r="100" spans="1:2">
      <c r="A100" t="s">
        <v>401</v>
      </c>
      <c r="B100" s="1"/>
    </row>
    <row r="101" spans="1:2">
      <c r="A101" t="s">
        <v>401</v>
      </c>
      <c r="B101" s="1">
        <v>0.81860001656181536</v>
      </c>
    </row>
    <row r="102" spans="1:2">
      <c r="A102" t="s">
        <v>401</v>
      </c>
      <c r="B102" s="1"/>
    </row>
    <row r="103" spans="1:2">
      <c r="A103" t="s">
        <v>401</v>
      </c>
      <c r="B103" s="1"/>
    </row>
    <row r="104" spans="1:2">
      <c r="A104" t="s">
        <v>403</v>
      </c>
      <c r="B104" s="1">
        <v>1.1238084626102269</v>
      </c>
    </row>
    <row r="105" spans="1:2">
      <c r="A105" t="s">
        <v>403</v>
      </c>
      <c r="B105" s="1"/>
    </row>
    <row r="106" spans="1:2">
      <c r="A106" t="s">
        <v>403</v>
      </c>
      <c r="B106" s="1"/>
    </row>
    <row r="107" spans="1:2">
      <c r="A107" t="s">
        <v>403</v>
      </c>
      <c r="B107" s="1">
        <v>0.5284909016894288</v>
      </c>
    </row>
    <row r="108" spans="1:2">
      <c r="A108" t="s">
        <v>403</v>
      </c>
      <c r="B108" s="1"/>
    </row>
    <row r="109" spans="1:2">
      <c r="A109" t="s">
        <v>403</v>
      </c>
      <c r="B109" s="1"/>
    </row>
    <row r="110" spans="1:2">
      <c r="A110" t="s">
        <v>405</v>
      </c>
      <c r="B110" s="1">
        <v>0.68012417322210272</v>
      </c>
    </row>
    <row r="111" spans="1:2">
      <c r="A111" t="s">
        <v>405</v>
      </c>
      <c r="B111" s="1"/>
    </row>
    <row r="112" spans="1:2">
      <c r="A112" t="s">
        <v>405</v>
      </c>
      <c r="B112" s="1"/>
    </row>
    <row r="113" spans="1:2">
      <c r="A113" t="s">
        <v>405</v>
      </c>
      <c r="B113" s="1">
        <v>0.53358263581660181</v>
      </c>
    </row>
    <row r="114" spans="1:2">
      <c r="A114" t="s">
        <v>405</v>
      </c>
      <c r="B114" s="1"/>
    </row>
    <row r="115" spans="1:2">
      <c r="A115" t="s">
        <v>405</v>
      </c>
      <c r="B115" s="1"/>
    </row>
    <row r="116" spans="1:2">
      <c r="A116" t="s">
        <v>407</v>
      </c>
      <c r="B116" s="1">
        <v>0.39918791795466774</v>
      </c>
    </row>
    <row r="117" spans="1:2">
      <c r="A117" t="s">
        <v>407</v>
      </c>
      <c r="B117" s="1"/>
    </row>
    <row r="118" spans="1:2">
      <c r="A118" t="s">
        <v>407</v>
      </c>
      <c r="B118" s="1"/>
    </row>
    <row r="119" spans="1:2">
      <c r="A119" t="s">
        <v>407</v>
      </c>
      <c r="B119" s="1">
        <v>0.37144041313528575</v>
      </c>
    </row>
    <row r="120" spans="1:2">
      <c r="A120" t="s">
        <v>407</v>
      </c>
      <c r="B120" s="1"/>
    </row>
    <row r="121" spans="1:2">
      <c r="A121" t="s">
        <v>407</v>
      </c>
      <c r="B121" s="1"/>
    </row>
    <row r="122" spans="1:2">
      <c r="A122" t="s">
        <v>409</v>
      </c>
      <c r="B122" s="1">
        <v>0.35868376338480062</v>
      </c>
    </row>
    <row r="123" spans="1:2">
      <c r="A123" t="s">
        <v>409</v>
      </c>
      <c r="B123" s="1"/>
    </row>
    <row r="124" spans="1:2">
      <c r="A124" t="s">
        <v>409</v>
      </c>
      <c r="B124" s="1"/>
    </row>
    <row r="125" spans="1:2">
      <c r="A125" t="s">
        <v>409</v>
      </c>
      <c r="B125" s="1">
        <v>0.41596975814244264</v>
      </c>
    </row>
    <row r="126" spans="1:2">
      <c r="A126" t="s">
        <v>409</v>
      </c>
      <c r="B126" s="1"/>
    </row>
    <row r="127" spans="1:2">
      <c r="A127" t="s">
        <v>409</v>
      </c>
      <c r="B127" s="1"/>
    </row>
    <row r="128" spans="1:2">
      <c r="A128" t="s">
        <v>411</v>
      </c>
      <c r="B128" s="1">
        <v>0.53818306370709224</v>
      </c>
    </row>
    <row r="129" spans="1:2">
      <c r="A129" t="s">
        <v>411</v>
      </c>
      <c r="B129" s="1"/>
    </row>
    <row r="130" spans="1:2">
      <c r="A130" t="s">
        <v>411</v>
      </c>
      <c r="B130" s="1"/>
    </row>
    <row r="131" spans="1:2">
      <c r="A131" t="s">
        <v>411</v>
      </c>
      <c r="B131" s="1">
        <v>0.5831395239859819</v>
      </c>
    </row>
    <row r="132" spans="1:2">
      <c r="A132" t="s">
        <v>411</v>
      </c>
      <c r="B132" s="1"/>
    </row>
    <row r="133" spans="1:2">
      <c r="A133" t="s">
        <v>411</v>
      </c>
      <c r="B133" s="1"/>
    </row>
    <row r="134" spans="1:2">
      <c r="A134" t="s">
        <v>413</v>
      </c>
      <c r="B134" s="1">
        <v>0.51492135093958924</v>
      </c>
    </row>
    <row r="135" spans="1:2">
      <c r="A135" t="s">
        <v>413</v>
      </c>
      <c r="B135" s="1"/>
    </row>
    <row r="136" spans="1:2">
      <c r="A136" t="s">
        <v>413</v>
      </c>
      <c r="B136" s="1"/>
    </row>
    <row r="137" spans="1:2">
      <c r="A137" t="s">
        <v>413</v>
      </c>
      <c r="B137" s="1">
        <v>0.57965974241020268</v>
      </c>
    </row>
    <row r="138" spans="1:2">
      <c r="A138" t="s">
        <v>413</v>
      </c>
      <c r="B138" s="1"/>
    </row>
    <row r="139" spans="1:2">
      <c r="A139" t="s">
        <v>413</v>
      </c>
      <c r="B139" s="1"/>
    </row>
    <row r="140" spans="1:2">
      <c r="A140" t="s">
        <v>415</v>
      </c>
      <c r="B140" s="1">
        <v>0.54668034664173537</v>
      </c>
    </row>
    <row r="141" spans="1:2">
      <c r="A141" t="s">
        <v>415</v>
      </c>
      <c r="B141" s="1"/>
    </row>
    <row r="142" spans="1:2">
      <c r="A142" t="s">
        <v>415</v>
      </c>
      <c r="B142" s="1"/>
    </row>
    <row r="143" spans="1:2">
      <c r="A143" t="s">
        <v>415</v>
      </c>
      <c r="B143" s="1">
        <v>0.6138531061878012</v>
      </c>
    </row>
    <row r="144" spans="1:2">
      <c r="A144" t="s">
        <v>415</v>
      </c>
      <c r="B144" s="1"/>
    </row>
    <row r="145" spans="1:2">
      <c r="A145" t="s">
        <v>415</v>
      </c>
      <c r="B145" s="1"/>
    </row>
    <row r="146" spans="1:2">
      <c r="A146" t="s">
        <v>417</v>
      </c>
      <c r="B146" s="1">
        <v>0.49935171386348864</v>
      </c>
    </row>
    <row r="147" spans="1:2">
      <c r="A147" t="s">
        <v>417</v>
      </c>
      <c r="B147" s="1"/>
    </row>
    <row r="148" spans="1:2">
      <c r="A148" t="s">
        <v>417</v>
      </c>
      <c r="B148" s="1"/>
    </row>
    <row r="149" spans="1:2">
      <c r="A149" t="s">
        <v>417</v>
      </c>
      <c r="B149" s="1">
        <v>0.50777155700616317</v>
      </c>
    </row>
    <row r="150" spans="1:2">
      <c r="A150" t="s">
        <v>417</v>
      </c>
      <c r="B150" s="1"/>
    </row>
    <row r="151" spans="1:2">
      <c r="A151" t="s">
        <v>417</v>
      </c>
      <c r="B151" s="1"/>
    </row>
    <row r="152" spans="1:2">
      <c r="A152" t="s">
        <v>419</v>
      </c>
      <c r="B152" s="1">
        <v>0.48770244376521649</v>
      </c>
    </row>
    <row r="153" spans="1:2">
      <c r="A153" t="s">
        <v>419</v>
      </c>
      <c r="B153" s="1"/>
    </row>
    <row r="154" spans="1:2">
      <c r="A154" t="s">
        <v>419</v>
      </c>
      <c r="B154" s="1"/>
    </row>
    <row r="155" spans="1:2">
      <c r="A155" t="s">
        <v>419</v>
      </c>
      <c r="B155" s="1">
        <v>0.60218949454888204</v>
      </c>
    </row>
    <row r="156" spans="1:2">
      <c r="A156" t="s">
        <v>419</v>
      </c>
      <c r="B156" s="1"/>
    </row>
    <row r="157" spans="1:2">
      <c r="A157" t="s">
        <v>419</v>
      </c>
      <c r="B157" s="1"/>
    </row>
    <row r="158" spans="1:2">
      <c r="A158" t="s">
        <v>421</v>
      </c>
      <c r="B158" s="1">
        <v>0.63526277191814462</v>
      </c>
    </row>
    <row r="159" spans="1:2">
      <c r="A159" t="s">
        <v>421</v>
      </c>
      <c r="B159" s="1"/>
    </row>
    <row r="160" spans="1:2">
      <c r="A160" t="s">
        <v>421</v>
      </c>
      <c r="B160" s="1"/>
    </row>
    <row r="161" spans="1:2">
      <c r="A161" t="s">
        <v>421</v>
      </c>
      <c r="B161" s="1">
        <v>0.48908420073867392</v>
      </c>
    </row>
    <row r="162" spans="1:2">
      <c r="A162" t="s">
        <v>421</v>
      </c>
      <c r="B162" s="1"/>
    </row>
    <row r="163" spans="1:2">
      <c r="A163" t="s">
        <v>421</v>
      </c>
      <c r="B163" s="1"/>
    </row>
    <row r="164" spans="1:2">
      <c r="A164" t="s">
        <v>423</v>
      </c>
      <c r="B164" s="1">
        <v>0.66140716262097876</v>
      </c>
    </row>
    <row r="165" spans="1:2">
      <c r="A165" t="s">
        <v>423</v>
      </c>
      <c r="B165" s="1"/>
    </row>
    <row r="166" spans="1:2">
      <c r="A166" t="s">
        <v>423</v>
      </c>
      <c r="B166" s="1"/>
    </row>
    <row r="167" spans="1:2">
      <c r="A167" t="s">
        <v>423</v>
      </c>
      <c r="B167" s="1">
        <v>0.90424534397032785</v>
      </c>
    </row>
    <row r="168" spans="1:2">
      <c r="A168" t="s">
        <v>423</v>
      </c>
      <c r="B168" s="1"/>
    </row>
    <row r="169" spans="1:2">
      <c r="A169" t="s">
        <v>423</v>
      </c>
      <c r="B169" s="1"/>
    </row>
    <row r="170" spans="1:2">
      <c r="A170" t="s">
        <v>425</v>
      </c>
      <c r="B170" s="1">
        <v>0.66134796793498396</v>
      </c>
    </row>
    <row r="171" spans="1:2">
      <c r="A171" t="s">
        <v>425</v>
      </c>
      <c r="B171" s="1"/>
    </row>
    <row r="172" spans="1:2">
      <c r="A172" t="s">
        <v>425</v>
      </c>
      <c r="B172" s="1"/>
    </row>
    <row r="173" spans="1:2">
      <c r="A173" t="s">
        <v>425</v>
      </c>
      <c r="B173" s="1">
        <v>0.48494104473377436</v>
      </c>
    </row>
    <row r="174" spans="1:2">
      <c r="A174" t="s">
        <v>425</v>
      </c>
      <c r="B174" s="1"/>
    </row>
    <row r="175" spans="1:2">
      <c r="A175" t="s">
        <v>425</v>
      </c>
      <c r="B175" s="1"/>
    </row>
    <row r="176" spans="1:2">
      <c r="A176" t="s">
        <v>427</v>
      </c>
      <c r="B176" s="1">
        <v>0.75075971502158245</v>
      </c>
    </row>
    <row r="177" spans="1:2">
      <c r="A177" t="s">
        <v>427</v>
      </c>
      <c r="B177" s="1"/>
    </row>
    <row r="178" spans="1:2">
      <c r="A178" t="s">
        <v>427</v>
      </c>
      <c r="B178" s="1"/>
    </row>
    <row r="179" spans="1:2">
      <c r="A179" t="s">
        <v>427</v>
      </c>
      <c r="B179" s="1">
        <v>0.85630565721744412</v>
      </c>
    </row>
    <row r="180" spans="1:2">
      <c r="A180" t="s">
        <v>427</v>
      </c>
      <c r="B180" s="1"/>
    </row>
    <row r="181" spans="1:2">
      <c r="A181" t="s">
        <v>427</v>
      </c>
      <c r="B181" s="1"/>
    </row>
    <row r="182" spans="1:2">
      <c r="B182" s="1"/>
    </row>
    <row r="183" spans="1:2">
      <c r="B183" s="1"/>
    </row>
    <row r="184" spans="1:2">
      <c r="B184" s="1"/>
    </row>
    <row r="185" spans="1:2">
      <c r="B185" s="1"/>
    </row>
    <row r="186" spans="1:2">
      <c r="B186" s="1"/>
    </row>
    <row r="187" spans="1:2">
      <c r="B187" s="1"/>
    </row>
    <row r="188" spans="1:2">
      <c r="B188" s="1"/>
    </row>
    <row r="189" spans="1:2">
      <c r="B189" s="1"/>
    </row>
    <row r="190" spans="1:2">
      <c r="B190" s="1"/>
    </row>
    <row r="191" spans="1:2">
      <c r="B19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0596-592A-45E0-9E32-7766640D479F}">
  <sheetPr codeName="Sheet11"/>
  <dimension ref="A1:S58"/>
  <sheetViews>
    <sheetView tabSelected="1" workbookViewId="0">
      <selection activeCell="U20" sqref="U20"/>
    </sheetView>
  </sheetViews>
  <sheetFormatPr defaultRowHeight="14.5"/>
  <cols>
    <col min="1" max="1" width="28.81640625" bestFit="1" customWidth="1"/>
    <col min="2" max="2" width="8.7265625" style="1"/>
    <col min="3" max="3" width="8.26953125" style="1" customWidth="1"/>
    <col min="4" max="19" width="8.7265625" style="1"/>
  </cols>
  <sheetData>
    <row r="1" spans="1:19">
      <c r="B1" s="17" t="s">
        <v>374</v>
      </c>
      <c r="C1" s="17"/>
      <c r="D1" s="17" t="s">
        <v>375</v>
      </c>
      <c r="E1" s="17"/>
      <c r="H1" s="17" t="s">
        <v>374</v>
      </c>
      <c r="I1" s="17"/>
      <c r="J1" s="17" t="s">
        <v>375</v>
      </c>
      <c r="K1" s="17"/>
      <c r="L1" s="17"/>
      <c r="M1" s="17"/>
      <c r="N1" s="17" t="s">
        <v>374</v>
      </c>
      <c r="O1" s="17"/>
      <c r="P1" s="16" t="s">
        <v>375</v>
      </c>
      <c r="Q1" s="16"/>
    </row>
    <row r="2" spans="1:19">
      <c r="A2" t="s">
        <v>368</v>
      </c>
      <c r="B2" s="1" t="s">
        <v>370</v>
      </c>
      <c r="H2" s="1" t="s">
        <v>369</v>
      </c>
      <c r="N2" s="1" t="s">
        <v>371</v>
      </c>
    </row>
    <row r="3" spans="1:19">
      <c r="A3" t="s">
        <v>480</v>
      </c>
      <c r="B3" s="1">
        <v>2.2583865805359835</v>
      </c>
      <c r="C3" s="1">
        <v>1.9490372632515529</v>
      </c>
      <c r="D3" s="1">
        <v>2.3285697459556038</v>
      </c>
      <c r="E3" s="1">
        <v>1.9968380493088946</v>
      </c>
      <c r="F3" s="1">
        <v>1.6785196268027758</v>
      </c>
      <c r="G3" s="1">
        <v>2.0919747982279127</v>
      </c>
      <c r="H3" s="1">
        <v>2.9557504252220754</v>
      </c>
      <c r="I3" s="1">
        <v>2.387579317992095</v>
      </c>
      <c r="J3" s="1">
        <v>2.6543442112176701</v>
      </c>
      <c r="K3" s="1">
        <v>2.407826278240778</v>
      </c>
      <c r="L3" s="1">
        <v>2.160743185249864</v>
      </c>
      <c r="M3" s="1">
        <v>2.4922177291982295</v>
      </c>
      <c r="N3" s="12">
        <v>1.5486096146951704</v>
      </c>
      <c r="O3" s="12">
        <v>1.3139135970540354</v>
      </c>
      <c r="P3" s="12">
        <v>1.6338235830065526</v>
      </c>
      <c r="Q3" s="12">
        <v>1.3604101120208485</v>
      </c>
      <c r="R3" s="12">
        <v>1.2425706819812559</v>
      </c>
      <c r="S3" s="12">
        <v>1.4779167356800151</v>
      </c>
    </row>
    <row r="4" spans="1:19">
      <c r="A4" t="s">
        <v>476</v>
      </c>
      <c r="B4" s="1">
        <v>0.25280347482280502</v>
      </c>
      <c r="C4" s="1">
        <v>7.609852924894589E-2</v>
      </c>
      <c r="H4" s="1">
        <v>0.26953332466752483</v>
      </c>
      <c r="I4" s="1">
        <v>0.49</v>
      </c>
      <c r="N4" s="12">
        <v>0.21090307429993102</v>
      </c>
      <c r="O4" s="12">
        <v>0.39260910697001933</v>
      </c>
      <c r="P4" s="12"/>
      <c r="Q4" s="12"/>
      <c r="R4" s="12"/>
      <c r="S4" s="12"/>
    </row>
    <row r="5" spans="1:19">
      <c r="A5" t="s">
        <v>478</v>
      </c>
      <c r="B5" s="1">
        <v>1.3899497236783982</v>
      </c>
      <c r="C5" s="1">
        <v>0.70901723527668259</v>
      </c>
      <c r="D5" s="1">
        <v>0.70685751131669394</v>
      </c>
      <c r="E5" s="1">
        <v>1.4355298869592756</v>
      </c>
      <c r="H5" s="1">
        <v>1.1446798654609402</v>
      </c>
      <c r="I5" s="1">
        <v>0.61183660095694903</v>
      </c>
      <c r="J5" s="1">
        <v>1.3360245409828242</v>
      </c>
      <c r="K5" s="1">
        <v>1.0687252420265898</v>
      </c>
      <c r="N5" s="12">
        <v>1.0303612174257402</v>
      </c>
      <c r="O5" s="12">
        <v>0.73709381270350705</v>
      </c>
      <c r="P5" s="12">
        <v>0.86616484571776653</v>
      </c>
      <c r="Q5" s="12">
        <v>1.5201525674589966</v>
      </c>
      <c r="R5" s="12"/>
      <c r="S5" s="12"/>
    </row>
    <row r="6" spans="1:19">
      <c r="A6" t="s">
        <v>381</v>
      </c>
      <c r="B6" s="6">
        <v>0.91449280550055678</v>
      </c>
      <c r="C6" s="6">
        <v>0.92390539726523602</v>
      </c>
      <c r="D6" s="7"/>
      <c r="E6" s="7"/>
      <c r="H6" s="6">
        <v>0.77267478597238159</v>
      </c>
      <c r="I6" s="6">
        <v>0.76191061527211978</v>
      </c>
      <c r="J6" s="7"/>
      <c r="K6" s="7"/>
      <c r="N6" s="13">
        <v>0.67093286764129445</v>
      </c>
      <c r="O6" s="13">
        <v>0.70420775592598683</v>
      </c>
      <c r="P6" s="14"/>
      <c r="Q6" s="14"/>
      <c r="R6" s="12"/>
      <c r="S6" s="12"/>
    </row>
    <row r="7" spans="1:19">
      <c r="A7" t="s">
        <v>383</v>
      </c>
      <c r="B7" s="6"/>
      <c r="C7" s="6"/>
      <c r="D7" s="8">
        <v>0.84305018990326119</v>
      </c>
      <c r="E7" s="8">
        <v>0.64886508254228048</v>
      </c>
      <c r="H7" s="6"/>
      <c r="I7" s="6"/>
      <c r="J7" s="8">
        <v>0.65367070363436053</v>
      </c>
      <c r="K7" s="8">
        <v>0.48683461926076793</v>
      </c>
      <c r="N7" s="13"/>
      <c r="O7" s="13"/>
      <c r="P7" s="15">
        <v>0.61948093066299093</v>
      </c>
      <c r="Q7" s="15">
        <v>0.55034348574752356</v>
      </c>
      <c r="R7" s="12"/>
      <c r="S7" s="12"/>
    </row>
    <row r="8" spans="1:19">
      <c r="A8" t="s">
        <v>385</v>
      </c>
      <c r="B8" s="6">
        <v>0.79176559364512544</v>
      </c>
      <c r="C8" s="6">
        <v>0.83554558363216025</v>
      </c>
      <c r="D8" s="7"/>
      <c r="E8" s="7"/>
      <c r="H8" s="6">
        <v>0.8108039003506593</v>
      </c>
      <c r="I8" s="6">
        <v>0.81021941168206879</v>
      </c>
      <c r="J8" s="7"/>
      <c r="K8" s="7"/>
      <c r="N8" s="13">
        <v>0.69604166898213837</v>
      </c>
      <c r="O8" s="13">
        <v>0.68339447119320029</v>
      </c>
      <c r="P8" s="14"/>
      <c r="Q8" s="14"/>
      <c r="R8" s="12"/>
      <c r="S8" s="12"/>
    </row>
    <row r="9" spans="1:19">
      <c r="A9" t="s">
        <v>387</v>
      </c>
      <c r="B9" s="6"/>
      <c r="C9" s="6"/>
      <c r="D9" s="8">
        <v>0.984504302516515</v>
      </c>
      <c r="E9" s="8">
        <v>0.77009466426075723</v>
      </c>
      <c r="H9" s="6"/>
      <c r="I9" s="6"/>
      <c r="J9" s="8">
        <v>0.74896974723998511</v>
      </c>
      <c r="K9" s="8">
        <v>0.7146307235132725</v>
      </c>
      <c r="N9" s="13"/>
      <c r="O9" s="13"/>
      <c r="P9" s="15">
        <v>0.66217406092833764</v>
      </c>
      <c r="Q9" s="15">
        <v>0.63256548890743181</v>
      </c>
      <c r="R9" s="12"/>
      <c r="S9" s="12"/>
    </row>
    <row r="10" spans="1:19">
      <c r="A10" t="s">
        <v>389</v>
      </c>
      <c r="B10" s="6">
        <v>0.84523915994201182</v>
      </c>
      <c r="C10" s="6">
        <v>0.42685464938858148</v>
      </c>
      <c r="D10" s="7"/>
      <c r="E10" s="7"/>
      <c r="H10" s="6">
        <v>0.99325773331002098</v>
      </c>
      <c r="I10" s="6">
        <v>0.32480700174390276</v>
      </c>
      <c r="J10" s="7"/>
      <c r="K10" s="7"/>
      <c r="N10" s="13">
        <v>0.56785784205893441</v>
      </c>
      <c r="O10" s="13">
        <v>0.49396230017186976</v>
      </c>
      <c r="P10" s="14"/>
      <c r="Q10" s="14"/>
      <c r="R10" s="12"/>
      <c r="S10" s="12"/>
    </row>
    <row r="11" spans="1:19">
      <c r="A11" t="s">
        <v>391</v>
      </c>
      <c r="B11" s="6"/>
      <c r="C11" s="6"/>
      <c r="D11" s="8">
        <v>0.45210870021571953</v>
      </c>
      <c r="E11" s="8">
        <v>0.32523162598715688</v>
      </c>
      <c r="H11" s="6"/>
      <c r="I11" s="6"/>
      <c r="J11" s="8">
        <v>0.38675278049509304</v>
      </c>
      <c r="K11" s="8">
        <v>0.35675126879694735</v>
      </c>
      <c r="N11" s="13"/>
      <c r="O11" s="13"/>
      <c r="P11" s="15">
        <v>0.36974241769184135</v>
      </c>
      <c r="Q11" s="15">
        <v>0.44930606919355021</v>
      </c>
      <c r="R11" s="12"/>
      <c r="S11" s="12"/>
    </row>
    <row r="12" spans="1:19">
      <c r="A12" t="s">
        <v>393</v>
      </c>
      <c r="B12" s="6">
        <v>2.1558806883968398</v>
      </c>
      <c r="C12" s="6">
        <v>1.8151699028064037</v>
      </c>
      <c r="D12" s="7"/>
      <c r="E12" s="7"/>
      <c r="H12" s="6">
        <v>5.3201119006109066</v>
      </c>
      <c r="I12" s="6">
        <v>4.0562781652568534</v>
      </c>
      <c r="J12" s="7"/>
      <c r="K12" s="7"/>
      <c r="N12" s="13">
        <v>1.6233990754403504</v>
      </c>
      <c r="O12" s="13">
        <v>1.662638235685115</v>
      </c>
      <c r="P12" s="14"/>
      <c r="Q12" s="14"/>
      <c r="R12" s="12"/>
      <c r="S12" s="12"/>
    </row>
    <row r="13" spans="1:19">
      <c r="A13" t="s">
        <v>395</v>
      </c>
      <c r="B13" s="6"/>
      <c r="C13" s="6"/>
      <c r="D13" s="8">
        <v>1.3555215036446771</v>
      </c>
      <c r="E13" s="8">
        <v>1.8463147122753332</v>
      </c>
      <c r="H13" s="6"/>
      <c r="I13" s="6"/>
      <c r="J13" s="8">
        <v>2.2497267014610896</v>
      </c>
      <c r="K13" s="8">
        <v>2.7290122061441582</v>
      </c>
      <c r="N13" s="13"/>
      <c r="O13" s="13"/>
      <c r="P13" s="15">
        <v>0.94502203947868602</v>
      </c>
      <c r="Q13" s="15">
        <v>1.253638934526403</v>
      </c>
      <c r="R13" s="12"/>
      <c r="S13" s="12"/>
    </row>
    <row r="14" spans="1:19">
      <c r="A14" t="s">
        <v>397</v>
      </c>
      <c r="B14" s="6">
        <v>0.7417798682199136</v>
      </c>
      <c r="C14" s="6">
        <v>1.2932232700600101</v>
      </c>
      <c r="D14" s="7"/>
      <c r="E14" s="7"/>
      <c r="H14" s="6">
        <v>0.58090151075397234</v>
      </c>
      <c r="I14" s="6">
        <v>0.91695898041564294</v>
      </c>
      <c r="J14" s="7"/>
      <c r="K14" s="7"/>
      <c r="N14" s="13">
        <v>0.53385216352889708</v>
      </c>
      <c r="O14" s="13">
        <v>0.8124753937879049</v>
      </c>
      <c r="P14" s="14"/>
      <c r="Q14" s="14"/>
      <c r="R14" s="12"/>
      <c r="S14" s="12"/>
    </row>
    <row r="15" spans="1:19">
      <c r="A15" t="s">
        <v>399</v>
      </c>
      <c r="B15" s="6"/>
      <c r="C15" s="6"/>
      <c r="D15" s="8">
        <v>0.67798685047713703</v>
      </c>
      <c r="E15" s="8">
        <v>1.3406929912543477</v>
      </c>
      <c r="H15" s="6"/>
      <c r="I15" s="6"/>
      <c r="J15" s="8">
        <v>0.60467022697874595</v>
      </c>
      <c r="K15" s="8">
        <v>1.1748510222781976</v>
      </c>
      <c r="N15" s="13"/>
      <c r="O15" s="13"/>
      <c r="P15" s="15">
        <v>0.57475325869503591</v>
      </c>
      <c r="Q15" s="15">
        <v>1.1733891220846779</v>
      </c>
      <c r="R15" s="12"/>
      <c r="S15" s="12"/>
    </row>
    <row r="16" spans="1:19">
      <c r="A16" t="s">
        <v>401</v>
      </c>
      <c r="B16" s="6">
        <v>1.0265157183785127</v>
      </c>
      <c r="C16" s="6">
        <v>0.9803973017018407</v>
      </c>
      <c r="D16" s="7"/>
      <c r="E16" s="7"/>
      <c r="H16" s="6">
        <v>0.87587095343765642</v>
      </c>
      <c r="I16" s="6">
        <v>0.73285838955331239</v>
      </c>
      <c r="J16" s="7"/>
      <c r="K16" s="7"/>
      <c r="N16" s="13">
        <v>1.0024280248774324</v>
      </c>
      <c r="O16" s="13">
        <v>0.81860001656181536</v>
      </c>
      <c r="P16" s="14"/>
      <c r="Q16" s="14"/>
      <c r="R16" s="12"/>
      <c r="S16" s="12"/>
    </row>
    <row r="17" spans="1:19">
      <c r="A17" t="s">
        <v>403</v>
      </c>
      <c r="B17" s="6"/>
      <c r="C17" s="6"/>
      <c r="D17" s="8">
        <v>1.6461451023730485</v>
      </c>
      <c r="E17" s="8">
        <v>0.81861839753854992</v>
      </c>
      <c r="H17" s="6"/>
      <c r="I17" s="6"/>
      <c r="J17" s="8">
        <v>1.2942582314901525</v>
      </c>
      <c r="K17" s="8">
        <v>0.55245752649208457</v>
      </c>
      <c r="N17" s="13"/>
      <c r="O17" s="13"/>
      <c r="P17" s="15">
        <v>1.1238084626102269</v>
      </c>
      <c r="Q17" s="15">
        <v>0.5284909016894288</v>
      </c>
      <c r="R17" s="12"/>
      <c r="S17" s="12"/>
    </row>
    <row r="18" spans="1:19">
      <c r="A18" t="s">
        <v>405</v>
      </c>
      <c r="B18" s="6">
        <v>0.45002489693500475</v>
      </c>
      <c r="C18" s="6">
        <v>0.40074929276321958</v>
      </c>
      <c r="D18" s="7"/>
      <c r="E18" s="7"/>
      <c r="H18" s="6">
        <v>0.25884068600998128</v>
      </c>
      <c r="I18" s="6">
        <v>0.32307226458077287</v>
      </c>
      <c r="J18" s="7"/>
      <c r="K18" s="7"/>
      <c r="N18" s="13">
        <v>0.68012417322210272</v>
      </c>
      <c r="O18" s="13">
        <v>0.53358263581660181</v>
      </c>
      <c r="P18" s="14"/>
      <c r="Q18" s="14"/>
      <c r="R18" s="12"/>
      <c r="S18" s="12"/>
    </row>
    <row r="19" spans="1:19">
      <c r="A19" t="s">
        <v>407</v>
      </c>
      <c r="B19" s="6"/>
      <c r="C19" s="6"/>
      <c r="D19" s="8">
        <v>0.50483509099256663</v>
      </c>
      <c r="E19" s="8">
        <v>0.43847340024996623</v>
      </c>
      <c r="H19" s="6"/>
      <c r="I19" s="6"/>
      <c r="J19" s="8">
        <v>0.22341038261406598</v>
      </c>
      <c r="K19" s="8">
        <v>0.24913449987007141</v>
      </c>
      <c r="N19" s="13"/>
      <c r="O19" s="13"/>
      <c r="P19" s="15">
        <v>0.39918791795466774</v>
      </c>
      <c r="Q19" s="15">
        <v>0.37144041313528575</v>
      </c>
      <c r="R19" s="12"/>
      <c r="S19" s="12"/>
    </row>
    <row r="20" spans="1:19">
      <c r="A20" t="s">
        <v>409</v>
      </c>
      <c r="B20" s="6">
        <v>0.34681499487099343</v>
      </c>
      <c r="C20" s="6">
        <v>0.49068332779581525</v>
      </c>
      <c r="D20" s="7"/>
      <c r="E20" s="7"/>
      <c r="H20" s="6">
        <v>0.45540915985595537</v>
      </c>
      <c r="I20" s="6">
        <v>0.51525807757814179</v>
      </c>
      <c r="J20" s="7"/>
      <c r="K20" s="7"/>
      <c r="N20" s="13">
        <v>0.35868376338480062</v>
      </c>
      <c r="O20" s="13">
        <v>0.41596975814244264</v>
      </c>
      <c r="P20" s="14"/>
      <c r="Q20" s="14"/>
      <c r="R20" s="12"/>
      <c r="S20" s="12"/>
    </row>
    <row r="21" spans="1:19">
      <c r="A21" t="s">
        <v>411</v>
      </c>
      <c r="B21" s="6"/>
      <c r="C21" s="6"/>
      <c r="D21" s="8">
        <v>0.64163497527726376</v>
      </c>
      <c r="E21" s="8">
        <v>0.71544486525897466</v>
      </c>
      <c r="H21" s="6"/>
      <c r="I21" s="6"/>
      <c r="J21" s="8">
        <v>0.69480857890857972</v>
      </c>
      <c r="K21" s="8">
        <v>0.69590069762413309</v>
      </c>
      <c r="N21" s="13"/>
      <c r="O21" s="13"/>
      <c r="P21" s="15">
        <v>0.53818306370709224</v>
      </c>
      <c r="Q21" s="15">
        <v>0.5831395239859819</v>
      </c>
      <c r="R21" s="12"/>
      <c r="S21" s="12"/>
    </row>
    <row r="22" spans="1:19">
      <c r="A22" t="s">
        <v>413</v>
      </c>
      <c r="B22" s="6">
        <v>0.60760573795001716</v>
      </c>
      <c r="C22" s="6">
        <v>0.49897921704055503</v>
      </c>
      <c r="D22" s="7"/>
      <c r="E22" s="7"/>
      <c r="H22" s="6">
        <v>0.73527389602790261</v>
      </c>
      <c r="I22" s="6">
        <v>0.73628516145781375</v>
      </c>
      <c r="J22" s="7"/>
      <c r="K22" s="7"/>
      <c r="N22" s="13">
        <v>0.51492135093958924</v>
      </c>
      <c r="O22" s="13">
        <v>0.57965974241020268</v>
      </c>
      <c r="P22" s="14"/>
      <c r="Q22" s="14"/>
      <c r="R22" s="12"/>
      <c r="S22" s="12"/>
    </row>
    <row r="23" spans="1:19">
      <c r="A23" t="s">
        <v>415</v>
      </c>
      <c r="B23" s="6"/>
      <c r="C23" s="6"/>
      <c r="D23" s="8">
        <v>0.52156929288779375</v>
      </c>
      <c r="E23" s="8">
        <v>0.63872725064377267</v>
      </c>
      <c r="H23" s="6"/>
      <c r="I23" s="6"/>
      <c r="J23" s="8">
        <v>0.59954032283722003</v>
      </c>
      <c r="K23" s="8">
        <v>0.69109710970282279</v>
      </c>
      <c r="N23" s="13"/>
      <c r="O23" s="13"/>
      <c r="P23" s="15">
        <v>0.54668034664173537</v>
      </c>
      <c r="Q23" s="15">
        <v>0.6138531061878012</v>
      </c>
      <c r="R23" s="12"/>
      <c r="S23" s="12"/>
    </row>
    <row r="24" spans="1:19">
      <c r="A24" t="s">
        <v>417</v>
      </c>
      <c r="B24" s="6">
        <v>0.52849618186471747</v>
      </c>
      <c r="C24" s="6">
        <v>0.7297803157098689</v>
      </c>
      <c r="D24" s="7"/>
      <c r="E24" s="7"/>
      <c r="H24" s="6">
        <v>0.81759653486556028</v>
      </c>
      <c r="I24" s="6">
        <v>0.68449776303962062</v>
      </c>
      <c r="J24" s="7"/>
      <c r="K24" s="7"/>
      <c r="N24" s="13">
        <v>0.49935171386348864</v>
      </c>
      <c r="O24" s="13">
        <v>0.50777155700616317</v>
      </c>
      <c r="P24" s="14"/>
      <c r="Q24" s="14"/>
      <c r="R24" s="12"/>
      <c r="S24" s="12"/>
    </row>
    <row r="25" spans="1:19">
      <c r="A25" t="s">
        <v>419</v>
      </c>
      <c r="B25" s="6"/>
      <c r="C25" s="6"/>
      <c r="D25" s="8">
        <v>0.66819528510675341</v>
      </c>
      <c r="E25" s="8">
        <v>0.72035141300202354</v>
      </c>
      <c r="H25" s="6"/>
      <c r="I25" s="6"/>
      <c r="J25" s="8">
        <v>0.66678728537221543</v>
      </c>
      <c r="K25" s="8">
        <v>0.63185042011591186</v>
      </c>
      <c r="N25" s="13"/>
      <c r="O25" s="13"/>
      <c r="P25" s="15">
        <v>0.48770244376521649</v>
      </c>
      <c r="Q25" s="15">
        <v>0.60218949454888204</v>
      </c>
      <c r="R25" s="12"/>
      <c r="S25" s="12"/>
    </row>
    <row r="26" spans="1:19">
      <c r="A26" t="s">
        <v>421</v>
      </c>
      <c r="B26" s="6">
        <v>0.820285096687694</v>
      </c>
      <c r="C26" s="6">
        <v>0.70893001644696385</v>
      </c>
      <c r="D26" s="7"/>
      <c r="E26" s="7"/>
      <c r="H26" s="6">
        <v>0.71997963854751634</v>
      </c>
      <c r="I26" s="6">
        <v>0.50659303212205253</v>
      </c>
      <c r="J26" s="7"/>
      <c r="K26" s="7"/>
      <c r="N26" s="13">
        <v>0.63526277191814462</v>
      </c>
      <c r="O26" s="13">
        <v>0.48908420073867392</v>
      </c>
      <c r="P26" s="14"/>
      <c r="Q26" s="14"/>
      <c r="R26" s="12"/>
      <c r="S26" s="12"/>
    </row>
    <row r="27" spans="1:19">
      <c r="A27" t="s">
        <v>423</v>
      </c>
      <c r="B27" s="6"/>
      <c r="C27" s="6"/>
      <c r="D27" s="8">
        <v>0.72136820724568362</v>
      </c>
      <c r="E27" s="8">
        <v>1.0304235693295376</v>
      </c>
      <c r="H27" s="6"/>
      <c r="I27" s="6"/>
      <c r="J27" s="8">
        <v>0.73327494664628889</v>
      </c>
      <c r="K27" s="8">
        <v>0.86089173339147618</v>
      </c>
      <c r="N27" s="13"/>
      <c r="O27" s="13"/>
      <c r="P27" s="15">
        <v>0.66140716262097876</v>
      </c>
      <c r="Q27" s="15">
        <v>0.90424534397032785</v>
      </c>
      <c r="R27" s="12"/>
      <c r="S27" s="12"/>
    </row>
    <row r="28" spans="1:19">
      <c r="A28" t="s">
        <v>425</v>
      </c>
      <c r="B28" s="6">
        <v>0.85097832723988576</v>
      </c>
      <c r="C28" s="6">
        <v>0.68779279230679191</v>
      </c>
      <c r="D28" s="7"/>
      <c r="E28" s="7"/>
      <c r="H28" s="6">
        <v>0.7670800350688558</v>
      </c>
      <c r="I28" s="6">
        <v>0.65854078481215728</v>
      </c>
      <c r="J28" s="7"/>
      <c r="K28" s="7"/>
      <c r="N28" s="13">
        <v>0.66134796793498396</v>
      </c>
      <c r="O28" s="13">
        <v>0.48494104473377436</v>
      </c>
      <c r="P28" s="14"/>
      <c r="Q28" s="14"/>
      <c r="R28" s="12"/>
      <c r="S28" s="12"/>
    </row>
    <row r="29" spans="1:19">
      <c r="A29" t="s">
        <v>427</v>
      </c>
      <c r="B29" s="6"/>
      <c r="C29" s="6"/>
      <c r="D29" s="8">
        <v>0.86383378310344172</v>
      </c>
      <c r="E29" s="8">
        <v>1.0011423157208421</v>
      </c>
      <c r="H29" s="6"/>
      <c r="I29" s="6"/>
      <c r="J29" s="8">
        <v>0.86808597224371498</v>
      </c>
      <c r="K29" s="8">
        <v>1.0089493696316223</v>
      </c>
      <c r="N29" s="13"/>
      <c r="O29" s="13"/>
      <c r="P29" s="15">
        <v>0.75075971502158245</v>
      </c>
      <c r="Q29" s="15">
        <v>0.85630565721744412</v>
      </c>
      <c r="R29" s="12"/>
      <c r="S29" s="12"/>
    </row>
    <row r="30" spans="1:19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B31" s="17" t="s">
        <v>374</v>
      </c>
      <c r="C31" s="17"/>
      <c r="D31" s="16" t="s">
        <v>375</v>
      </c>
      <c r="E31" s="16"/>
      <c r="H31" s="17" t="s">
        <v>374</v>
      </c>
      <c r="I31" s="17"/>
      <c r="J31" s="16" t="s">
        <v>375</v>
      </c>
      <c r="K31" s="16"/>
      <c r="N31" s="17" t="s">
        <v>374</v>
      </c>
      <c r="O31" s="17"/>
      <c r="P31" s="16" t="s">
        <v>375</v>
      </c>
      <c r="Q31" s="16"/>
    </row>
    <row r="32" spans="1:19">
      <c r="A32" s="1" t="s">
        <v>481</v>
      </c>
      <c r="B32" s="1">
        <v>2.6585505879350437</v>
      </c>
      <c r="C32" s="1">
        <v>2.5979772790663263</v>
      </c>
      <c r="D32" s="1">
        <v>2.7372125560406819</v>
      </c>
      <c r="E32" s="1">
        <v>0.68417332763029937</v>
      </c>
      <c r="F32" s="1">
        <v>2.4128612112416779</v>
      </c>
      <c r="G32" s="1">
        <v>2.4965134152445327</v>
      </c>
      <c r="H32" s="1">
        <v>3.9920031636976301</v>
      </c>
      <c r="I32" s="1">
        <v>3.852079255136212</v>
      </c>
      <c r="J32" s="1">
        <v>3.8337692805700443</v>
      </c>
      <c r="K32" s="1">
        <v>1.1750596485593794</v>
      </c>
      <c r="L32" s="1">
        <v>3.4127627798868145</v>
      </c>
      <c r="M32" s="1">
        <v>3.8825210682279194</v>
      </c>
      <c r="N32" s="1">
        <v>2.5621224792638864</v>
      </c>
      <c r="O32" s="1">
        <v>2.4922472496315735</v>
      </c>
      <c r="P32" s="1">
        <v>2.7160666292009377</v>
      </c>
      <c r="Q32" s="1">
        <v>0.76022661866533148</v>
      </c>
      <c r="R32" s="1">
        <v>2.3827364749475004</v>
      </c>
      <c r="S32" s="1">
        <v>2.6446260399573074</v>
      </c>
    </row>
    <row r="33" spans="1:17">
      <c r="A33" s="1" t="s">
        <v>477</v>
      </c>
      <c r="B33" s="1">
        <v>0.61177319317697687</v>
      </c>
      <c r="C33" s="1">
        <v>0.45067075743352136</v>
      </c>
      <c r="H33" s="1">
        <v>0.50055649412723646</v>
      </c>
      <c r="I33" s="1">
        <v>0.30676094347380539</v>
      </c>
      <c r="N33" s="1">
        <v>0.8357422514819669</v>
      </c>
      <c r="O33" s="1">
        <v>0.42129735945992247</v>
      </c>
    </row>
    <row r="34" spans="1:17">
      <c r="A34" s="1" t="s">
        <v>479</v>
      </c>
      <c r="B34" s="1">
        <v>0.98647600772235278</v>
      </c>
      <c r="C34" s="1">
        <v>0.99092716195763264</v>
      </c>
      <c r="D34" s="1">
        <v>1.0419728085569284</v>
      </c>
      <c r="E34" s="1">
        <v>0.98178265284189881</v>
      </c>
      <c r="H34" s="1">
        <v>0.8179552750109218</v>
      </c>
      <c r="I34" s="1">
        <v>1.2631877423312037</v>
      </c>
      <c r="J34" s="1">
        <v>1.4388806810997838</v>
      </c>
      <c r="K34" s="1">
        <v>0.67263236144101834</v>
      </c>
      <c r="N34" s="1">
        <v>1.0858825875560778</v>
      </c>
      <c r="O34" s="1">
        <v>1.2003583586512541</v>
      </c>
      <c r="P34" s="1">
        <v>0.88757395560346308</v>
      </c>
      <c r="Q34" s="1">
        <v>0.86437392982724781</v>
      </c>
    </row>
    <row r="35" spans="1:17">
      <c r="A35" s="1" t="s">
        <v>429</v>
      </c>
      <c r="B35" s="6">
        <v>0.80106714638159537</v>
      </c>
      <c r="C35" s="6">
        <v>0.73639710784030676</v>
      </c>
      <c r="D35" s="7"/>
      <c r="E35" s="7"/>
      <c r="H35" s="6">
        <v>0.96619756886330355</v>
      </c>
      <c r="I35" s="6">
        <v>0.66821092017623729</v>
      </c>
      <c r="J35" s="7"/>
      <c r="K35" s="7"/>
      <c r="N35" s="6">
        <v>0.60414892987894453</v>
      </c>
      <c r="O35" s="6">
        <v>0.68136844624052495</v>
      </c>
      <c r="P35" s="7"/>
      <c r="Q35" s="7"/>
    </row>
    <row r="36" spans="1:17">
      <c r="A36" s="1" t="s">
        <v>431</v>
      </c>
      <c r="B36" s="6"/>
      <c r="C36" s="6"/>
      <c r="D36" s="8">
        <v>0.94014535469201821</v>
      </c>
      <c r="E36" s="8">
        <v>1.2826819121462099</v>
      </c>
      <c r="H36" s="6"/>
      <c r="I36" s="6"/>
      <c r="J36" s="8">
        <v>0.85234302453695321</v>
      </c>
      <c r="K36" s="8">
        <v>1.2157337241721051</v>
      </c>
      <c r="N36" s="6"/>
      <c r="O36" s="6"/>
      <c r="P36" s="8">
        <v>0.94737089117180928</v>
      </c>
      <c r="Q36" s="8">
        <v>1.3062250992075606</v>
      </c>
    </row>
    <row r="37" spans="1:17">
      <c r="A37" s="1" t="s">
        <v>433</v>
      </c>
      <c r="B37" s="6">
        <v>0.2639144183965112</v>
      </c>
      <c r="C37" s="6">
        <v>0.3431962781300732</v>
      </c>
      <c r="D37" s="7"/>
      <c r="E37" s="7"/>
      <c r="H37" s="6">
        <v>0.30750842723708038</v>
      </c>
      <c r="I37" s="6">
        <v>0.36265549401397046</v>
      </c>
      <c r="J37" s="7"/>
      <c r="K37" s="7"/>
      <c r="N37" s="6">
        <v>0.35036561727730137</v>
      </c>
      <c r="O37" s="6">
        <v>0.31297010423994015</v>
      </c>
      <c r="P37" s="7"/>
      <c r="Q37" s="7"/>
    </row>
    <row r="38" spans="1:17">
      <c r="A38" s="1" t="s">
        <v>435</v>
      </c>
      <c r="B38" s="6"/>
      <c r="C38" s="6"/>
      <c r="D38" s="8">
        <v>0.40691180629204671</v>
      </c>
      <c r="E38" s="8">
        <v>0.44751968185058627</v>
      </c>
      <c r="H38" s="6"/>
      <c r="I38" s="6"/>
      <c r="J38" s="8">
        <v>0.36800365141462088</v>
      </c>
      <c r="K38" s="8">
        <v>0.39804035725453552</v>
      </c>
      <c r="N38" s="6"/>
      <c r="O38" s="6"/>
      <c r="P38" s="8">
        <v>0.59013616355806287</v>
      </c>
      <c r="Q38" s="8">
        <v>0.61625714826192513</v>
      </c>
    </row>
    <row r="39" spans="1:17">
      <c r="A39" s="1" t="s">
        <v>437</v>
      </c>
      <c r="B39" s="6">
        <v>1.0007284694338199</v>
      </c>
      <c r="C39" s="6">
        <v>0.65503856497015123</v>
      </c>
      <c r="D39" s="7"/>
      <c r="E39" s="7"/>
      <c r="H39" s="6">
        <v>1.3117577983521092</v>
      </c>
      <c r="I39" s="6">
        <v>0.90737033781039</v>
      </c>
      <c r="J39" s="7"/>
      <c r="K39" s="7"/>
      <c r="N39" s="6">
        <v>1.102726124539319</v>
      </c>
      <c r="O39" s="6">
        <v>0.87907405551863127</v>
      </c>
      <c r="P39" s="7"/>
      <c r="Q39" s="7"/>
    </row>
    <row r="40" spans="1:17">
      <c r="A40" s="1" t="s">
        <v>439</v>
      </c>
      <c r="B40" s="6"/>
      <c r="C40" s="6"/>
      <c r="D40" s="8">
        <v>0.61606604289235922</v>
      </c>
      <c r="E40" s="8">
        <v>0.84299074546223152</v>
      </c>
      <c r="H40" s="6"/>
      <c r="I40" s="6"/>
      <c r="J40" s="8">
        <v>0.65798358831519987</v>
      </c>
      <c r="K40" s="8">
        <v>1.1391931740590038</v>
      </c>
      <c r="N40" s="6"/>
      <c r="O40" s="6"/>
      <c r="P40" s="8">
        <v>0.69194358642619147</v>
      </c>
      <c r="Q40" s="8">
        <v>0.93134028995000206</v>
      </c>
    </row>
    <row r="41" spans="1:17">
      <c r="A41" s="1" t="s">
        <v>441</v>
      </c>
      <c r="B41" s="6">
        <v>0.57922007758488414</v>
      </c>
      <c r="C41" s="6">
        <v>0.38710744673679681</v>
      </c>
      <c r="D41" s="7"/>
      <c r="E41" s="7"/>
      <c r="H41" s="6">
        <v>0.44100727361867864</v>
      </c>
      <c r="I41" s="6">
        <v>0.44215547817192319</v>
      </c>
      <c r="J41" s="7"/>
      <c r="K41" s="7"/>
      <c r="N41" s="6">
        <v>0.71702392922991909</v>
      </c>
      <c r="O41" s="6">
        <v>0.54893181464928997</v>
      </c>
      <c r="P41" s="7"/>
      <c r="Q41" s="7"/>
    </row>
    <row r="42" spans="1:17">
      <c r="A42" s="1" t="s">
        <v>443</v>
      </c>
      <c r="B42" s="6"/>
      <c r="C42" s="6"/>
      <c r="D42" s="8">
        <v>0.66650240268750649</v>
      </c>
      <c r="E42" s="8">
        <v>1.0801945371078956</v>
      </c>
      <c r="H42" s="6"/>
      <c r="I42" s="6"/>
      <c r="J42" s="8">
        <v>0.59712966659114664</v>
      </c>
      <c r="K42" s="8">
        <v>0.84342665629591618</v>
      </c>
      <c r="N42" s="6"/>
      <c r="O42" s="6"/>
      <c r="P42" s="8">
        <v>0.8817566846646091</v>
      </c>
      <c r="Q42" s="8">
        <v>1.2774262163144712</v>
      </c>
    </row>
    <row r="43" spans="1:17">
      <c r="A43" s="1" t="s">
        <v>445</v>
      </c>
      <c r="B43" s="6">
        <v>1.3935283740527495</v>
      </c>
      <c r="C43" s="6">
        <v>1.1914686043963341</v>
      </c>
      <c r="D43" s="7"/>
      <c r="E43" s="7"/>
      <c r="H43" s="6">
        <v>1.3545335241804974</v>
      </c>
      <c r="I43" s="6">
        <v>1.0580119827640673</v>
      </c>
      <c r="J43" s="7"/>
      <c r="K43" s="7"/>
      <c r="N43" s="6">
        <v>1.5555240141250946</v>
      </c>
      <c r="O43" s="6">
        <v>1.1747517233452862</v>
      </c>
      <c r="P43" s="7"/>
      <c r="Q43" s="7"/>
    </row>
    <row r="44" spans="1:17">
      <c r="A44" s="1" t="s">
        <v>447</v>
      </c>
      <c r="B44" s="6"/>
      <c r="C44" s="6"/>
      <c r="D44" s="8">
        <v>0.79064353056629588</v>
      </c>
      <c r="E44" s="8">
        <v>0.98275211651102989</v>
      </c>
      <c r="H44" s="6"/>
      <c r="I44" s="6"/>
      <c r="J44" s="8">
        <v>0.86357958601001705</v>
      </c>
      <c r="K44" s="8">
        <v>0.98406149953340627</v>
      </c>
      <c r="N44" s="6"/>
      <c r="O44" s="6"/>
      <c r="P44" s="8">
        <v>0.93592209801638526</v>
      </c>
      <c r="Q44" s="8">
        <v>1.0822013362740894</v>
      </c>
    </row>
    <row r="45" spans="1:17">
      <c r="A45" s="1" t="s">
        <v>449</v>
      </c>
      <c r="B45" s="6">
        <v>1.8186113065998541</v>
      </c>
      <c r="C45" s="6">
        <v>0.66862407981556282</v>
      </c>
      <c r="D45" s="7"/>
      <c r="E45" s="7"/>
      <c r="H45" s="6">
        <v>2.8929748506169899</v>
      </c>
      <c r="I45" s="6">
        <v>1.0342033017840524</v>
      </c>
      <c r="J45" s="7"/>
      <c r="K45" s="7"/>
      <c r="N45" s="6">
        <v>2.1711358624216541</v>
      </c>
      <c r="O45" s="6">
        <v>0.77080581222174793</v>
      </c>
      <c r="P45" s="7"/>
      <c r="Q45" s="7"/>
    </row>
    <row r="46" spans="1:17">
      <c r="A46" s="1" t="s">
        <v>451</v>
      </c>
      <c r="B46" s="6"/>
      <c r="C46" s="6"/>
      <c r="D46" s="8">
        <v>0.83855427188970821</v>
      </c>
      <c r="E46" s="8">
        <v>1.2043448164280326</v>
      </c>
      <c r="H46" s="6"/>
      <c r="I46" s="6"/>
      <c r="J46" s="8">
        <v>0.84919814722777354</v>
      </c>
      <c r="K46" s="8">
        <v>1.8054030133315024</v>
      </c>
      <c r="N46" s="6"/>
      <c r="O46" s="6"/>
      <c r="P46" s="8">
        <v>0.87105026356550164</v>
      </c>
      <c r="Q46" s="8">
        <v>1.4727674958279047</v>
      </c>
    </row>
    <row r="47" spans="1:17">
      <c r="A47" s="1" t="s">
        <v>453</v>
      </c>
      <c r="B47" s="6">
        <v>0.5968587309714698</v>
      </c>
      <c r="C47" s="6">
        <v>0.60182892925628217</v>
      </c>
      <c r="D47" s="7"/>
      <c r="E47" s="7"/>
      <c r="H47" s="6">
        <v>0.26443847924804303</v>
      </c>
      <c r="I47" s="6">
        <v>0.25382683938950079</v>
      </c>
      <c r="J47" s="7"/>
      <c r="K47" s="7"/>
      <c r="N47" s="6">
        <v>0.5984270133680647</v>
      </c>
      <c r="O47" s="6">
        <v>0.66975981125361728</v>
      </c>
      <c r="P47" s="7"/>
      <c r="Q47" s="7"/>
    </row>
    <row r="48" spans="1:17">
      <c r="A48" s="1" t="s">
        <v>455</v>
      </c>
      <c r="B48" s="6"/>
      <c r="C48" s="6"/>
      <c r="D48" s="8">
        <v>0.6421099334099466</v>
      </c>
      <c r="E48" s="8">
        <v>0.75062348617126762</v>
      </c>
      <c r="H48" s="6"/>
      <c r="I48" s="6"/>
      <c r="J48" s="8">
        <v>0.25004939049182412</v>
      </c>
      <c r="K48" s="8">
        <v>0.3026044415307465</v>
      </c>
      <c r="N48" s="6"/>
      <c r="O48" s="6"/>
      <c r="P48" s="8">
        <v>0.71704384247481656</v>
      </c>
      <c r="Q48" s="8">
        <v>1.0070740612466209</v>
      </c>
    </row>
    <row r="49" spans="1:17">
      <c r="A49" s="1" t="s">
        <v>457</v>
      </c>
      <c r="B49" s="6">
        <v>0.47465753561814467</v>
      </c>
      <c r="C49" s="6">
        <v>0.53069761742772092</v>
      </c>
      <c r="D49" s="7"/>
      <c r="E49" s="7"/>
      <c r="H49" s="6">
        <v>0.656745244421297</v>
      </c>
      <c r="I49" s="6">
        <v>0.6652424595239157</v>
      </c>
      <c r="J49" s="7"/>
      <c r="K49" s="7"/>
      <c r="N49" s="6">
        <v>0.65091800608723238</v>
      </c>
      <c r="O49" s="6">
        <v>0.62707087760419156</v>
      </c>
      <c r="P49" s="7"/>
      <c r="Q49" s="7"/>
    </row>
    <row r="50" spans="1:17">
      <c r="A50" s="1" t="s">
        <v>459</v>
      </c>
      <c r="B50" s="6"/>
      <c r="C50" s="6"/>
      <c r="D50" s="8">
        <v>0.71850354839923469</v>
      </c>
      <c r="E50" s="8">
        <v>0.74775137977598227</v>
      </c>
      <c r="H50" s="6"/>
      <c r="I50" s="6"/>
      <c r="J50" s="8">
        <v>0.83084605769207165</v>
      </c>
      <c r="K50" s="8">
        <v>0.82763797381977733</v>
      </c>
      <c r="N50" s="6"/>
      <c r="O50" s="6"/>
      <c r="P50" s="8">
        <v>0.76774182561076865</v>
      </c>
      <c r="Q50" s="8">
        <v>0.83533436998006838</v>
      </c>
    </row>
    <row r="51" spans="1:17">
      <c r="A51" s="1" t="s">
        <v>461</v>
      </c>
      <c r="B51" s="6">
        <v>0.56276383045886702</v>
      </c>
      <c r="C51" s="6">
        <v>0.45623378962196903</v>
      </c>
      <c r="D51" s="7"/>
      <c r="E51" s="7"/>
      <c r="H51" s="6">
        <v>0.60984178977234438</v>
      </c>
      <c r="I51" s="6">
        <v>0.70898716751619761</v>
      </c>
      <c r="J51" s="7"/>
      <c r="K51" s="7"/>
      <c r="N51" s="6">
        <v>0.69099404703887579</v>
      </c>
      <c r="O51" s="6">
        <v>0.43407228745820275</v>
      </c>
      <c r="P51" s="7"/>
      <c r="Q51" s="7"/>
    </row>
    <row r="52" spans="1:17">
      <c r="A52" s="1" t="s">
        <v>463</v>
      </c>
      <c r="B52" s="6"/>
      <c r="C52" s="6"/>
      <c r="D52" s="8">
        <v>0.47421225489005425</v>
      </c>
      <c r="E52" s="8">
        <v>0.73072931742774572</v>
      </c>
      <c r="H52" s="6"/>
      <c r="I52" s="6"/>
      <c r="J52" s="8">
        <v>0.63127493305020022</v>
      </c>
      <c r="K52" s="8">
        <v>1.1133548042827464</v>
      </c>
      <c r="N52" s="6"/>
      <c r="O52" s="6"/>
      <c r="P52" s="8">
        <v>0.54985625182220976</v>
      </c>
      <c r="Q52" s="8">
        <v>1.0190868262777562</v>
      </c>
    </row>
    <row r="53" spans="1:17">
      <c r="A53" s="1" t="s">
        <v>465</v>
      </c>
      <c r="B53" s="6">
        <v>1.15740645069993</v>
      </c>
      <c r="C53" s="6">
        <v>0.37558739585432521</v>
      </c>
      <c r="D53" s="7"/>
      <c r="E53" s="7"/>
      <c r="H53" s="6">
        <v>1.3240421208013227</v>
      </c>
      <c r="I53" s="6">
        <v>0.60901222583550241</v>
      </c>
      <c r="J53" s="7"/>
      <c r="K53" s="7"/>
      <c r="N53" s="6">
        <v>1.4993827546198322</v>
      </c>
      <c r="O53" s="6">
        <v>0.58110149355160912</v>
      </c>
      <c r="P53" s="7"/>
      <c r="Q53" s="7"/>
    </row>
    <row r="54" spans="1:17">
      <c r="A54" s="1" t="s">
        <v>467</v>
      </c>
      <c r="B54" s="6"/>
      <c r="C54" s="6"/>
      <c r="D54" s="8">
        <v>1.3024673677863798</v>
      </c>
      <c r="E54" s="8">
        <v>0.52496362266800078</v>
      </c>
      <c r="H54" s="6"/>
      <c r="I54" s="6"/>
      <c r="J54" s="8">
        <v>1.2621164801673193</v>
      </c>
      <c r="K54" s="8">
        <v>0.65896198313890819</v>
      </c>
      <c r="N54" s="6"/>
      <c r="O54" s="6"/>
      <c r="P54" s="8">
        <v>1.4589900563445801</v>
      </c>
      <c r="Q54" s="8">
        <v>0.69505507686772117</v>
      </c>
    </row>
    <row r="55" spans="1:17">
      <c r="A55" s="1" t="s">
        <v>469</v>
      </c>
      <c r="B55" s="6">
        <v>1.1808981792915039</v>
      </c>
      <c r="C55" s="6">
        <v>0.45861476517856592</v>
      </c>
      <c r="D55" s="7"/>
      <c r="E55" s="7"/>
      <c r="H55" s="6">
        <v>0.89881121073181491</v>
      </c>
      <c r="I55" s="6">
        <v>0.62013348321008288</v>
      </c>
      <c r="J55" s="7"/>
      <c r="K55" s="7"/>
      <c r="N55" s="6">
        <v>1.3783398165945959</v>
      </c>
      <c r="O55" s="6">
        <v>0.6186756690830878</v>
      </c>
      <c r="P55" s="7"/>
      <c r="Q55" s="7"/>
    </row>
    <row r="56" spans="1:17">
      <c r="A56" s="1" t="s">
        <v>471</v>
      </c>
      <c r="B56" s="6"/>
      <c r="C56" s="6"/>
      <c r="D56" s="8">
        <v>0.66239602827694855</v>
      </c>
      <c r="E56" s="8">
        <v>0.65557055181845314</v>
      </c>
      <c r="H56" s="6"/>
      <c r="I56" s="6"/>
      <c r="J56" s="8">
        <v>0.67659766888447015</v>
      </c>
      <c r="K56" s="8">
        <v>0.62542485215615584</v>
      </c>
      <c r="N56" s="6"/>
      <c r="O56" s="6"/>
      <c r="P56" s="8">
        <v>0.76452038003719192</v>
      </c>
      <c r="Q56" s="8">
        <v>0.78905355894345286</v>
      </c>
    </row>
    <row r="57" spans="1:17">
      <c r="A57" s="1" t="s">
        <v>473</v>
      </c>
      <c r="B57" s="6">
        <v>1.3433691673309522</v>
      </c>
      <c r="C57" s="6">
        <v>0.95227612562604047</v>
      </c>
      <c r="D57" s="7"/>
      <c r="E57" s="7"/>
      <c r="H57" s="6">
        <v>1.6427455671986624</v>
      </c>
      <c r="I57" s="6">
        <v>1.0638274859788364</v>
      </c>
      <c r="J57" s="7"/>
      <c r="K57" s="7"/>
      <c r="N57" s="6">
        <v>1.3810598103855005</v>
      </c>
      <c r="O57" s="6">
        <v>0.93069651855599322</v>
      </c>
      <c r="P57" s="7"/>
      <c r="Q57" s="7"/>
    </row>
    <row r="58" spans="1:17">
      <c r="A58" s="1" t="s">
        <v>475</v>
      </c>
      <c r="B58" s="6"/>
      <c r="C58" s="6"/>
      <c r="D58" s="8">
        <v>1.2158595941729757</v>
      </c>
      <c r="E58" s="8">
        <v>0.85997047565210749</v>
      </c>
      <c r="H58" s="6"/>
      <c r="I58" s="6"/>
      <c r="J58" s="8">
        <v>1.2481303671636084</v>
      </c>
      <c r="K58" s="8">
        <v>0.89051172391728106</v>
      </c>
      <c r="N58" s="6"/>
      <c r="O58" s="6"/>
      <c r="P58" s="8">
        <v>1.2206801821139319</v>
      </c>
      <c r="Q58" s="8">
        <v>0.87214236539655376</v>
      </c>
    </row>
  </sheetData>
  <mergeCells count="13">
    <mergeCell ref="P31:Q31"/>
    <mergeCell ref="B1:C1"/>
    <mergeCell ref="D1:E1"/>
    <mergeCell ref="J1:K1"/>
    <mergeCell ref="L1:M1"/>
    <mergeCell ref="P1:Q1"/>
    <mergeCell ref="H1:I1"/>
    <mergeCell ref="N1:O1"/>
    <mergeCell ref="H31:I31"/>
    <mergeCell ref="N31:O31"/>
    <mergeCell ref="B31:C31"/>
    <mergeCell ref="D31:E31"/>
    <mergeCell ref="J31:K3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6B1B-1293-4D06-9F83-04846A06143E}">
  <sheetPr codeName="Sheet12"/>
  <dimension ref="A1:S58"/>
  <sheetViews>
    <sheetView workbookViewId="0">
      <selection activeCell="L17" sqref="L17"/>
    </sheetView>
  </sheetViews>
  <sheetFormatPr defaultRowHeight="14.5"/>
  <cols>
    <col min="1" max="1" width="28.81640625" bestFit="1" customWidth="1"/>
    <col min="2" max="2" width="8.7265625" style="1"/>
    <col min="3" max="3" width="8.26953125" style="1" customWidth="1"/>
    <col min="4" max="19" width="8.7265625" style="1"/>
  </cols>
  <sheetData>
    <row r="1" spans="1:19">
      <c r="B1" s="17" t="s">
        <v>374</v>
      </c>
      <c r="C1" s="17"/>
      <c r="D1" s="17" t="s">
        <v>375</v>
      </c>
      <c r="E1" s="17"/>
      <c r="H1" s="17" t="s">
        <v>374</v>
      </c>
      <c r="I1" s="17"/>
      <c r="J1" s="17" t="s">
        <v>375</v>
      </c>
      <c r="K1" s="17"/>
      <c r="L1" s="17"/>
      <c r="M1" s="17"/>
      <c r="N1" s="17" t="s">
        <v>374</v>
      </c>
      <c r="O1" s="17"/>
      <c r="P1" s="16" t="s">
        <v>375</v>
      </c>
      <c r="Q1" s="16"/>
    </row>
    <row r="2" spans="1:19">
      <c r="A2" t="s">
        <v>368</v>
      </c>
      <c r="B2" s="1" t="s">
        <v>370</v>
      </c>
      <c r="H2" s="1" t="s">
        <v>369</v>
      </c>
      <c r="N2" s="1" t="s">
        <v>371</v>
      </c>
    </row>
    <row r="3" spans="1:19">
      <c r="A3" t="s">
        <v>480</v>
      </c>
      <c r="B3" s="1">
        <v>2.2583865805359835</v>
      </c>
      <c r="C3" s="1">
        <v>1.9490372632515529</v>
      </c>
      <c r="D3" s="1">
        <v>2.3285697459556038</v>
      </c>
      <c r="E3" s="1">
        <v>1.9968380493088946</v>
      </c>
      <c r="F3" s="1">
        <v>1.6785196268027758</v>
      </c>
      <c r="G3" s="1">
        <v>2.0919747982279127</v>
      </c>
      <c r="H3" s="1">
        <v>2.9557504252220754</v>
      </c>
      <c r="I3" s="1">
        <v>2.387579317992095</v>
      </c>
      <c r="J3" s="1">
        <v>2.6543442112176701</v>
      </c>
      <c r="K3" s="1">
        <v>2.407826278240778</v>
      </c>
      <c r="L3" s="1">
        <v>2.160743185249864</v>
      </c>
      <c r="M3" s="1">
        <v>2.4922177291982295</v>
      </c>
      <c r="N3" s="1">
        <v>1.5486096146951704</v>
      </c>
      <c r="O3" s="1">
        <v>1.3139135970540354</v>
      </c>
      <c r="P3" s="1">
        <v>1.6338235830065526</v>
      </c>
      <c r="Q3" s="1">
        <v>1.3604101120208485</v>
      </c>
      <c r="R3" s="1">
        <v>1.2425706819812559</v>
      </c>
      <c r="S3" s="1">
        <v>1.4779167356800151</v>
      </c>
    </row>
    <row r="4" spans="1:19">
      <c r="A4" t="s">
        <v>476</v>
      </c>
      <c r="B4" s="1">
        <v>0.25280347482280502</v>
      </c>
      <c r="C4" s="1">
        <v>7.609852924894589E-2</v>
      </c>
      <c r="H4" s="1">
        <v>0.26953332466752483</v>
      </c>
      <c r="I4" s="1">
        <v>0.49</v>
      </c>
      <c r="N4" s="1">
        <v>0.21090307429993102</v>
      </c>
      <c r="O4" s="1">
        <v>0.39260910697001933</v>
      </c>
    </row>
    <row r="5" spans="1:19">
      <c r="A5" t="s">
        <v>478</v>
      </c>
      <c r="B5" s="1">
        <v>1.3899497236783982</v>
      </c>
      <c r="C5" s="1">
        <v>0.70901723527668259</v>
      </c>
      <c r="D5" s="1">
        <v>0.70685751131669394</v>
      </c>
      <c r="E5" s="1">
        <v>1.4355298869592756</v>
      </c>
      <c r="H5" s="1">
        <v>1.1446798654609402</v>
      </c>
      <c r="I5" s="1">
        <v>0.61183660095694903</v>
      </c>
      <c r="J5" s="1">
        <v>1.3360245409828242</v>
      </c>
      <c r="K5" s="1">
        <v>1.0687252420265898</v>
      </c>
      <c r="N5" s="1">
        <v>1.0303612174257402</v>
      </c>
      <c r="O5" s="1">
        <v>0.73709381270350705</v>
      </c>
      <c r="P5" s="1">
        <v>0.86616484571776653</v>
      </c>
      <c r="Q5" s="1">
        <v>1.5201525674589966</v>
      </c>
    </row>
    <row r="6" spans="1:19">
      <c r="A6" t="s">
        <v>381</v>
      </c>
      <c r="B6" s="6">
        <v>0.91449280550055678</v>
      </c>
      <c r="C6" s="6">
        <v>0.92390539726523602</v>
      </c>
      <c r="D6" s="7"/>
      <c r="E6" s="7"/>
      <c r="H6" s="6">
        <v>0.77267478597238159</v>
      </c>
      <c r="I6" s="6">
        <v>0.76191061527211978</v>
      </c>
      <c r="J6" s="7"/>
      <c r="K6" s="7"/>
      <c r="N6" s="6">
        <v>0.67093286764129445</v>
      </c>
      <c r="O6" s="6">
        <v>0.70420775592598683</v>
      </c>
      <c r="P6" s="7"/>
      <c r="Q6" s="7"/>
    </row>
    <row r="7" spans="1:19">
      <c r="A7" t="s">
        <v>383</v>
      </c>
      <c r="B7" s="6"/>
      <c r="C7" s="6"/>
      <c r="D7" s="8">
        <v>0.84305018990326119</v>
      </c>
      <c r="E7" s="8">
        <v>0.64886508254228048</v>
      </c>
      <c r="H7" s="6"/>
      <c r="I7" s="6"/>
      <c r="J7" s="8">
        <v>0.65367070363436053</v>
      </c>
      <c r="K7" s="8">
        <v>0.48683461926076793</v>
      </c>
      <c r="N7" s="6"/>
      <c r="O7" s="6"/>
      <c r="P7" s="8">
        <v>0.61948093066299093</v>
      </c>
      <c r="Q7" s="8">
        <v>0.55034348574752356</v>
      </c>
    </row>
    <row r="8" spans="1:19">
      <c r="A8" t="s">
        <v>385</v>
      </c>
      <c r="B8" s="6">
        <v>0.79176559364512544</v>
      </c>
      <c r="C8" s="6">
        <v>0.83554558363216025</v>
      </c>
      <c r="D8" s="7"/>
      <c r="E8" s="7"/>
      <c r="H8" s="6">
        <v>0.8108039003506593</v>
      </c>
      <c r="I8" s="6">
        <v>0.81021941168206879</v>
      </c>
      <c r="J8" s="7"/>
      <c r="K8" s="7"/>
      <c r="N8" s="6">
        <v>0.69604166898213837</v>
      </c>
      <c r="O8" s="6">
        <v>0.68339447119320029</v>
      </c>
      <c r="P8" s="7"/>
      <c r="Q8" s="7"/>
    </row>
    <row r="9" spans="1:19">
      <c r="A9" t="s">
        <v>387</v>
      </c>
      <c r="B9" s="6"/>
      <c r="C9" s="6"/>
      <c r="D9" s="8">
        <v>0.984504302516515</v>
      </c>
      <c r="E9" s="8">
        <v>0.77009466426075723</v>
      </c>
      <c r="H9" s="6"/>
      <c r="I9" s="6"/>
      <c r="J9" s="8">
        <v>0.74896974723998511</v>
      </c>
      <c r="K9" s="8">
        <v>0.7146307235132725</v>
      </c>
      <c r="N9" s="6"/>
      <c r="O9" s="6"/>
      <c r="P9" s="8">
        <v>0.66217406092833764</v>
      </c>
      <c r="Q9" s="8">
        <v>0.63256548890743181</v>
      </c>
    </row>
    <row r="10" spans="1:19">
      <c r="A10" t="s">
        <v>389</v>
      </c>
      <c r="B10" s="6">
        <v>0.84523915994201182</v>
      </c>
      <c r="C10" s="6">
        <v>0.42685464938858148</v>
      </c>
      <c r="D10" s="7"/>
      <c r="E10" s="7"/>
      <c r="H10" s="6">
        <v>0.99325773331002098</v>
      </c>
      <c r="I10" s="6">
        <v>0.32480700174390276</v>
      </c>
      <c r="J10" s="7"/>
      <c r="K10" s="7"/>
      <c r="N10" s="6">
        <v>0.56785784205893441</v>
      </c>
      <c r="O10" s="6">
        <v>0.49396230017186976</v>
      </c>
      <c r="P10" s="7"/>
      <c r="Q10" s="7"/>
    </row>
    <row r="11" spans="1:19">
      <c r="A11" t="s">
        <v>391</v>
      </c>
      <c r="B11" s="6"/>
      <c r="C11" s="6"/>
      <c r="D11" s="8">
        <v>0.45210870021571953</v>
      </c>
      <c r="E11" s="8">
        <v>0.32523162598715688</v>
      </c>
      <c r="H11" s="6"/>
      <c r="I11" s="6"/>
      <c r="J11" s="8">
        <v>0.38675278049509304</v>
      </c>
      <c r="K11" s="8">
        <v>0.35675126879694735</v>
      </c>
      <c r="N11" s="6"/>
      <c r="O11" s="6"/>
      <c r="P11" s="8">
        <v>0.36974241769184135</v>
      </c>
      <c r="Q11" s="8">
        <v>0.44930606919355021</v>
      </c>
    </row>
    <row r="12" spans="1:19">
      <c r="A12" t="s">
        <v>393</v>
      </c>
      <c r="B12" s="6">
        <v>2.1558806883968398</v>
      </c>
      <c r="C12" s="6">
        <v>1.8151699028064037</v>
      </c>
      <c r="D12" s="7"/>
      <c r="E12" s="7"/>
      <c r="H12" s="6">
        <v>5.3201119006109066</v>
      </c>
      <c r="I12" s="6">
        <v>4.0562781652568534</v>
      </c>
      <c r="J12" s="7"/>
      <c r="K12" s="7"/>
      <c r="N12" s="6">
        <v>1.6233990754403504</v>
      </c>
      <c r="O12" s="6">
        <v>1.662638235685115</v>
      </c>
      <c r="P12" s="7"/>
      <c r="Q12" s="7"/>
    </row>
    <row r="13" spans="1:19">
      <c r="A13" t="s">
        <v>395</v>
      </c>
      <c r="B13" s="6"/>
      <c r="C13" s="6"/>
      <c r="D13" s="8">
        <v>1.3555215036446771</v>
      </c>
      <c r="E13" s="8">
        <v>1.8463147122753332</v>
      </c>
      <c r="H13" s="6"/>
      <c r="I13" s="6"/>
      <c r="J13" s="8">
        <v>2.2497267014610896</v>
      </c>
      <c r="K13" s="8">
        <v>2.7290122061441582</v>
      </c>
      <c r="N13" s="6"/>
      <c r="O13" s="6"/>
      <c r="P13" s="8">
        <v>0.94502203947868602</v>
      </c>
      <c r="Q13" s="8">
        <v>1.253638934526403</v>
      </c>
    </row>
    <row r="14" spans="1:19">
      <c r="A14" t="s">
        <v>397</v>
      </c>
      <c r="B14" s="6">
        <v>0.7417798682199136</v>
      </c>
      <c r="C14" s="6">
        <v>1.2932232700600101</v>
      </c>
      <c r="D14" s="7"/>
      <c r="E14" s="7"/>
      <c r="H14" s="6">
        <v>0.58090151075397234</v>
      </c>
      <c r="I14" s="6">
        <v>0.91695898041564294</v>
      </c>
      <c r="J14" s="7"/>
      <c r="K14" s="7"/>
      <c r="N14" s="6">
        <v>0.53385216352889708</v>
      </c>
      <c r="O14" s="6">
        <v>0.8124753937879049</v>
      </c>
      <c r="P14" s="7"/>
      <c r="Q14" s="7"/>
    </row>
    <row r="15" spans="1:19">
      <c r="A15" t="s">
        <v>399</v>
      </c>
      <c r="B15" s="6"/>
      <c r="C15" s="6"/>
      <c r="D15" s="8">
        <v>0.67798685047713703</v>
      </c>
      <c r="E15" s="8">
        <v>1.3406929912543477</v>
      </c>
      <c r="H15" s="6"/>
      <c r="I15" s="6"/>
      <c r="J15" s="8">
        <v>0.60467022697874595</v>
      </c>
      <c r="K15" s="8">
        <v>1.1748510222781976</v>
      </c>
      <c r="N15" s="6"/>
      <c r="O15" s="6"/>
      <c r="P15" s="8">
        <v>0.57475325869503591</v>
      </c>
      <c r="Q15" s="8">
        <v>1.1733891220846779</v>
      </c>
    </row>
    <row r="16" spans="1:19">
      <c r="A16" t="s">
        <v>401</v>
      </c>
      <c r="B16" s="6">
        <v>1.0265157183785127</v>
      </c>
      <c r="C16" s="6">
        <v>0.9803973017018407</v>
      </c>
      <c r="D16" s="7"/>
      <c r="E16" s="7"/>
      <c r="H16" s="6">
        <v>0.87587095343765642</v>
      </c>
      <c r="I16" s="6">
        <v>0.73285838955331239</v>
      </c>
      <c r="J16" s="7"/>
      <c r="K16" s="7"/>
      <c r="N16" s="6">
        <v>1.0024280248774324</v>
      </c>
      <c r="O16" s="6">
        <v>0.81860001656181536</v>
      </c>
      <c r="P16" s="7"/>
      <c r="Q16" s="7"/>
    </row>
    <row r="17" spans="1:19">
      <c r="A17" t="s">
        <v>403</v>
      </c>
      <c r="B17" s="6"/>
      <c r="C17" s="6"/>
      <c r="D17" s="8">
        <v>1.6461451023730485</v>
      </c>
      <c r="E17" s="8">
        <v>0.81861839753854992</v>
      </c>
      <c r="H17" s="6"/>
      <c r="I17" s="6"/>
      <c r="J17" s="8">
        <v>1.2942582314901525</v>
      </c>
      <c r="K17" s="8">
        <v>0.55245752649208457</v>
      </c>
      <c r="N17" s="6"/>
      <c r="O17" s="6"/>
      <c r="P17" s="8">
        <v>1.1238084626102269</v>
      </c>
      <c r="Q17" s="8">
        <v>0.5284909016894288</v>
      </c>
    </row>
    <row r="18" spans="1:19">
      <c r="A18" t="s">
        <v>405</v>
      </c>
      <c r="B18" s="6">
        <v>0.45002489693500475</v>
      </c>
      <c r="C18" s="6">
        <v>0.40074929276321958</v>
      </c>
      <c r="D18" s="7"/>
      <c r="E18" s="7"/>
      <c r="H18" s="6">
        <v>0.25884068600998128</v>
      </c>
      <c r="I18" s="6">
        <v>0.32307226458077287</v>
      </c>
      <c r="J18" s="7"/>
      <c r="K18" s="7"/>
      <c r="N18" s="6">
        <v>0.68012417322210272</v>
      </c>
      <c r="O18" s="6">
        <v>0.53358263581660181</v>
      </c>
      <c r="P18" s="7"/>
      <c r="Q18" s="7"/>
    </row>
    <row r="19" spans="1:19">
      <c r="A19" t="s">
        <v>407</v>
      </c>
      <c r="B19" s="6"/>
      <c r="C19" s="6"/>
      <c r="D19" s="8">
        <v>0.50483509099256663</v>
      </c>
      <c r="E19" s="8">
        <v>0.43847340024996623</v>
      </c>
      <c r="H19" s="6"/>
      <c r="I19" s="6"/>
      <c r="J19" s="8">
        <v>0.22341038261406598</v>
      </c>
      <c r="K19" s="8">
        <v>0.24913449987007141</v>
      </c>
      <c r="N19" s="6"/>
      <c r="O19" s="6"/>
      <c r="P19" s="8">
        <v>0.39918791795466774</v>
      </c>
      <c r="Q19" s="8">
        <v>0.37144041313528575</v>
      </c>
    </row>
    <row r="20" spans="1:19">
      <c r="A20" t="s">
        <v>409</v>
      </c>
      <c r="B20" s="6">
        <v>0.34681499487099343</v>
      </c>
      <c r="C20" s="6">
        <v>0.49068332779581525</v>
      </c>
      <c r="D20" s="7"/>
      <c r="E20" s="7"/>
      <c r="H20" s="6">
        <v>0.45540915985595537</v>
      </c>
      <c r="I20" s="6">
        <v>0.51525807757814179</v>
      </c>
      <c r="J20" s="7"/>
      <c r="K20" s="7"/>
      <c r="N20" s="6">
        <v>0.35868376338480062</v>
      </c>
      <c r="O20" s="6">
        <v>0.41596975814244264</v>
      </c>
      <c r="P20" s="7"/>
      <c r="Q20" s="7"/>
    </row>
    <row r="21" spans="1:19">
      <c r="A21" t="s">
        <v>411</v>
      </c>
      <c r="B21" s="6"/>
      <c r="C21" s="6"/>
      <c r="D21" s="8">
        <v>0.64163497527726376</v>
      </c>
      <c r="E21" s="8">
        <v>0.71544486525897466</v>
      </c>
      <c r="H21" s="6"/>
      <c r="I21" s="6"/>
      <c r="J21" s="8">
        <v>0.69480857890857972</v>
      </c>
      <c r="K21" s="8">
        <v>0.69590069762413309</v>
      </c>
      <c r="N21" s="6"/>
      <c r="O21" s="6"/>
      <c r="P21" s="8">
        <v>0.53818306370709224</v>
      </c>
      <c r="Q21" s="8">
        <v>0.5831395239859819</v>
      </c>
    </row>
    <row r="22" spans="1:19">
      <c r="A22" t="s">
        <v>413</v>
      </c>
      <c r="B22" s="6">
        <v>0.60760573795001716</v>
      </c>
      <c r="C22" s="6">
        <v>0.49897921704055503</v>
      </c>
      <c r="D22" s="7"/>
      <c r="E22" s="7"/>
      <c r="H22" s="6">
        <v>0.73527389602790261</v>
      </c>
      <c r="I22" s="6">
        <v>0.73628516145781375</v>
      </c>
      <c r="J22" s="7"/>
      <c r="K22" s="7"/>
      <c r="N22" s="6">
        <v>0.51492135093958924</v>
      </c>
      <c r="O22" s="6">
        <v>0.57965974241020268</v>
      </c>
      <c r="P22" s="7"/>
      <c r="Q22" s="7"/>
    </row>
    <row r="23" spans="1:19">
      <c r="A23" t="s">
        <v>415</v>
      </c>
      <c r="B23" s="6"/>
      <c r="C23" s="6"/>
      <c r="D23" s="8">
        <v>0.52156929288779375</v>
      </c>
      <c r="E23" s="8">
        <v>0.63872725064377267</v>
      </c>
      <c r="H23" s="6"/>
      <c r="I23" s="6"/>
      <c r="J23" s="8">
        <v>0.59954032283722003</v>
      </c>
      <c r="K23" s="8">
        <v>0.69109710970282279</v>
      </c>
      <c r="N23" s="6"/>
      <c r="O23" s="6"/>
      <c r="P23" s="8">
        <v>0.54668034664173537</v>
      </c>
      <c r="Q23" s="8">
        <v>0.6138531061878012</v>
      </c>
    </row>
    <row r="24" spans="1:19">
      <c r="A24" t="s">
        <v>417</v>
      </c>
      <c r="B24" s="6">
        <v>0.52849618186471747</v>
      </c>
      <c r="C24" s="6">
        <v>0.7297803157098689</v>
      </c>
      <c r="D24" s="7"/>
      <c r="E24" s="7"/>
      <c r="H24" s="6">
        <v>0.81759653486556028</v>
      </c>
      <c r="I24" s="6">
        <v>0.68449776303962062</v>
      </c>
      <c r="J24" s="7"/>
      <c r="K24" s="7"/>
      <c r="N24" s="6">
        <v>0.49935171386348864</v>
      </c>
      <c r="O24" s="6">
        <v>0.50777155700616317</v>
      </c>
      <c r="P24" s="7"/>
      <c r="Q24" s="7"/>
    </row>
    <row r="25" spans="1:19">
      <c r="A25" t="s">
        <v>419</v>
      </c>
      <c r="B25" s="6"/>
      <c r="C25" s="6"/>
      <c r="D25" s="8">
        <v>0.66819528510675341</v>
      </c>
      <c r="E25" s="8">
        <v>0.72035141300202354</v>
      </c>
      <c r="H25" s="6"/>
      <c r="I25" s="6"/>
      <c r="J25" s="8">
        <v>0.66678728537221543</v>
      </c>
      <c r="K25" s="8">
        <v>0.63185042011591186</v>
      </c>
      <c r="N25" s="6"/>
      <c r="O25" s="6"/>
      <c r="P25" s="8">
        <v>0.48770244376521649</v>
      </c>
      <c r="Q25" s="8">
        <v>0.60218949454888204</v>
      </c>
    </row>
    <row r="26" spans="1:19">
      <c r="A26" t="s">
        <v>421</v>
      </c>
      <c r="B26" s="6">
        <v>0.820285096687694</v>
      </c>
      <c r="C26" s="6">
        <v>0.70893001644696385</v>
      </c>
      <c r="D26" s="7"/>
      <c r="E26" s="7"/>
      <c r="H26" s="6">
        <v>0.71997963854751634</v>
      </c>
      <c r="I26" s="6">
        <v>0.50659303212205253</v>
      </c>
      <c r="J26" s="7"/>
      <c r="K26" s="7"/>
      <c r="N26" s="6">
        <v>0.63526277191814462</v>
      </c>
      <c r="O26" s="6">
        <v>0.48908420073867392</v>
      </c>
      <c r="P26" s="7"/>
      <c r="Q26" s="7"/>
    </row>
    <row r="27" spans="1:19">
      <c r="A27" t="s">
        <v>423</v>
      </c>
      <c r="B27" s="6"/>
      <c r="C27" s="6"/>
      <c r="D27" s="8">
        <v>0.72136820724568362</v>
      </c>
      <c r="E27" s="8">
        <v>1.0304235693295376</v>
      </c>
      <c r="H27" s="6"/>
      <c r="I27" s="6"/>
      <c r="J27" s="8">
        <v>0.73327494664628889</v>
      </c>
      <c r="K27" s="8">
        <v>0.86089173339147618</v>
      </c>
      <c r="N27" s="6"/>
      <c r="O27" s="6"/>
      <c r="P27" s="8">
        <v>0.66140716262097876</v>
      </c>
      <c r="Q27" s="8">
        <v>0.90424534397032785</v>
      </c>
    </row>
    <row r="28" spans="1:19">
      <c r="A28" t="s">
        <v>425</v>
      </c>
      <c r="B28" s="6">
        <v>0.85097832723988576</v>
      </c>
      <c r="C28" s="6">
        <v>0.68779279230679191</v>
      </c>
      <c r="D28" s="7"/>
      <c r="E28" s="7"/>
      <c r="H28" s="6">
        <v>0.7670800350688558</v>
      </c>
      <c r="I28" s="6">
        <v>0.65854078481215728</v>
      </c>
      <c r="J28" s="7"/>
      <c r="K28" s="7"/>
      <c r="N28" s="6">
        <v>0.66134796793498396</v>
      </c>
      <c r="O28" s="6">
        <v>0.48494104473377436</v>
      </c>
      <c r="P28" s="7"/>
      <c r="Q28" s="7"/>
    </row>
    <row r="29" spans="1:19">
      <c r="A29" t="s">
        <v>427</v>
      </c>
      <c r="B29" s="6"/>
      <c r="C29" s="6"/>
      <c r="D29" s="8">
        <v>0.86383378310344172</v>
      </c>
      <c r="E29" s="8">
        <v>1.0011423157208421</v>
      </c>
      <c r="H29" s="6"/>
      <c r="I29" s="6"/>
      <c r="J29" s="8">
        <v>0.86808597224371498</v>
      </c>
      <c r="K29" s="8">
        <v>1.0089493696316223</v>
      </c>
      <c r="N29" s="6"/>
      <c r="O29" s="6"/>
      <c r="P29" s="8">
        <v>0.75075971502158245</v>
      </c>
      <c r="Q29" s="8">
        <v>0.85630565721744412</v>
      </c>
    </row>
    <row r="30" spans="1:19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B31" s="17" t="s">
        <v>374</v>
      </c>
      <c r="C31" s="17"/>
      <c r="D31" s="16" t="s">
        <v>375</v>
      </c>
      <c r="E31" s="16"/>
      <c r="H31" s="17" t="s">
        <v>374</v>
      </c>
      <c r="I31" s="17"/>
      <c r="J31" s="16" t="s">
        <v>375</v>
      </c>
      <c r="K31" s="16"/>
      <c r="N31" s="17" t="s">
        <v>374</v>
      </c>
      <c r="O31" s="17"/>
      <c r="P31" s="16" t="s">
        <v>375</v>
      </c>
      <c r="Q31" s="16"/>
    </row>
    <row r="32" spans="1:19">
      <c r="A32" s="1" t="s">
        <v>481</v>
      </c>
      <c r="B32" s="1">
        <v>2.2583865805359835</v>
      </c>
      <c r="C32" s="1">
        <v>1.9490372632515529</v>
      </c>
      <c r="D32" s="1">
        <v>2.3285697459556038</v>
      </c>
      <c r="E32" s="1">
        <v>1.9968380493088946</v>
      </c>
      <c r="F32" s="1">
        <v>1.6785196268027758</v>
      </c>
      <c r="G32" s="1">
        <v>2.0919747982279127</v>
      </c>
      <c r="H32" s="1">
        <v>3.9920031636976301</v>
      </c>
      <c r="I32" s="1">
        <v>3.852079255136212</v>
      </c>
      <c r="J32" s="1">
        <v>3.8337692805700443</v>
      </c>
      <c r="K32" s="1">
        <v>1.1750596485593794</v>
      </c>
      <c r="L32" s="1">
        <v>3.4127627798868145</v>
      </c>
      <c r="M32" s="1">
        <v>3.8825210682279194</v>
      </c>
      <c r="N32" s="1">
        <v>2.5621224792638864</v>
      </c>
      <c r="O32" s="1">
        <v>2.4922472496315735</v>
      </c>
      <c r="P32" s="1">
        <v>2.7160666292009377</v>
      </c>
      <c r="Q32" s="1">
        <v>0.76022661866533148</v>
      </c>
      <c r="R32" s="1">
        <v>2.3827364749475004</v>
      </c>
      <c r="S32" s="1">
        <v>2.6446260399573074</v>
      </c>
    </row>
    <row r="33" spans="1:17">
      <c r="A33" s="1" t="s">
        <v>477</v>
      </c>
      <c r="B33" s="1">
        <v>0.25280347482280502</v>
      </c>
      <c r="C33" s="1">
        <v>7.609852924894589E-2</v>
      </c>
      <c r="H33" s="1">
        <v>0.50055649412723646</v>
      </c>
      <c r="I33" s="1">
        <v>0.30676094347380539</v>
      </c>
      <c r="N33" s="1">
        <v>0.8357422514819669</v>
      </c>
      <c r="O33" s="1">
        <v>0.42129735945992247</v>
      </c>
    </row>
    <row r="34" spans="1:17">
      <c r="A34" s="1" t="s">
        <v>479</v>
      </c>
      <c r="B34" s="1">
        <v>1.3899497236783982</v>
      </c>
      <c r="C34" s="1">
        <v>0.70901723527668259</v>
      </c>
      <c r="D34" s="1">
        <v>0.70685751131669394</v>
      </c>
      <c r="E34" s="1">
        <v>1.4355298869592756</v>
      </c>
      <c r="H34" s="1">
        <v>0.8179552750109218</v>
      </c>
      <c r="I34" s="1">
        <v>1.2631877423312037</v>
      </c>
      <c r="J34" s="1">
        <v>1.4388806810997838</v>
      </c>
      <c r="K34" s="1">
        <v>0.67263236144101834</v>
      </c>
      <c r="N34" s="1">
        <v>1.0858825875560778</v>
      </c>
      <c r="O34" s="1">
        <v>1.2003583586512541</v>
      </c>
      <c r="P34" s="1">
        <v>0.88757395560346308</v>
      </c>
      <c r="Q34" s="1">
        <v>0.86437392982724781</v>
      </c>
    </row>
    <row r="35" spans="1:17">
      <c r="A35" s="1" t="s">
        <v>429</v>
      </c>
      <c r="B35" s="6">
        <v>0.91449280550055678</v>
      </c>
      <c r="C35" s="6">
        <v>0.92390539726523602</v>
      </c>
      <c r="D35" s="7"/>
      <c r="E35" s="7"/>
      <c r="H35" s="6">
        <v>0.96619756886330355</v>
      </c>
      <c r="I35" s="6">
        <v>0.66821092017623729</v>
      </c>
      <c r="J35" s="7"/>
      <c r="K35" s="7"/>
      <c r="N35" s="6">
        <v>0.60414892987894453</v>
      </c>
      <c r="O35" s="6">
        <v>0.68136844624052495</v>
      </c>
      <c r="P35" s="7"/>
      <c r="Q35" s="7"/>
    </row>
    <row r="36" spans="1:17">
      <c r="A36" s="1" t="s">
        <v>431</v>
      </c>
      <c r="B36" s="6"/>
      <c r="C36" s="6"/>
      <c r="D36" s="8">
        <v>0.84305018990326119</v>
      </c>
      <c r="E36" s="8">
        <v>0.64886508254228048</v>
      </c>
      <c r="H36" s="6"/>
      <c r="I36" s="6"/>
      <c r="J36" s="8">
        <v>0.85234302453695321</v>
      </c>
      <c r="K36" s="8">
        <v>1.2157337241721051</v>
      </c>
      <c r="N36" s="6"/>
      <c r="O36" s="6"/>
      <c r="P36" s="8">
        <v>0.94737089117180928</v>
      </c>
      <c r="Q36" s="8">
        <v>1.3062250992075606</v>
      </c>
    </row>
    <row r="37" spans="1:17">
      <c r="A37" s="1" t="s">
        <v>433</v>
      </c>
      <c r="B37" s="6">
        <v>0.79176559364512544</v>
      </c>
      <c r="C37" s="6">
        <v>0.83554558363216025</v>
      </c>
      <c r="D37" s="7"/>
      <c r="E37" s="7"/>
      <c r="H37" s="6">
        <v>0.30750842723708038</v>
      </c>
      <c r="I37" s="6">
        <v>0.36265549401397046</v>
      </c>
      <c r="J37" s="7"/>
      <c r="K37" s="7"/>
      <c r="N37" s="6">
        <v>0.35036561727730137</v>
      </c>
      <c r="O37" s="6">
        <v>0.31297010423994015</v>
      </c>
      <c r="P37" s="7"/>
      <c r="Q37" s="7"/>
    </row>
    <row r="38" spans="1:17">
      <c r="A38" s="1" t="s">
        <v>435</v>
      </c>
      <c r="B38" s="6"/>
      <c r="C38" s="6"/>
      <c r="D38" s="8">
        <v>0.984504302516515</v>
      </c>
      <c r="E38" s="8">
        <v>0.77009466426075723</v>
      </c>
      <c r="H38" s="6"/>
      <c r="I38" s="6"/>
      <c r="J38" s="8">
        <v>0.36800365141462088</v>
      </c>
      <c r="K38" s="8">
        <v>0.39804035725453552</v>
      </c>
      <c r="N38" s="6"/>
      <c r="O38" s="6"/>
      <c r="P38" s="8">
        <v>0.59013616355806287</v>
      </c>
      <c r="Q38" s="8">
        <v>0.61625714826192513</v>
      </c>
    </row>
    <row r="39" spans="1:17">
      <c r="A39" s="1" t="s">
        <v>437</v>
      </c>
      <c r="B39" s="6">
        <v>0.84523915994201182</v>
      </c>
      <c r="C39" s="6">
        <v>0.42685464938858148</v>
      </c>
      <c r="D39" s="7"/>
      <c r="E39" s="7"/>
      <c r="H39" s="6">
        <v>1.3117577983521092</v>
      </c>
      <c r="I39" s="6">
        <v>0.90737033781039</v>
      </c>
      <c r="J39" s="7"/>
      <c r="K39" s="7"/>
      <c r="N39" s="6">
        <v>1.102726124539319</v>
      </c>
      <c r="O39" s="6">
        <v>0.87907405551863127</v>
      </c>
      <c r="P39" s="7"/>
      <c r="Q39" s="7"/>
    </row>
    <row r="40" spans="1:17">
      <c r="A40" s="1" t="s">
        <v>439</v>
      </c>
      <c r="B40" s="6"/>
      <c r="C40" s="6"/>
      <c r="D40" s="8">
        <v>0.45210870021571953</v>
      </c>
      <c r="E40" s="8">
        <v>0.32523162598715688</v>
      </c>
      <c r="H40" s="6"/>
      <c r="I40" s="6"/>
      <c r="J40" s="8">
        <v>0.65798358831519987</v>
      </c>
      <c r="K40" s="8">
        <v>1.1391931740590038</v>
      </c>
      <c r="N40" s="6"/>
      <c r="O40" s="6"/>
      <c r="P40" s="8">
        <v>0.69194358642619147</v>
      </c>
      <c r="Q40" s="8">
        <v>0.93134028995000206</v>
      </c>
    </row>
    <row r="41" spans="1:17">
      <c r="A41" s="1" t="s">
        <v>441</v>
      </c>
      <c r="B41" s="6">
        <v>2.1558806883968398</v>
      </c>
      <c r="C41" s="6">
        <v>1.8151699028064037</v>
      </c>
      <c r="D41" s="7"/>
      <c r="E41" s="7"/>
      <c r="H41" s="6">
        <v>0.44100727361867864</v>
      </c>
      <c r="I41" s="6">
        <v>0.44215547817192319</v>
      </c>
      <c r="J41" s="7"/>
      <c r="K41" s="7"/>
      <c r="N41" s="6">
        <v>0.71702392922991909</v>
      </c>
      <c r="O41" s="6">
        <v>0.54893181464928997</v>
      </c>
      <c r="P41" s="7"/>
      <c r="Q41" s="7"/>
    </row>
    <row r="42" spans="1:17">
      <c r="A42" s="1" t="s">
        <v>443</v>
      </c>
      <c r="B42" s="6"/>
      <c r="C42" s="6"/>
      <c r="D42" s="8">
        <v>1.3555215036446771</v>
      </c>
      <c r="E42" s="8">
        <v>1.8463147122753332</v>
      </c>
      <c r="H42" s="6"/>
      <c r="I42" s="6"/>
      <c r="J42" s="8">
        <v>0.59712966659114664</v>
      </c>
      <c r="K42" s="8">
        <v>0.84342665629591618</v>
      </c>
      <c r="N42" s="6"/>
      <c r="O42" s="6"/>
      <c r="P42" s="8">
        <v>0.8817566846646091</v>
      </c>
      <c r="Q42" s="8">
        <v>1.2774262163144712</v>
      </c>
    </row>
    <row r="43" spans="1:17">
      <c r="A43" s="1" t="s">
        <v>445</v>
      </c>
      <c r="B43" s="6">
        <v>0.7417798682199136</v>
      </c>
      <c r="C43" s="6">
        <v>1.2932232700600101</v>
      </c>
      <c r="D43" s="7"/>
      <c r="E43" s="7"/>
      <c r="H43" s="6">
        <v>1.3545335241804974</v>
      </c>
      <c r="I43" s="6">
        <v>1.0580119827640673</v>
      </c>
      <c r="J43" s="7"/>
      <c r="K43" s="7"/>
      <c r="N43" s="6">
        <v>1.5555240141250946</v>
      </c>
      <c r="O43" s="6">
        <v>1.1747517233452862</v>
      </c>
      <c r="P43" s="7"/>
      <c r="Q43" s="7"/>
    </row>
    <row r="44" spans="1:17">
      <c r="A44" s="1" t="s">
        <v>447</v>
      </c>
      <c r="B44" s="6"/>
      <c r="C44" s="6"/>
      <c r="D44" s="8">
        <v>0.67798685047713703</v>
      </c>
      <c r="E44" s="8">
        <v>1.3406929912543477</v>
      </c>
      <c r="H44" s="6"/>
      <c r="I44" s="6"/>
      <c r="J44" s="8">
        <v>0.86357958601001705</v>
      </c>
      <c r="K44" s="8">
        <v>0.98406149953340627</v>
      </c>
      <c r="N44" s="6"/>
      <c r="O44" s="6"/>
      <c r="P44" s="8">
        <v>0.93592209801638526</v>
      </c>
      <c r="Q44" s="8">
        <v>1.0822013362740894</v>
      </c>
    </row>
    <row r="45" spans="1:17">
      <c r="A45" s="1" t="s">
        <v>449</v>
      </c>
      <c r="B45" s="6">
        <v>1.0265157183785127</v>
      </c>
      <c r="C45" s="6">
        <v>0.9803973017018407</v>
      </c>
      <c r="D45" s="7"/>
      <c r="E45" s="7"/>
      <c r="H45" s="6">
        <v>2.8929748506169899</v>
      </c>
      <c r="I45" s="6">
        <v>1.0342033017840524</v>
      </c>
      <c r="J45" s="7"/>
      <c r="K45" s="7"/>
      <c r="N45" s="6">
        <v>2.1711358624216541</v>
      </c>
      <c r="O45" s="6">
        <v>0.77080581222174793</v>
      </c>
      <c r="P45" s="7"/>
      <c r="Q45" s="7"/>
    </row>
    <row r="46" spans="1:17">
      <c r="A46" s="1" t="s">
        <v>451</v>
      </c>
      <c r="B46" s="6"/>
      <c r="C46" s="6"/>
      <c r="D46" s="8">
        <v>1.6461451023730485</v>
      </c>
      <c r="E46" s="8">
        <v>0.81861839753854992</v>
      </c>
      <c r="H46" s="6"/>
      <c r="I46" s="6"/>
      <c r="J46" s="8">
        <v>0.84919814722777354</v>
      </c>
      <c r="K46" s="8">
        <v>1.8054030133315024</v>
      </c>
      <c r="N46" s="6"/>
      <c r="O46" s="6"/>
      <c r="P46" s="8">
        <v>0.87105026356550164</v>
      </c>
      <c r="Q46" s="8">
        <v>1.4727674958279047</v>
      </c>
    </row>
    <row r="47" spans="1:17">
      <c r="A47" s="1" t="s">
        <v>453</v>
      </c>
      <c r="B47" s="6">
        <v>0.45002489693500475</v>
      </c>
      <c r="C47" s="6">
        <v>0.40074929276321958</v>
      </c>
      <c r="D47" s="7"/>
      <c r="E47" s="7"/>
      <c r="H47" s="6">
        <v>0.26443847924804303</v>
      </c>
      <c r="I47" s="6">
        <v>0.25382683938950079</v>
      </c>
      <c r="J47" s="7"/>
      <c r="K47" s="7"/>
      <c r="N47" s="6">
        <v>0.5984270133680647</v>
      </c>
      <c r="O47" s="6">
        <v>0.66975981125361728</v>
      </c>
      <c r="P47" s="7"/>
      <c r="Q47" s="7"/>
    </row>
    <row r="48" spans="1:17">
      <c r="A48" s="1" t="s">
        <v>455</v>
      </c>
      <c r="B48" s="6"/>
      <c r="C48" s="6"/>
      <c r="D48" s="8">
        <v>0.50483509099256663</v>
      </c>
      <c r="E48" s="8">
        <v>0.43847340024996623</v>
      </c>
      <c r="H48" s="6"/>
      <c r="I48" s="6"/>
      <c r="J48" s="8">
        <v>0.25004939049182412</v>
      </c>
      <c r="K48" s="8">
        <v>0.3026044415307465</v>
      </c>
      <c r="N48" s="6"/>
      <c r="O48" s="6"/>
      <c r="P48" s="8">
        <v>0.71704384247481656</v>
      </c>
      <c r="Q48" s="8">
        <v>1.0070740612466209</v>
      </c>
    </row>
    <row r="49" spans="1:17">
      <c r="A49" s="1" t="s">
        <v>457</v>
      </c>
      <c r="B49" s="6">
        <v>0.34681499487099343</v>
      </c>
      <c r="C49" s="6">
        <v>0.49068332779581525</v>
      </c>
      <c r="D49" s="7"/>
      <c r="E49" s="7"/>
      <c r="H49" s="6">
        <v>0.656745244421297</v>
      </c>
      <c r="I49" s="6">
        <v>0.6652424595239157</v>
      </c>
      <c r="J49" s="7"/>
      <c r="K49" s="7"/>
      <c r="N49" s="6">
        <v>0.65091800608723238</v>
      </c>
      <c r="O49" s="6">
        <v>0.62707087760419156</v>
      </c>
      <c r="P49" s="7"/>
      <c r="Q49" s="7"/>
    </row>
    <row r="50" spans="1:17">
      <c r="A50" s="1" t="s">
        <v>459</v>
      </c>
      <c r="B50" s="6"/>
      <c r="C50" s="6"/>
      <c r="D50" s="8">
        <v>0.64163497527726376</v>
      </c>
      <c r="E50" s="8">
        <v>0.71544486525897466</v>
      </c>
      <c r="H50" s="6"/>
      <c r="I50" s="6"/>
      <c r="J50" s="8">
        <v>0.83084605769207165</v>
      </c>
      <c r="K50" s="8">
        <v>0.82763797381977733</v>
      </c>
      <c r="N50" s="6"/>
      <c r="O50" s="6"/>
      <c r="P50" s="8">
        <v>0.76774182561076865</v>
      </c>
      <c r="Q50" s="8">
        <v>0.83533436998006838</v>
      </c>
    </row>
    <row r="51" spans="1:17">
      <c r="A51" s="1" t="s">
        <v>461</v>
      </c>
      <c r="B51" s="6">
        <v>0.60760573795001716</v>
      </c>
      <c r="C51" s="6">
        <v>0.49897921704055503</v>
      </c>
      <c r="D51" s="7"/>
      <c r="E51" s="7"/>
      <c r="H51" s="6">
        <v>0.60984178977234438</v>
      </c>
      <c r="I51" s="6">
        <v>0.70898716751619761</v>
      </c>
      <c r="J51" s="7"/>
      <c r="K51" s="7"/>
      <c r="N51" s="6">
        <v>0.69099404703887579</v>
      </c>
      <c r="O51" s="6">
        <v>0.43407228745820275</v>
      </c>
      <c r="P51" s="7"/>
      <c r="Q51" s="7"/>
    </row>
    <row r="52" spans="1:17">
      <c r="A52" s="1" t="s">
        <v>463</v>
      </c>
      <c r="B52" s="6"/>
      <c r="C52" s="6"/>
      <c r="D52" s="8">
        <v>0.52156929288779375</v>
      </c>
      <c r="E52" s="8">
        <v>0.63872725064377267</v>
      </c>
      <c r="H52" s="6"/>
      <c r="I52" s="6"/>
      <c r="J52" s="8">
        <v>0.63127493305020022</v>
      </c>
      <c r="K52" s="8">
        <v>1.1133548042827464</v>
      </c>
      <c r="N52" s="6"/>
      <c r="O52" s="6"/>
      <c r="P52" s="8">
        <v>0.54985625182220976</v>
      </c>
      <c r="Q52" s="8">
        <v>1.0190868262777562</v>
      </c>
    </row>
    <row r="53" spans="1:17">
      <c r="A53" s="1" t="s">
        <v>465</v>
      </c>
      <c r="B53" s="6">
        <v>0.52849618186471747</v>
      </c>
      <c r="C53" s="6">
        <v>0.7297803157098689</v>
      </c>
      <c r="D53" s="7"/>
      <c r="E53" s="7"/>
      <c r="H53" s="6">
        <v>1.3240421208013227</v>
      </c>
      <c r="I53" s="6">
        <v>0.60901222583550241</v>
      </c>
      <c r="J53" s="7"/>
      <c r="K53" s="7"/>
      <c r="N53" s="6">
        <v>1.4993827546198322</v>
      </c>
      <c r="O53" s="6">
        <v>0.58110149355160912</v>
      </c>
      <c r="P53" s="7"/>
      <c r="Q53" s="7"/>
    </row>
    <row r="54" spans="1:17">
      <c r="A54" s="1" t="s">
        <v>467</v>
      </c>
      <c r="B54" s="6"/>
      <c r="C54" s="6"/>
      <c r="D54" s="8">
        <v>0.66819528510675341</v>
      </c>
      <c r="E54" s="8">
        <v>0.72035141300202354</v>
      </c>
      <c r="H54" s="6"/>
      <c r="I54" s="6"/>
      <c r="J54" s="8">
        <v>1.2621164801673193</v>
      </c>
      <c r="K54" s="8">
        <v>0.65896198313890819</v>
      </c>
      <c r="N54" s="6"/>
      <c r="O54" s="6"/>
      <c r="P54" s="8">
        <v>1.4589900563445801</v>
      </c>
      <c r="Q54" s="8">
        <v>0.69505507686772117</v>
      </c>
    </row>
    <row r="55" spans="1:17">
      <c r="A55" s="1" t="s">
        <v>469</v>
      </c>
      <c r="B55" s="6">
        <v>0.820285096687694</v>
      </c>
      <c r="C55" s="6">
        <v>0.70893001644696385</v>
      </c>
      <c r="D55" s="7"/>
      <c r="E55" s="7"/>
      <c r="H55" s="6">
        <v>0.89881121073181491</v>
      </c>
      <c r="I55" s="6">
        <v>0.62013348321008288</v>
      </c>
      <c r="J55" s="7"/>
      <c r="K55" s="7"/>
      <c r="N55" s="6">
        <v>1.3783398165945959</v>
      </c>
      <c r="O55" s="6">
        <v>0.6186756690830878</v>
      </c>
      <c r="P55" s="7"/>
      <c r="Q55" s="7"/>
    </row>
    <row r="56" spans="1:17">
      <c r="A56" s="1" t="s">
        <v>471</v>
      </c>
      <c r="B56" s="6"/>
      <c r="C56" s="6"/>
      <c r="D56" s="8">
        <v>0.72136820724568362</v>
      </c>
      <c r="E56" s="8">
        <v>1.0304235693295376</v>
      </c>
      <c r="H56" s="6"/>
      <c r="I56" s="6"/>
      <c r="J56" s="8">
        <v>0.67659766888447015</v>
      </c>
      <c r="K56" s="8">
        <v>0.62542485215615584</v>
      </c>
      <c r="N56" s="6"/>
      <c r="O56" s="6"/>
      <c r="P56" s="8">
        <v>0.76452038003719192</v>
      </c>
      <c r="Q56" s="8">
        <v>0.78905355894345286</v>
      </c>
    </row>
    <row r="57" spans="1:17">
      <c r="A57" s="1" t="s">
        <v>473</v>
      </c>
      <c r="B57" s="6">
        <v>0.85097832723988576</v>
      </c>
      <c r="C57" s="6">
        <v>0.68779279230679191</v>
      </c>
      <c r="D57" s="7"/>
      <c r="E57" s="7"/>
      <c r="H57" s="6">
        <v>1.6427455671986624</v>
      </c>
      <c r="I57" s="6">
        <v>1.0638274859788364</v>
      </c>
      <c r="J57" s="7"/>
      <c r="K57" s="7"/>
      <c r="N57" s="6">
        <v>1.3810598103855005</v>
      </c>
      <c r="O57" s="6">
        <v>0.93069651855599322</v>
      </c>
      <c r="P57" s="7"/>
      <c r="Q57" s="7"/>
    </row>
    <row r="58" spans="1:17">
      <c r="A58" s="1" t="s">
        <v>475</v>
      </c>
      <c r="B58" s="6"/>
      <c r="C58" s="6"/>
      <c r="D58" s="8">
        <v>0.86383378310344172</v>
      </c>
      <c r="E58" s="8">
        <v>1.0011423157208421</v>
      </c>
      <c r="H58" s="6"/>
      <c r="I58" s="6"/>
      <c r="J58" s="8">
        <v>1.2481303671636084</v>
      </c>
      <c r="K58" s="8">
        <v>0.89051172391728106</v>
      </c>
      <c r="N58" s="6"/>
      <c r="O58" s="6"/>
      <c r="P58" s="8">
        <v>1.2206801821139319</v>
      </c>
      <c r="Q58" s="8">
        <v>0.87214236539655376</v>
      </c>
    </row>
  </sheetData>
  <mergeCells count="13">
    <mergeCell ref="P1:Q1"/>
    <mergeCell ref="B31:C31"/>
    <mergeCell ref="D31:E31"/>
    <mergeCell ref="H31:I31"/>
    <mergeCell ref="J31:K31"/>
    <mergeCell ref="N31:O31"/>
    <mergeCell ref="P31:Q31"/>
    <mergeCell ref="B1:C1"/>
    <mergeCell ref="D1:E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A645-BAAA-4AD8-81AD-0B308CF73E8C}">
  <sheetPr codeName="Sheet2"/>
  <dimension ref="A1:M191"/>
  <sheetViews>
    <sheetView workbookViewId="0">
      <selection activeCell="M1" activeCellId="1" sqref="D1:D1048576 M1:M1048576"/>
    </sheetView>
  </sheetViews>
  <sheetFormatPr defaultRowHeight="14.5"/>
  <cols>
    <col min="1" max="1" width="29.36328125" bestFit="1" customWidth="1"/>
    <col min="3" max="3" width="19" bestFit="1" customWidth="1"/>
    <col min="4" max="4" width="27.453125" bestFit="1" customWidth="1"/>
  </cols>
  <sheetData>
    <row r="1" spans="1:13">
      <c r="A1" t="s">
        <v>0</v>
      </c>
      <c r="B1" t="s">
        <v>1</v>
      </c>
      <c r="C1" t="s">
        <v>2</v>
      </c>
      <c r="D1" s="1" t="s">
        <v>377</v>
      </c>
      <c r="E1" s="1" t="s">
        <v>372</v>
      </c>
      <c r="F1" s="1" t="s">
        <v>372</v>
      </c>
      <c r="G1" t="s">
        <v>3</v>
      </c>
      <c r="I1" t="s">
        <v>4</v>
      </c>
      <c r="J1" t="s">
        <v>5</v>
      </c>
      <c r="K1" t="s">
        <v>6</v>
      </c>
      <c r="L1" t="s">
        <v>373</v>
      </c>
      <c r="M1" t="s">
        <v>7</v>
      </c>
    </row>
    <row r="2" spans="1:13">
      <c r="A2" t="s">
        <v>379</v>
      </c>
      <c r="B2" t="s">
        <v>8</v>
      </c>
      <c r="C2" t="s">
        <v>480</v>
      </c>
      <c r="D2" t="s">
        <v>480</v>
      </c>
      <c r="E2" s="1">
        <v>29.060987035258499</v>
      </c>
      <c r="F2" s="1">
        <v>21.225651619742099</v>
      </c>
      <c r="G2" s="1">
        <f t="shared" ref="G2:G65" si="0">E2-F2</f>
        <v>7.8353354155164006</v>
      </c>
      <c r="H2" s="1"/>
      <c r="I2" s="1"/>
      <c r="J2" s="1"/>
      <c r="K2" s="1">
        <f>G2-I$26</f>
        <v>-0.57490753448183263</v>
      </c>
      <c r="L2" s="1">
        <f>AVERAGE(K2:K4)</f>
        <v>-0.63097350440759981</v>
      </c>
      <c r="M2" s="1">
        <f>POWER(2, -L2)</f>
        <v>1.5486096146951704</v>
      </c>
    </row>
    <row r="3" spans="1:13">
      <c r="A3" t="s">
        <v>379</v>
      </c>
      <c r="B3" t="s">
        <v>9</v>
      </c>
      <c r="C3" t="s">
        <v>480</v>
      </c>
      <c r="D3" t="s">
        <v>480</v>
      </c>
      <c r="E3" s="1">
        <v>28.973526432625601</v>
      </c>
      <c r="F3" s="1">
        <v>21.2264729174736</v>
      </c>
      <c r="G3" s="1">
        <f t="shared" si="0"/>
        <v>7.7470535151520004</v>
      </c>
      <c r="H3" s="1"/>
      <c r="K3" s="1">
        <f t="shared" ref="K3:K66" si="1">G3-I$26</f>
        <v>-0.66318943484623283</v>
      </c>
      <c r="M3" s="1"/>
    </row>
    <row r="4" spans="1:13">
      <c r="A4" t="s">
        <v>379</v>
      </c>
      <c r="B4" t="s">
        <v>10</v>
      </c>
      <c r="C4" t="s">
        <v>480</v>
      </c>
      <c r="D4" t="s">
        <v>480</v>
      </c>
      <c r="E4" s="1">
        <v>29.004255998277898</v>
      </c>
      <c r="F4" s="1">
        <v>21.248836592174399</v>
      </c>
      <c r="G4" s="1">
        <f t="shared" si="0"/>
        <v>7.7554194061034991</v>
      </c>
      <c r="H4" s="1"/>
      <c r="K4" s="1">
        <f t="shared" si="1"/>
        <v>-0.65482354389473407</v>
      </c>
      <c r="M4" s="1"/>
    </row>
    <row r="5" spans="1:13">
      <c r="A5" t="s">
        <v>379</v>
      </c>
      <c r="B5" t="s">
        <v>11</v>
      </c>
      <c r="C5" t="s">
        <v>480</v>
      </c>
      <c r="D5" t="s">
        <v>480</v>
      </c>
      <c r="E5" s="1">
        <v>29.256710478270399</v>
      </c>
      <c r="F5" s="1">
        <v>21.127954774172601</v>
      </c>
      <c r="G5" s="1">
        <f t="shared" si="0"/>
        <v>8.1287557040977987</v>
      </c>
      <c r="H5" s="1"/>
      <c r="K5" s="1">
        <f t="shared" si="1"/>
        <v>-0.2814872459004345</v>
      </c>
      <c r="L5" s="1">
        <f>AVERAGE(K5:K7)</f>
        <v>-0.39387040716696653</v>
      </c>
      <c r="M5" s="1">
        <f>POWER(2, -L5)</f>
        <v>1.3139135970540354</v>
      </c>
    </row>
    <row r="6" spans="1:13">
      <c r="A6" t="s">
        <v>379</v>
      </c>
      <c r="B6" t="s">
        <v>12</v>
      </c>
      <c r="C6" t="s">
        <v>480</v>
      </c>
      <c r="D6" t="s">
        <v>480</v>
      </c>
      <c r="E6" s="1">
        <v>29.112003426212699</v>
      </c>
      <c r="F6" s="1">
        <v>21.149793964507499</v>
      </c>
      <c r="G6" s="1">
        <f t="shared" si="0"/>
        <v>7.9622094617051999</v>
      </c>
      <c r="H6" s="1"/>
      <c r="K6" s="1">
        <f t="shared" si="1"/>
        <v>-0.44803348829303324</v>
      </c>
      <c r="M6" s="1"/>
    </row>
    <row r="7" spans="1:13">
      <c r="A7" t="s">
        <v>379</v>
      </c>
      <c r="B7" t="s">
        <v>13</v>
      </c>
      <c r="C7" t="s">
        <v>480</v>
      </c>
      <c r="D7" t="s">
        <v>480</v>
      </c>
      <c r="E7" s="1">
        <v>29.1436502373857</v>
      </c>
      <c r="F7" s="1">
        <v>21.185497774694898</v>
      </c>
      <c r="G7" s="1">
        <f t="shared" si="0"/>
        <v>7.9581524626908013</v>
      </c>
      <c r="H7" s="1"/>
      <c r="K7" s="1">
        <f t="shared" si="1"/>
        <v>-0.45209048730743184</v>
      </c>
      <c r="M7" s="1"/>
    </row>
    <row r="8" spans="1:13">
      <c r="A8" t="s">
        <v>379</v>
      </c>
      <c r="B8" t="s">
        <v>14</v>
      </c>
      <c r="C8" t="s">
        <v>480</v>
      </c>
      <c r="D8" t="s">
        <v>480</v>
      </c>
      <c r="E8" s="1">
        <v>28.5959469003704</v>
      </c>
      <c r="F8" s="1">
        <v>20.920085099863801</v>
      </c>
      <c r="G8" s="1">
        <f t="shared" si="0"/>
        <v>7.6758618005065991</v>
      </c>
      <c r="H8" s="1"/>
      <c r="K8" s="1">
        <f t="shared" si="1"/>
        <v>-0.73438114949163413</v>
      </c>
      <c r="L8" s="1">
        <f>AVERAGE(K8:K10)</f>
        <v>-0.70825221257653403</v>
      </c>
      <c r="M8" s="1">
        <f>POWER(2, -L8)</f>
        <v>1.6338235830065526</v>
      </c>
    </row>
    <row r="9" spans="1:13">
      <c r="A9" t="s">
        <v>379</v>
      </c>
      <c r="B9" t="s">
        <v>15</v>
      </c>
      <c r="C9" t="s">
        <v>480</v>
      </c>
      <c r="D9" t="s">
        <v>480</v>
      </c>
      <c r="E9" s="1">
        <v>28.538308279395899</v>
      </c>
      <c r="F9" s="1">
        <v>20.865565678890999</v>
      </c>
      <c r="G9" s="1">
        <f t="shared" si="0"/>
        <v>7.6727426005049004</v>
      </c>
      <c r="H9" s="1"/>
      <c r="K9" s="1">
        <f t="shared" si="1"/>
        <v>-0.73750034949333276</v>
      </c>
      <c r="M9" s="1"/>
    </row>
    <row r="10" spans="1:13">
      <c r="A10" t="s">
        <v>379</v>
      </c>
      <c r="B10" t="s">
        <v>16</v>
      </c>
      <c r="C10" t="s">
        <v>480</v>
      </c>
      <c r="D10" t="s">
        <v>480</v>
      </c>
      <c r="E10" s="1">
        <v>28.610587720306999</v>
      </c>
      <c r="F10" s="1">
        <v>20.853219909053401</v>
      </c>
      <c r="G10" s="1">
        <f t="shared" si="0"/>
        <v>7.757367811253598</v>
      </c>
      <c r="H10" s="1"/>
      <c r="K10" s="1">
        <f t="shared" si="1"/>
        <v>-0.65287513874463521</v>
      </c>
      <c r="M10" s="1"/>
    </row>
    <row r="11" spans="1:13">
      <c r="A11" t="s">
        <v>379</v>
      </c>
      <c r="B11" t="s">
        <v>17</v>
      </c>
      <c r="C11" t="s">
        <v>480</v>
      </c>
      <c r="D11" t="s">
        <v>480</v>
      </c>
      <c r="E11" s="1">
        <v>28.950855210800899</v>
      </c>
      <c r="F11" s="1">
        <v>21.049975585587301</v>
      </c>
      <c r="G11" s="1">
        <f t="shared" si="0"/>
        <v>7.900879625213598</v>
      </c>
      <c r="H11" s="1"/>
      <c r="K11" s="1">
        <f t="shared" si="1"/>
        <v>-0.5093633247846352</v>
      </c>
      <c r="L11" s="1">
        <f>AVERAGE(K11:K13)</f>
        <v>-0.44404163484856635</v>
      </c>
      <c r="M11" s="1">
        <f>POWER(2, -L11)</f>
        <v>1.3604101120208485</v>
      </c>
    </row>
    <row r="12" spans="1:13">
      <c r="A12" t="s">
        <v>379</v>
      </c>
      <c r="B12" t="s">
        <v>18</v>
      </c>
      <c r="C12" t="s">
        <v>480</v>
      </c>
      <c r="D12" t="s">
        <v>480</v>
      </c>
      <c r="E12" s="1">
        <v>29.080500223576301</v>
      </c>
      <c r="F12" s="1">
        <v>21.089252115241599</v>
      </c>
      <c r="G12" s="1">
        <f t="shared" si="0"/>
        <v>7.9912481083347018</v>
      </c>
      <c r="H12" s="1"/>
      <c r="K12" s="1">
        <f t="shared" si="1"/>
        <v>-0.4189948416635314</v>
      </c>
      <c r="M12" s="1"/>
    </row>
    <row r="13" spans="1:13">
      <c r="A13" t="s">
        <v>379</v>
      </c>
      <c r="B13" t="s">
        <v>19</v>
      </c>
      <c r="C13" t="s">
        <v>480</v>
      </c>
      <c r="D13" t="s">
        <v>480</v>
      </c>
      <c r="E13" s="1">
        <v>29.109642746527602</v>
      </c>
      <c r="F13" s="1">
        <v>21.103166534626901</v>
      </c>
      <c r="G13" s="1">
        <f t="shared" si="0"/>
        <v>8.0064762119007007</v>
      </c>
      <c r="H13" s="1"/>
      <c r="K13" s="1">
        <f t="shared" si="1"/>
        <v>-0.4037667380975325</v>
      </c>
      <c r="M13" s="1"/>
    </row>
    <row r="14" spans="1:13">
      <c r="A14" t="s">
        <v>379</v>
      </c>
      <c r="B14" t="s">
        <v>20</v>
      </c>
      <c r="C14" t="s">
        <v>480</v>
      </c>
      <c r="D14" t="s">
        <v>480</v>
      </c>
      <c r="E14" s="1">
        <v>28.817614533810701</v>
      </c>
      <c r="F14" s="1">
        <v>20.7693918832686</v>
      </c>
      <c r="G14" s="1">
        <f t="shared" si="0"/>
        <v>8.0482226505421011</v>
      </c>
      <c r="H14" s="1"/>
      <c r="K14" s="1">
        <f t="shared" si="1"/>
        <v>-0.36202029945613212</v>
      </c>
      <c r="L14" s="1">
        <f>AVERAGE(K14:K16)</f>
        <v>-0.31332791991110004</v>
      </c>
      <c r="M14" s="1">
        <f>POWER(2, -L14)</f>
        <v>1.2425706819812559</v>
      </c>
    </row>
    <row r="15" spans="1:13">
      <c r="A15" t="s">
        <v>379</v>
      </c>
      <c r="B15" t="s">
        <v>21</v>
      </c>
      <c r="C15" t="s">
        <v>480</v>
      </c>
      <c r="D15" t="s">
        <v>480</v>
      </c>
      <c r="E15" s="1">
        <v>28.845827462369499</v>
      </c>
      <c r="F15" s="1">
        <v>20.736444206704402</v>
      </c>
      <c r="G15" s="1">
        <f t="shared" si="0"/>
        <v>8.1093832556650973</v>
      </c>
      <c r="H15" s="1"/>
      <c r="K15" s="1">
        <f t="shared" si="1"/>
        <v>-0.30085969433313586</v>
      </c>
      <c r="M15" s="1"/>
    </row>
    <row r="16" spans="1:13">
      <c r="A16" t="s">
        <v>379</v>
      </c>
      <c r="B16" t="s">
        <v>22</v>
      </c>
      <c r="C16" t="s">
        <v>480</v>
      </c>
      <c r="D16" t="s">
        <v>480</v>
      </c>
      <c r="E16" s="1">
        <v>28.8530376953494</v>
      </c>
      <c r="F16" s="1">
        <v>20.719898511295199</v>
      </c>
      <c r="G16" s="1">
        <f t="shared" si="0"/>
        <v>8.1331391840542011</v>
      </c>
      <c r="H16" s="1"/>
      <c r="K16" s="1">
        <f t="shared" si="1"/>
        <v>-0.27710376594403208</v>
      </c>
      <c r="M16" s="1"/>
    </row>
    <row r="17" spans="1:13">
      <c r="A17" t="s">
        <v>379</v>
      </c>
      <c r="B17" t="s">
        <v>23</v>
      </c>
      <c r="C17" t="s">
        <v>480</v>
      </c>
      <c r="D17" t="s">
        <v>480</v>
      </c>
      <c r="E17" s="1">
        <v>29.133755008286201</v>
      </c>
      <c r="F17" s="1">
        <v>21.230114759043101</v>
      </c>
      <c r="G17" s="1">
        <f t="shared" si="0"/>
        <v>7.9036402492431002</v>
      </c>
      <c r="H17" s="1"/>
      <c r="K17" s="1">
        <f t="shared" si="1"/>
        <v>-0.50660270075513303</v>
      </c>
      <c r="L17" s="1">
        <f>AVERAGE(K17:K19)</f>
        <v>-0.56356499180793251</v>
      </c>
      <c r="M17" s="1">
        <f>POWER(2, -L17)</f>
        <v>1.4779167356800151</v>
      </c>
    </row>
    <row r="18" spans="1:13">
      <c r="A18" t="s">
        <v>379</v>
      </c>
      <c r="B18" t="s">
        <v>24</v>
      </c>
      <c r="C18" t="s">
        <v>480</v>
      </c>
      <c r="D18" t="s">
        <v>480</v>
      </c>
      <c r="E18" s="1">
        <v>29.086174432010601</v>
      </c>
      <c r="F18" s="1">
        <v>21.2053258715281</v>
      </c>
      <c r="G18" s="1">
        <f t="shared" si="0"/>
        <v>7.8808485604825016</v>
      </c>
      <c r="H18" s="1"/>
      <c r="K18" s="1">
        <f t="shared" si="1"/>
        <v>-0.52939438951573159</v>
      </c>
      <c r="M18" s="1"/>
    </row>
    <row r="19" spans="1:13">
      <c r="A19" t="s">
        <v>379</v>
      </c>
      <c r="B19" t="s">
        <v>25</v>
      </c>
      <c r="C19" t="s">
        <v>480</v>
      </c>
      <c r="D19" t="s">
        <v>480</v>
      </c>
      <c r="E19" s="1">
        <v>29.021442576700601</v>
      </c>
      <c r="F19" s="1">
        <v>21.2658975118553</v>
      </c>
      <c r="G19" s="1">
        <f t="shared" si="0"/>
        <v>7.7555450648453004</v>
      </c>
      <c r="H19" s="1"/>
      <c r="K19" s="1">
        <f t="shared" si="1"/>
        <v>-0.65469788515293281</v>
      </c>
      <c r="M19" s="1"/>
    </row>
    <row r="20" spans="1:13">
      <c r="A20" t="s">
        <v>379</v>
      </c>
      <c r="B20" t="s">
        <v>26</v>
      </c>
      <c r="C20" t="s">
        <v>476</v>
      </c>
      <c r="D20" t="s">
        <v>476</v>
      </c>
      <c r="E20" s="1">
        <v>36.1279065389691</v>
      </c>
      <c r="F20" s="1">
        <v>25.294126545406701</v>
      </c>
      <c r="G20" s="1">
        <f t="shared" si="0"/>
        <v>10.833779993562398</v>
      </c>
      <c r="H20" s="1"/>
      <c r="K20" s="1">
        <f t="shared" si="1"/>
        <v>2.4235370435641652</v>
      </c>
      <c r="L20" s="1">
        <f>AVERAGE(K20:K22)</f>
        <v>2.2453479696707017</v>
      </c>
      <c r="M20" s="1">
        <f>POWER(2, -L20)</f>
        <v>0.21090307429993102</v>
      </c>
    </row>
    <row r="21" spans="1:13">
      <c r="A21" t="s">
        <v>379</v>
      </c>
      <c r="B21" t="s">
        <v>27</v>
      </c>
      <c r="C21" t="s">
        <v>476</v>
      </c>
      <c r="D21" t="s">
        <v>476</v>
      </c>
      <c r="E21" s="1">
        <v>35.862386324568902</v>
      </c>
      <c r="F21" s="1">
        <v>25.2799028683418</v>
      </c>
      <c r="G21" s="1">
        <f t="shared" si="0"/>
        <v>10.582483456227102</v>
      </c>
      <c r="H21" s="1"/>
      <c r="K21" s="1">
        <f t="shared" si="1"/>
        <v>2.172240506228869</v>
      </c>
      <c r="M21" s="1"/>
    </row>
    <row r="22" spans="1:13">
      <c r="A22" t="s">
        <v>379</v>
      </c>
      <c r="B22" t="s">
        <v>28</v>
      </c>
      <c r="C22" t="s">
        <v>476</v>
      </c>
      <c r="D22" t="s">
        <v>476</v>
      </c>
      <c r="E22" s="1">
        <v>35.799084061247903</v>
      </c>
      <c r="F22" s="1">
        <v>25.248574752030599</v>
      </c>
      <c r="G22" s="1">
        <f t="shared" si="0"/>
        <v>10.550509309217304</v>
      </c>
      <c r="H22" s="1"/>
      <c r="K22" s="1">
        <f t="shared" si="1"/>
        <v>2.1402663592190709</v>
      </c>
      <c r="M22" s="1"/>
    </row>
    <row r="23" spans="1:13">
      <c r="A23" t="s">
        <v>379</v>
      </c>
      <c r="B23" t="s">
        <v>29</v>
      </c>
      <c r="C23" t="s">
        <v>476</v>
      </c>
      <c r="D23" t="s">
        <v>476</v>
      </c>
      <c r="E23" s="1">
        <v>35.980589273891198</v>
      </c>
      <c r="F23" s="1">
        <v>26.718354569551899</v>
      </c>
      <c r="G23" s="1">
        <f t="shared" si="0"/>
        <v>9.2622347043392992</v>
      </c>
      <c r="H23" s="1"/>
      <c r="K23" s="1">
        <f t="shared" si="1"/>
        <v>0.851991754341066</v>
      </c>
      <c r="L23" s="1">
        <f>AVERAGE(K23:K25)</f>
        <v>1.3488344569072677</v>
      </c>
      <c r="M23" s="1">
        <f>POWER(2, -L23)</f>
        <v>0.39260910697001933</v>
      </c>
    </row>
    <row r="24" spans="1:13">
      <c r="A24" t="s">
        <v>379</v>
      </c>
      <c r="B24" t="s">
        <v>30</v>
      </c>
      <c r="C24" t="s">
        <v>476</v>
      </c>
      <c r="D24" t="s">
        <v>476</v>
      </c>
      <c r="E24" s="1">
        <v>36.9726165367682</v>
      </c>
      <c r="F24" s="1">
        <v>26.717982539026298</v>
      </c>
      <c r="G24" s="1">
        <f t="shared" si="0"/>
        <v>10.254633997741902</v>
      </c>
      <c r="H24" s="1"/>
      <c r="K24" s="1">
        <f t="shared" si="1"/>
        <v>1.8443910477436685</v>
      </c>
      <c r="M24" s="1"/>
    </row>
    <row r="25" spans="1:13">
      <c r="A25" t="s">
        <v>379</v>
      </c>
      <c r="B25" t="s">
        <v>31</v>
      </c>
      <c r="C25" t="s">
        <v>476</v>
      </c>
      <c r="D25" t="s">
        <v>476</v>
      </c>
      <c r="E25" s="1">
        <v>36.540599301117901</v>
      </c>
      <c r="F25" s="1">
        <v>26.780235782482599</v>
      </c>
      <c r="G25" s="1">
        <f t="shared" si="0"/>
        <v>9.7603635186353017</v>
      </c>
      <c r="H25" s="1"/>
      <c r="K25" s="1">
        <f t="shared" si="1"/>
        <v>1.3501205686370685</v>
      </c>
      <c r="M25" s="1"/>
    </row>
    <row r="26" spans="1:13" s="9" customFormat="1">
      <c r="A26" s="9" t="s">
        <v>379</v>
      </c>
      <c r="B26" s="9" t="s">
        <v>32</v>
      </c>
      <c r="C26" s="9" t="s">
        <v>478</v>
      </c>
      <c r="D26" s="9" t="s">
        <v>478</v>
      </c>
      <c r="E26" s="10">
        <v>33.822297786422801</v>
      </c>
      <c r="F26" s="10">
        <v>25.600875662210601</v>
      </c>
      <c r="G26" s="10">
        <f t="shared" si="0"/>
        <v>8.2214221242122001</v>
      </c>
      <c r="H26" s="10">
        <f>AVERAGE(G26:G28)</f>
        <v>8.3670927531416677</v>
      </c>
      <c r="I26" s="11">
        <f>AVERAGE(H26,H29,H32,H35)</f>
        <v>8.4102429499982332</v>
      </c>
      <c r="J26" s="10">
        <f>STDEVA(H26,H29,H32,H35)</f>
        <v>0.44854469068609604</v>
      </c>
      <c r="K26" s="10">
        <f t="shared" si="1"/>
        <v>-0.1888208257860331</v>
      </c>
      <c r="L26" s="10">
        <f>AVERAGE(K26:K28)</f>
        <v>-4.3150196856564925E-2</v>
      </c>
      <c r="M26" s="10">
        <f>POWER(2, -L26)</f>
        <v>1.0303612174257402</v>
      </c>
    </row>
    <row r="27" spans="1:13" s="9" customFormat="1">
      <c r="A27" s="9" t="s">
        <v>379</v>
      </c>
      <c r="B27" s="9" t="s">
        <v>33</v>
      </c>
      <c r="C27" s="9" t="s">
        <v>478</v>
      </c>
      <c r="D27" s="9" t="s">
        <v>478</v>
      </c>
      <c r="E27" s="10">
        <v>34.0639454285078</v>
      </c>
      <c r="F27" s="10">
        <v>25.586887402743699</v>
      </c>
      <c r="G27" s="10">
        <f t="shared" si="0"/>
        <v>8.4770580257641015</v>
      </c>
      <c r="H27" s="10"/>
      <c r="K27" s="10">
        <f t="shared" si="1"/>
        <v>6.6815075765868315E-2</v>
      </c>
      <c r="M27" s="10"/>
    </row>
    <row r="28" spans="1:13" s="9" customFormat="1">
      <c r="A28" s="9" t="s">
        <v>379</v>
      </c>
      <c r="B28" s="9" t="s">
        <v>34</v>
      </c>
      <c r="C28" s="9" t="s">
        <v>478</v>
      </c>
      <c r="D28" s="9" t="s">
        <v>478</v>
      </c>
      <c r="E28" s="10">
        <v>33.932544958516402</v>
      </c>
      <c r="F28" s="10">
        <v>25.529746849067699</v>
      </c>
      <c r="G28" s="10">
        <f t="shared" si="0"/>
        <v>8.4027981094487032</v>
      </c>
      <c r="H28" s="10"/>
      <c r="K28" s="10">
        <f t="shared" si="1"/>
        <v>-7.4448405495299852E-3</v>
      </c>
      <c r="M28" s="10"/>
    </row>
    <row r="29" spans="1:13" s="9" customFormat="1">
      <c r="A29" s="9" t="s">
        <v>379</v>
      </c>
      <c r="B29" s="9" t="s">
        <v>38</v>
      </c>
      <c r="C29" s="9" t="s">
        <v>478</v>
      </c>
      <c r="D29" s="9" t="s">
        <v>478</v>
      </c>
      <c r="E29" s="10">
        <v>34.076223298343102</v>
      </c>
      <c r="F29" s="10">
        <v>25.282417593982402</v>
      </c>
      <c r="G29" s="10">
        <f t="shared" si="0"/>
        <v>8.7938057043607003</v>
      </c>
      <c r="H29" s="10">
        <f>AVERAGE(G29:G31)</f>
        <v>8.8503227966521667</v>
      </c>
      <c r="K29" s="10">
        <f t="shared" si="1"/>
        <v>0.38356275436246712</v>
      </c>
      <c r="L29" s="10">
        <f>AVERAGE(K29:K31)</f>
        <v>0.44007984665393413</v>
      </c>
      <c r="M29" s="10">
        <f>POWER(2, -L29)</f>
        <v>0.73709381270350705</v>
      </c>
    </row>
    <row r="30" spans="1:13" s="9" customFormat="1">
      <c r="A30" s="9" t="s">
        <v>379</v>
      </c>
      <c r="B30" s="9" t="s">
        <v>39</v>
      </c>
      <c r="C30" s="9" t="s">
        <v>478</v>
      </c>
      <c r="D30" s="9" t="s">
        <v>478</v>
      </c>
      <c r="E30" s="10">
        <v>34.043953476614398</v>
      </c>
      <c r="F30" s="10">
        <v>25.271504774833598</v>
      </c>
      <c r="G30" s="10">
        <f t="shared" si="0"/>
        <v>8.7724487017807995</v>
      </c>
      <c r="H30" s="10"/>
      <c r="K30" s="10">
        <f t="shared" si="1"/>
        <v>0.36220575178256631</v>
      </c>
      <c r="M30" s="10"/>
    </row>
    <row r="31" spans="1:13" s="9" customFormat="1">
      <c r="A31" s="9" t="s">
        <v>379</v>
      </c>
      <c r="B31" s="9" t="s">
        <v>40</v>
      </c>
      <c r="C31" s="9" t="s">
        <v>478</v>
      </c>
      <c r="D31" s="9" t="s">
        <v>478</v>
      </c>
      <c r="E31" s="10">
        <v>34.144496789657303</v>
      </c>
      <c r="F31" s="10">
        <v>25.159782805842301</v>
      </c>
      <c r="G31" s="10">
        <f t="shared" si="0"/>
        <v>8.9847139838150021</v>
      </c>
      <c r="H31" s="10"/>
      <c r="K31" s="10">
        <f t="shared" si="1"/>
        <v>0.57447103381676889</v>
      </c>
      <c r="M31" s="10"/>
    </row>
    <row r="32" spans="1:13" s="9" customFormat="1">
      <c r="A32" s="9" t="s">
        <v>379</v>
      </c>
      <c r="B32" s="9" t="s">
        <v>35</v>
      </c>
      <c r="C32" s="9" t="s">
        <v>478</v>
      </c>
      <c r="D32" s="9" t="s">
        <v>478</v>
      </c>
      <c r="E32" s="10">
        <v>35.493628313119501</v>
      </c>
      <c r="F32" s="10">
        <v>27.183415924586001</v>
      </c>
      <c r="G32" s="10">
        <f t="shared" si="0"/>
        <v>8.3102123885335004</v>
      </c>
      <c r="H32" s="10">
        <f>AVERAGE(G32:G34)</f>
        <v>8.6175294247057348</v>
      </c>
      <c r="K32" s="10">
        <f t="shared" si="1"/>
        <v>-0.10003056146473277</v>
      </c>
      <c r="L32" s="10">
        <f>AVERAGE(K32:K34)</f>
        <v>0.20728647470750103</v>
      </c>
      <c r="M32" s="10">
        <f>POWER(2, -L32)</f>
        <v>0.86616484571776653</v>
      </c>
    </row>
    <row r="33" spans="1:13" s="9" customFormat="1">
      <c r="A33" s="9" t="s">
        <v>379</v>
      </c>
      <c r="B33" s="9" t="s">
        <v>36</v>
      </c>
      <c r="C33" s="9" t="s">
        <v>478</v>
      </c>
      <c r="D33" s="9" t="s">
        <v>478</v>
      </c>
      <c r="E33" s="10">
        <v>35.796109432152001</v>
      </c>
      <c r="F33" s="10">
        <v>27.162281818761802</v>
      </c>
      <c r="G33" s="10">
        <f t="shared" si="0"/>
        <v>8.6338276133901992</v>
      </c>
      <c r="H33" s="10"/>
      <c r="K33" s="10">
        <f t="shared" si="1"/>
        <v>0.22358466339196603</v>
      </c>
      <c r="M33" s="10"/>
    </row>
    <row r="34" spans="1:13" s="9" customFormat="1">
      <c r="A34" s="9" t="s">
        <v>379</v>
      </c>
      <c r="B34" s="9" t="s">
        <v>37</v>
      </c>
      <c r="C34" s="9" t="s">
        <v>478</v>
      </c>
      <c r="D34" s="9" t="s">
        <v>478</v>
      </c>
      <c r="E34" s="10">
        <v>36.137018313506204</v>
      </c>
      <c r="F34" s="10">
        <v>27.228470041312701</v>
      </c>
      <c r="G34" s="10">
        <f t="shared" si="0"/>
        <v>8.908548272193503</v>
      </c>
      <c r="H34" s="10"/>
      <c r="K34" s="10">
        <f t="shared" si="1"/>
        <v>0.4983053221952698</v>
      </c>
      <c r="M34" s="10"/>
    </row>
    <row r="35" spans="1:13" s="9" customFormat="1">
      <c r="A35" s="9" t="s">
        <v>379</v>
      </c>
      <c r="B35" s="9" t="s">
        <v>41</v>
      </c>
      <c r="C35" s="9" t="s">
        <v>478</v>
      </c>
      <c r="D35" s="9" t="s">
        <v>478</v>
      </c>
      <c r="E35" s="10">
        <v>34.404078786716099</v>
      </c>
      <c r="F35" s="10">
        <v>26.3336076648682</v>
      </c>
      <c r="G35" s="10">
        <f t="shared" si="0"/>
        <v>8.0704711218478984</v>
      </c>
      <c r="H35" s="10">
        <f>AVERAGE(G35:G37)</f>
        <v>7.8060268254933645</v>
      </c>
      <c r="K35" s="10">
        <f t="shared" si="1"/>
        <v>-0.3397718281503348</v>
      </c>
      <c r="L35" s="10">
        <f>AVERAGE(K35:K37)</f>
        <v>-0.60421612450486906</v>
      </c>
      <c r="M35" s="10">
        <f>POWER(2, -L35)</f>
        <v>1.5201525674589966</v>
      </c>
    </row>
    <row r="36" spans="1:13" s="9" customFormat="1">
      <c r="A36" s="9" t="s">
        <v>379</v>
      </c>
      <c r="B36" s="9" t="s">
        <v>42</v>
      </c>
      <c r="C36" s="9" t="s">
        <v>478</v>
      </c>
      <c r="D36" s="9" t="s">
        <v>478</v>
      </c>
      <c r="E36" s="10">
        <v>34.178302177382498</v>
      </c>
      <c r="F36" s="10">
        <v>26.311246531949301</v>
      </c>
      <c r="G36" s="10">
        <f t="shared" si="0"/>
        <v>7.8670556454331972</v>
      </c>
      <c r="H36" s="10"/>
      <c r="K36" s="10">
        <f t="shared" si="1"/>
        <v>-0.54318730456503594</v>
      </c>
      <c r="M36" s="10"/>
    </row>
    <row r="37" spans="1:13" s="9" customFormat="1">
      <c r="A37" s="9" t="s">
        <v>379</v>
      </c>
      <c r="B37" s="9" t="s">
        <v>43</v>
      </c>
      <c r="C37" s="9" t="s">
        <v>478</v>
      </c>
      <c r="D37" s="9" t="s">
        <v>478</v>
      </c>
      <c r="E37" s="10">
        <v>33.936111180197798</v>
      </c>
      <c r="F37" s="10">
        <v>26.455557470998802</v>
      </c>
      <c r="G37" s="10">
        <f t="shared" si="0"/>
        <v>7.4805537091989969</v>
      </c>
      <c r="H37" s="10"/>
      <c r="K37" s="10">
        <f t="shared" si="1"/>
        <v>-0.92968924079923632</v>
      </c>
      <c r="M37" s="10"/>
    </row>
    <row r="38" spans="1:13">
      <c r="A38" t="s">
        <v>379</v>
      </c>
      <c r="B38" t="s">
        <v>44</v>
      </c>
      <c r="C38" t="s">
        <v>380</v>
      </c>
      <c r="D38" t="s">
        <v>381</v>
      </c>
      <c r="E38" s="1">
        <v>33.216401600620998</v>
      </c>
      <c r="F38" s="1">
        <v>24.412787140352201</v>
      </c>
      <c r="G38" s="1">
        <f t="shared" si="0"/>
        <v>8.8036144602687969</v>
      </c>
      <c r="H38" s="1"/>
      <c r="K38" s="1">
        <f t="shared" si="1"/>
        <v>0.39337151027056372</v>
      </c>
      <c r="L38" s="1">
        <f>AVERAGE(K38:K40)</f>
        <v>0.5757596747602971</v>
      </c>
      <c r="M38" s="1">
        <f>POWER(2, -L38)</f>
        <v>0.67093286764129445</v>
      </c>
    </row>
    <row r="39" spans="1:13">
      <c r="A39" t="s">
        <v>379</v>
      </c>
      <c r="B39" t="s">
        <v>45</v>
      </c>
      <c r="C39" t="s">
        <v>380</v>
      </c>
      <c r="D39" t="s">
        <v>381</v>
      </c>
      <c r="E39" s="1">
        <v>33.474731993375798</v>
      </c>
      <c r="F39" s="1">
        <v>24.374054375433801</v>
      </c>
      <c r="G39" s="1">
        <f t="shared" si="0"/>
        <v>9.1006776179419973</v>
      </c>
      <c r="H39" s="1"/>
      <c r="K39" s="1">
        <f t="shared" si="1"/>
        <v>0.69043466794376407</v>
      </c>
      <c r="M39" s="1"/>
    </row>
    <row r="40" spans="1:13">
      <c r="A40" t="s">
        <v>379</v>
      </c>
      <c r="B40" t="s">
        <v>46</v>
      </c>
      <c r="C40" t="s">
        <v>380</v>
      </c>
      <c r="D40" t="s">
        <v>381</v>
      </c>
      <c r="E40" s="1">
        <v>33.543671902110397</v>
      </c>
      <c r="F40" s="1">
        <v>24.4899561060456</v>
      </c>
      <c r="G40" s="1">
        <f t="shared" si="0"/>
        <v>9.0537157960647967</v>
      </c>
      <c r="H40" s="1"/>
      <c r="K40" s="1">
        <f t="shared" si="1"/>
        <v>0.64347284606656352</v>
      </c>
      <c r="M40" s="1"/>
    </row>
    <row r="41" spans="1:13">
      <c r="A41" t="s">
        <v>379</v>
      </c>
      <c r="B41" t="s">
        <v>47</v>
      </c>
      <c r="C41" t="s">
        <v>380</v>
      </c>
      <c r="D41" t="s">
        <v>381</v>
      </c>
      <c r="E41" s="1">
        <v>33.701549067642603</v>
      </c>
      <c r="F41" s="1">
        <v>24.5968803863808</v>
      </c>
      <c r="G41" s="1">
        <f t="shared" si="0"/>
        <v>9.1046686812618027</v>
      </c>
      <c r="H41" s="1"/>
      <c r="K41" s="1">
        <f t="shared" si="1"/>
        <v>0.69442573126356955</v>
      </c>
      <c r="L41" s="1">
        <f>AVERAGE(K41:K43)</f>
        <v>0.50592697820273413</v>
      </c>
      <c r="M41" s="1">
        <f>POWER(2, -L41)</f>
        <v>0.70420775592598683</v>
      </c>
    </row>
    <row r="42" spans="1:13">
      <c r="A42" t="s">
        <v>379</v>
      </c>
      <c r="B42" t="s">
        <v>48</v>
      </c>
      <c r="C42" t="s">
        <v>380</v>
      </c>
      <c r="D42" t="s">
        <v>381</v>
      </c>
      <c r="E42" s="1">
        <v>33.633537231594602</v>
      </c>
      <c r="F42" s="1">
        <v>24.587441522178899</v>
      </c>
      <c r="G42" s="1">
        <f t="shared" si="0"/>
        <v>9.0460957094157024</v>
      </c>
      <c r="H42" s="1"/>
      <c r="K42" s="1">
        <f t="shared" si="1"/>
        <v>0.63585275941746922</v>
      </c>
      <c r="M42" s="1"/>
    </row>
    <row r="43" spans="1:13">
      <c r="A43" t="s">
        <v>379</v>
      </c>
      <c r="B43" t="s">
        <v>49</v>
      </c>
      <c r="C43" t="s">
        <v>380</v>
      </c>
      <c r="D43" t="s">
        <v>381</v>
      </c>
      <c r="E43" s="1">
        <v>33.250708083930697</v>
      </c>
      <c r="F43" s="1">
        <v>24.6529626900053</v>
      </c>
      <c r="G43" s="1">
        <f t="shared" si="0"/>
        <v>8.5977453939253969</v>
      </c>
      <c r="H43" s="1"/>
      <c r="K43" s="1">
        <f t="shared" si="1"/>
        <v>0.18750244392716375</v>
      </c>
      <c r="M43" s="1"/>
    </row>
    <row r="44" spans="1:13">
      <c r="A44" t="s">
        <v>379</v>
      </c>
      <c r="B44" t="s">
        <v>50</v>
      </c>
      <c r="C44" t="s">
        <v>382</v>
      </c>
      <c r="D44" t="s">
        <v>383</v>
      </c>
      <c r="E44" s="1">
        <v>31.293985065278999</v>
      </c>
      <c r="F44" s="1">
        <v>22.269157710890799</v>
      </c>
      <c r="G44" s="1">
        <f t="shared" si="0"/>
        <v>9.0248273543882007</v>
      </c>
      <c r="H44" s="1"/>
      <c r="K44" s="1">
        <f t="shared" si="1"/>
        <v>0.61458440438996753</v>
      </c>
      <c r="L44" s="1">
        <f>AVERAGE(K44:K46)</f>
        <v>0.69086822198293463</v>
      </c>
      <c r="M44" s="1">
        <f>POWER(2, -L44)</f>
        <v>0.61948093066299093</v>
      </c>
    </row>
    <row r="45" spans="1:13">
      <c r="A45" t="s">
        <v>379</v>
      </c>
      <c r="B45" t="s">
        <v>51</v>
      </c>
      <c r="C45" t="s">
        <v>382</v>
      </c>
      <c r="D45" t="s">
        <v>383</v>
      </c>
      <c r="E45" s="1">
        <v>31.466505973687401</v>
      </c>
      <c r="F45" s="1">
        <v>22.255457460707699</v>
      </c>
      <c r="G45" s="1">
        <f t="shared" si="0"/>
        <v>9.2110485129797013</v>
      </c>
      <c r="H45" s="1"/>
      <c r="K45" s="1">
        <f t="shared" si="1"/>
        <v>0.8008055629814681</v>
      </c>
      <c r="M45" s="1"/>
    </row>
    <row r="46" spans="1:13">
      <c r="A46" t="s">
        <v>379</v>
      </c>
      <c r="B46" t="s">
        <v>52</v>
      </c>
      <c r="C46" t="s">
        <v>382</v>
      </c>
      <c r="D46" t="s">
        <v>383</v>
      </c>
      <c r="E46" s="1">
        <v>31.3231855662047</v>
      </c>
      <c r="F46" s="1">
        <v>22.255727917629098</v>
      </c>
      <c r="G46" s="1">
        <f t="shared" si="0"/>
        <v>9.0674576485756013</v>
      </c>
      <c r="H46" s="1"/>
      <c r="K46" s="1">
        <f t="shared" si="1"/>
        <v>0.65721469857736814</v>
      </c>
      <c r="M46" s="1"/>
    </row>
    <row r="47" spans="1:13">
      <c r="A47" t="s">
        <v>379</v>
      </c>
      <c r="B47" t="s">
        <v>53</v>
      </c>
      <c r="C47" t="s">
        <v>382</v>
      </c>
      <c r="D47" t="s">
        <v>383</v>
      </c>
      <c r="E47" s="1">
        <v>32.198187256502699</v>
      </c>
      <c r="F47" s="1">
        <v>22.8123614141285</v>
      </c>
      <c r="G47" s="1">
        <f t="shared" si="0"/>
        <v>9.3858258423741994</v>
      </c>
      <c r="H47" s="1"/>
      <c r="K47" s="1">
        <f t="shared" si="1"/>
        <v>0.97558289237596618</v>
      </c>
      <c r="L47" s="1">
        <f>AVERAGE(K47:K49)</f>
        <v>0.86159576623163348</v>
      </c>
      <c r="M47" s="1">
        <f>POWER(2, -L47)</f>
        <v>0.55034348574752356</v>
      </c>
    </row>
    <row r="48" spans="1:13">
      <c r="A48" t="s">
        <v>379</v>
      </c>
      <c r="B48" t="s">
        <v>54</v>
      </c>
      <c r="C48" t="s">
        <v>382</v>
      </c>
      <c r="D48" t="s">
        <v>383</v>
      </c>
      <c r="E48" s="1">
        <v>32.013671110917102</v>
      </c>
      <c r="F48" s="1">
        <v>22.809392632602901</v>
      </c>
      <c r="G48" s="1">
        <f t="shared" si="0"/>
        <v>9.2042784783142011</v>
      </c>
      <c r="H48" s="1"/>
      <c r="K48" s="1">
        <f t="shared" si="1"/>
        <v>0.79403552831596791</v>
      </c>
      <c r="M48" s="1"/>
    </row>
    <row r="49" spans="1:13">
      <c r="A49" t="s">
        <v>379</v>
      </c>
      <c r="B49" t="s">
        <v>55</v>
      </c>
      <c r="C49" t="s">
        <v>382</v>
      </c>
      <c r="D49" t="s">
        <v>383</v>
      </c>
      <c r="E49" s="1">
        <v>32.048654649006899</v>
      </c>
      <c r="F49" s="1">
        <v>22.823242821005699</v>
      </c>
      <c r="G49" s="1">
        <f t="shared" si="0"/>
        <v>9.2254118280011994</v>
      </c>
      <c r="H49" s="1"/>
      <c r="K49" s="1">
        <f t="shared" si="1"/>
        <v>0.81516887800296622</v>
      </c>
      <c r="M49" s="1"/>
    </row>
    <row r="50" spans="1:13">
      <c r="A50" t="s">
        <v>379</v>
      </c>
      <c r="B50" t="s">
        <v>56</v>
      </c>
      <c r="C50" t="s">
        <v>384</v>
      </c>
      <c r="D50" t="s">
        <v>385</v>
      </c>
      <c r="E50" s="1">
        <v>33.733198854295097</v>
      </c>
      <c r="F50" s="1">
        <v>24.429572229865499</v>
      </c>
      <c r="G50" s="1">
        <f t="shared" si="0"/>
        <v>9.3036266244295973</v>
      </c>
      <c r="H50" s="1"/>
      <c r="K50" s="1">
        <f t="shared" si="1"/>
        <v>0.89338367443136413</v>
      </c>
      <c r="L50" s="1">
        <f>AVERAGE(K50:K52)</f>
        <v>0.52275441836160097</v>
      </c>
      <c r="M50" s="1">
        <f>POWER(2, -L50)</f>
        <v>0.69604166898213837</v>
      </c>
    </row>
    <row r="51" spans="1:13">
      <c r="A51" t="s">
        <v>379</v>
      </c>
      <c r="B51" t="s">
        <v>57</v>
      </c>
      <c r="C51" t="s">
        <v>384</v>
      </c>
      <c r="D51" t="s">
        <v>385</v>
      </c>
      <c r="E51" s="1">
        <v>33.081074439542903</v>
      </c>
      <c r="F51" s="1">
        <v>24.367359390595901</v>
      </c>
      <c r="G51" s="1">
        <f t="shared" si="0"/>
        <v>8.7137150489470017</v>
      </c>
      <c r="H51" s="1"/>
      <c r="K51" s="1">
        <f t="shared" si="1"/>
        <v>0.30347209894876848</v>
      </c>
      <c r="M51" s="1"/>
    </row>
    <row r="52" spans="1:13">
      <c r="A52" t="s">
        <v>379</v>
      </c>
      <c r="B52" t="s">
        <v>58</v>
      </c>
      <c r="C52" t="s">
        <v>384</v>
      </c>
      <c r="D52" t="s">
        <v>385</v>
      </c>
      <c r="E52" s="1">
        <v>33.193312504643103</v>
      </c>
      <c r="F52" s="1">
        <v>24.411662072940199</v>
      </c>
      <c r="G52" s="1">
        <f t="shared" si="0"/>
        <v>8.7816504317029036</v>
      </c>
      <c r="H52" s="1"/>
      <c r="K52" s="1">
        <f t="shared" si="1"/>
        <v>0.37140748170467042</v>
      </c>
      <c r="M52" s="1"/>
    </row>
    <row r="53" spans="1:13">
      <c r="A53" t="s">
        <v>379</v>
      </c>
      <c r="B53" t="s">
        <v>59</v>
      </c>
      <c r="C53" t="s">
        <v>384</v>
      </c>
      <c r="D53" t="s">
        <v>385</v>
      </c>
      <c r="E53" s="1">
        <v>33.810311387255403</v>
      </c>
      <c r="F53" s="1">
        <v>24.9821196494456</v>
      </c>
      <c r="G53" s="1">
        <f t="shared" si="0"/>
        <v>8.8281917378098029</v>
      </c>
      <c r="H53" s="1"/>
      <c r="K53" s="1">
        <f t="shared" si="1"/>
        <v>0.41794878781156974</v>
      </c>
      <c r="L53" s="1">
        <f>AVERAGE(K53:K55)</f>
        <v>0.54920951878306867</v>
      </c>
      <c r="M53" s="1">
        <f>POWER(2, -L53)</f>
        <v>0.68339447119320029</v>
      </c>
    </row>
    <row r="54" spans="1:13">
      <c r="A54" t="s">
        <v>379</v>
      </c>
      <c r="B54" t="s">
        <v>60</v>
      </c>
      <c r="C54" t="s">
        <v>384</v>
      </c>
      <c r="D54" t="s">
        <v>385</v>
      </c>
      <c r="E54" s="1">
        <v>34.007847619211603</v>
      </c>
      <c r="F54" s="1">
        <v>24.920166124410699</v>
      </c>
      <c r="G54" s="1">
        <f t="shared" si="0"/>
        <v>9.0876814948009041</v>
      </c>
      <c r="H54" s="1"/>
      <c r="K54" s="1">
        <f t="shared" si="1"/>
        <v>0.67743854480267096</v>
      </c>
      <c r="M54" s="1"/>
    </row>
    <row r="55" spans="1:13">
      <c r="A55" t="s">
        <v>379</v>
      </c>
      <c r="B55" t="s">
        <v>61</v>
      </c>
      <c r="C55" t="s">
        <v>384</v>
      </c>
      <c r="D55" t="s">
        <v>385</v>
      </c>
      <c r="E55" s="1">
        <v>33.896464283783999</v>
      </c>
      <c r="F55" s="1">
        <v>24.933980110050801</v>
      </c>
      <c r="G55" s="1">
        <f t="shared" si="0"/>
        <v>8.9624841737331984</v>
      </c>
      <c r="H55" s="1"/>
      <c r="K55" s="1">
        <f t="shared" si="1"/>
        <v>0.5522412237349652</v>
      </c>
      <c r="M55" s="1"/>
    </row>
    <row r="56" spans="1:13">
      <c r="A56" t="s">
        <v>379</v>
      </c>
      <c r="B56" t="s">
        <v>62</v>
      </c>
      <c r="C56" t="s">
        <v>386</v>
      </c>
      <c r="D56" t="s">
        <v>387</v>
      </c>
      <c r="E56" s="1">
        <v>31.514413213403301</v>
      </c>
      <c r="F56" s="1">
        <v>22.4100398243584</v>
      </c>
      <c r="G56" s="1">
        <f t="shared" si="0"/>
        <v>9.1043733890449019</v>
      </c>
      <c r="H56" s="1"/>
      <c r="K56" s="1">
        <f t="shared" si="1"/>
        <v>0.69413043904666871</v>
      </c>
      <c r="L56" s="1">
        <f>AVERAGE(K56:K58)</f>
        <v>0.59471759714400052</v>
      </c>
      <c r="M56" s="1">
        <f>POWER(2, -L56)</f>
        <v>0.66217406092833764</v>
      </c>
    </row>
    <row r="57" spans="1:13">
      <c r="A57" t="s">
        <v>379</v>
      </c>
      <c r="B57" t="s">
        <v>63</v>
      </c>
      <c r="C57" t="s">
        <v>386</v>
      </c>
      <c r="D57" t="s">
        <v>387</v>
      </c>
      <c r="E57" s="1">
        <v>31.510989850559401</v>
      </c>
      <c r="F57" s="1">
        <v>22.377082117486001</v>
      </c>
      <c r="G57" s="1">
        <f t="shared" si="0"/>
        <v>9.1339077330734</v>
      </c>
      <c r="H57" s="1"/>
      <c r="K57" s="1">
        <f t="shared" si="1"/>
        <v>0.7236647830751668</v>
      </c>
      <c r="M57" s="1"/>
    </row>
    <row r="58" spans="1:13">
      <c r="A58" t="s">
        <v>379</v>
      </c>
      <c r="B58" t="s">
        <v>64</v>
      </c>
      <c r="C58" t="s">
        <v>386</v>
      </c>
      <c r="D58" t="s">
        <v>387</v>
      </c>
      <c r="E58" s="1">
        <v>31.167285856111398</v>
      </c>
      <c r="F58" s="1">
        <v>22.390685336802999</v>
      </c>
      <c r="G58" s="1">
        <f t="shared" si="0"/>
        <v>8.7766005193083991</v>
      </c>
      <c r="H58" s="1"/>
      <c r="K58" s="1">
        <f t="shared" si="1"/>
        <v>0.36635756931016594</v>
      </c>
      <c r="M58" s="1"/>
    </row>
    <row r="59" spans="1:13">
      <c r="A59" t="s">
        <v>379</v>
      </c>
      <c r="B59" t="s">
        <v>65</v>
      </c>
      <c r="C59" t="s">
        <v>386</v>
      </c>
      <c r="D59" t="s">
        <v>387</v>
      </c>
      <c r="E59" s="1">
        <v>31.360644557904799</v>
      </c>
      <c r="F59" s="1">
        <v>22.2296573179181</v>
      </c>
      <c r="G59" s="1">
        <f t="shared" si="0"/>
        <v>9.1309872399866983</v>
      </c>
      <c r="H59" s="1"/>
      <c r="K59" s="1">
        <f t="shared" si="1"/>
        <v>0.72074428998846507</v>
      </c>
      <c r="L59" s="1">
        <f>AVERAGE(K59:K61)</f>
        <v>0.66071324649373209</v>
      </c>
      <c r="M59" s="1">
        <f>POWER(2, -L59)</f>
        <v>0.63256548890743181</v>
      </c>
    </row>
    <row r="60" spans="1:13">
      <c r="A60" t="s">
        <v>379</v>
      </c>
      <c r="B60" t="s">
        <v>66</v>
      </c>
      <c r="C60" t="s">
        <v>386</v>
      </c>
      <c r="D60" t="s">
        <v>387</v>
      </c>
      <c r="E60" s="1">
        <v>31.384506795623601</v>
      </c>
      <c r="F60" s="1">
        <v>22.231621954826601</v>
      </c>
      <c r="G60" s="1">
        <f t="shared" si="0"/>
        <v>9.1528848407970003</v>
      </c>
      <c r="H60" s="1"/>
      <c r="K60" s="1">
        <f t="shared" si="1"/>
        <v>0.74264189079876708</v>
      </c>
      <c r="M60" s="1"/>
    </row>
    <row r="61" spans="1:13">
      <c r="A61" t="s">
        <v>379</v>
      </c>
      <c r="B61" t="s">
        <v>67</v>
      </c>
      <c r="C61" t="s">
        <v>386</v>
      </c>
      <c r="D61" t="s">
        <v>387</v>
      </c>
      <c r="E61" s="1">
        <v>31.230401168011898</v>
      </c>
      <c r="F61" s="1">
        <v>22.301404659319701</v>
      </c>
      <c r="G61" s="1">
        <f t="shared" si="0"/>
        <v>8.9289965086921974</v>
      </c>
      <c r="H61" s="1"/>
      <c r="K61" s="1">
        <f t="shared" si="1"/>
        <v>0.51875355869396422</v>
      </c>
      <c r="M61" s="1"/>
    </row>
    <row r="62" spans="1:13">
      <c r="A62" t="s">
        <v>379</v>
      </c>
      <c r="B62" t="s">
        <v>68</v>
      </c>
      <c r="C62" t="s">
        <v>388</v>
      </c>
      <c r="D62" t="s">
        <v>389</v>
      </c>
      <c r="E62" s="1">
        <v>35.527782117400101</v>
      </c>
      <c r="F62" s="1">
        <v>26.517963946631799</v>
      </c>
      <c r="G62" s="1">
        <f t="shared" si="0"/>
        <v>9.0098181707683018</v>
      </c>
      <c r="H62" s="1"/>
      <c r="K62" s="1">
        <f t="shared" si="1"/>
        <v>0.59957522077006864</v>
      </c>
      <c r="L62" s="1">
        <f>AVERAGE(K62:K64)</f>
        <v>0.81639828527310065</v>
      </c>
      <c r="M62" s="1">
        <f>POWER(2, -L62)</f>
        <v>0.56785784205893441</v>
      </c>
    </row>
    <row r="63" spans="1:13">
      <c r="A63" t="s">
        <v>379</v>
      </c>
      <c r="B63" t="s">
        <v>69</v>
      </c>
      <c r="C63" t="s">
        <v>388</v>
      </c>
      <c r="D63" t="s">
        <v>389</v>
      </c>
      <c r="E63" s="1">
        <v>36.278233807571098</v>
      </c>
      <c r="F63" s="1">
        <v>26.378553025887499</v>
      </c>
      <c r="G63" s="1">
        <f t="shared" si="0"/>
        <v>9.8996807816835997</v>
      </c>
      <c r="H63" s="1"/>
      <c r="K63" s="1">
        <f t="shared" si="1"/>
        <v>1.4894378316853665</v>
      </c>
      <c r="M63" s="1"/>
    </row>
    <row r="64" spans="1:13">
      <c r="A64" t="s">
        <v>379</v>
      </c>
      <c r="B64" t="s">
        <v>70</v>
      </c>
      <c r="C64" t="s">
        <v>388</v>
      </c>
      <c r="D64" t="s">
        <v>389</v>
      </c>
      <c r="E64" s="1">
        <v>35.1302427143602</v>
      </c>
      <c r="F64" s="1">
        <v>26.3598179609981</v>
      </c>
      <c r="G64" s="1">
        <f t="shared" si="0"/>
        <v>8.7704247533621</v>
      </c>
      <c r="H64" s="1"/>
      <c r="K64" s="1">
        <f t="shared" si="1"/>
        <v>0.36018180336386685</v>
      </c>
      <c r="M64" s="1"/>
    </row>
    <row r="65" spans="1:13">
      <c r="A65" t="s">
        <v>379</v>
      </c>
      <c r="B65" t="s">
        <v>71</v>
      </c>
      <c r="C65" t="s">
        <v>388</v>
      </c>
      <c r="D65" t="s">
        <v>389</v>
      </c>
      <c r="E65" s="1">
        <v>36.592165357446902</v>
      </c>
      <c r="F65" s="1">
        <v>26.872056977774101</v>
      </c>
      <c r="G65" s="1">
        <f t="shared" si="0"/>
        <v>9.7201083796728014</v>
      </c>
      <c r="H65" s="1"/>
      <c r="K65" s="1">
        <f t="shared" si="1"/>
        <v>1.3098654296745682</v>
      </c>
      <c r="L65" s="1">
        <f>AVERAGE(K65:K67)</f>
        <v>1.0175271571878657</v>
      </c>
      <c r="M65" s="1">
        <f>POWER(2, -L65)</f>
        <v>0.49396230017186976</v>
      </c>
    </row>
    <row r="66" spans="1:13">
      <c r="A66" t="s">
        <v>379</v>
      </c>
      <c r="B66" t="s">
        <v>72</v>
      </c>
      <c r="C66" t="s">
        <v>388</v>
      </c>
      <c r="D66" t="s">
        <v>389</v>
      </c>
      <c r="E66" s="1">
        <v>36.645228888585699</v>
      </c>
      <c r="F66" s="1">
        <v>26.861660926287001</v>
      </c>
      <c r="G66" s="1">
        <f t="shared" ref="G66:G129" si="2">E66-F66</f>
        <v>9.7835679622986973</v>
      </c>
      <c r="H66" s="1"/>
      <c r="K66" s="1">
        <f t="shared" si="1"/>
        <v>1.3733250123004641</v>
      </c>
      <c r="M66" s="1"/>
    </row>
    <row r="67" spans="1:13">
      <c r="A67" t="s">
        <v>379</v>
      </c>
      <c r="B67" t="s">
        <v>73</v>
      </c>
      <c r="C67" t="s">
        <v>388</v>
      </c>
      <c r="D67" t="s">
        <v>389</v>
      </c>
      <c r="E67" s="1">
        <v>35.674667945431899</v>
      </c>
      <c r="F67" s="1">
        <v>26.895033965845101</v>
      </c>
      <c r="G67" s="1">
        <f t="shared" si="2"/>
        <v>8.7796339795867979</v>
      </c>
      <c r="H67" s="1"/>
      <c r="K67" s="1">
        <f t="shared" ref="K67:K130" si="3">G67-I$26</f>
        <v>0.36939102958856473</v>
      </c>
      <c r="M67" s="1"/>
    </row>
    <row r="68" spans="1:13">
      <c r="A68" t="s">
        <v>379</v>
      </c>
      <c r="B68" t="s">
        <v>74</v>
      </c>
      <c r="C68" t="s">
        <v>390</v>
      </c>
      <c r="D68" t="s">
        <v>391</v>
      </c>
      <c r="E68" s="1">
        <v>33.060010445277896</v>
      </c>
      <c r="F68" s="1">
        <v>23.386430114550102</v>
      </c>
      <c r="G68" s="1">
        <f t="shared" si="2"/>
        <v>9.6735803307277948</v>
      </c>
      <c r="H68" s="1"/>
      <c r="K68" s="1">
        <f t="shared" si="3"/>
        <v>1.2633373807295616</v>
      </c>
      <c r="L68" s="1">
        <f>AVERAGE(K68:K70)</f>
        <v>1.4354075326084306</v>
      </c>
      <c r="M68" s="1">
        <f>POWER(2, -L68)</f>
        <v>0.36974241769184135</v>
      </c>
    </row>
    <row r="69" spans="1:13">
      <c r="A69" t="s">
        <v>379</v>
      </c>
      <c r="B69" t="s">
        <v>75</v>
      </c>
      <c r="C69" t="s">
        <v>390</v>
      </c>
      <c r="D69" t="s">
        <v>391</v>
      </c>
      <c r="E69" s="1">
        <v>33.176004449748497</v>
      </c>
      <c r="F69" s="1">
        <v>23.370222135688898</v>
      </c>
      <c r="G69" s="1">
        <f t="shared" si="2"/>
        <v>9.8057823140595985</v>
      </c>
      <c r="H69" s="1"/>
      <c r="K69" s="1">
        <f t="shared" si="3"/>
        <v>1.3955393640613654</v>
      </c>
      <c r="M69" s="1"/>
    </row>
    <row r="70" spans="1:13">
      <c r="A70" t="s">
        <v>379</v>
      </c>
      <c r="B70" t="s">
        <v>76</v>
      </c>
      <c r="C70" t="s">
        <v>390</v>
      </c>
      <c r="D70" t="s">
        <v>391</v>
      </c>
      <c r="E70" s="1">
        <v>33.464328497130097</v>
      </c>
      <c r="F70" s="1">
        <v>23.406739694097499</v>
      </c>
      <c r="G70" s="1">
        <f t="shared" si="2"/>
        <v>10.057588803032598</v>
      </c>
      <c r="H70" s="1"/>
      <c r="K70" s="1">
        <f t="shared" si="3"/>
        <v>1.6473458530343645</v>
      </c>
      <c r="M70" s="1"/>
    </row>
    <row r="71" spans="1:13">
      <c r="A71" t="s">
        <v>379</v>
      </c>
      <c r="B71" t="s">
        <v>77</v>
      </c>
      <c r="C71" t="s">
        <v>390</v>
      </c>
      <c r="D71" t="s">
        <v>391</v>
      </c>
      <c r="E71" s="1">
        <v>33.380776198389903</v>
      </c>
      <c r="F71" s="1">
        <v>23.678109610389001</v>
      </c>
      <c r="G71" s="1">
        <f t="shared" si="2"/>
        <v>9.702666588000902</v>
      </c>
      <c r="H71" s="1"/>
      <c r="K71" s="1">
        <f t="shared" si="3"/>
        <v>1.2924236380026688</v>
      </c>
      <c r="L71" s="1">
        <f>AVERAGE(K71:K73)</f>
        <v>1.1542295450752007</v>
      </c>
      <c r="M71" s="1">
        <f>POWER(2, -L71)</f>
        <v>0.44930606919355021</v>
      </c>
    </row>
    <row r="72" spans="1:13">
      <c r="A72" t="s">
        <v>379</v>
      </c>
      <c r="B72" t="s">
        <v>78</v>
      </c>
      <c r="C72" t="s">
        <v>390</v>
      </c>
      <c r="D72" t="s">
        <v>391</v>
      </c>
      <c r="E72" s="1">
        <v>33.3434588242228</v>
      </c>
      <c r="F72" s="1">
        <v>23.655074192053899</v>
      </c>
      <c r="G72" s="1">
        <f t="shared" si="2"/>
        <v>9.6883846321689013</v>
      </c>
      <c r="H72" s="1"/>
      <c r="K72" s="1">
        <f t="shared" si="3"/>
        <v>1.2781416821706681</v>
      </c>
      <c r="M72" s="1"/>
    </row>
    <row r="73" spans="1:13">
      <c r="A73" t="s">
        <v>379</v>
      </c>
      <c r="B73" t="s">
        <v>79</v>
      </c>
      <c r="C73" t="s">
        <v>390</v>
      </c>
      <c r="D73" t="s">
        <v>391</v>
      </c>
      <c r="E73" s="1">
        <v>32.9392346813272</v>
      </c>
      <c r="F73" s="1">
        <v>23.636868416276702</v>
      </c>
      <c r="G73" s="1">
        <f t="shared" si="2"/>
        <v>9.3023662650504981</v>
      </c>
      <c r="H73" s="1"/>
      <c r="K73" s="1">
        <f t="shared" si="3"/>
        <v>0.89212331505226494</v>
      </c>
      <c r="M73" s="1"/>
    </row>
    <row r="74" spans="1:13">
      <c r="A74" t="s">
        <v>379</v>
      </c>
      <c r="B74" t="s">
        <v>80</v>
      </c>
      <c r="C74" t="s">
        <v>392</v>
      </c>
      <c r="D74" t="s">
        <v>393</v>
      </c>
      <c r="E74" s="1">
        <v>34.714320974935497</v>
      </c>
      <c r="F74" s="1">
        <v>27.243820190976699</v>
      </c>
      <c r="G74" s="1">
        <f t="shared" si="2"/>
        <v>7.4705007839587978</v>
      </c>
      <c r="H74" s="1"/>
      <c r="K74" s="1">
        <f t="shared" si="3"/>
        <v>-0.93974216603943539</v>
      </c>
      <c r="L74" s="1">
        <f>AVERAGE(K74:K76)</f>
        <v>-0.69901769698150018</v>
      </c>
      <c r="M74" s="1">
        <f>POWER(2, -L74)</f>
        <v>1.6233990754403504</v>
      </c>
    </row>
    <row r="75" spans="1:13">
      <c r="A75" t="s">
        <v>379</v>
      </c>
      <c r="B75" t="s">
        <v>81</v>
      </c>
      <c r="C75" t="s">
        <v>392</v>
      </c>
      <c r="D75" t="s">
        <v>393</v>
      </c>
      <c r="E75" s="1">
        <v>35.478813482356301</v>
      </c>
      <c r="F75" s="1">
        <v>27.203881924196399</v>
      </c>
      <c r="G75" s="1">
        <f t="shared" si="2"/>
        <v>8.2749315581599028</v>
      </c>
      <c r="H75" s="1"/>
      <c r="K75" s="1">
        <f t="shared" si="3"/>
        <v>-0.13531139183833041</v>
      </c>
      <c r="M75" s="1"/>
    </row>
    <row r="76" spans="1:13">
      <c r="A76" t="s">
        <v>379</v>
      </c>
      <c r="B76" t="s">
        <v>82</v>
      </c>
      <c r="C76" t="s">
        <v>392</v>
      </c>
      <c r="D76" t="s">
        <v>393</v>
      </c>
      <c r="E76" s="1">
        <v>34.5529394360114</v>
      </c>
      <c r="F76" s="1">
        <v>27.164696019079901</v>
      </c>
      <c r="G76" s="1">
        <f t="shared" si="2"/>
        <v>7.3882434169314983</v>
      </c>
      <c r="H76" s="1"/>
      <c r="K76" s="1">
        <f t="shared" si="3"/>
        <v>-1.0219995330667349</v>
      </c>
      <c r="M76" s="1"/>
    </row>
    <row r="77" spans="1:13">
      <c r="A77" t="s">
        <v>379</v>
      </c>
      <c r="B77" t="s">
        <v>83</v>
      </c>
      <c r="C77" t="s">
        <v>392</v>
      </c>
      <c r="D77" t="s">
        <v>393</v>
      </c>
      <c r="E77" s="1">
        <v>35.752012511328502</v>
      </c>
      <c r="F77" s="1">
        <v>28.1299714991227</v>
      </c>
      <c r="G77" s="1">
        <f t="shared" si="2"/>
        <v>7.622041012205802</v>
      </c>
      <c r="H77" s="1"/>
      <c r="K77" s="1">
        <f t="shared" si="3"/>
        <v>-0.7882019377924312</v>
      </c>
      <c r="L77" s="1">
        <f>AVERAGE(K77:K79)</f>
        <v>-0.73347429468693248</v>
      </c>
      <c r="M77" s="1">
        <f>POWER(2, -L77)</f>
        <v>1.662638235685115</v>
      </c>
    </row>
    <row r="78" spans="1:13">
      <c r="A78" t="s">
        <v>379</v>
      </c>
      <c r="B78" t="s">
        <v>84</v>
      </c>
      <c r="C78" t="s">
        <v>392</v>
      </c>
      <c r="D78" t="s">
        <v>393</v>
      </c>
      <c r="E78" s="1">
        <v>36.510098448870799</v>
      </c>
      <c r="F78" s="1">
        <v>28.144597026767698</v>
      </c>
      <c r="G78" s="1">
        <f t="shared" si="2"/>
        <v>8.365501422103101</v>
      </c>
      <c r="H78" s="1"/>
      <c r="K78" s="1">
        <f t="shared" si="3"/>
        <v>-4.4741527895132194E-2</v>
      </c>
      <c r="M78" s="1"/>
    </row>
    <row r="79" spans="1:13">
      <c r="A79" t="s">
        <v>379</v>
      </c>
      <c r="B79" t="s">
        <v>85</v>
      </c>
      <c r="C79" t="s">
        <v>392</v>
      </c>
      <c r="D79" t="s">
        <v>393</v>
      </c>
      <c r="E79" s="1">
        <v>35.216904894365697</v>
      </c>
      <c r="F79" s="1">
        <v>28.174141362740698</v>
      </c>
      <c r="G79" s="1">
        <f t="shared" si="2"/>
        <v>7.042763531624999</v>
      </c>
      <c r="H79" s="1"/>
      <c r="K79" s="1">
        <f t="shared" si="3"/>
        <v>-1.3674794183732342</v>
      </c>
      <c r="M79" s="1"/>
    </row>
    <row r="80" spans="1:13">
      <c r="A80" t="s">
        <v>379</v>
      </c>
      <c r="B80" t="s">
        <v>86</v>
      </c>
      <c r="C80" t="s">
        <v>394</v>
      </c>
      <c r="D80" t="s">
        <v>395</v>
      </c>
      <c r="E80" s="1">
        <v>32.955321484551803</v>
      </c>
      <c r="F80" s="1">
        <v>24.318141080620801</v>
      </c>
      <c r="G80" s="1">
        <f t="shared" si="2"/>
        <v>8.6371804039310014</v>
      </c>
      <c r="H80" s="1"/>
      <c r="K80" s="1">
        <f t="shared" si="3"/>
        <v>0.22693745393276821</v>
      </c>
      <c r="L80" s="1">
        <f>AVERAGE(K80:K82)</f>
        <v>8.1580119124201531E-2</v>
      </c>
      <c r="M80" s="1">
        <f>POWER(2, -L80)</f>
        <v>0.94502203947868602</v>
      </c>
    </row>
    <row r="81" spans="1:13">
      <c r="A81" t="s">
        <v>379</v>
      </c>
      <c r="B81" t="s">
        <v>87</v>
      </c>
      <c r="C81" t="s">
        <v>394</v>
      </c>
      <c r="D81" t="s">
        <v>395</v>
      </c>
      <c r="E81" s="1">
        <v>32.611710464487203</v>
      </c>
      <c r="F81" s="1">
        <v>24.298169764501001</v>
      </c>
      <c r="G81" s="1">
        <f t="shared" si="2"/>
        <v>8.313540699986202</v>
      </c>
      <c r="H81" s="1"/>
      <c r="K81" s="1">
        <f t="shared" si="3"/>
        <v>-9.6702250012031143E-2</v>
      </c>
      <c r="M81" s="1"/>
    </row>
    <row r="82" spans="1:13">
      <c r="A82" t="s">
        <v>379</v>
      </c>
      <c r="B82" t="s">
        <v>88</v>
      </c>
      <c r="C82" t="s">
        <v>394</v>
      </c>
      <c r="D82" t="s">
        <v>395</v>
      </c>
      <c r="E82" s="1">
        <v>32.810428663141799</v>
      </c>
      <c r="F82" s="1">
        <v>24.285680559691698</v>
      </c>
      <c r="G82" s="1">
        <f t="shared" si="2"/>
        <v>8.5247481034501007</v>
      </c>
      <c r="H82" s="1"/>
      <c r="K82" s="1">
        <f t="shared" si="3"/>
        <v>0.11450515345186751</v>
      </c>
      <c r="M82" s="1"/>
    </row>
    <row r="83" spans="1:13">
      <c r="A83" t="s">
        <v>379</v>
      </c>
      <c r="B83" t="s">
        <v>89</v>
      </c>
      <c r="C83" t="s">
        <v>394</v>
      </c>
      <c r="D83" t="s">
        <v>395</v>
      </c>
      <c r="E83" s="1">
        <v>33.172853337810601</v>
      </c>
      <c r="F83" s="1">
        <v>25.255456187559801</v>
      </c>
      <c r="G83" s="1">
        <f t="shared" si="2"/>
        <v>7.9173971502507996</v>
      </c>
      <c r="H83" s="1"/>
      <c r="K83" s="1">
        <f t="shared" si="3"/>
        <v>-0.49284579974743359</v>
      </c>
      <c r="L83" s="1">
        <f>AVERAGE(K83:K85)</f>
        <v>-0.32612189170033251</v>
      </c>
      <c r="M83" s="1">
        <f>POWER(2, -L83)</f>
        <v>1.253638934526403</v>
      </c>
    </row>
    <row r="84" spans="1:13">
      <c r="A84" t="s">
        <v>379</v>
      </c>
      <c r="B84" t="s">
        <v>90</v>
      </c>
      <c r="C84" t="s">
        <v>394</v>
      </c>
      <c r="D84" t="s">
        <v>395</v>
      </c>
      <c r="E84" s="1">
        <v>33.074352027581803</v>
      </c>
      <c r="F84" s="1">
        <v>25.288220350952798</v>
      </c>
      <c r="G84" s="1">
        <f t="shared" si="2"/>
        <v>7.7861316766290045</v>
      </c>
      <c r="H84" s="1"/>
      <c r="K84" s="1">
        <f t="shared" si="3"/>
        <v>-0.62411127336922867</v>
      </c>
      <c r="M84" s="1"/>
    </row>
    <row r="85" spans="1:13">
      <c r="A85" t="s">
        <v>379</v>
      </c>
      <c r="B85" t="s">
        <v>91</v>
      </c>
      <c r="C85" t="s">
        <v>394</v>
      </c>
      <c r="D85" t="s">
        <v>395</v>
      </c>
      <c r="E85" s="1">
        <v>33.819501104096098</v>
      </c>
      <c r="F85" s="1">
        <v>25.2706667560822</v>
      </c>
      <c r="G85" s="1">
        <f t="shared" si="2"/>
        <v>8.548834348013898</v>
      </c>
      <c r="H85" s="1"/>
      <c r="K85" s="1">
        <f t="shared" si="3"/>
        <v>0.13859139801566478</v>
      </c>
      <c r="M85" s="1"/>
    </row>
    <row r="86" spans="1:13">
      <c r="A86" t="s">
        <v>379</v>
      </c>
      <c r="B86" t="s">
        <v>92</v>
      </c>
      <c r="C86" t="s">
        <v>396</v>
      </c>
      <c r="D86" t="s">
        <v>397</v>
      </c>
      <c r="E86" s="1">
        <v>35.196494169320303</v>
      </c>
      <c r="F86" s="1">
        <v>25.113726306485798</v>
      </c>
      <c r="G86" s="1">
        <f t="shared" si="2"/>
        <v>10.082767862834505</v>
      </c>
      <c r="H86" s="1"/>
      <c r="K86" s="1">
        <f t="shared" si="3"/>
        <v>1.6725249128362716</v>
      </c>
      <c r="L86" s="1">
        <f>AVERAGE(K86:K88)</f>
        <v>0.90548781453366978</v>
      </c>
      <c r="M86" s="1">
        <f>POWER(2, -L86)</f>
        <v>0.53385216352889708</v>
      </c>
    </row>
    <row r="87" spans="1:13">
      <c r="A87" t="s">
        <v>379</v>
      </c>
      <c r="B87" t="s">
        <v>93</v>
      </c>
      <c r="C87" t="s">
        <v>396</v>
      </c>
      <c r="D87" t="s">
        <v>397</v>
      </c>
      <c r="E87" s="1">
        <v>34.104557138923902</v>
      </c>
      <c r="F87" s="1">
        <v>25.089596768543799</v>
      </c>
      <c r="G87" s="1">
        <f t="shared" si="2"/>
        <v>9.014960370380102</v>
      </c>
      <c r="H87" s="1"/>
      <c r="K87" s="1">
        <f t="shared" si="3"/>
        <v>0.60471742038186882</v>
      </c>
      <c r="M87" s="1"/>
    </row>
    <row r="88" spans="1:13">
      <c r="A88" t="s">
        <v>379</v>
      </c>
      <c r="B88" t="s">
        <v>94</v>
      </c>
      <c r="C88" t="s">
        <v>396</v>
      </c>
      <c r="D88" t="s">
        <v>397</v>
      </c>
      <c r="E88" s="1">
        <v>33.898674598579902</v>
      </c>
      <c r="F88" s="1">
        <v>25.0492105381988</v>
      </c>
      <c r="G88" s="1">
        <f t="shared" si="2"/>
        <v>8.8494640603811021</v>
      </c>
      <c r="H88" s="1"/>
      <c r="K88" s="1">
        <f t="shared" si="3"/>
        <v>0.43922111038286893</v>
      </c>
      <c r="M88" s="1"/>
    </row>
    <row r="89" spans="1:13">
      <c r="A89" t="s">
        <v>379</v>
      </c>
      <c r="B89" t="s">
        <v>95</v>
      </c>
      <c r="C89" t="s">
        <v>396</v>
      </c>
      <c r="D89" t="s">
        <v>397</v>
      </c>
      <c r="E89" s="1">
        <v>34.651596290477798</v>
      </c>
      <c r="F89" s="1">
        <v>25.916101537330899</v>
      </c>
      <c r="G89" s="1">
        <f t="shared" si="2"/>
        <v>8.7354947531468987</v>
      </c>
      <c r="H89" s="1"/>
      <c r="K89" s="1">
        <f t="shared" si="3"/>
        <v>0.32525180314866553</v>
      </c>
      <c r="L89" s="1">
        <f>AVERAGE(K89:K91)</f>
        <v>0.29960397391763455</v>
      </c>
      <c r="M89" s="1">
        <f>POWER(2, -L89)</f>
        <v>0.8124753937879049</v>
      </c>
    </row>
    <row r="90" spans="1:13">
      <c r="A90" t="s">
        <v>379</v>
      </c>
      <c r="B90" t="s">
        <v>96</v>
      </c>
      <c r="C90" t="s">
        <v>396</v>
      </c>
      <c r="D90" t="s">
        <v>397</v>
      </c>
      <c r="E90" s="1">
        <v>34.592456393518802</v>
      </c>
      <c r="F90" s="1">
        <v>25.859133776174801</v>
      </c>
      <c r="G90" s="1">
        <f t="shared" si="2"/>
        <v>8.7333226173440011</v>
      </c>
      <c r="H90" s="1"/>
      <c r="K90" s="1">
        <f t="shared" si="3"/>
        <v>0.32307966734576787</v>
      </c>
      <c r="M90" s="1"/>
    </row>
    <row r="91" spans="1:13">
      <c r="A91" t="s">
        <v>379</v>
      </c>
      <c r="B91" t="s">
        <v>97</v>
      </c>
      <c r="C91" t="s">
        <v>396</v>
      </c>
      <c r="D91" t="s">
        <v>397</v>
      </c>
      <c r="E91" s="1">
        <v>34.593957568989602</v>
      </c>
      <c r="F91" s="1">
        <v>25.933234167732898</v>
      </c>
      <c r="G91" s="1">
        <f t="shared" si="2"/>
        <v>8.6607234012567034</v>
      </c>
      <c r="H91" s="1"/>
      <c r="K91" s="1">
        <f t="shared" si="3"/>
        <v>0.25048045125847018</v>
      </c>
      <c r="M91" s="1"/>
    </row>
    <row r="92" spans="1:13">
      <c r="A92" t="s">
        <v>379</v>
      </c>
      <c r="B92" t="s">
        <v>98</v>
      </c>
      <c r="C92" t="s">
        <v>398</v>
      </c>
      <c r="D92" t="s">
        <v>399</v>
      </c>
      <c r="E92" s="1">
        <v>32.7619938177168</v>
      </c>
      <c r="F92" s="1">
        <v>23.339669393632398</v>
      </c>
      <c r="G92" s="1">
        <f t="shared" si="2"/>
        <v>9.4223244240844011</v>
      </c>
      <c r="H92" s="1"/>
      <c r="K92" s="1">
        <f t="shared" si="3"/>
        <v>1.0120814740861679</v>
      </c>
      <c r="L92" s="1">
        <f>AVERAGE(K92:K94)</f>
        <v>0.79898535423126604</v>
      </c>
      <c r="M92" s="1">
        <f>POWER(2, -L92)</f>
        <v>0.57475325869503591</v>
      </c>
    </row>
    <row r="93" spans="1:13">
      <c r="A93" t="s">
        <v>379</v>
      </c>
      <c r="B93" t="s">
        <v>99</v>
      </c>
      <c r="C93" t="s">
        <v>398</v>
      </c>
      <c r="D93" t="s">
        <v>399</v>
      </c>
      <c r="E93" s="1">
        <v>32.385184725096998</v>
      </c>
      <c r="F93" s="1">
        <v>23.3388602988204</v>
      </c>
      <c r="G93" s="1">
        <f t="shared" si="2"/>
        <v>9.0463244262765983</v>
      </c>
      <c r="H93" s="1"/>
      <c r="K93" s="1">
        <f t="shared" si="3"/>
        <v>0.63608147627836509</v>
      </c>
      <c r="M93" s="1"/>
    </row>
    <row r="94" spans="1:13">
      <c r="A94" t="s">
        <v>379</v>
      </c>
      <c r="B94" t="s">
        <v>100</v>
      </c>
      <c r="C94" t="s">
        <v>398</v>
      </c>
      <c r="D94" t="s">
        <v>399</v>
      </c>
      <c r="E94" s="1">
        <v>32.523281707375197</v>
      </c>
      <c r="F94" s="1">
        <v>23.364245645047699</v>
      </c>
      <c r="G94" s="1">
        <f t="shared" si="2"/>
        <v>9.1590360623274982</v>
      </c>
      <c r="H94" s="1"/>
      <c r="K94" s="1">
        <f t="shared" si="3"/>
        <v>0.74879311232926504</v>
      </c>
      <c r="M94" s="1"/>
    </row>
    <row r="95" spans="1:13">
      <c r="A95" t="s">
        <v>379</v>
      </c>
      <c r="B95" t="s">
        <v>101</v>
      </c>
      <c r="C95" t="s">
        <v>398</v>
      </c>
      <c r="D95" t="s">
        <v>399</v>
      </c>
      <c r="E95" s="1">
        <v>32.118290895829197</v>
      </c>
      <c r="F95" s="1">
        <v>23.8411499689084</v>
      </c>
      <c r="G95" s="1">
        <f t="shared" si="2"/>
        <v>8.2771409269207972</v>
      </c>
      <c r="H95" s="1"/>
      <c r="K95" s="1">
        <f t="shared" si="3"/>
        <v>-0.13310202307743602</v>
      </c>
      <c r="L95" s="1">
        <f>AVERAGE(K95:K97)</f>
        <v>-0.23068152266543565</v>
      </c>
      <c r="M95" s="1">
        <f>POWER(2, -L95)</f>
        <v>1.1733891220846779</v>
      </c>
    </row>
    <row r="96" spans="1:13">
      <c r="A96" t="s">
        <v>379</v>
      </c>
      <c r="B96" t="s">
        <v>102</v>
      </c>
      <c r="C96" t="s">
        <v>398</v>
      </c>
      <c r="D96" t="s">
        <v>399</v>
      </c>
      <c r="E96" s="1">
        <v>31.875285764990998</v>
      </c>
      <c r="F96" s="1">
        <v>23.844658089052601</v>
      </c>
      <c r="G96" s="1">
        <f t="shared" si="2"/>
        <v>8.0306276759383977</v>
      </c>
      <c r="H96" s="1"/>
      <c r="K96" s="1">
        <f t="shared" si="3"/>
        <v>-0.37961527405983553</v>
      </c>
      <c r="M96" s="1"/>
    </row>
    <row r="97" spans="1:13">
      <c r="A97" t="s">
        <v>379</v>
      </c>
      <c r="B97" t="s">
        <v>103</v>
      </c>
      <c r="C97" t="s">
        <v>398</v>
      </c>
      <c r="D97" t="s">
        <v>399</v>
      </c>
      <c r="E97" s="1">
        <v>32.080249233055397</v>
      </c>
      <c r="F97" s="1">
        <v>23.8493335539162</v>
      </c>
      <c r="G97" s="1">
        <f t="shared" si="2"/>
        <v>8.2309156791391977</v>
      </c>
      <c r="H97" s="1"/>
      <c r="K97" s="1">
        <f t="shared" si="3"/>
        <v>-0.17932727085903544</v>
      </c>
      <c r="M97" s="1"/>
    </row>
    <row r="98" spans="1:13">
      <c r="A98" t="s">
        <v>379</v>
      </c>
      <c r="B98" t="s">
        <v>104</v>
      </c>
      <c r="C98" t="s">
        <v>400</v>
      </c>
      <c r="D98" t="s">
        <v>401</v>
      </c>
      <c r="E98" s="1">
        <v>33.337969495253098</v>
      </c>
      <c r="F98" s="1">
        <v>24.7755323575301</v>
      </c>
      <c r="G98" s="1">
        <f t="shared" si="2"/>
        <v>8.5624371377229984</v>
      </c>
      <c r="H98" s="1"/>
      <c r="K98" s="1">
        <f t="shared" si="3"/>
        <v>0.15219418772476523</v>
      </c>
      <c r="L98" s="1">
        <f>AVERAGE(K98:K100)</f>
        <v>-3.4986537573657253E-3</v>
      </c>
      <c r="M98" s="1">
        <f>POWER(2, -L98)</f>
        <v>1.0024280248774324</v>
      </c>
    </row>
    <row r="99" spans="1:13">
      <c r="A99" t="s">
        <v>379</v>
      </c>
      <c r="B99" t="s">
        <v>105</v>
      </c>
      <c r="C99" t="s">
        <v>400</v>
      </c>
      <c r="D99" t="s">
        <v>401</v>
      </c>
      <c r="E99" s="1">
        <v>33.310031659682103</v>
      </c>
      <c r="F99" s="1">
        <v>24.861179531228998</v>
      </c>
      <c r="G99" s="1">
        <f t="shared" si="2"/>
        <v>8.4488521284531046</v>
      </c>
      <c r="H99" s="1"/>
      <c r="K99" s="1">
        <f t="shared" si="3"/>
        <v>3.860917845487144E-2</v>
      </c>
      <c r="M99" s="1"/>
    </row>
    <row r="100" spans="1:13">
      <c r="A100" t="s">
        <v>379</v>
      </c>
      <c r="B100" t="s">
        <v>106</v>
      </c>
      <c r="C100" t="s">
        <v>400</v>
      </c>
      <c r="D100" t="s">
        <v>401</v>
      </c>
      <c r="E100" s="1">
        <v>33.110720777943598</v>
      </c>
      <c r="F100" s="1">
        <v>24.901777155397099</v>
      </c>
      <c r="G100" s="1">
        <f t="shared" si="2"/>
        <v>8.2089436225464993</v>
      </c>
      <c r="H100" s="1"/>
      <c r="K100" s="1">
        <f t="shared" si="3"/>
        <v>-0.20129932745173384</v>
      </c>
      <c r="M100" s="1"/>
    </row>
    <row r="101" spans="1:13">
      <c r="A101" t="s">
        <v>379</v>
      </c>
      <c r="B101" t="s">
        <v>107</v>
      </c>
      <c r="C101" t="s">
        <v>400</v>
      </c>
      <c r="D101" t="s">
        <v>401</v>
      </c>
      <c r="E101" s="1">
        <v>35.375892228465602</v>
      </c>
      <c r="F101" s="1">
        <v>26.559533482739798</v>
      </c>
      <c r="G101" s="1">
        <f t="shared" si="2"/>
        <v>8.8163587457258039</v>
      </c>
      <c r="H101" s="1"/>
      <c r="K101" s="1">
        <f t="shared" si="3"/>
        <v>0.40611579572757073</v>
      </c>
      <c r="L101" s="1">
        <f>AVERAGE(K101:K103)</f>
        <v>0.28876939891793479</v>
      </c>
      <c r="M101" s="1">
        <f>POWER(2, -L101)</f>
        <v>0.81860001656181536</v>
      </c>
    </row>
    <row r="102" spans="1:13">
      <c r="A102" t="s">
        <v>379</v>
      </c>
      <c r="B102" t="s">
        <v>108</v>
      </c>
      <c r="C102" t="s">
        <v>400</v>
      </c>
      <c r="D102" t="s">
        <v>401</v>
      </c>
      <c r="E102" s="1">
        <v>34.819926568037801</v>
      </c>
      <c r="F102" s="1">
        <v>26.483904713716999</v>
      </c>
      <c r="G102" s="1">
        <f t="shared" si="2"/>
        <v>8.3360218543208013</v>
      </c>
      <c r="H102" s="1"/>
      <c r="K102" s="1">
        <f t="shared" si="3"/>
        <v>-7.4221095677431848E-2</v>
      </c>
      <c r="M102" s="1"/>
    </row>
    <row r="103" spans="1:13">
      <c r="A103" t="s">
        <v>379</v>
      </c>
      <c r="B103" t="s">
        <v>109</v>
      </c>
      <c r="C103" t="s">
        <v>400</v>
      </c>
      <c r="D103" t="s">
        <v>401</v>
      </c>
      <c r="E103" s="1">
        <v>35.556441275605899</v>
      </c>
      <c r="F103" s="1">
        <v>26.611784828904</v>
      </c>
      <c r="G103" s="1">
        <f t="shared" si="2"/>
        <v>8.9446564467018987</v>
      </c>
      <c r="H103" s="1"/>
      <c r="K103" s="1">
        <f t="shared" si="3"/>
        <v>0.53441349670366556</v>
      </c>
      <c r="M103" s="1"/>
    </row>
    <row r="104" spans="1:13">
      <c r="A104" t="s">
        <v>379</v>
      </c>
      <c r="B104" t="s">
        <v>110</v>
      </c>
      <c r="C104" t="s">
        <v>402</v>
      </c>
      <c r="D104" t="s">
        <v>403</v>
      </c>
      <c r="E104" s="1">
        <v>33.021002603077598</v>
      </c>
      <c r="F104" s="1">
        <v>24.778071534288699</v>
      </c>
      <c r="G104" s="1">
        <f t="shared" si="2"/>
        <v>8.2429310687888986</v>
      </c>
      <c r="H104" s="1"/>
      <c r="K104" s="1">
        <f t="shared" si="3"/>
        <v>-0.1673118812093346</v>
      </c>
      <c r="L104" s="1">
        <f>AVERAGE(K104:K106)</f>
        <v>-0.16839616937616775</v>
      </c>
      <c r="M104" s="1">
        <f>POWER(2, -L104)</f>
        <v>1.1238084626102269</v>
      </c>
    </row>
    <row r="105" spans="1:13">
      <c r="A105" t="s">
        <v>379</v>
      </c>
      <c r="B105" t="s">
        <v>111</v>
      </c>
      <c r="C105" t="s">
        <v>402</v>
      </c>
      <c r="D105" t="s">
        <v>403</v>
      </c>
      <c r="E105" s="1">
        <v>33.037957845476697</v>
      </c>
      <c r="F105" s="1">
        <v>24.7586646082496</v>
      </c>
      <c r="G105" s="1">
        <f t="shared" si="2"/>
        <v>8.2792932372270975</v>
      </c>
      <c r="H105" s="1"/>
      <c r="K105" s="1">
        <f t="shared" si="3"/>
        <v>-0.13094971277113565</v>
      </c>
      <c r="M105" s="1"/>
    </row>
    <row r="106" spans="1:13">
      <c r="A106" t="s">
        <v>379</v>
      </c>
      <c r="B106" t="s">
        <v>112</v>
      </c>
      <c r="C106" t="s">
        <v>402</v>
      </c>
      <c r="D106" t="s">
        <v>403</v>
      </c>
      <c r="E106" s="1">
        <v>32.986162746304601</v>
      </c>
      <c r="F106" s="1">
        <v>24.7828467104544</v>
      </c>
      <c r="G106" s="1">
        <f t="shared" si="2"/>
        <v>8.2033160358502002</v>
      </c>
      <c r="H106" s="1"/>
      <c r="K106" s="1">
        <f t="shared" si="3"/>
        <v>-0.20692691414803299</v>
      </c>
      <c r="M106" s="1"/>
    </row>
    <row r="107" spans="1:13">
      <c r="A107" t="s">
        <v>379</v>
      </c>
      <c r="B107" t="s">
        <v>113</v>
      </c>
      <c r="C107" t="s">
        <v>402</v>
      </c>
      <c r="D107" t="s">
        <v>403</v>
      </c>
      <c r="E107" s="1">
        <v>34.495809401943298</v>
      </c>
      <c r="F107" s="1">
        <v>25.032028452690501</v>
      </c>
      <c r="G107" s="1">
        <f t="shared" si="2"/>
        <v>9.4637809492527971</v>
      </c>
      <c r="H107" s="1"/>
      <c r="K107" s="1">
        <f t="shared" si="3"/>
        <v>1.0535379992545639</v>
      </c>
      <c r="L107" s="1">
        <f>AVERAGE(K107:K109)</f>
        <v>0.92004945998806598</v>
      </c>
      <c r="M107" s="1">
        <f>POWER(2, -L107)</f>
        <v>0.5284909016894288</v>
      </c>
    </row>
    <row r="108" spans="1:13">
      <c r="A108" t="s">
        <v>379</v>
      </c>
      <c r="B108" t="s">
        <v>114</v>
      </c>
      <c r="C108" t="s">
        <v>402</v>
      </c>
      <c r="D108" t="s">
        <v>403</v>
      </c>
      <c r="E108" s="1">
        <v>34.287113950896199</v>
      </c>
      <c r="F108" s="1">
        <v>25.1331627334636</v>
      </c>
      <c r="G108" s="1">
        <f t="shared" si="2"/>
        <v>9.1539512174325992</v>
      </c>
      <c r="H108" s="1"/>
      <c r="K108" s="1">
        <f t="shared" si="3"/>
        <v>0.74370826743436602</v>
      </c>
      <c r="M108" s="1"/>
    </row>
    <row r="109" spans="1:13">
      <c r="A109" t="s">
        <v>379</v>
      </c>
      <c r="B109" t="s">
        <v>115</v>
      </c>
      <c r="C109" t="s">
        <v>402</v>
      </c>
      <c r="D109" t="s">
        <v>403</v>
      </c>
      <c r="E109" s="1">
        <v>34.5872543282685</v>
      </c>
      <c r="F109" s="1">
        <v>25.214109264994999</v>
      </c>
      <c r="G109" s="1">
        <f t="shared" si="2"/>
        <v>9.3731450632735012</v>
      </c>
      <c r="H109" s="1"/>
      <c r="K109" s="1">
        <f t="shared" si="3"/>
        <v>0.96290211327526798</v>
      </c>
      <c r="M109" s="1"/>
    </row>
    <row r="110" spans="1:13">
      <c r="A110" t="s">
        <v>379</v>
      </c>
      <c r="B110" t="s">
        <v>116</v>
      </c>
      <c r="C110" t="s">
        <v>404</v>
      </c>
      <c r="D110" t="s">
        <v>405</v>
      </c>
      <c r="E110" s="1">
        <v>36.142515535848197</v>
      </c>
      <c r="F110" s="1">
        <v>26.585259281668598</v>
      </c>
      <c r="G110" s="1">
        <f t="shared" si="2"/>
        <v>9.5572562541795989</v>
      </c>
      <c r="H110" s="1"/>
      <c r="K110" s="1">
        <f t="shared" si="3"/>
        <v>1.1470133041813657</v>
      </c>
      <c r="L110" s="1">
        <f>AVERAGE(K110:K112)</f>
        <v>0.55612992538146422</v>
      </c>
      <c r="M110" s="1">
        <f>POWER(2, -L110)</f>
        <v>0.68012417322210272</v>
      </c>
    </row>
    <row r="111" spans="1:13">
      <c r="A111" t="s">
        <v>379</v>
      </c>
      <c r="B111" t="s">
        <v>117</v>
      </c>
      <c r="C111" t="s">
        <v>404</v>
      </c>
      <c r="D111" t="s">
        <v>405</v>
      </c>
      <c r="E111" s="1">
        <v>35.212129667184797</v>
      </c>
      <c r="F111" s="1">
        <v>26.595717563377001</v>
      </c>
      <c r="G111" s="1">
        <f t="shared" si="2"/>
        <v>8.6164121038077965</v>
      </c>
      <c r="H111" s="1"/>
      <c r="K111" s="1">
        <f t="shared" si="3"/>
        <v>0.20616915380956335</v>
      </c>
      <c r="M111" s="1"/>
    </row>
    <row r="112" spans="1:13">
      <c r="A112" t="s">
        <v>379</v>
      </c>
      <c r="B112" t="s">
        <v>118</v>
      </c>
      <c r="C112" t="s">
        <v>404</v>
      </c>
      <c r="D112" t="s">
        <v>405</v>
      </c>
      <c r="E112" s="1">
        <v>35.344216854700598</v>
      </c>
      <c r="F112" s="1">
        <v>26.618766586548901</v>
      </c>
      <c r="G112" s="1">
        <f t="shared" si="2"/>
        <v>8.7254502681516968</v>
      </c>
      <c r="H112" s="1"/>
      <c r="K112" s="1">
        <f t="shared" si="3"/>
        <v>0.31520731815346359</v>
      </c>
      <c r="M112" s="1"/>
    </row>
    <row r="113" spans="1:13">
      <c r="A113" t="s">
        <v>379</v>
      </c>
      <c r="B113" t="s">
        <v>119</v>
      </c>
      <c r="C113" t="s">
        <v>404</v>
      </c>
      <c r="D113" t="s">
        <v>405</v>
      </c>
      <c r="E113" s="1">
        <v>35.417199684398902</v>
      </c>
      <c r="F113" s="1">
        <v>25.993439958907</v>
      </c>
      <c r="G113" s="1">
        <f t="shared" si="2"/>
        <v>9.4237597254919017</v>
      </c>
      <c r="H113" s="1"/>
      <c r="K113" s="1">
        <f t="shared" si="3"/>
        <v>1.0135167754936685</v>
      </c>
      <c r="L113" s="1">
        <f>AVERAGE(K113:K115)</f>
        <v>0.90621637669486732</v>
      </c>
      <c r="M113" s="1">
        <f>POWER(2, -L113)</f>
        <v>0.53358263581660181</v>
      </c>
    </row>
    <row r="114" spans="1:13">
      <c r="A114" t="s">
        <v>379</v>
      </c>
      <c r="B114" t="s">
        <v>120</v>
      </c>
      <c r="C114" t="s">
        <v>404</v>
      </c>
      <c r="D114" t="s">
        <v>405</v>
      </c>
      <c r="E114" s="1">
        <v>35.051588138083801</v>
      </c>
      <c r="F114" s="1">
        <v>25.9293647167733</v>
      </c>
      <c r="G114" s="1">
        <f t="shared" si="2"/>
        <v>9.1222234213105011</v>
      </c>
      <c r="H114" s="1"/>
      <c r="K114" s="1">
        <f t="shared" si="3"/>
        <v>0.71198047131226794</v>
      </c>
      <c r="M114" s="1"/>
    </row>
    <row r="115" spans="1:13">
      <c r="A115" t="s">
        <v>379</v>
      </c>
      <c r="B115" t="s">
        <v>121</v>
      </c>
      <c r="C115" t="s">
        <v>404</v>
      </c>
      <c r="D115" t="s">
        <v>405</v>
      </c>
      <c r="E115" s="1">
        <v>35.367983243117997</v>
      </c>
      <c r="F115" s="1">
        <v>25.964588409841099</v>
      </c>
      <c r="G115" s="1">
        <f t="shared" si="2"/>
        <v>9.4033948332768986</v>
      </c>
      <c r="H115" s="1"/>
      <c r="K115" s="1">
        <f t="shared" si="3"/>
        <v>0.99315188327866544</v>
      </c>
      <c r="M115" s="1"/>
    </row>
    <row r="116" spans="1:13">
      <c r="A116" t="s">
        <v>379</v>
      </c>
      <c r="B116" t="s">
        <v>122</v>
      </c>
      <c r="C116" t="s">
        <v>406</v>
      </c>
      <c r="D116" t="s">
        <v>407</v>
      </c>
      <c r="E116" s="1">
        <v>33.888519316643901</v>
      </c>
      <c r="F116" s="1">
        <v>24.2022546229454</v>
      </c>
      <c r="G116" s="1">
        <f t="shared" si="2"/>
        <v>9.6862646936985008</v>
      </c>
      <c r="H116" s="1"/>
      <c r="K116" s="1">
        <f t="shared" si="3"/>
        <v>1.2760217437002677</v>
      </c>
      <c r="L116" s="1">
        <f>AVERAGE(K116:K118)</f>
        <v>1.3248600389683656</v>
      </c>
      <c r="M116" s="1">
        <f>POWER(2, -L116)</f>
        <v>0.39918791795466774</v>
      </c>
    </row>
    <row r="117" spans="1:13">
      <c r="A117" t="s">
        <v>379</v>
      </c>
      <c r="B117" t="s">
        <v>123</v>
      </c>
      <c r="C117" t="s">
        <v>406</v>
      </c>
      <c r="D117" t="s">
        <v>407</v>
      </c>
      <c r="E117" s="1">
        <v>34.2587306234051</v>
      </c>
      <c r="F117" s="1">
        <v>24.093421453277202</v>
      </c>
      <c r="G117" s="1">
        <f t="shared" si="2"/>
        <v>10.165309170127898</v>
      </c>
      <c r="H117" s="1"/>
      <c r="K117" s="1">
        <f t="shared" si="3"/>
        <v>1.755066220129665</v>
      </c>
      <c r="M117" s="1"/>
    </row>
    <row r="118" spans="1:13">
      <c r="A118" t="s">
        <v>379</v>
      </c>
      <c r="B118" t="s">
        <v>124</v>
      </c>
      <c r="C118" t="s">
        <v>406</v>
      </c>
      <c r="D118" t="s">
        <v>407</v>
      </c>
      <c r="E118" s="1">
        <v>33.543859369665498</v>
      </c>
      <c r="F118" s="1">
        <v>24.1901242665921</v>
      </c>
      <c r="G118" s="1">
        <f t="shared" si="2"/>
        <v>9.3537351030733973</v>
      </c>
      <c r="H118" s="1"/>
      <c r="K118" s="1">
        <f t="shared" si="3"/>
        <v>0.9434921530751641</v>
      </c>
      <c r="M118" s="1"/>
    </row>
    <row r="119" spans="1:13">
      <c r="A119" t="s">
        <v>379</v>
      </c>
      <c r="B119" t="s">
        <v>125</v>
      </c>
      <c r="C119" t="s">
        <v>406</v>
      </c>
      <c r="D119" t="s">
        <v>407</v>
      </c>
      <c r="E119" s="1">
        <v>33.819039822875098</v>
      </c>
      <c r="F119" s="1">
        <v>23.912359129792101</v>
      </c>
      <c r="G119" s="1">
        <f t="shared" si="2"/>
        <v>9.9066806930829969</v>
      </c>
      <c r="H119" s="1"/>
      <c r="K119" s="1">
        <f t="shared" si="3"/>
        <v>1.4964377430847637</v>
      </c>
      <c r="L119" s="1">
        <f>AVERAGE(K119:K121)</f>
        <v>1.4287973042290332</v>
      </c>
      <c r="M119" s="1">
        <f>POWER(2, -L119)</f>
        <v>0.37144041313528575</v>
      </c>
    </row>
    <row r="120" spans="1:13">
      <c r="A120" t="s">
        <v>379</v>
      </c>
      <c r="B120" t="s">
        <v>126</v>
      </c>
      <c r="C120" t="s">
        <v>406</v>
      </c>
      <c r="D120" t="s">
        <v>407</v>
      </c>
      <c r="E120" s="1">
        <v>33.904664329484902</v>
      </c>
      <c r="F120" s="1">
        <v>23.8687804625729</v>
      </c>
      <c r="G120" s="1">
        <f t="shared" si="2"/>
        <v>10.035883866912002</v>
      </c>
      <c r="H120" s="1"/>
      <c r="K120" s="1">
        <f t="shared" si="3"/>
        <v>1.6256409169137687</v>
      </c>
      <c r="M120" s="1"/>
    </row>
    <row r="121" spans="1:13">
      <c r="A121" t="s">
        <v>379</v>
      </c>
      <c r="B121" t="s">
        <v>127</v>
      </c>
      <c r="C121" t="s">
        <v>406</v>
      </c>
      <c r="D121" t="s">
        <v>407</v>
      </c>
      <c r="E121" s="1">
        <v>33.530831573179299</v>
      </c>
      <c r="F121" s="1">
        <v>23.956275370492499</v>
      </c>
      <c r="G121" s="1">
        <f t="shared" si="2"/>
        <v>9.5745562026868001</v>
      </c>
      <c r="H121" s="1"/>
      <c r="K121" s="1">
        <f t="shared" si="3"/>
        <v>1.1643132526885669</v>
      </c>
      <c r="M121" s="1"/>
    </row>
    <row r="122" spans="1:13">
      <c r="A122" t="s">
        <v>379</v>
      </c>
      <c r="B122" t="s">
        <v>128</v>
      </c>
      <c r="C122" t="s">
        <v>408</v>
      </c>
      <c r="D122" t="s">
        <v>409</v>
      </c>
      <c r="E122" s="1">
        <v>35.065081338831703</v>
      </c>
      <c r="F122" s="1">
        <v>24.7609147362021</v>
      </c>
      <c r="G122" s="1">
        <f t="shared" si="2"/>
        <v>10.304166602629603</v>
      </c>
      <c r="H122" s="1"/>
      <c r="K122" s="1">
        <f t="shared" si="3"/>
        <v>1.8939236526313703</v>
      </c>
      <c r="L122" s="1">
        <f>AVERAGE(K122:K124)</f>
        <v>1.4792156549011011</v>
      </c>
      <c r="M122" s="1">
        <f>POWER(2, -L122)</f>
        <v>0.35868376338480062</v>
      </c>
    </row>
    <row r="123" spans="1:13">
      <c r="A123" t="s">
        <v>379</v>
      </c>
      <c r="B123" t="s">
        <v>129</v>
      </c>
      <c r="C123" t="s">
        <v>408</v>
      </c>
      <c r="D123" t="s">
        <v>409</v>
      </c>
      <c r="E123" s="1">
        <v>34.279655188767101</v>
      </c>
      <c r="F123" s="1">
        <v>24.7630626585009</v>
      </c>
      <c r="G123" s="1">
        <f t="shared" si="2"/>
        <v>9.5165925302662018</v>
      </c>
      <c r="H123" s="1"/>
      <c r="K123" s="1">
        <f t="shared" si="3"/>
        <v>1.1063495802679686</v>
      </c>
      <c r="M123" s="1"/>
    </row>
    <row r="124" spans="1:13">
      <c r="A124" t="s">
        <v>379</v>
      </c>
      <c r="B124" t="s">
        <v>130</v>
      </c>
      <c r="C124" t="s">
        <v>408</v>
      </c>
      <c r="D124" t="s">
        <v>409</v>
      </c>
      <c r="E124" s="1">
        <v>34.610817204421899</v>
      </c>
      <c r="F124" s="1">
        <v>24.763200522619702</v>
      </c>
      <c r="G124" s="1">
        <f t="shared" si="2"/>
        <v>9.8476166818021973</v>
      </c>
      <c r="H124" s="1"/>
      <c r="K124" s="1">
        <f t="shared" si="3"/>
        <v>1.4373737318039641</v>
      </c>
      <c r="M124" s="1"/>
    </row>
    <row r="125" spans="1:13">
      <c r="A125" t="s">
        <v>379</v>
      </c>
      <c r="B125" t="s">
        <v>131</v>
      </c>
      <c r="C125" t="s">
        <v>408</v>
      </c>
      <c r="D125" t="s">
        <v>409</v>
      </c>
      <c r="E125" s="1">
        <v>34.526178392394897</v>
      </c>
      <c r="F125" s="1">
        <v>24.6280045374683</v>
      </c>
      <c r="G125" s="1">
        <f t="shared" si="2"/>
        <v>9.898173854926597</v>
      </c>
      <c r="H125" s="1"/>
      <c r="K125" s="1">
        <f t="shared" si="3"/>
        <v>1.4879309049283638</v>
      </c>
      <c r="L125" s="1">
        <f>AVERAGE(K125:K127)</f>
        <v>1.265449449607231</v>
      </c>
      <c r="M125" s="1">
        <f>POWER(2, -L125)</f>
        <v>0.41596975814244264</v>
      </c>
    </row>
    <row r="126" spans="1:13">
      <c r="A126" t="s">
        <v>379</v>
      </c>
      <c r="B126" t="s">
        <v>132</v>
      </c>
      <c r="C126" t="s">
        <v>408</v>
      </c>
      <c r="D126" t="s">
        <v>409</v>
      </c>
      <c r="E126" s="1">
        <v>34.119177270153898</v>
      </c>
      <c r="F126" s="1">
        <v>24.625790415537502</v>
      </c>
      <c r="G126" s="1">
        <f t="shared" si="2"/>
        <v>9.4933868546163964</v>
      </c>
      <c r="H126" s="1"/>
      <c r="K126" s="1">
        <f t="shared" si="3"/>
        <v>1.0831439046181632</v>
      </c>
      <c r="M126" s="1"/>
    </row>
    <row r="127" spans="1:13">
      <c r="A127" t="s">
        <v>379</v>
      </c>
      <c r="B127" t="s">
        <v>133</v>
      </c>
      <c r="C127" t="s">
        <v>408</v>
      </c>
      <c r="D127" t="s">
        <v>409</v>
      </c>
      <c r="E127" s="1">
        <v>34.264073260439901</v>
      </c>
      <c r="F127" s="1">
        <v>24.628556771166501</v>
      </c>
      <c r="G127" s="1">
        <f t="shared" si="2"/>
        <v>9.6355164892733995</v>
      </c>
      <c r="H127" s="1"/>
      <c r="K127" s="1">
        <f t="shared" si="3"/>
        <v>1.2252735392751664</v>
      </c>
      <c r="M127" s="1"/>
    </row>
    <row r="128" spans="1:13">
      <c r="A128" t="s">
        <v>379</v>
      </c>
      <c r="B128" t="s">
        <v>134</v>
      </c>
      <c r="C128" t="s">
        <v>410</v>
      </c>
      <c r="D128" t="s">
        <v>411</v>
      </c>
      <c r="E128" s="1">
        <v>32.139767516726998</v>
      </c>
      <c r="F128" s="1">
        <v>22.7961700791091</v>
      </c>
      <c r="G128" s="1">
        <f t="shared" si="2"/>
        <v>9.3435974376178983</v>
      </c>
      <c r="H128" s="1"/>
      <c r="K128" s="1">
        <f t="shared" si="3"/>
        <v>0.93335448761966511</v>
      </c>
      <c r="L128" s="1">
        <f>AVERAGE(K128:K130)</f>
        <v>0.89383110392806786</v>
      </c>
      <c r="M128" s="1">
        <f>POWER(2, -L128)</f>
        <v>0.53818306370709224</v>
      </c>
    </row>
    <row r="129" spans="1:13">
      <c r="A129" t="s">
        <v>379</v>
      </c>
      <c r="B129" t="s">
        <v>135</v>
      </c>
      <c r="C129" t="s">
        <v>410</v>
      </c>
      <c r="D129" t="s">
        <v>411</v>
      </c>
      <c r="E129" s="1">
        <v>32.088763852745203</v>
      </c>
      <c r="F129" s="1">
        <v>22.736184698020601</v>
      </c>
      <c r="G129" s="1">
        <f t="shared" si="2"/>
        <v>9.3525791547246016</v>
      </c>
      <c r="H129" s="1"/>
      <c r="K129" s="1">
        <f t="shared" si="3"/>
        <v>0.94233620472636836</v>
      </c>
      <c r="M129" s="1"/>
    </row>
    <row r="130" spans="1:13">
      <c r="A130" t="s">
        <v>379</v>
      </c>
      <c r="B130" t="s">
        <v>136</v>
      </c>
      <c r="C130" t="s">
        <v>410</v>
      </c>
      <c r="D130" t="s">
        <v>411</v>
      </c>
      <c r="E130" s="1">
        <v>32.039544659306202</v>
      </c>
      <c r="F130" s="1">
        <v>22.823499089869799</v>
      </c>
      <c r="G130" s="1">
        <f t="shared" ref="G130:G181" si="4">E130-F130</f>
        <v>9.2160455694364032</v>
      </c>
      <c r="H130" s="1"/>
      <c r="K130" s="1">
        <f t="shared" si="3"/>
        <v>0.80580261943817</v>
      </c>
      <c r="M130" s="1"/>
    </row>
    <row r="131" spans="1:13">
      <c r="A131" t="s">
        <v>379</v>
      </c>
      <c r="B131" t="s">
        <v>137</v>
      </c>
      <c r="C131" t="s">
        <v>410</v>
      </c>
      <c r="D131" t="s">
        <v>411</v>
      </c>
      <c r="E131" s="1">
        <v>31.749220277694899</v>
      </c>
      <c r="F131" s="1">
        <v>22.573952390709</v>
      </c>
      <c r="G131" s="1">
        <f t="shared" si="4"/>
        <v>9.1752678869858997</v>
      </c>
      <c r="H131" s="1"/>
      <c r="K131" s="1">
        <f t="shared" ref="K131:K181" si="5">G131-I$26</f>
        <v>0.76502493698766649</v>
      </c>
      <c r="L131" s="1">
        <f>AVERAGE(K131:K133)</f>
        <v>0.77808698593843262</v>
      </c>
      <c r="M131" s="1">
        <f>POWER(2, -L131)</f>
        <v>0.5831395239859819</v>
      </c>
    </row>
    <row r="132" spans="1:13">
      <c r="A132" t="s">
        <v>379</v>
      </c>
      <c r="B132" t="s">
        <v>138</v>
      </c>
      <c r="C132" t="s">
        <v>410</v>
      </c>
      <c r="D132" t="s">
        <v>411</v>
      </c>
      <c r="E132" s="1">
        <v>31.7058124052868</v>
      </c>
      <c r="F132" s="1">
        <v>22.599513139663401</v>
      </c>
      <c r="G132" s="1">
        <f t="shared" si="4"/>
        <v>9.1062992656233988</v>
      </c>
      <c r="H132" s="1"/>
      <c r="K132" s="1">
        <f t="shared" si="5"/>
        <v>0.69605631562516557</v>
      </c>
      <c r="M132" s="1"/>
    </row>
    <row r="133" spans="1:13">
      <c r="A133" t="s">
        <v>379</v>
      </c>
      <c r="B133" t="s">
        <v>139</v>
      </c>
      <c r="C133" t="s">
        <v>410</v>
      </c>
      <c r="D133" t="s">
        <v>411</v>
      </c>
      <c r="E133" s="1">
        <v>31.8892558756719</v>
      </c>
      <c r="F133" s="1">
        <v>22.605833220471201</v>
      </c>
      <c r="G133" s="1">
        <f t="shared" si="4"/>
        <v>9.2834226552006989</v>
      </c>
      <c r="H133" s="1"/>
      <c r="K133" s="1">
        <f t="shared" si="5"/>
        <v>0.87317970520246568</v>
      </c>
      <c r="M133" s="1"/>
    </row>
    <row r="134" spans="1:13">
      <c r="A134" t="s">
        <v>379</v>
      </c>
      <c r="B134" t="s">
        <v>140</v>
      </c>
      <c r="C134" t="s">
        <v>412</v>
      </c>
      <c r="D134" t="s">
        <v>413</v>
      </c>
      <c r="E134" s="1">
        <v>35.536214685510799</v>
      </c>
      <c r="F134" s="1">
        <v>25.871280797877802</v>
      </c>
      <c r="G134" s="1">
        <f t="shared" si="4"/>
        <v>9.6649338876329978</v>
      </c>
      <c r="H134" s="1"/>
      <c r="K134" s="1">
        <f t="shared" si="5"/>
        <v>1.2546909376347646</v>
      </c>
      <c r="L134" s="1">
        <f>AVERAGE(K134:K136)</f>
        <v>0.95757600293019784</v>
      </c>
      <c r="M134" s="1">
        <f>POWER(2, -L134)</f>
        <v>0.51492135093958924</v>
      </c>
    </row>
    <row r="135" spans="1:13">
      <c r="A135" t="s">
        <v>379</v>
      </c>
      <c r="B135" t="s">
        <v>141</v>
      </c>
      <c r="C135" t="s">
        <v>412</v>
      </c>
      <c r="D135" t="s">
        <v>413</v>
      </c>
      <c r="E135" s="1">
        <v>34.940871758354099</v>
      </c>
      <c r="F135" s="1">
        <v>25.9003443242954</v>
      </c>
      <c r="G135" s="1">
        <f t="shared" si="4"/>
        <v>9.0405274340586992</v>
      </c>
      <c r="H135" s="1"/>
      <c r="K135" s="1">
        <f t="shared" si="5"/>
        <v>0.630284484060466</v>
      </c>
      <c r="M135" s="1"/>
    </row>
    <row r="136" spans="1:13">
      <c r="A136" t="s">
        <v>379</v>
      </c>
      <c r="B136" t="s">
        <v>142</v>
      </c>
      <c r="C136" t="s">
        <v>412</v>
      </c>
      <c r="D136" t="s">
        <v>413</v>
      </c>
      <c r="E136" s="1">
        <v>35.290723160112798</v>
      </c>
      <c r="F136" s="1">
        <v>25.892727623019201</v>
      </c>
      <c r="G136" s="1">
        <f t="shared" si="4"/>
        <v>9.3979955370935961</v>
      </c>
      <c r="H136" s="1"/>
      <c r="K136" s="1">
        <f t="shared" si="5"/>
        <v>0.98775258709536295</v>
      </c>
      <c r="M136" s="1"/>
    </row>
    <row r="137" spans="1:13">
      <c r="A137" t="s">
        <v>379</v>
      </c>
      <c r="B137" t="s">
        <v>143</v>
      </c>
      <c r="C137" t="s">
        <v>412</v>
      </c>
      <c r="D137" t="s">
        <v>413</v>
      </c>
      <c r="E137" s="1">
        <v>35.158619580153598</v>
      </c>
      <c r="F137" s="1">
        <v>25.793770074432501</v>
      </c>
      <c r="G137" s="1">
        <f t="shared" si="4"/>
        <v>9.3648495057210965</v>
      </c>
      <c r="H137" s="1"/>
      <c r="K137" s="1">
        <f t="shared" si="5"/>
        <v>0.95460655572286335</v>
      </c>
      <c r="L137" s="1">
        <f>AVERAGE(K137:K139)</f>
        <v>0.78672180151563309</v>
      </c>
      <c r="M137" s="1">
        <f>POWER(2, -L137)</f>
        <v>0.57965974241020268</v>
      </c>
    </row>
    <row r="138" spans="1:13">
      <c r="A138" t="s">
        <v>379</v>
      </c>
      <c r="B138" t="s">
        <v>144</v>
      </c>
      <c r="C138" t="s">
        <v>412</v>
      </c>
      <c r="D138" t="s">
        <v>413</v>
      </c>
      <c r="E138" s="1">
        <v>34.594704463325002</v>
      </c>
      <c r="F138" s="1">
        <v>25.679584875789899</v>
      </c>
      <c r="G138" s="1">
        <f t="shared" si="4"/>
        <v>8.9151195875351021</v>
      </c>
      <c r="H138" s="1"/>
      <c r="K138" s="1">
        <f t="shared" si="5"/>
        <v>0.50487663753686896</v>
      </c>
      <c r="M138" s="1"/>
    </row>
    <row r="139" spans="1:13">
      <c r="A139" t="s">
        <v>379</v>
      </c>
      <c r="B139" t="s">
        <v>145</v>
      </c>
      <c r="C139" t="s">
        <v>412</v>
      </c>
      <c r="D139" t="s">
        <v>413</v>
      </c>
      <c r="E139" s="1">
        <v>34.998642150865699</v>
      </c>
      <c r="F139" s="1">
        <v>25.687716989580299</v>
      </c>
      <c r="G139" s="1">
        <f t="shared" si="4"/>
        <v>9.3109251612854003</v>
      </c>
      <c r="H139" s="1"/>
      <c r="K139" s="1">
        <f t="shared" si="5"/>
        <v>0.90068221128716708</v>
      </c>
      <c r="M139" s="1"/>
    </row>
    <row r="140" spans="1:13">
      <c r="A140" t="s">
        <v>379</v>
      </c>
      <c r="B140" t="s">
        <v>146</v>
      </c>
      <c r="C140" t="s">
        <v>414</v>
      </c>
      <c r="D140" t="s">
        <v>415</v>
      </c>
      <c r="E140" s="1">
        <v>32.525121959560003</v>
      </c>
      <c r="F140" s="1">
        <v>23.068751958954799</v>
      </c>
      <c r="G140" s="1">
        <f t="shared" si="4"/>
        <v>9.4563700006052045</v>
      </c>
      <c r="H140" s="1"/>
      <c r="K140" s="1">
        <f t="shared" si="5"/>
        <v>1.0461270506069713</v>
      </c>
      <c r="L140" s="1">
        <f>AVERAGE(K140:K142)</f>
        <v>0.87123058383160001</v>
      </c>
      <c r="M140" s="1">
        <f>POWER(2, -L140)</f>
        <v>0.54668034664173537</v>
      </c>
    </row>
    <row r="141" spans="1:13">
      <c r="A141" t="s">
        <v>379</v>
      </c>
      <c r="B141" t="s">
        <v>147</v>
      </c>
      <c r="C141" t="s">
        <v>414</v>
      </c>
      <c r="D141" t="s">
        <v>415</v>
      </c>
      <c r="E141" s="1">
        <v>32.258774839462497</v>
      </c>
      <c r="F141" s="1">
        <v>23.030655312768001</v>
      </c>
      <c r="G141" s="1">
        <f t="shared" si="4"/>
        <v>9.2281195266944955</v>
      </c>
      <c r="H141" s="1"/>
      <c r="K141" s="1">
        <f t="shared" si="5"/>
        <v>0.81787657669626235</v>
      </c>
      <c r="M141" s="1"/>
    </row>
    <row r="142" spans="1:13">
      <c r="A142" t="s">
        <v>379</v>
      </c>
      <c r="B142" t="s">
        <v>148</v>
      </c>
      <c r="C142" t="s">
        <v>414</v>
      </c>
      <c r="D142" t="s">
        <v>415</v>
      </c>
      <c r="E142" s="1">
        <v>32.1555185802439</v>
      </c>
      <c r="F142" s="1">
        <v>22.9955875060541</v>
      </c>
      <c r="G142" s="1">
        <f t="shared" si="4"/>
        <v>9.1599310741897995</v>
      </c>
      <c r="H142" s="1"/>
      <c r="K142" s="1">
        <f t="shared" si="5"/>
        <v>0.74968812419156627</v>
      </c>
      <c r="M142" s="1"/>
    </row>
    <row r="143" spans="1:13">
      <c r="A143" t="s">
        <v>379</v>
      </c>
      <c r="B143" t="s">
        <v>149</v>
      </c>
      <c r="C143" t="s">
        <v>414</v>
      </c>
      <c r="D143" t="s">
        <v>415</v>
      </c>
      <c r="E143" s="1">
        <v>32.267610371439503</v>
      </c>
      <c r="F143" s="1">
        <v>22.987408223559001</v>
      </c>
      <c r="G143" s="1">
        <f t="shared" si="4"/>
        <v>9.2802021478805017</v>
      </c>
      <c r="H143" s="1"/>
      <c r="K143" s="1">
        <f t="shared" si="5"/>
        <v>0.8699591978822685</v>
      </c>
      <c r="L143" s="1">
        <f>AVERAGE(K143:K145)</f>
        <v>0.70403463200973293</v>
      </c>
      <c r="M143" s="1">
        <f>POWER(2, -L143)</f>
        <v>0.6138531061878012</v>
      </c>
    </row>
    <row r="144" spans="1:13">
      <c r="A144" t="s">
        <v>379</v>
      </c>
      <c r="B144" t="s">
        <v>150</v>
      </c>
      <c r="C144" t="s">
        <v>414</v>
      </c>
      <c r="D144" t="s">
        <v>415</v>
      </c>
      <c r="E144" s="1">
        <v>31.970873364392901</v>
      </c>
      <c r="F144" s="1">
        <v>22.986576640664101</v>
      </c>
      <c r="G144" s="1">
        <f t="shared" si="4"/>
        <v>8.9842967237288001</v>
      </c>
      <c r="H144" s="1"/>
      <c r="K144" s="1">
        <f t="shared" si="5"/>
        <v>0.57405377373056687</v>
      </c>
      <c r="M144" s="1"/>
    </row>
    <row r="145" spans="1:13">
      <c r="A145" t="s">
        <v>379</v>
      </c>
      <c r="B145" t="s">
        <v>151</v>
      </c>
      <c r="C145" t="s">
        <v>414</v>
      </c>
      <c r="D145" t="s">
        <v>415</v>
      </c>
      <c r="E145" s="1">
        <v>32.055876488969297</v>
      </c>
      <c r="F145" s="1">
        <v>22.9775426145547</v>
      </c>
      <c r="G145" s="1">
        <f t="shared" si="4"/>
        <v>9.0783338744145965</v>
      </c>
      <c r="H145" s="1"/>
      <c r="K145" s="1">
        <f t="shared" si="5"/>
        <v>0.66809092441636331</v>
      </c>
      <c r="M145" s="1"/>
    </row>
    <row r="146" spans="1:13">
      <c r="A146" t="s">
        <v>379</v>
      </c>
      <c r="B146" t="s">
        <v>152</v>
      </c>
      <c r="C146" t="s">
        <v>416</v>
      </c>
      <c r="D146" t="s">
        <v>417</v>
      </c>
      <c r="E146" s="1">
        <v>35.5423562776799</v>
      </c>
      <c r="F146" s="1">
        <v>25.9926958463281</v>
      </c>
      <c r="G146" s="1">
        <f t="shared" si="4"/>
        <v>9.5496604313517999</v>
      </c>
      <c r="H146" s="1"/>
      <c r="K146" s="1">
        <f t="shared" si="5"/>
        <v>1.1394174813535667</v>
      </c>
      <c r="L146" s="1">
        <f>AVERAGE(K146:K148)</f>
        <v>1.0018717720947337</v>
      </c>
      <c r="M146" s="1">
        <f>POWER(2, -L146)</f>
        <v>0.49935171386348864</v>
      </c>
    </row>
    <row r="147" spans="1:13">
      <c r="A147" t="s">
        <v>379</v>
      </c>
      <c r="B147" t="s">
        <v>153</v>
      </c>
      <c r="C147" t="s">
        <v>416</v>
      </c>
      <c r="D147" t="s">
        <v>417</v>
      </c>
      <c r="E147" s="1">
        <v>35.302299709986002</v>
      </c>
      <c r="F147" s="1">
        <v>25.924665838276301</v>
      </c>
      <c r="G147" s="1">
        <f t="shared" si="4"/>
        <v>9.3776338717097012</v>
      </c>
      <c r="H147" s="1"/>
      <c r="K147" s="1">
        <f t="shared" si="5"/>
        <v>0.96739092171146801</v>
      </c>
      <c r="M147" s="1"/>
    </row>
    <row r="148" spans="1:13">
      <c r="A148" t="s">
        <v>379</v>
      </c>
      <c r="B148" t="s">
        <v>154</v>
      </c>
      <c r="C148" t="s">
        <v>416</v>
      </c>
      <c r="D148" t="s">
        <v>417</v>
      </c>
      <c r="E148" s="1">
        <v>35.248562494803998</v>
      </c>
      <c r="F148" s="1">
        <v>25.939512631586599</v>
      </c>
      <c r="G148" s="1">
        <f t="shared" si="4"/>
        <v>9.3090498632173997</v>
      </c>
      <c r="H148" s="1"/>
      <c r="K148" s="1">
        <f t="shared" si="5"/>
        <v>0.8988069132191665</v>
      </c>
      <c r="M148" s="1"/>
    </row>
    <row r="149" spans="1:13">
      <c r="A149" t="s">
        <v>379</v>
      </c>
      <c r="B149" t="s">
        <v>155</v>
      </c>
      <c r="C149" t="s">
        <v>416</v>
      </c>
      <c r="D149" t="s">
        <v>417</v>
      </c>
      <c r="E149" s="1">
        <v>34.611447986844603</v>
      </c>
      <c r="F149" s="1">
        <v>25.436989033212999</v>
      </c>
      <c r="G149" s="1">
        <f t="shared" si="4"/>
        <v>9.1744589536316035</v>
      </c>
      <c r="H149" s="1"/>
      <c r="K149" s="1">
        <f t="shared" si="5"/>
        <v>0.76421600363337028</v>
      </c>
      <c r="L149" s="1">
        <f>AVERAGE(K149:K151)</f>
        <v>0.97774851068456969</v>
      </c>
      <c r="M149" s="1">
        <f>POWER(2, -L149)</f>
        <v>0.50777155700616317</v>
      </c>
    </row>
    <row r="150" spans="1:13">
      <c r="A150" t="s">
        <v>379</v>
      </c>
      <c r="B150" t="s">
        <v>156</v>
      </c>
      <c r="C150" t="s">
        <v>416</v>
      </c>
      <c r="D150" t="s">
        <v>417</v>
      </c>
      <c r="E150" s="1">
        <v>34.770121506480002</v>
      </c>
      <c r="F150" s="1">
        <v>25.398229726257199</v>
      </c>
      <c r="G150" s="1">
        <f t="shared" si="4"/>
        <v>9.3718917802228034</v>
      </c>
      <c r="H150" s="1"/>
      <c r="K150" s="1">
        <f t="shared" si="5"/>
        <v>0.96164883022457026</v>
      </c>
      <c r="M150" s="1"/>
    </row>
    <row r="151" spans="1:13">
      <c r="A151" t="s">
        <v>379</v>
      </c>
      <c r="B151" t="s">
        <v>157</v>
      </c>
      <c r="C151" t="s">
        <v>416</v>
      </c>
      <c r="D151" t="s">
        <v>417</v>
      </c>
      <c r="E151" s="1">
        <v>35.028446845820802</v>
      </c>
      <c r="F151" s="1">
        <v>25.410823197626801</v>
      </c>
      <c r="G151" s="1">
        <f t="shared" si="4"/>
        <v>9.6176236481940016</v>
      </c>
      <c r="H151" s="1"/>
      <c r="K151" s="1">
        <f t="shared" si="5"/>
        <v>1.2073806981957684</v>
      </c>
      <c r="M151" s="1"/>
    </row>
    <row r="152" spans="1:13">
      <c r="A152" t="s">
        <v>379</v>
      </c>
      <c r="B152" t="s">
        <v>158</v>
      </c>
      <c r="C152" t="s">
        <v>418</v>
      </c>
      <c r="D152" t="s">
        <v>419</v>
      </c>
      <c r="E152" s="1">
        <v>32.9514231012663</v>
      </c>
      <c r="F152" s="1">
        <v>23.1940915386234</v>
      </c>
      <c r="G152" s="1">
        <f t="shared" si="4"/>
        <v>9.7573315626429</v>
      </c>
      <c r="H152" s="1"/>
      <c r="K152" s="1">
        <f t="shared" si="5"/>
        <v>1.3470886126446668</v>
      </c>
      <c r="L152" s="1">
        <f>AVERAGE(K152:K154)</f>
        <v>1.0359268934811319</v>
      </c>
      <c r="M152" s="1">
        <f>POWER(2, -L152)</f>
        <v>0.48770244376521649</v>
      </c>
    </row>
    <row r="153" spans="1:13">
      <c r="A153" t="s">
        <v>379</v>
      </c>
      <c r="B153" t="s">
        <v>159</v>
      </c>
      <c r="C153" t="s">
        <v>418</v>
      </c>
      <c r="D153" t="s">
        <v>419</v>
      </c>
      <c r="E153" s="1">
        <v>32.510893285951198</v>
      </c>
      <c r="F153" s="1">
        <v>23.1431007138765</v>
      </c>
      <c r="G153" s="1">
        <f t="shared" si="4"/>
        <v>9.3677925720746984</v>
      </c>
      <c r="H153" s="1"/>
      <c r="K153" s="1">
        <f t="shared" si="5"/>
        <v>0.95754962207646521</v>
      </c>
      <c r="M153" s="1"/>
    </row>
    <row r="154" spans="1:13">
      <c r="A154" t="s">
        <v>379</v>
      </c>
      <c r="B154" t="s">
        <v>160</v>
      </c>
      <c r="C154" t="s">
        <v>418</v>
      </c>
      <c r="D154" t="s">
        <v>419</v>
      </c>
      <c r="E154" s="1">
        <v>32.364288349885598</v>
      </c>
      <c r="F154" s="1">
        <v>23.150902954165101</v>
      </c>
      <c r="G154" s="1">
        <f t="shared" si="4"/>
        <v>9.213385395720497</v>
      </c>
      <c r="H154" s="1"/>
      <c r="K154" s="1">
        <f t="shared" si="5"/>
        <v>0.80314244572226379</v>
      </c>
      <c r="M154" s="1"/>
    </row>
    <row r="155" spans="1:13">
      <c r="A155" t="s">
        <v>379</v>
      </c>
      <c r="B155" t="s">
        <v>161</v>
      </c>
      <c r="C155" t="s">
        <v>418</v>
      </c>
      <c r="D155" t="s">
        <v>419</v>
      </c>
      <c r="E155" s="1">
        <v>33.250844589852399</v>
      </c>
      <c r="F155" s="1">
        <v>23.911442923672801</v>
      </c>
      <c r="G155" s="1">
        <f t="shared" si="4"/>
        <v>9.3394016661795973</v>
      </c>
      <c r="H155" s="1"/>
      <c r="K155" s="1">
        <f t="shared" si="5"/>
        <v>0.92915871618136414</v>
      </c>
      <c r="L155" s="1">
        <f>AVERAGE(K155:K157)</f>
        <v>0.73171055503206561</v>
      </c>
      <c r="M155" s="1">
        <f>POWER(2, -L155)</f>
        <v>0.60218949454888204</v>
      </c>
    </row>
    <row r="156" spans="1:13">
      <c r="A156" t="s">
        <v>379</v>
      </c>
      <c r="B156" t="s">
        <v>162</v>
      </c>
      <c r="C156" t="s">
        <v>418</v>
      </c>
      <c r="D156" t="s">
        <v>419</v>
      </c>
      <c r="E156" s="1">
        <v>32.7391286063</v>
      </c>
      <c r="F156" s="1">
        <v>23.816284521858801</v>
      </c>
      <c r="G156" s="1">
        <f t="shared" si="4"/>
        <v>8.9228440844411985</v>
      </c>
      <c r="H156" s="1"/>
      <c r="K156" s="1">
        <f t="shared" si="5"/>
        <v>0.51260113444296529</v>
      </c>
      <c r="M156" s="1"/>
    </row>
    <row r="157" spans="1:13">
      <c r="A157" t="s">
        <v>379</v>
      </c>
      <c r="B157" t="s">
        <v>163</v>
      </c>
      <c r="C157" t="s">
        <v>418</v>
      </c>
      <c r="D157" t="s">
        <v>419</v>
      </c>
      <c r="E157" s="1">
        <v>32.9720823449086</v>
      </c>
      <c r="F157" s="1">
        <v>23.808467580438499</v>
      </c>
      <c r="G157" s="1">
        <f t="shared" si="4"/>
        <v>9.1636147644701005</v>
      </c>
      <c r="H157" s="1"/>
      <c r="K157" s="1">
        <f t="shared" si="5"/>
        <v>0.7533718144718673</v>
      </c>
      <c r="M157" s="1"/>
    </row>
    <row r="158" spans="1:13">
      <c r="A158" t="s">
        <v>379</v>
      </c>
      <c r="B158" t="s">
        <v>164</v>
      </c>
      <c r="C158" t="s">
        <v>420</v>
      </c>
      <c r="D158" t="s">
        <v>421</v>
      </c>
      <c r="E158" s="1">
        <v>33.130571253697902</v>
      </c>
      <c r="F158" s="1">
        <v>24.072140322217699</v>
      </c>
      <c r="G158" s="1">
        <f t="shared" si="4"/>
        <v>9.0584309314802027</v>
      </c>
      <c r="H158" s="1"/>
      <c r="K158" s="1">
        <f t="shared" si="5"/>
        <v>0.64818798148196954</v>
      </c>
      <c r="L158" s="1">
        <f>AVERAGE(K158:K160)</f>
        <v>0.65457461902393577</v>
      </c>
      <c r="M158" s="1">
        <f>POWER(2, -L158)</f>
        <v>0.63526277191814462</v>
      </c>
    </row>
    <row r="159" spans="1:13">
      <c r="A159" t="s">
        <v>379</v>
      </c>
      <c r="B159" t="s">
        <v>165</v>
      </c>
      <c r="C159" t="s">
        <v>420</v>
      </c>
      <c r="D159" t="s">
        <v>421</v>
      </c>
      <c r="E159" s="1">
        <v>33.233394280551501</v>
      </c>
      <c r="F159" s="1">
        <v>24.0415408705001</v>
      </c>
      <c r="G159" s="1">
        <f t="shared" si="4"/>
        <v>9.1918534100514009</v>
      </c>
      <c r="H159" s="1"/>
      <c r="K159" s="1">
        <f t="shared" si="5"/>
        <v>0.7816104600531677</v>
      </c>
      <c r="M159" s="1"/>
    </row>
    <row r="160" spans="1:13">
      <c r="A160" t="s">
        <v>379</v>
      </c>
      <c r="B160" t="s">
        <v>166</v>
      </c>
      <c r="C160" t="s">
        <v>420</v>
      </c>
      <c r="D160" t="s">
        <v>421</v>
      </c>
      <c r="E160" s="1">
        <v>33.018716285568203</v>
      </c>
      <c r="F160" s="1">
        <v>24.0745479200333</v>
      </c>
      <c r="G160" s="1">
        <f t="shared" si="4"/>
        <v>8.9441683655349031</v>
      </c>
      <c r="H160" s="1"/>
      <c r="K160" s="1">
        <f t="shared" si="5"/>
        <v>0.53392541553666995</v>
      </c>
      <c r="M160" s="1"/>
    </row>
    <row r="161" spans="1:13">
      <c r="A161" t="s">
        <v>379</v>
      </c>
      <c r="B161" t="s">
        <v>167</v>
      </c>
      <c r="C161" t="s">
        <v>420</v>
      </c>
      <c r="D161" t="s">
        <v>421</v>
      </c>
      <c r="E161" s="1">
        <v>33.860337597559202</v>
      </c>
      <c r="F161" s="1">
        <v>24.380164308091899</v>
      </c>
      <c r="G161" s="1">
        <f t="shared" si="4"/>
        <v>9.4801732894673023</v>
      </c>
      <c r="H161" s="1"/>
      <c r="K161" s="1">
        <f t="shared" si="5"/>
        <v>1.0699303394690691</v>
      </c>
      <c r="L161" s="1">
        <f>AVERAGE(K161:K163)</f>
        <v>1.0318452339412019</v>
      </c>
      <c r="M161" s="1">
        <f>POWER(2, -L161)</f>
        <v>0.48908420073867392</v>
      </c>
    </row>
    <row r="162" spans="1:13">
      <c r="A162" t="s">
        <v>379</v>
      </c>
      <c r="B162" t="s">
        <v>168</v>
      </c>
      <c r="C162" t="s">
        <v>420</v>
      </c>
      <c r="D162" t="s">
        <v>421</v>
      </c>
      <c r="E162" s="1">
        <v>33.480444298974</v>
      </c>
      <c r="F162" s="1">
        <v>24.2732415994188</v>
      </c>
      <c r="G162" s="1">
        <f t="shared" si="4"/>
        <v>9.2072026995552001</v>
      </c>
      <c r="H162" s="1"/>
      <c r="K162" s="1">
        <f t="shared" si="5"/>
        <v>0.79695974955696691</v>
      </c>
      <c r="M162" s="1"/>
    </row>
    <row r="163" spans="1:13">
      <c r="A163" t="s">
        <v>379</v>
      </c>
      <c r="B163" t="s">
        <v>169</v>
      </c>
      <c r="C163" t="s">
        <v>420</v>
      </c>
      <c r="D163" t="s">
        <v>421</v>
      </c>
      <c r="E163" s="1">
        <v>33.913825908832301</v>
      </c>
      <c r="F163" s="1">
        <v>24.274937346036499</v>
      </c>
      <c r="G163" s="1">
        <f t="shared" si="4"/>
        <v>9.6388885627958025</v>
      </c>
      <c r="H163" s="1"/>
      <c r="K163" s="1">
        <f t="shared" si="5"/>
        <v>1.2286456127975693</v>
      </c>
      <c r="M163" s="1"/>
    </row>
    <row r="164" spans="1:13">
      <c r="A164" t="s">
        <v>379</v>
      </c>
      <c r="B164" t="s">
        <v>170</v>
      </c>
      <c r="C164" t="s">
        <v>422</v>
      </c>
      <c r="D164" t="s">
        <v>423</v>
      </c>
      <c r="E164" s="1">
        <v>31.5379571359613</v>
      </c>
      <c r="F164" s="1">
        <v>22.5995518227787</v>
      </c>
      <c r="G164" s="1">
        <f t="shared" si="4"/>
        <v>8.9384053131825993</v>
      </c>
      <c r="H164" s="1"/>
      <c r="K164" s="1">
        <f t="shared" si="5"/>
        <v>0.52816236318436616</v>
      </c>
      <c r="L164" s="1">
        <f>AVERAGE(K164:K166)</f>
        <v>0.59638942579950027</v>
      </c>
      <c r="M164" s="1">
        <f>POWER(2, -L164)</f>
        <v>0.66140716262097876</v>
      </c>
    </row>
    <row r="165" spans="1:13">
      <c r="A165" t="s">
        <v>379</v>
      </c>
      <c r="B165" t="s">
        <v>171</v>
      </c>
      <c r="C165" t="s">
        <v>422</v>
      </c>
      <c r="D165" t="s">
        <v>423</v>
      </c>
      <c r="E165" s="1">
        <v>31.701650360603299</v>
      </c>
      <c r="F165" s="1">
        <v>22.542446533975799</v>
      </c>
      <c r="G165" s="1">
        <f t="shared" si="4"/>
        <v>9.1592038266275004</v>
      </c>
      <c r="H165" s="1"/>
      <c r="K165" s="1">
        <f t="shared" si="5"/>
        <v>0.74896087662926725</v>
      </c>
      <c r="M165" s="1"/>
    </row>
    <row r="166" spans="1:13">
      <c r="A166" t="s">
        <v>379</v>
      </c>
      <c r="B166" t="s">
        <v>172</v>
      </c>
      <c r="C166" t="s">
        <v>422</v>
      </c>
      <c r="D166" t="s">
        <v>423</v>
      </c>
      <c r="E166" s="1">
        <v>31.4611987891941</v>
      </c>
      <c r="F166" s="1">
        <v>22.538910801610999</v>
      </c>
      <c r="G166" s="1">
        <f t="shared" si="4"/>
        <v>8.9222879875831005</v>
      </c>
      <c r="H166" s="1"/>
      <c r="K166" s="1">
        <f t="shared" si="5"/>
        <v>0.5120450375848673</v>
      </c>
      <c r="M166" s="1"/>
    </row>
    <row r="167" spans="1:13">
      <c r="A167" t="s">
        <v>379</v>
      </c>
      <c r="B167" t="s">
        <v>173</v>
      </c>
      <c r="C167" t="s">
        <v>422</v>
      </c>
      <c r="D167" t="s">
        <v>423</v>
      </c>
      <c r="E167" s="1">
        <v>30.751299224010101</v>
      </c>
      <c r="F167" s="1">
        <v>22.3277656009605</v>
      </c>
      <c r="G167" s="1">
        <f t="shared" si="4"/>
        <v>8.4235336230496003</v>
      </c>
      <c r="H167" s="1"/>
      <c r="K167" s="1">
        <f t="shared" si="5"/>
        <v>1.3290673051367108E-2</v>
      </c>
      <c r="L167" s="1">
        <f>AVERAGE(K167:K169)</f>
        <v>0.14521383053626793</v>
      </c>
      <c r="M167" s="1">
        <f>POWER(2, -L167)</f>
        <v>0.90424534397032785</v>
      </c>
    </row>
    <row r="168" spans="1:13">
      <c r="A168" t="s">
        <v>379</v>
      </c>
      <c r="B168" t="s">
        <v>174</v>
      </c>
      <c r="C168" t="s">
        <v>422</v>
      </c>
      <c r="D168" t="s">
        <v>423</v>
      </c>
      <c r="E168" s="1">
        <v>30.985786949088101</v>
      </c>
      <c r="F168" s="1">
        <v>22.2981579290954</v>
      </c>
      <c r="G168" s="1">
        <f t="shared" si="4"/>
        <v>8.687629019992702</v>
      </c>
      <c r="H168" s="1"/>
      <c r="K168" s="1">
        <f t="shared" si="5"/>
        <v>0.2773860699944688</v>
      </c>
      <c r="M168" s="1"/>
    </row>
    <row r="169" spans="1:13">
      <c r="A169" t="s">
        <v>379</v>
      </c>
      <c r="B169" t="s">
        <v>175</v>
      </c>
      <c r="C169" t="s">
        <v>422</v>
      </c>
      <c r="D169" t="s">
        <v>423</v>
      </c>
      <c r="E169" s="1">
        <v>30.892542702361499</v>
      </c>
      <c r="F169" s="1">
        <v>22.337335003800298</v>
      </c>
      <c r="G169" s="1">
        <f t="shared" si="4"/>
        <v>8.5552076985612011</v>
      </c>
      <c r="H169" s="1"/>
      <c r="K169" s="1">
        <f t="shared" si="5"/>
        <v>0.14496474856296793</v>
      </c>
      <c r="M169" s="1"/>
    </row>
    <row r="170" spans="1:13">
      <c r="A170" t="s">
        <v>379</v>
      </c>
      <c r="B170" t="s">
        <v>176</v>
      </c>
      <c r="C170" t="s">
        <v>424</v>
      </c>
      <c r="D170" t="s">
        <v>425</v>
      </c>
      <c r="E170" s="1">
        <v>33.2258047796361</v>
      </c>
      <c r="F170" s="1">
        <v>24.168312302027001</v>
      </c>
      <c r="G170" s="1">
        <f t="shared" si="4"/>
        <v>9.0574924776090988</v>
      </c>
      <c r="H170" s="1"/>
      <c r="K170" s="1">
        <f t="shared" si="5"/>
        <v>0.64724952761086563</v>
      </c>
      <c r="L170" s="1">
        <f>AVERAGE(K170:K172)</f>
        <v>0.59651855004633292</v>
      </c>
      <c r="M170" s="1">
        <f>POWER(2, -L170)</f>
        <v>0.66134796793498396</v>
      </c>
    </row>
    <row r="171" spans="1:13">
      <c r="A171" t="s">
        <v>379</v>
      </c>
      <c r="B171" t="s">
        <v>177</v>
      </c>
      <c r="C171" t="s">
        <v>424</v>
      </c>
      <c r="D171" t="s">
        <v>425</v>
      </c>
      <c r="E171" s="1">
        <v>32.994705108697197</v>
      </c>
      <c r="F171" s="1">
        <v>24.202964295298401</v>
      </c>
      <c r="G171" s="1">
        <f t="shared" si="4"/>
        <v>8.7917408133987962</v>
      </c>
      <c r="H171" s="1"/>
      <c r="K171" s="1">
        <f t="shared" si="5"/>
        <v>0.38149786340056302</v>
      </c>
      <c r="M171" s="1"/>
    </row>
    <row r="172" spans="1:13">
      <c r="A172" t="s">
        <v>379</v>
      </c>
      <c r="B172" t="s">
        <v>178</v>
      </c>
      <c r="C172" t="s">
        <v>424</v>
      </c>
      <c r="D172" t="s">
        <v>425</v>
      </c>
      <c r="E172" s="1">
        <v>33.411218531972303</v>
      </c>
      <c r="F172" s="1">
        <v>24.240167322846499</v>
      </c>
      <c r="G172" s="1">
        <f t="shared" si="4"/>
        <v>9.1710512091258032</v>
      </c>
      <c r="H172" s="1"/>
      <c r="K172" s="1">
        <f t="shared" si="5"/>
        <v>0.76080825912757</v>
      </c>
      <c r="M172" s="1"/>
    </row>
    <row r="173" spans="1:13">
      <c r="A173" t="s">
        <v>379</v>
      </c>
      <c r="B173" t="s">
        <v>179</v>
      </c>
      <c r="C173" t="s">
        <v>424</v>
      </c>
      <c r="D173" t="s">
        <v>425</v>
      </c>
      <c r="E173" s="1">
        <v>34.150814686764498</v>
      </c>
      <c r="F173" s="1">
        <v>24.665531026377302</v>
      </c>
      <c r="G173" s="1">
        <f t="shared" si="4"/>
        <v>9.4852836603871964</v>
      </c>
      <c r="H173" s="1"/>
      <c r="K173" s="1">
        <f t="shared" si="5"/>
        <v>1.0750407103889632</v>
      </c>
      <c r="L173" s="1">
        <f>AVERAGE(K173:K175)</f>
        <v>1.0441187282888975</v>
      </c>
      <c r="M173" s="1">
        <f>POWER(2, -L173)</f>
        <v>0.48494104473377436</v>
      </c>
    </row>
    <row r="174" spans="1:13">
      <c r="A174" t="s">
        <v>379</v>
      </c>
      <c r="B174" t="s">
        <v>180</v>
      </c>
      <c r="C174" t="s">
        <v>424</v>
      </c>
      <c r="D174" t="s">
        <v>425</v>
      </c>
      <c r="E174" s="1">
        <v>34.062393304557098</v>
      </c>
      <c r="F174" s="1">
        <v>24.645330976202899</v>
      </c>
      <c r="G174" s="1">
        <f t="shared" si="4"/>
        <v>9.4170623283541985</v>
      </c>
      <c r="H174" s="1"/>
      <c r="K174" s="1">
        <f t="shared" si="5"/>
        <v>1.0068193783559654</v>
      </c>
      <c r="M174" s="1"/>
    </row>
    <row r="175" spans="1:13">
      <c r="A175" t="s">
        <v>379</v>
      </c>
      <c r="B175" t="s">
        <v>181</v>
      </c>
      <c r="C175" t="s">
        <v>424</v>
      </c>
      <c r="D175" t="s">
        <v>425</v>
      </c>
      <c r="E175" s="1">
        <v>34.135598107564597</v>
      </c>
      <c r="F175" s="1">
        <v>24.6748590614446</v>
      </c>
      <c r="G175" s="1">
        <f t="shared" si="4"/>
        <v>9.4607390461199969</v>
      </c>
      <c r="H175" s="1"/>
      <c r="K175" s="1">
        <f t="shared" si="5"/>
        <v>1.0504960961217638</v>
      </c>
      <c r="M175" s="1"/>
    </row>
    <row r="176" spans="1:13">
      <c r="A176" t="s">
        <v>379</v>
      </c>
      <c r="B176" t="s">
        <v>182</v>
      </c>
      <c r="C176" t="s">
        <v>426</v>
      </c>
      <c r="D176" t="s">
        <v>427</v>
      </c>
      <c r="E176" s="1">
        <v>31.6609789400006</v>
      </c>
      <c r="F176" s="1">
        <v>22.863843063180401</v>
      </c>
      <c r="G176" s="1">
        <f t="shared" si="4"/>
        <v>8.7971358768201995</v>
      </c>
      <c r="H176" s="1"/>
      <c r="K176" s="1">
        <f t="shared" si="5"/>
        <v>0.3868929268219663</v>
      </c>
      <c r="L176" s="1">
        <f>AVERAGE(K176:K178)</f>
        <v>0.41357685614353262</v>
      </c>
      <c r="M176" s="1">
        <f>POWER(2, -L176)</f>
        <v>0.75075971502158245</v>
      </c>
    </row>
    <row r="177" spans="1:13">
      <c r="A177" t="s">
        <v>379</v>
      </c>
      <c r="B177" t="s">
        <v>183</v>
      </c>
      <c r="C177" t="s">
        <v>426</v>
      </c>
      <c r="D177" t="s">
        <v>427</v>
      </c>
      <c r="E177" s="1">
        <v>31.732760035382899</v>
      </c>
      <c r="F177" s="1">
        <v>22.887916854233001</v>
      </c>
      <c r="G177" s="1">
        <f t="shared" si="4"/>
        <v>8.8448431811498978</v>
      </c>
      <c r="H177" s="1"/>
      <c r="K177" s="1">
        <f t="shared" si="5"/>
        <v>0.43460023115166457</v>
      </c>
      <c r="M177" s="1"/>
    </row>
    <row r="178" spans="1:13">
      <c r="A178" t="s">
        <v>379</v>
      </c>
      <c r="B178" t="s">
        <v>184</v>
      </c>
      <c r="C178" t="s">
        <v>426</v>
      </c>
      <c r="D178" t="s">
        <v>427</v>
      </c>
      <c r="E178" s="1">
        <v>31.733607054784599</v>
      </c>
      <c r="F178" s="1">
        <v>22.904126694329399</v>
      </c>
      <c r="G178" s="1">
        <f t="shared" si="4"/>
        <v>8.8294803604552001</v>
      </c>
      <c r="H178" s="1"/>
      <c r="K178" s="1">
        <f t="shared" si="5"/>
        <v>0.41923741045696694</v>
      </c>
      <c r="M178" s="1"/>
    </row>
    <row r="179" spans="1:13">
      <c r="A179" t="s">
        <v>379</v>
      </c>
      <c r="B179" t="s">
        <v>185</v>
      </c>
      <c r="C179" t="s">
        <v>426</v>
      </c>
      <c r="D179" t="s">
        <v>427</v>
      </c>
      <c r="E179" s="1">
        <v>30.389427467453</v>
      </c>
      <c r="F179" s="1">
        <v>21.686646933901301</v>
      </c>
      <c r="G179" s="1">
        <f t="shared" si="4"/>
        <v>8.7027805335516994</v>
      </c>
      <c r="H179" s="1"/>
      <c r="K179" s="1">
        <f t="shared" si="5"/>
        <v>0.29253758355346626</v>
      </c>
      <c r="L179" s="1">
        <f>AVERAGE(K179:K181)</f>
        <v>0.22380223816679923</v>
      </c>
      <c r="M179" s="1">
        <f>POWER(2, -L179)</f>
        <v>0.85630565721744412</v>
      </c>
    </row>
    <row r="180" spans="1:13">
      <c r="A180" t="s">
        <v>379</v>
      </c>
      <c r="B180" t="s">
        <v>186</v>
      </c>
      <c r="C180" t="s">
        <v>426</v>
      </c>
      <c r="D180" t="s">
        <v>427</v>
      </c>
      <c r="E180" s="1">
        <v>30.342528197316199</v>
      </c>
      <c r="F180" s="1">
        <v>21.7145838837911</v>
      </c>
      <c r="G180" s="1">
        <f t="shared" si="4"/>
        <v>8.6279443135250986</v>
      </c>
      <c r="H180" s="1"/>
      <c r="K180" s="1">
        <f t="shared" si="5"/>
        <v>0.21770136352686542</v>
      </c>
      <c r="M180" s="1"/>
    </row>
    <row r="181" spans="1:13">
      <c r="A181" t="s">
        <v>379</v>
      </c>
      <c r="B181" t="s">
        <v>187</v>
      </c>
      <c r="C181" t="s">
        <v>426</v>
      </c>
      <c r="D181" t="s">
        <v>427</v>
      </c>
      <c r="E181" s="1">
        <v>30.375371279726</v>
      </c>
      <c r="F181" s="1">
        <v>21.803960562307701</v>
      </c>
      <c r="G181" s="1">
        <f t="shared" si="4"/>
        <v>8.5714107174182992</v>
      </c>
      <c r="H181" s="1"/>
      <c r="K181" s="1">
        <f t="shared" si="5"/>
        <v>0.161167767420066</v>
      </c>
      <c r="M181" s="1"/>
    </row>
    <row r="182" spans="1:13">
      <c r="M182" s="1"/>
    </row>
    <row r="183" spans="1:13">
      <c r="M183" s="1"/>
    </row>
    <row r="184" spans="1:13">
      <c r="M184" s="1"/>
    </row>
    <row r="185" spans="1:13">
      <c r="M185" s="1"/>
    </row>
    <row r="186" spans="1:13">
      <c r="M186" s="1"/>
    </row>
    <row r="187" spans="1:13">
      <c r="M187" s="1"/>
    </row>
    <row r="188" spans="1:13">
      <c r="M188" s="1"/>
    </row>
    <row r="189" spans="1:13">
      <c r="M189" s="1"/>
    </row>
    <row r="190" spans="1:13">
      <c r="M190" s="1"/>
    </row>
    <row r="191" spans="1:13">
      <c r="M19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92159-73C2-45AA-92E3-6AC854C56875}">
  <sheetPr codeName="Sheet3"/>
  <dimension ref="A1:M191"/>
  <sheetViews>
    <sheetView workbookViewId="0">
      <selection activeCell="A2" sqref="A2:M19"/>
    </sheetView>
  </sheetViews>
  <sheetFormatPr defaultRowHeight="14.5"/>
  <cols>
    <col min="1" max="1" width="29.36328125" bestFit="1" customWidth="1"/>
    <col min="3" max="3" width="19" bestFit="1" customWidth="1"/>
    <col min="4" max="4" width="27.453125" bestFit="1" customWidth="1"/>
    <col min="5" max="6" width="8.7265625" style="1"/>
  </cols>
  <sheetData>
    <row r="1" spans="1:13">
      <c r="A1" t="s">
        <v>0</v>
      </c>
      <c r="B1" t="s">
        <v>1</v>
      </c>
      <c r="C1" t="s">
        <v>2</v>
      </c>
      <c r="D1" s="1" t="s">
        <v>377</v>
      </c>
      <c r="E1" s="1" t="s">
        <v>372</v>
      </c>
      <c r="F1" s="1" t="s">
        <v>372</v>
      </c>
      <c r="G1" t="s">
        <v>3</v>
      </c>
      <c r="I1" t="s">
        <v>4</v>
      </c>
      <c r="J1" t="s">
        <v>5</v>
      </c>
      <c r="K1" t="s">
        <v>6</v>
      </c>
      <c r="L1" t="s">
        <v>373</v>
      </c>
      <c r="M1" t="s">
        <v>7</v>
      </c>
    </row>
    <row r="2" spans="1:13">
      <c r="A2" t="s">
        <v>379</v>
      </c>
      <c r="B2" t="s">
        <v>188</v>
      </c>
      <c r="C2" t="s">
        <v>481</v>
      </c>
      <c r="D2" t="s">
        <v>481</v>
      </c>
      <c r="E2" s="1">
        <v>27.9176868367529</v>
      </c>
      <c r="F2" s="1">
        <v>20.382757847077801</v>
      </c>
      <c r="G2" s="1">
        <f t="shared" ref="G2:G65" si="0">E2-F2</f>
        <v>7.5349289896750982</v>
      </c>
      <c r="H2" s="1"/>
      <c r="I2" s="1"/>
      <c r="J2" s="1"/>
      <c r="K2" s="1">
        <f>G2-I$26</f>
        <v>-1.3964200206324513</v>
      </c>
      <c r="L2" s="1">
        <f>AVERAGE(K2:K4)</f>
        <v>-1.3573394436745165</v>
      </c>
      <c r="M2" s="1">
        <f>POWER(2, -L2)</f>
        <v>2.5621224792638864</v>
      </c>
    </row>
    <row r="3" spans="1:13">
      <c r="A3" t="s">
        <v>379</v>
      </c>
      <c r="B3" t="s">
        <v>189</v>
      </c>
      <c r="C3" t="s">
        <v>481</v>
      </c>
      <c r="D3" t="s">
        <v>481</v>
      </c>
      <c r="E3" s="1">
        <v>27.986570621786601</v>
      </c>
      <c r="F3" s="1">
        <v>20.3879246341052</v>
      </c>
      <c r="G3" s="1">
        <f t="shared" si="0"/>
        <v>7.598645987681401</v>
      </c>
      <c r="H3" s="1"/>
      <c r="K3" s="1">
        <f t="shared" ref="K3:K66" si="1">G3-I$26</f>
        <v>-1.3327030226261485</v>
      </c>
      <c r="M3" s="1"/>
    </row>
    <row r="4" spans="1:13">
      <c r="A4" t="s">
        <v>379</v>
      </c>
      <c r="B4" t="s">
        <v>190</v>
      </c>
      <c r="C4" t="s">
        <v>481</v>
      </c>
      <c r="D4" t="s">
        <v>481</v>
      </c>
      <c r="E4" s="1">
        <v>28.019711969751199</v>
      </c>
      <c r="F4" s="1">
        <v>20.4312582472086</v>
      </c>
      <c r="G4" s="1">
        <f t="shared" si="0"/>
        <v>7.5884537225425994</v>
      </c>
      <c r="H4" s="1"/>
      <c r="K4" s="1">
        <f t="shared" si="1"/>
        <v>-1.34289528776495</v>
      </c>
      <c r="M4" s="1"/>
    </row>
    <row r="5" spans="1:13">
      <c r="A5" t="s">
        <v>379</v>
      </c>
      <c r="B5" t="s">
        <v>191</v>
      </c>
      <c r="C5" t="s">
        <v>481</v>
      </c>
      <c r="D5" t="s">
        <v>481</v>
      </c>
      <c r="E5" s="1">
        <v>28.3185908761184</v>
      </c>
      <c r="F5" s="1">
        <v>20.646241508131101</v>
      </c>
      <c r="G5" s="1">
        <f t="shared" si="0"/>
        <v>7.6723493679872981</v>
      </c>
      <c r="H5" s="1"/>
      <c r="K5" s="1">
        <f t="shared" si="1"/>
        <v>-1.2589996423202514</v>
      </c>
      <c r="L5" s="1">
        <f>AVERAGE(K5:K7)</f>
        <v>-1.3174472016375169</v>
      </c>
      <c r="M5" s="1">
        <f>POWER(2, -L5)</f>
        <v>2.4922472496315735</v>
      </c>
    </row>
    <row r="6" spans="1:13">
      <c r="A6" t="s">
        <v>379</v>
      </c>
      <c r="B6" t="s">
        <v>192</v>
      </c>
      <c r="C6" t="s">
        <v>481</v>
      </c>
      <c r="D6" t="s">
        <v>481</v>
      </c>
      <c r="E6" s="1">
        <v>28.168588075848099</v>
      </c>
      <c r="F6" s="1">
        <v>20.565016704854798</v>
      </c>
      <c r="G6" s="1">
        <f t="shared" si="0"/>
        <v>7.6035713709933006</v>
      </c>
      <c r="H6" s="1"/>
      <c r="K6" s="1">
        <f t="shared" si="1"/>
        <v>-1.3277776393142489</v>
      </c>
      <c r="M6" s="1"/>
    </row>
    <row r="7" spans="1:13">
      <c r="A7" t="s">
        <v>379</v>
      </c>
      <c r="B7" t="s">
        <v>193</v>
      </c>
      <c r="C7" t="s">
        <v>481</v>
      </c>
      <c r="D7" t="s">
        <v>481</v>
      </c>
      <c r="E7" s="1">
        <v>28.161612148938499</v>
      </c>
      <c r="F7" s="1">
        <v>20.595827461909</v>
      </c>
      <c r="G7" s="1">
        <f t="shared" si="0"/>
        <v>7.5657846870294989</v>
      </c>
      <c r="H7" s="1"/>
      <c r="K7" s="1">
        <f t="shared" si="1"/>
        <v>-1.3655643232780506</v>
      </c>
      <c r="M7" s="1"/>
    </row>
    <row r="8" spans="1:13">
      <c r="A8" t="s">
        <v>379</v>
      </c>
      <c r="B8" t="s">
        <v>194</v>
      </c>
      <c r="C8" t="s">
        <v>481</v>
      </c>
      <c r="D8" t="s">
        <v>481</v>
      </c>
      <c r="E8" s="1">
        <v>28.237863894899501</v>
      </c>
      <c r="F8" s="1">
        <v>20.6992649581351</v>
      </c>
      <c r="G8" s="1">
        <f t="shared" si="0"/>
        <v>7.5385989367644015</v>
      </c>
      <c r="H8" s="1"/>
      <c r="K8" s="1">
        <f t="shared" si="1"/>
        <v>-1.3927500735431479</v>
      </c>
      <c r="L8" s="1">
        <f>AVERAGE(K8:K10)</f>
        <v>-1.4415188714967495</v>
      </c>
      <c r="M8" s="1">
        <f>POWER(2, -L8)</f>
        <v>2.7160666292009377</v>
      </c>
    </row>
    <row r="9" spans="1:13">
      <c r="A9" t="s">
        <v>379</v>
      </c>
      <c r="B9" t="s">
        <v>195</v>
      </c>
      <c r="C9" t="s">
        <v>481</v>
      </c>
      <c r="D9" t="s">
        <v>481</v>
      </c>
      <c r="E9" s="1">
        <v>28.1454397568804</v>
      </c>
      <c r="F9" s="1">
        <v>20.642419511907502</v>
      </c>
      <c r="G9" s="1">
        <f t="shared" si="0"/>
        <v>7.5030202449728982</v>
      </c>
      <c r="H9" s="1"/>
      <c r="K9" s="1">
        <f t="shared" si="1"/>
        <v>-1.4283287653346513</v>
      </c>
      <c r="M9" s="1"/>
    </row>
    <row r="10" spans="1:13">
      <c r="A10" t="s">
        <v>379</v>
      </c>
      <c r="B10" t="s">
        <v>196</v>
      </c>
      <c r="C10" t="s">
        <v>481</v>
      </c>
      <c r="D10" t="s">
        <v>481</v>
      </c>
      <c r="E10" s="1">
        <v>28.094509239892702</v>
      </c>
      <c r="F10" s="1">
        <v>20.666638005197601</v>
      </c>
      <c r="G10" s="1">
        <f t="shared" si="0"/>
        <v>7.4278712346951004</v>
      </c>
      <c r="H10" s="1"/>
      <c r="K10" s="1">
        <f t="shared" si="1"/>
        <v>-1.5034777756124491</v>
      </c>
      <c r="M10" s="1"/>
    </row>
    <row r="11" spans="1:13">
      <c r="A11" t="s">
        <v>379</v>
      </c>
      <c r="B11" t="s">
        <v>197</v>
      </c>
      <c r="C11" t="s">
        <v>481</v>
      </c>
      <c r="D11" t="s">
        <v>481</v>
      </c>
      <c r="E11" s="1">
        <v>37.904877608278497</v>
      </c>
      <c r="F11" s="1">
        <v>28.161794438070999</v>
      </c>
      <c r="G11" s="1">
        <f t="shared" si="0"/>
        <v>9.7430831702074983</v>
      </c>
      <c r="H11" s="1"/>
      <c r="K11" s="1">
        <f t="shared" si="1"/>
        <v>0.81173415989994879</v>
      </c>
      <c r="L11" s="1">
        <f>AVERAGE(K11:K13)</f>
        <v>0.39549855410718376</v>
      </c>
      <c r="M11" s="1">
        <f>POWER(2, -L11)</f>
        <v>0.76022661866533148</v>
      </c>
    </row>
    <row r="12" spans="1:13">
      <c r="A12" t="s">
        <v>379</v>
      </c>
      <c r="B12" t="s">
        <v>198</v>
      </c>
      <c r="C12" t="s">
        <v>481</v>
      </c>
      <c r="D12" t="s">
        <v>481</v>
      </c>
      <c r="E12" s="1">
        <v>37.169268903680702</v>
      </c>
      <c r="F12" s="1">
        <v>28.311828394105799</v>
      </c>
      <c r="G12" s="1">
        <f t="shared" si="0"/>
        <v>8.8574405095749036</v>
      </c>
      <c r="H12" s="1"/>
      <c r="K12" s="1">
        <f t="shared" si="1"/>
        <v>-7.3908500732645876E-2</v>
      </c>
      <c r="M12" s="1"/>
    </row>
    <row r="13" spans="1:13">
      <c r="A13" t="s">
        <v>379</v>
      </c>
      <c r="B13" t="s">
        <v>199</v>
      </c>
      <c r="C13" t="s">
        <v>481</v>
      </c>
      <c r="D13" t="s">
        <v>481</v>
      </c>
      <c r="E13" s="1">
        <v>37.633554298445098</v>
      </c>
      <c r="F13" s="1">
        <v>28.2535352849833</v>
      </c>
      <c r="G13" s="1">
        <f t="shared" si="0"/>
        <v>9.3800190134617978</v>
      </c>
      <c r="H13" s="1"/>
      <c r="K13" s="1">
        <f t="shared" si="1"/>
        <v>0.44867000315424832</v>
      </c>
      <c r="M13" s="1"/>
    </row>
    <row r="14" spans="1:13">
      <c r="A14" t="s">
        <v>379</v>
      </c>
      <c r="B14" t="s">
        <v>200</v>
      </c>
      <c r="C14" t="s">
        <v>481</v>
      </c>
      <c r="D14" t="s">
        <v>481</v>
      </c>
      <c r="E14" s="1">
        <v>28.1515434815636</v>
      </c>
      <c r="F14" s="1">
        <v>20.530422902101499</v>
      </c>
      <c r="G14" s="1">
        <f t="shared" si="0"/>
        <v>7.6211205794621009</v>
      </c>
      <c r="H14" s="1"/>
      <c r="K14" s="1">
        <f t="shared" si="1"/>
        <v>-1.3102284308454486</v>
      </c>
      <c r="L14" s="1">
        <f>AVERAGE(K14:K16)</f>
        <v>-1.2526194016710832</v>
      </c>
      <c r="M14" s="1">
        <f>POWER(2, -L14)</f>
        <v>2.3827364749475004</v>
      </c>
    </row>
    <row r="15" spans="1:13">
      <c r="A15" t="s">
        <v>379</v>
      </c>
      <c r="B15" t="s">
        <v>201</v>
      </c>
      <c r="C15" t="s">
        <v>481</v>
      </c>
      <c r="D15" t="s">
        <v>481</v>
      </c>
      <c r="E15" s="1">
        <v>28.137823198308801</v>
      </c>
      <c r="F15" s="1">
        <v>20.427176768756301</v>
      </c>
      <c r="G15" s="1">
        <f t="shared" si="0"/>
        <v>7.7106464295525008</v>
      </c>
      <c r="H15" s="1"/>
      <c r="K15" s="1">
        <f t="shared" si="1"/>
        <v>-1.2207025807550487</v>
      </c>
      <c r="M15" s="1"/>
    </row>
    <row r="16" spans="1:13">
      <c r="A16" t="s">
        <v>379</v>
      </c>
      <c r="B16" t="s">
        <v>202</v>
      </c>
      <c r="C16" t="s">
        <v>481</v>
      </c>
      <c r="D16" t="s">
        <v>481</v>
      </c>
      <c r="E16" s="1">
        <v>28.300629349972098</v>
      </c>
      <c r="F16" s="1">
        <v>20.596207533077301</v>
      </c>
      <c r="G16" s="1">
        <f t="shared" si="0"/>
        <v>7.7044218168947971</v>
      </c>
      <c r="H16" s="1"/>
      <c r="K16" s="1">
        <f t="shared" si="1"/>
        <v>-1.2269271934127524</v>
      </c>
      <c r="M16" s="1"/>
    </row>
    <row r="17" spans="1:13">
      <c r="A17" t="s">
        <v>379</v>
      </c>
      <c r="B17" t="s">
        <v>203</v>
      </c>
      <c r="C17" t="s">
        <v>481</v>
      </c>
      <c r="D17" t="s">
        <v>481</v>
      </c>
      <c r="E17" s="1">
        <v>28.071647108818901</v>
      </c>
      <c r="F17" s="1">
        <v>20.5267970380301</v>
      </c>
      <c r="G17" s="1">
        <f t="shared" si="0"/>
        <v>7.5448500707888009</v>
      </c>
      <c r="H17" s="1"/>
      <c r="K17" s="1">
        <f t="shared" si="1"/>
        <v>-1.3864989395187486</v>
      </c>
      <c r="L17" s="1">
        <f>AVERAGE(K17:K19)</f>
        <v>-1.4030637342706147</v>
      </c>
      <c r="M17" s="1">
        <f>POWER(2, -L17)</f>
        <v>2.6446260399573074</v>
      </c>
    </row>
    <row r="18" spans="1:13">
      <c r="A18" t="s">
        <v>379</v>
      </c>
      <c r="B18" t="s">
        <v>204</v>
      </c>
      <c r="C18" t="s">
        <v>481</v>
      </c>
      <c r="D18" t="s">
        <v>481</v>
      </c>
      <c r="E18" s="1">
        <v>28.052999382470102</v>
      </c>
      <c r="F18" s="1">
        <v>20.540601500444399</v>
      </c>
      <c r="G18" s="1">
        <f t="shared" si="0"/>
        <v>7.5123978820257022</v>
      </c>
      <c r="H18" s="1"/>
      <c r="K18" s="1">
        <f t="shared" si="1"/>
        <v>-1.4189511282818472</v>
      </c>
      <c r="M18" s="1"/>
    </row>
    <row r="19" spans="1:13">
      <c r="A19" t="s">
        <v>379</v>
      </c>
      <c r="B19" t="s">
        <v>205</v>
      </c>
      <c r="C19" t="s">
        <v>481</v>
      </c>
      <c r="D19" t="s">
        <v>481</v>
      </c>
      <c r="E19" s="1">
        <v>28.1221258386649</v>
      </c>
      <c r="F19" s="1">
        <v>20.594517963368599</v>
      </c>
      <c r="G19" s="1">
        <f t="shared" si="0"/>
        <v>7.5276078752963009</v>
      </c>
      <c r="H19" s="1"/>
      <c r="K19" s="1">
        <f t="shared" si="1"/>
        <v>-1.4037411350112485</v>
      </c>
      <c r="M19" s="1"/>
    </row>
    <row r="20" spans="1:13">
      <c r="A20" t="s">
        <v>379</v>
      </c>
      <c r="B20" t="s">
        <v>206</v>
      </c>
      <c r="C20" s="1" t="s">
        <v>477</v>
      </c>
      <c r="D20" s="1" t="s">
        <v>477</v>
      </c>
      <c r="E20" s="1">
        <v>34.038041541413399</v>
      </c>
      <c r="F20" s="1">
        <v>24.845289832875501</v>
      </c>
      <c r="G20" s="1">
        <f t="shared" si="0"/>
        <v>9.192751708537898</v>
      </c>
      <c r="H20" s="1"/>
      <c r="K20" s="1">
        <f t="shared" si="1"/>
        <v>0.26140269823034856</v>
      </c>
      <c r="L20" s="1">
        <f>AVERAGE(K20:K22)</f>
        <v>0.25887002081538313</v>
      </c>
      <c r="M20" s="1">
        <f>POWER(2, -L20)</f>
        <v>0.8357422514819669</v>
      </c>
    </row>
    <row r="21" spans="1:13">
      <c r="A21" t="s">
        <v>379</v>
      </c>
      <c r="B21" t="s">
        <v>207</v>
      </c>
      <c r="C21" s="1" t="s">
        <v>477</v>
      </c>
      <c r="D21" s="1" t="s">
        <v>477</v>
      </c>
      <c r="E21" s="1">
        <v>34.068426778442202</v>
      </c>
      <c r="F21" s="1">
        <v>24.839556374098802</v>
      </c>
      <c r="G21" s="1">
        <f t="shared" si="0"/>
        <v>9.2288704043434002</v>
      </c>
      <c r="H21" s="1"/>
      <c r="K21" s="1">
        <f t="shared" si="1"/>
        <v>0.29752139403585076</v>
      </c>
      <c r="M21" s="1"/>
    </row>
    <row r="22" spans="1:13">
      <c r="A22" t="s">
        <v>379</v>
      </c>
      <c r="B22" t="s">
        <v>208</v>
      </c>
      <c r="C22" s="1" t="s">
        <v>477</v>
      </c>
      <c r="D22" s="1" t="s">
        <v>477</v>
      </c>
      <c r="E22" s="1">
        <v>33.968169463217599</v>
      </c>
      <c r="F22" s="1">
        <v>24.819134482730099</v>
      </c>
      <c r="G22" s="1">
        <f t="shared" si="0"/>
        <v>9.1490349804874995</v>
      </c>
      <c r="H22" s="1"/>
      <c r="K22" s="1">
        <f t="shared" si="1"/>
        <v>0.21768597017995006</v>
      </c>
      <c r="M22" s="1"/>
    </row>
    <row r="23" spans="1:13">
      <c r="A23" t="s">
        <v>379</v>
      </c>
      <c r="B23" t="s">
        <v>209</v>
      </c>
      <c r="C23" s="1" t="s">
        <v>477</v>
      </c>
      <c r="D23" s="1" t="s">
        <v>477</v>
      </c>
      <c r="E23" s="1">
        <v>36.808647725953797</v>
      </c>
      <c r="F23" s="1">
        <v>26.710947833163001</v>
      </c>
      <c r="G23" s="1">
        <f t="shared" si="0"/>
        <v>10.097699892790796</v>
      </c>
      <c r="H23" s="1"/>
      <c r="K23" s="1">
        <f t="shared" si="1"/>
        <v>1.1663508824832469</v>
      </c>
      <c r="L23" s="1">
        <f>AVERAGE(K23:K25)</f>
        <v>1.2470892212516465</v>
      </c>
      <c r="M23" s="1">
        <f>POWER(2, -L23)</f>
        <v>0.42129735945992247</v>
      </c>
    </row>
    <row r="24" spans="1:13">
      <c r="A24" t="s">
        <v>379</v>
      </c>
      <c r="B24" t="s">
        <v>210</v>
      </c>
      <c r="C24" s="1" t="s">
        <v>477</v>
      </c>
      <c r="D24" s="1" t="s">
        <v>477</v>
      </c>
      <c r="E24" s="1">
        <v>36.951000688621697</v>
      </c>
      <c r="F24" s="1">
        <v>26.707580657556701</v>
      </c>
      <c r="G24" s="1">
        <f t="shared" si="0"/>
        <v>10.243420031064996</v>
      </c>
      <c r="H24" s="1"/>
      <c r="K24" s="1">
        <f t="shared" si="1"/>
        <v>1.3120710207574469</v>
      </c>
      <c r="M24" s="1"/>
    </row>
    <row r="25" spans="1:13">
      <c r="A25" t="s">
        <v>379</v>
      </c>
      <c r="B25" t="s">
        <v>211</v>
      </c>
      <c r="C25" s="1" t="s">
        <v>477</v>
      </c>
      <c r="D25" s="1" t="s">
        <v>477</v>
      </c>
      <c r="E25" s="1">
        <v>36.943325576946997</v>
      </c>
      <c r="F25" s="1">
        <v>26.749130806125201</v>
      </c>
      <c r="G25" s="1">
        <f t="shared" si="0"/>
        <v>10.194194770821795</v>
      </c>
      <c r="H25" s="1"/>
      <c r="K25" s="1">
        <f t="shared" si="1"/>
        <v>1.2628457605142458</v>
      </c>
      <c r="M25" s="1"/>
    </row>
    <row r="26" spans="1:13" s="9" customFormat="1">
      <c r="A26" s="9" t="s">
        <v>379</v>
      </c>
      <c r="B26" s="9" t="s">
        <v>212</v>
      </c>
      <c r="C26" s="10" t="s">
        <v>479</v>
      </c>
      <c r="D26" s="10" t="s">
        <v>479</v>
      </c>
      <c r="E26" s="10">
        <v>34.314358975276399</v>
      </c>
      <c r="F26" s="10">
        <v>25.614107489319299</v>
      </c>
      <c r="G26" s="10">
        <f t="shared" si="0"/>
        <v>8.7002514859571001</v>
      </c>
      <c r="H26" s="10">
        <f>AVERAGE(G26:G28)</f>
        <v>8.8124808919792983</v>
      </c>
      <c r="I26" s="11">
        <f>AVERAGE(H26,H29,H32,H35)</f>
        <v>8.9313490103075495</v>
      </c>
      <c r="J26" s="10">
        <f>STDEVA(H26,H29,H32,H35)</f>
        <v>0.22902909059126247</v>
      </c>
      <c r="K26" s="10">
        <f t="shared" si="1"/>
        <v>-0.23109752435044939</v>
      </c>
      <c r="L26" s="10">
        <f>AVERAGE(K26:K28)</f>
        <v>-0.11886811832825117</v>
      </c>
      <c r="M26" s="10">
        <f>POWER(2, -L26)</f>
        <v>1.0858825875560778</v>
      </c>
    </row>
    <row r="27" spans="1:13" s="9" customFormat="1">
      <c r="A27" s="9" t="s">
        <v>379</v>
      </c>
      <c r="B27" s="9" t="s">
        <v>213</v>
      </c>
      <c r="C27" s="10" t="s">
        <v>479</v>
      </c>
      <c r="D27" s="10" t="s">
        <v>479</v>
      </c>
      <c r="E27" s="10">
        <v>34.200378243220598</v>
      </c>
      <c r="F27" s="10">
        <v>25.584827404136298</v>
      </c>
      <c r="G27" s="10">
        <f t="shared" si="0"/>
        <v>8.6155508390842996</v>
      </c>
      <c r="H27" s="10"/>
      <c r="K27" s="10">
        <f t="shared" si="1"/>
        <v>-0.31579817122324982</v>
      </c>
      <c r="M27" s="10"/>
    </row>
    <row r="28" spans="1:13" s="9" customFormat="1">
      <c r="A28" s="9" t="s">
        <v>379</v>
      </c>
      <c r="B28" s="9" t="s">
        <v>214</v>
      </c>
      <c r="C28" s="10" t="s">
        <v>479</v>
      </c>
      <c r="D28" s="10" t="s">
        <v>479</v>
      </c>
      <c r="E28" s="10">
        <v>34.707842045416797</v>
      </c>
      <c r="F28" s="10">
        <v>25.586201694520302</v>
      </c>
      <c r="G28" s="10">
        <f t="shared" si="0"/>
        <v>9.1216403508964952</v>
      </c>
      <c r="H28" s="10"/>
      <c r="K28" s="10">
        <f t="shared" si="1"/>
        <v>0.1902913405889457</v>
      </c>
      <c r="M28" s="10"/>
    </row>
    <row r="29" spans="1:13" s="9" customFormat="1">
      <c r="A29" s="9" t="s">
        <v>379</v>
      </c>
      <c r="B29" s="9" t="s">
        <v>218</v>
      </c>
      <c r="C29" s="10" t="s">
        <v>479</v>
      </c>
      <c r="D29" s="10" t="s">
        <v>479</v>
      </c>
      <c r="E29" s="10">
        <v>34.264320816593901</v>
      </c>
      <c r="F29" s="10">
        <v>25.733415061975201</v>
      </c>
      <c r="G29" s="10">
        <f t="shared" si="0"/>
        <v>8.5309057546187006</v>
      </c>
      <c r="H29" s="10">
        <f>AVERAGE(G29:G31)</f>
        <v>8.6678838335840656</v>
      </c>
      <c r="K29" s="10">
        <f t="shared" si="1"/>
        <v>-0.40044325568884886</v>
      </c>
      <c r="L29" s="10">
        <f>AVERAGE(K29:K31)</f>
        <v>-0.2634651767234833</v>
      </c>
      <c r="M29" s="10">
        <f>POWER(2, -L29)</f>
        <v>1.2003583586512541</v>
      </c>
    </row>
    <row r="30" spans="1:13" s="9" customFormat="1">
      <c r="A30" s="9" t="s">
        <v>379</v>
      </c>
      <c r="B30" s="9" t="s">
        <v>219</v>
      </c>
      <c r="C30" s="10" t="s">
        <v>479</v>
      </c>
      <c r="D30" s="10" t="s">
        <v>479</v>
      </c>
      <c r="E30" s="10">
        <v>34.301181857076998</v>
      </c>
      <c r="F30" s="10">
        <v>25.755012531752001</v>
      </c>
      <c r="G30" s="10">
        <f t="shared" si="0"/>
        <v>8.5461693253249962</v>
      </c>
      <c r="H30" s="10"/>
      <c r="K30" s="10">
        <f t="shared" si="1"/>
        <v>-0.38517968498255328</v>
      </c>
      <c r="M30" s="10"/>
    </row>
    <row r="31" spans="1:13" s="9" customFormat="1">
      <c r="A31" s="9" t="s">
        <v>379</v>
      </c>
      <c r="B31" s="9" t="s">
        <v>220</v>
      </c>
      <c r="C31" s="10" t="s">
        <v>479</v>
      </c>
      <c r="D31" s="10" t="s">
        <v>479</v>
      </c>
      <c r="E31" s="10">
        <v>34.713135427987801</v>
      </c>
      <c r="F31" s="10">
        <v>25.786559007179299</v>
      </c>
      <c r="G31" s="10">
        <f t="shared" si="0"/>
        <v>8.9265764208085017</v>
      </c>
      <c r="H31" s="10"/>
      <c r="K31" s="10">
        <f t="shared" si="1"/>
        <v>-4.7725894990477968E-3</v>
      </c>
      <c r="M31" s="10"/>
    </row>
    <row r="32" spans="1:13" s="9" customFormat="1">
      <c r="A32" s="9" t="s">
        <v>379</v>
      </c>
      <c r="B32" s="9" t="s">
        <v>215</v>
      </c>
      <c r="C32" s="10" t="s">
        <v>479</v>
      </c>
      <c r="D32" s="10" t="s">
        <v>479</v>
      </c>
      <c r="E32" s="10">
        <v>36.634722788492802</v>
      </c>
      <c r="F32" s="10">
        <v>27.8015084314634</v>
      </c>
      <c r="G32" s="10">
        <f t="shared" si="0"/>
        <v>8.8332143570294015</v>
      </c>
      <c r="H32" s="10">
        <f>AVERAGE(G32:G34)</f>
        <v>9.1034097705497992</v>
      </c>
      <c r="K32" s="10">
        <f t="shared" si="1"/>
        <v>-9.8134653278147965E-2</v>
      </c>
      <c r="L32" s="10">
        <f>AVERAGE(K32:K34)</f>
        <v>0.1720607602422497</v>
      </c>
      <c r="M32" s="10">
        <f>POWER(2, -L32)</f>
        <v>0.88757395560346308</v>
      </c>
    </row>
    <row r="33" spans="1:13" s="9" customFormat="1">
      <c r="A33" s="9" t="s">
        <v>379</v>
      </c>
      <c r="B33" s="9" t="s">
        <v>216</v>
      </c>
      <c r="C33" s="10" t="s">
        <v>479</v>
      </c>
      <c r="D33" s="10" t="s">
        <v>479</v>
      </c>
      <c r="E33" s="10">
        <v>37.245481301259197</v>
      </c>
      <c r="F33" s="10">
        <v>27.902448498679899</v>
      </c>
      <c r="G33" s="10">
        <f t="shared" si="0"/>
        <v>9.3430328025792981</v>
      </c>
      <c r="H33" s="10"/>
      <c r="K33" s="10">
        <f t="shared" si="1"/>
        <v>0.41168379227174867</v>
      </c>
      <c r="M33" s="10"/>
    </row>
    <row r="34" spans="1:13" s="9" customFormat="1">
      <c r="A34" s="9" t="s">
        <v>379</v>
      </c>
      <c r="B34" s="9" t="s">
        <v>217</v>
      </c>
      <c r="C34" s="10" t="s">
        <v>479</v>
      </c>
      <c r="D34" s="10" t="s">
        <v>479</v>
      </c>
      <c r="E34" s="10">
        <v>36.959562095947298</v>
      </c>
      <c r="F34" s="10">
        <v>27.8255799439066</v>
      </c>
      <c r="G34" s="10">
        <f t="shared" si="0"/>
        <v>9.1339821520406979</v>
      </c>
      <c r="H34" s="10"/>
      <c r="K34" s="10">
        <f t="shared" si="1"/>
        <v>0.20263314173314839</v>
      </c>
      <c r="M34" s="10"/>
    </row>
    <row r="35" spans="1:13" s="9" customFormat="1">
      <c r="A35" s="9" t="s">
        <v>379</v>
      </c>
      <c r="B35" s="9" t="s">
        <v>221</v>
      </c>
      <c r="C35" s="10" t="s">
        <v>479</v>
      </c>
      <c r="D35" s="10" t="s">
        <v>479</v>
      </c>
      <c r="E35" s="10">
        <v>36.491100826909801</v>
      </c>
      <c r="F35" s="10">
        <v>27.9689901885206</v>
      </c>
      <c r="G35" s="10">
        <f t="shared" si="0"/>
        <v>8.5221106383892007</v>
      </c>
      <c r="H35" s="10">
        <f>AVERAGE(G35:G37)</f>
        <v>9.1416215451170331</v>
      </c>
      <c r="K35" s="10">
        <f t="shared" si="1"/>
        <v>-0.40923837191834878</v>
      </c>
      <c r="L35" s="10">
        <f>AVERAGE(K35:K37)</f>
        <v>0.2102725348094836</v>
      </c>
      <c r="M35" s="10">
        <f>POWER(2, -L35)</f>
        <v>0.86437392982724781</v>
      </c>
    </row>
    <row r="36" spans="1:13" s="9" customFormat="1">
      <c r="A36" s="9" t="s">
        <v>379</v>
      </c>
      <c r="B36" s="9" t="s">
        <v>222</v>
      </c>
      <c r="C36" s="10" t="s">
        <v>479</v>
      </c>
      <c r="D36" s="10" t="s">
        <v>479</v>
      </c>
      <c r="E36" s="11">
        <v>38.065815955760698</v>
      </c>
      <c r="F36" s="10">
        <v>28.0017247934707</v>
      </c>
      <c r="G36" s="10">
        <f t="shared" si="0"/>
        <v>10.064091162289998</v>
      </c>
      <c r="H36" s="10"/>
      <c r="K36" s="10">
        <f t="shared" si="1"/>
        <v>1.1327421519824483</v>
      </c>
      <c r="M36" s="10"/>
    </row>
    <row r="37" spans="1:13" s="9" customFormat="1">
      <c r="A37" s="9" t="s">
        <v>379</v>
      </c>
      <c r="B37" s="9" t="s">
        <v>223</v>
      </c>
      <c r="C37" s="10" t="s">
        <v>479</v>
      </c>
      <c r="D37" s="10" t="s">
        <v>479</v>
      </c>
      <c r="E37" s="10">
        <v>36.815740762796601</v>
      </c>
      <c r="F37" s="10">
        <v>27.9770779281247</v>
      </c>
      <c r="G37" s="10">
        <f t="shared" si="0"/>
        <v>8.8386628346719007</v>
      </c>
      <c r="H37" s="10"/>
      <c r="K37" s="10">
        <f t="shared" si="1"/>
        <v>-9.2686175635648738E-2</v>
      </c>
      <c r="M37" s="10"/>
    </row>
    <row r="38" spans="1:13">
      <c r="A38" t="s">
        <v>379</v>
      </c>
      <c r="B38" t="s">
        <v>224</v>
      </c>
      <c r="C38" t="s">
        <v>428</v>
      </c>
      <c r="D38" t="s">
        <v>429</v>
      </c>
      <c r="E38" s="1">
        <v>35.179908568147901</v>
      </c>
      <c r="F38" s="1">
        <v>25.169373132843901</v>
      </c>
      <c r="G38" s="1">
        <f t="shared" si="0"/>
        <v>10.010535435304</v>
      </c>
      <c r="H38" s="1"/>
      <c r="K38" s="1">
        <f t="shared" si="1"/>
        <v>1.0791864249964505</v>
      </c>
      <c r="L38" s="1">
        <f>AVERAGE(K38:K40)</f>
        <v>0.7270238600509179</v>
      </c>
      <c r="M38" s="1">
        <f>POWER(2, -L38)</f>
        <v>0.60414892987894453</v>
      </c>
    </row>
    <row r="39" spans="1:13">
      <c r="A39" t="s">
        <v>379</v>
      </c>
      <c r="B39" t="s">
        <v>225</v>
      </c>
      <c r="C39" t="s">
        <v>428</v>
      </c>
      <c r="D39" t="s">
        <v>429</v>
      </c>
      <c r="E39" s="1">
        <v>35.268895677444299</v>
      </c>
      <c r="F39" s="1">
        <v>25.168740616298699</v>
      </c>
      <c r="G39" s="1">
        <f t="shared" si="0"/>
        <v>10.1001550611456</v>
      </c>
      <c r="H39" s="1"/>
      <c r="K39" s="1">
        <f t="shared" si="1"/>
        <v>1.1688060508380502</v>
      </c>
      <c r="M39" s="1"/>
    </row>
    <row r="40" spans="1:13">
      <c r="A40" t="s">
        <v>379</v>
      </c>
      <c r="B40" t="s">
        <v>226</v>
      </c>
      <c r="C40" t="s">
        <v>428</v>
      </c>
      <c r="D40" t="s">
        <v>429</v>
      </c>
      <c r="E40" s="1">
        <v>34.022131154458101</v>
      </c>
      <c r="F40" s="1">
        <v>25.157703039832299</v>
      </c>
      <c r="G40" s="1">
        <f t="shared" si="0"/>
        <v>8.8644281146258024</v>
      </c>
      <c r="H40" s="1"/>
      <c r="K40" s="1">
        <f t="shared" si="1"/>
        <v>-6.6920895681747083E-2</v>
      </c>
      <c r="M40" s="1"/>
    </row>
    <row r="41" spans="1:13">
      <c r="A41" t="s">
        <v>379</v>
      </c>
      <c r="B41" t="s">
        <v>227</v>
      </c>
      <c r="C41" t="s">
        <v>428</v>
      </c>
      <c r="D41" t="s">
        <v>429</v>
      </c>
      <c r="E41" s="1">
        <v>33.266352563556502</v>
      </c>
      <c r="F41" s="1">
        <v>23.5720883063427</v>
      </c>
      <c r="G41" s="1">
        <f t="shared" si="0"/>
        <v>9.6942642572138027</v>
      </c>
      <c r="H41" s="1"/>
      <c r="K41" s="1">
        <f t="shared" si="1"/>
        <v>0.76291524690625323</v>
      </c>
      <c r="L41" s="1">
        <f>AVERAGE(K41:K43)</f>
        <v>0.55349295623848371</v>
      </c>
      <c r="M41" s="1">
        <f>POWER(2, -L41)</f>
        <v>0.68136844624052495</v>
      </c>
    </row>
    <row r="42" spans="1:13">
      <c r="A42" t="s">
        <v>379</v>
      </c>
      <c r="B42" t="s">
        <v>228</v>
      </c>
      <c r="C42" t="s">
        <v>428</v>
      </c>
      <c r="D42" t="s">
        <v>429</v>
      </c>
      <c r="E42" s="1">
        <v>32.956833944578896</v>
      </c>
      <c r="F42" s="1">
        <v>23.5203180855437</v>
      </c>
      <c r="G42" s="1">
        <f t="shared" si="0"/>
        <v>9.4365158590351967</v>
      </c>
      <c r="H42" s="1"/>
      <c r="K42" s="1">
        <f t="shared" si="1"/>
        <v>0.50516684872764728</v>
      </c>
      <c r="M42" s="1"/>
    </row>
    <row r="43" spans="1:13">
      <c r="A43" t="s">
        <v>379</v>
      </c>
      <c r="B43" t="s">
        <v>229</v>
      </c>
      <c r="C43" t="s">
        <v>428</v>
      </c>
      <c r="D43" t="s">
        <v>429</v>
      </c>
      <c r="E43" s="1">
        <v>32.8820111225346</v>
      </c>
      <c r="F43" s="1">
        <v>23.5582653391455</v>
      </c>
      <c r="G43" s="1">
        <f t="shared" si="0"/>
        <v>9.3237457833891</v>
      </c>
      <c r="H43" s="1"/>
      <c r="K43" s="1">
        <f t="shared" si="1"/>
        <v>0.39239677308155052</v>
      </c>
      <c r="M43" s="1"/>
    </row>
    <row r="44" spans="1:13">
      <c r="A44" t="s">
        <v>379</v>
      </c>
      <c r="B44" t="s">
        <v>230</v>
      </c>
      <c r="C44" t="s">
        <v>430</v>
      </c>
      <c r="D44" t="s">
        <v>431</v>
      </c>
      <c r="E44" s="1">
        <v>31.528535551966499</v>
      </c>
      <c r="F44" s="1">
        <v>22.624428600953099</v>
      </c>
      <c r="G44" s="1">
        <f t="shared" si="0"/>
        <v>8.9041069510134001</v>
      </c>
      <c r="H44" s="1"/>
      <c r="K44" s="1">
        <f t="shared" si="1"/>
        <v>-2.7242059294149357E-2</v>
      </c>
      <c r="L44" s="1">
        <f>AVERAGE(K44:K46)</f>
        <v>7.7998750398117281E-2</v>
      </c>
      <c r="M44" s="1">
        <f>POWER(2, -L44)</f>
        <v>0.94737089117180928</v>
      </c>
    </row>
    <row r="45" spans="1:13">
      <c r="A45" t="s">
        <v>379</v>
      </c>
      <c r="B45" t="s">
        <v>231</v>
      </c>
      <c r="C45" t="s">
        <v>430</v>
      </c>
      <c r="D45" t="s">
        <v>431</v>
      </c>
      <c r="E45" s="1">
        <v>31.594443172792001</v>
      </c>
      <c r="F45" s="1">
        <v>22.558832651086298</v>
      </c>
      <c r="G45" s="1">
        <f t="shared" si="0"/>
        <v>9.0356105217057028</v>
      </c>
      <c r="H45" s="1"/>
      <c r="K45" s="1">
        <f t="shared" si="1"/>
        <v>0.10426151139815332</v>
      </c>
      <c r="M45" s="1"/>
    </row>
    <row r="46" spans="1:13">
      <c r="A46" t="s">
        <v>379</v>
      </c>
      <c r="B46" t="s">
        <v>232</v>
      </c>
      <c r="C46" t="s">
        <v>430</v>
      </c>
      <c r="D46" t="s">
        <v>431</v>
      </c>
      <c r="E46" s="1">
        <v>31.633798851090699</v>
      </c>
      <c r="F46" s="1">
        <v>22.545473041692802</v>
      </c>
      <c r="G46" s="1">
        <f t="shared" si="0"/>
        <v>9.0883258093978974</v>
      </c>
      <c r="H46" s="1"/>
      <c r="K46" s="1">
        <f t="shared" si="1"/>
        <v>0.1569767990903479</v>
      </c>
      <c r="M46" s="1"/>
    </row>
    <row r="47" spans="1:13">
      <c r="A47" t="s">
        <v>379</v>
      </c>
      <c r="B47" t="s">
        <v>233</v>
      </c>
      <c r="C47" t="s">
        <v>430</v>
      </c>
      <c r="D47" t="s">
        <v>431</v>
      </c>
      <c r="E47" s="1">
        <v>30.3447803499364</v>
      </c>
      <c r="F47" s="1">
        <v>21.7462351435017</v>
      </c>
      <c r="G47" s="1">
        <f t="shared" si="0"/>
        <v>8.5985452064347001</v>
      </c>
      <c r="H47" s="1"/>
      <c r="K47" s="1">
        <f t="shared" si="1"/>
        <v>-0.33280380387284936</v>
      </c>
      <c r="L47" s="1">
        <f>AVERAGE(K47:K49)</f>
        <v>-0.3854035351133831</v>
      </c>
      <c r="M47" s="1">
        <f>POWER(2, -L47)</f>
        <v>1.3062250992075606</v>
      </c>
    </row>
    <row r="48" spans="1:13">
      <c r="A48" t="s">
        <v>379</v>
      </c>
      <c r="B48" t="s">
        <v>234</v>
      </c>
      <c r="C48" t="s">
        <v>430</v>
      </c>
      <c r="D48" t="s">
        <v>431</v>
      </c>
      <c r="E48" s="1">
        <v>30.252909385874599</v>
      </c>
      <c r="F48" s="1">
        <v>21.7527840655207</v>
      </c>
      <c r="G48" s="1">
        <f t="shared" si="0"/>
        <v>8.5001253203538987</v>
      </c>
      <c r="H48" s="1"/>
      <c r="K48" s="1">
        <f t="shared" si="1"/>
        <v>-0.43122368995365079</v>
      </c>
      <c r="M48" s="1"/>
    </row>
    <row r="49" spans="1:13">
      <c r="A49" t="s">
        <v>379</v>
      </c>
      <c r="B49" t="s">
        <v>235</v>
      </c>
      <c r="C49" t="s">
        <v>430</v>
      </c>
      <c r="D49" t="s">
        <v>431</v>
      </c>
      <c r="E49" s="1">
        <v>30.3578068075857</v>
      </c>
      <c r="F49" s="1">
        <v>21.818640908791799</v>
      </c>
      <c r="G49" s="1">
        <f t="shared" si="0"/>
        <v>8.5391658987939003</v>
      </c>
      <c r="H49" s="1"/>
      <c r="K49" s="1">
        <f t="shared" si="1"/>
        <v>-0.39218311151364915</v>
      </c>
      <c r="M49" s="1"/>
    </row>
    <row r="50" spans="1:13">
      <c r="A50" t="s">
        <v>379</v>
      </c>
      <c r="B50" t="s">
        <v>236</v>
      </c>
      <c r="C50" t="s">
        <v>432</v>
      </c>
      <c r="D50" t="s">
        <v>433</v>
      </c>
      <c r="E50" s="1">
        <v>36.262943190162602</v>
      </c>
      <c r="F50" s="1">
        <v>25.2027674364281</v>
      </c>
      <c r="G50" s="1">
        <f t="shared" si="0"/>
        <v>11.060175753734502</v>
      </c>
      <c r="H50" s="1"/>
      <c r="K50" s="1">
        <f t="shared" si="1"/>
        <v>2.1288267434269521</v>
      </c>
      <c r="L50" s="1">
        <f>AVERAGE(K50:K52)</f>
        <v>1.5130668902032838</v>
      </c>
      <c r="M50" s="1">
        <f>POWER(2, -L50)</f>
        <v>0.35036561727730137</v>
      </c>
    </row>
    <row r="51" spans="1:13">
      <c r="A51" t="s">
        <v>379</v>
      </c>
      <c r="B51" t="s">
        <v>237</v>
      </c>
      <c r="C51" t="s">
        <v>432</v>
      </c>
      <c r="D51" t="s">
        <v>433</v>
      </c>
      <c r="E51" s="1">
        <v>35.3456090047532</v>
      </c>
      <c r="F51" s="1">
        <v>25.194168627315602</v>
      </c>
      <c r="G51" s="1">
        <f t="shared" si="0"/>
        <v>10.151440377437599</v>
      </c>
      <c r="H51" s="1"/>
      <c r="K51" s="1">
        <f t="shared" si="1"/>
        <v>1.2200913671300491</v>
      </c>
      <c r="M51" s="1"/>
    </row>
    <row r="52" spans="1:13">
      <c r="A52" t="s">
        <v>379</v>
      </c>
      <c r="B52" t="s">
        <v>238</v>
      </c>
      <c r="C52" t="s">
        <v>432</v>
      </c>
      <c r="D52" t="s">
        <v>433</v>
      </c>
      <c r="E52" s="1">
        <v>35.3533683441226</v>
      </c>
      <c r="F52" s="1">
        <v>25.231736773762201</v>
      </c>
      <c r="G52" s="1">
        <f t="shared" si="0"/>
        <v>10.1216315703604</v>
      </c>
      <c r="H52" s="1"/>
      <c r="K52" s="1">
        <f t="shared" si="1"/>
        <v>1.1902825600528502</v>
      </c>
      <c r="M52" s="1"/>
    </row>
    <row r="53" spans="1:13">
      <c r="A53" t="s">
        <v>379</v>
      </c>
      <c r="B53" t="s">
        <v>239</v>
      </c>
      <c r="C53" t="s">
        <v>432</v>
      </c>
      <c r="D53" t="s">
        <v>433</v>
      </c>
      <c r="E53" s="1">
        <v>36.142230533423998</v>
      </c>
      <c r="F53" s="1">
        <v>25.965277367496501</v>
      </c>
      <c r="G53" s="1">
        <f t="shared" si="0"/>
        <v>10.176953165927497</v>
      </c>
      <c r="H53" s="1"/>
      <c r="K53" s="1">
        <f t="shared" si="1"/>
        <v>1.2456041556199473</v>
      </c>
      <c r="L53" s="1">
        <f>AVERAGE(K53:K55)</f>
        <v>1.6759032413227157</v>
      </c>
      <c r="M53" s="1">
        <f>POWER(2, -L53)</f>
        <v>0.31297010423994015</v>
      </c>
    </row>
    <row r="54" spans="1:13">
      <c r="A54" t="s">
        <v>379</v>
      </c>
      <c r="B54" t="s">
        <v>240</v>
      </c>
      <c r="C54" t="s">
        <v>432</v>
      </c>
      <c r="D54" t="s">
        <v>433</v>
      </c>
      <c r="E54" s="1">
        <v>36.960315126997202</v>
      </c>
      <c r="F54" s="1">
        <v>25.961124120447501</v>
      </c>
      <c r="G54" s="1">
        <f t="shared" si="0"/>
        <v>10.999191006549701</v>
      </c>
      <c r="H54" s="1"/>
      <c r="K54" s="1">
        <f t="shared" si="1"/>
        <v>2.0678419962421515</v>
      </c>
      <c r="M54" s="1"/>
    </row>
    <row r="55" spans="1:13">
      <c r="A55" t="s">
        <v>379</v>
      </c>
      <c r="B55" t="s">
        <v>241</v>
      </c>
      <c r="C55" t="s">
        <v>432</v>
      </c>
      <c r="D55" t="s">
        <v>433</v>
      </c>
      <c r="E55" s="1">
        <v>36.616035667888198</v>
      </c>
      <c r="F55" s="1">
        <v>25.9704230854746</v>
      </c>
      <c r="G55" s="1">
        <f t="shared" si="0"/>
        <v>10.645612582413598</v>
      </c>
      <c r="H55" s="1"/>
      <c r="K55" s="1">
        <f t="shared" si="1"/>
        <v>1.7142635721060486</v>
      </c>
      <c r="M55" s="1"/>
    </row>
    <row r="56" spans="1:13">
      <c r="A56" t="s">
        <v>379</v>
      </c>
      <c r="B56" t="s">
        <v>242</v>
      </c>
      <c r="C56" t="s">
        <v>434</v>
      </c>
      <c r="D56" t="s">
        <v>435</v>
      </c>
      <c r="E56" s="1">
        <v>31.9657258481794</v>
      </c>
      <c r="F56" s="1">
        <v>22.2506221290136</v>
      </c>
      <c r="G56" s="1">
        <f t="shared" si="0"/>
        <v>9.7151037191657998</v>
      </c>
      <c r="H56" s="1"/>
      <c r="K56" s="1">
        <f t="shared" si="1"/>
        <v>0.78375470885825038</v>
      </c>
      <c r="L56" s="1">
        <f>AVERAGE(K56:K58)</f>
        <v>0.760880225454585</v>
      </c>
      <c r="M56" s="1">
        <f>POWER(2, -L56)</f>
        <v>0.59013616355806287</v>
      </c>
    </row>
    <row r="57" spans="1:13">
      <c r="A57" t="s">
        <v>379</v>
      </c>
      <c r="B57" t="s">
        <v>243</v>
      </c>
      <c r="C57" t="s">
        <v>434</v>
      </c>
      <c r="D57" t="s">
        <v>435</v>
      </c>
      <c r="E57" s="1">
        <v>31.870930562657101</v>
      </c>
      <c r="F57" s="1">
        <v>22.244298227639199</v>
      </c>
      <c r="G57" s="1">
        <f t="shared" si="0"/>
        <v>9.6266323350179022</v>
      </c>
      <c r="H57" s="1"/>
      <c r="K57" s="1">
        <f t="shared" si="1"/>
        <v>0.6952833247103527</v>
      </c>
      <c r="M57" s="1"/>
    </row>
    <row r="58" spans="1:13">
      <c r="A58" t="s">
        <v>379</v>
      </c>
      <c r="B58" t="s">
        <v>244</v>
      </c>
      <c r="C58" t="s">
        <v>434</v>
      </c>
      <c r="D58" t="s">
        <v>435</v>
      </c>
      <c r="E58" s="1">
        <v>31.990786701740902</v>
      </c>
      <c r="F58" s="1">
        <v>22.2558350486382</v>
      </c>
      <c r="G58" s="1">
        <f t="shared" si="0"/>
        <v>9.7349516531027014</v>
      </c>
      <c r="H58" s="1"/>
      <c r="K58" s="1">
        <f t="shared" si="1"/>
        <v>0.80360264279515192</v>
      </c>
      <c r="M58" s="1"/>
    </row>
    <row r="59" spans="1:13">
      <c r="A59" t="s">
        <v>379</v>
      </c>
      <c r="B59" t="s">
        <v>245</v>
      </c>
      <c r="C59" t="s">
        <v>434</v>
      </c>
      <c r="D59" t="s">
        <v>435</v>
      </c>
      <c r="E59" s="1">
        <v>31.583430552057699</v>
      </c>
      <c r="F59" s="1">
        <v>21.956593767057999</v>
      </c>
      <c r="G59" s="1">
        <f t="shared" si="0"/>
        <v>9.6268367849996999</v>
      </c>
      <c r="H59" s="1"/>
      <c r="K59" s="1">
        <f t="shared" si="1"/>
        <v>0.6954877746921504</v>
      </c>
      <c r="L59" s="1">
        <f>AVERAGE(K59:K61)</f>
        <v>0.69839561878875023</v>
      </c>
      <c r="M59" s="1">
        <f>POWER(2, -L59)</f>
        <v>0.61625714826192513</v>
      </c>
    </row>
    <row r="60" spans="1:13">
      <c r="A60" t="s">
        <v>379</v>
      </c>
      <c r="B60" t="s">
        <v>246</v>
      </c>
      <c r="C60" t="s">
        <v>434</v>
      </c>
      <c r="D60" t="s">
        <v>435</v>
      </c>
      <c r="E60" s="1">
        <v>31.592450824121901</v>
      </c>
      <c r="F60" s="1">
        <v>21.963228236524401</v>
      </c>
      <c r="G60" s="1">
        <f t="shared" si="0"/>
        <v>9.6292225875974999</v>
      </c>
      <c r="H60" s="1"/>
      <c r="K60" s="1">
        <f t="shared" si="1"/>
        <v>0.69787357728995048</v>
      </c>
      <c r="M60" s="1"/>
    </row>
    <row r="61" spans="1:13">
      <c r="A61" t="s">
        <v>379</v>
      </c>
      <c r="B61" t="s">
        <v>247</v>
      </c>
      <c r="C61" t="s">
        <v>434</v>
      </c>
      <c r="D61" t="s">
        <v>435</v>
      </c>
      <c r="E61" s="1">
        <v>31.629938785928001</v>
      </c>
      <c r="F61" s="1">
        <v>21.996764271236302</v>
      </c>
      <c r="G61" s="1">
        <f t="shared" si="0"/>
        <v>9.6331745146916994</v>
      </c>
      <c r="H61" s="1"/>
      <c r="K61" s="1">
        <f t="shared" si="1"/>
        <v>0.70182550438414992</v>
      </c>
      <c r="M61" s="1"/>
    </row>
    <row r="62" spans="1:13">
      <c r="A62" t="s">
        <v>379</v>
      </c>
      <c r="B62" t="s">
        <v>248</v>
      </c>
      <c r="C62" t="s">
        <v>436</v>
      </c>
      <c r="D62" t="s">
        <v>437</v>
      </c>
      <c r="E62" s="1">
        <v>33.205249848118697</v>
      </c>
      <c r="F62" s="1">
        <v>24.687511282511899</v>
      </c>
      <c r="G62" s="1">
        <f t="shared" si="0"/>
        <v>8.5177385656067983</v>
      </c>
      <c r="H62" s="1"/>
      <c r="K62" s="1">
        <f t="shared" si="1"/>
        <v>-0.41361044470075115</v>
      </c>
      <c r="L62" s="1">
        <f>AVERAGE(K62:K64)</f>
        <v>-0.14107452453658217</v>
      </c>
      <c r="M62" s="1">
        <f>POWER(2, -L62)</f>
        <v>1.102726124539319</v>
      </c>
    </row>
    <row r="63" spans="1:13">
      <c r="A63" t="s">
        <v>379</v>
      </c>
      <c r="B63" t="s">
        <v>249</v>
      </c>
      <c r="C63" t="s">
        <v>436</v>
      </c>
      <c r="D63" t="s">
        <v>437</v>
      </c>
      <c r="E63" s="1">
        <v>33.598971394298303</v>
      </c>
      <c r="F63" s="1">
        <v>24.679240426586698</v>
      </c>
      <c r="G63" s="1">
        <f t="shared" si="0"/>
        <v>8.9197309677116046</v>
      </c>
      <c r="H63" s="1"/>
      <c r="K63" s="1">
        <f t="shared" si="1"/>
        <v>-1.16180425959449E-2</v>
      </c>
      <c r="M63" s="1"/>
    </row>
    <row r="64" spans="1:13">
      <c r="A64" t="s">
        <v>379</v>
      </c>
      <c r="B64" t="s">
        <v>250</v>
      </c>
      <c r="C64" t="s">
        <v>436</v>
      </c>
      <c r="D64" t="s">
        <v>437</v>
      </c>
      <c r="E64" s="1">
        <v>33.618074638424098</v>
      </c>
      <c r="F64" s="1">
        <v>24.684720714429599</v>
      </c>
      <c r="G64" s="1">
        <f t="shared" si="0"/>
        <v>8.933353923994499</v>
      </c>
      <c r="H64" s="1"/>
      <c r="K64" s="1">
        <f t="shared" si="1"/>
        <v>2.0049136869495499E-3</v>
      </c>
      <c r="M64" s="1"/>
    </row>
    <row r="65" spans="1:13">
      <c r="A65" t="s">
        <v>379</v>
      </c>
      <c r="B65" t="s">
        <v>251</v>
      </c>
      <c r="C65" t="s">
        <v>436</v>
      </c>
      <c r="D65" t="s">
        <v>437</v>
      </c>
      <c r="E65" s="1">
        <v>33.977396273010399</v>
      </c>
      <c r="F65" s="1">
        <v>24.4857343508017</v>
      </c>
      <c r="G65" s="1">
        <f t="shared" si="0"/>
        <v>9.4916619222086993</v>
      </c>
      <c r="H65" s="1"/>
      <c r="K65" s="1">
        <f t="shared" si="1"/>
        <v>0.56031291190114985</v>
      </c>
      <c r="L65" s="1">
        <f>AVERAGE(K65:K67)</f>
        <v>0.1859433879610819</v>
      </c>
      <c r="M65" s="1">
        <f>POWER(2, -L65)</f>
        <v>0.87907405551863127</v>
      </c>
    </row>
    <row r="66" spans="1:13">
      <c r="A66" t="s">
        <v>379</v>
      </c>
      <c r="B66" t="s">
        <v>252</v>
      </c>
      <c r="C66" t="s">
        <v>436</v>
      </c>
      <c r="D66" t="s">
        <v>437</v>
      </c>
      <c r="E66" s="1">
        <v>33.336348700662697</v>
      </c>
      <c r="F66" s="1">
        <v>24.509626959728202</v>
      </c>
      <c r="G66" s="1">
        <f t="shared" ref="G66:G129" si="2">E66-F66</f>
        <v>8.8267217409344951</v>
      </c>
      <c r="H66" s="1"/>
      <c r="K66" s="1">
        <f t="shared" si="1"/>
        <v>-0.10462726937305433</v>
      </c>
      <c r="M66" s="1"/>
    </row>
    <row r="67" spans="1:13">
      <c r="A67" t="s">
        <v>379</v>
      </c>
      <c r="B67" t="s">
        <v>253</v>
      </c>
      <c r="C67" t="s">
        <v>436</v>
      </c>
      <c r="D67" t="s">
        <v>437</v>
      </c>
      <c r="E67" s="1">
        <v>33.603296092740301</v>
      </c>
      <c r="F67" s="1">
        <v>24.569802561077601</v>
      </c>
      <c r="G67" s="1">
        <f t="shared" si="2"/>
        <v>9.0334935316626996</v>
      </c>
      <c r="H67" s="1"/>
      <c r="K67" s="1">
        <f t="shared" ref="K67:K130" si="3">G67-I$26</f>
        <v>0.10214452135515018</v>
      </c>
      <c r="M67" s="1"/>
    </row>
    <row r="68" spans="1:13">
      <c r="A68" t="s">
        <v>379</v>
      </c>
      <c r="B68" t="s">
        <v>254</v>
      </c>
      <c r="C68" t="s">
        <v>438</v>
      </c>
      <c r="D68" t="s">
        <v>439</v>
      </c>
      <c r="E68" s="1">
        <v>32.158587581234301</v>
      </c>
      <c r="F68" s="1">
        <v>22.684686108561898</v>
      </c>
      <c r="G68" s="1">
        <f t="shared" si="2"/>
        <v>9.4739014726724022</v>
      </c>
      <c r="H68" s="1"/>
      <c r="K68" s="1">
        <f t="shared" si="3"/>
        <v>0.54255246236485277</v>
      </c>
      <c r="L68" s="1">
        <f>AVERAGE(K68:K70)</f>
        <v>0.53127367393405101</v>
      </c>
      <c r="M68" s="1">
        <f>POWER(2, -L68)</f>
        <v>0.69194358642619147</v>
      </c>
    </row>
    <row r="69" spans="1:13">
      <c r="A69" t="s">
        <v>379</v>
      </c>
      <c r="B69" t="s">
        <v>255</v>
      </c>
      <c r="C69" t="s">
        <v>438</v>
      </c>
      <c r="D69" t="s">
        <v>439</v>
      </c>
      <c r="E69" s="1">
        <v>32.177829890628999</v>
      </c>
      <c r="F69" s="1">
        <v>22.646908421050199</v>
      </c>
      <c r="G69" s="1">
        <f t="shared" si="2"/>
        <v>9.5309214695788</v>
      </c>
      <c r="H69" s="1"/>
      <c r="K69" s="1">
        <f t="shared" si="3"/>
        <v>0.59957245927125058</v>
      </c>
      <c r="M69" s="1"/>
    </row>
    <row r="70" spans="1:13">
      <c r="A70" t="s">
        <v>379</v>
      </c>
      <c r="B70" t="s">
        <v>256</v>
      </c>
      <c r="C70" t="s">
        <v>438</v>
      </c>
      <c r="D70" t="s">
        <v>439</v>
      </c>
      <c r="E70" s="1">
        <v>32.010823848586099</v>
      </c>
      <c r="F70" s="1">
        <v>22.6277787381125</v>
      </c>
      <c r="G70" s="1">
        <f t="shared" si="2"/>
        <v>9.3830451104735992</v>
      </c>
      <c r="H70" s="1"/>
      <c r="K70" s="1">
        <f t="shared" si="3"/>
        <v>0.45169610016604977</v>
      </c>
      <c r="M70" s="1"/>
    </row>
    <row r="71" spans="1:13">
      <c r="A71" t="s">
        <v>379</v>
      </c>
      <c r="B71" t="s">
        <v>257</v>
      </c>
      <c r="C71" t="s">
        <v>438</v>
      </c>
      <c r="D71" t="s">
        <v>439</v>
      </c>
      <c r="E71" s="1">
        <v>32.475793891711703</v>
      </c>
      <c r="F71" s="1">
        <v>23.495208195754799</v>
      </c>
      <c r="G71" s="1">
        <f t="shared" si="2"/>
        <v>8.9805856959569041</v>
      </c>
      <c r="H71" s="1"/>
      <c r="K71" s="1">
        <f t="shared" si="3"/>
        <v>4.9236685649354683E-2</v>
      </c>
      <c r="L71" s="1">
        <f>AVERAGE(K71:K73)</f>
        <v>0.1026197037688199</v>
      </c>
      <c r="M71" s="1">
        <f>POWER(2, -L71)</f>
        <v>0.93134028995000206</v>
      </c>
    </row>
    <row r="72" spans="1:13">
      <c r="A72" t="s">
        <v>379</v>
      </c>
      <c r="B72" t="s">
        <v>258</v>
      </c>
      <c r="C72" t="s">
        <v>438</v>
      </c>
      <c r="D72" t="s">
        <v>439</v>
      </c>
      <c r="E72" s="1">
        <v>32.526169474501003</v>
      </c>
      <c r="F72" s="1">
        <v>23.518077243205699</v>
      </c>
      <c r="G72" s="1">
        <f t="shared" si="2"/>
        <v>9.0080922312953042</v>
      </c>
      <c r="H72" s="1"/>
      <c r="K72" s="1">
        <f t="shared" si="3"/>
        <v>7.6743220987754768E-2</v>
      </c>
      <c r="M72" s="1"/>
    </row>
    <row r="73" spans="1:13">
      <c r="A73" t="s">
        <v>379</v>
      </c>
      <c r="B73" t="s">
        <v>259</v>
      </c>
      <c r="C73" t="s">
        <v>438</v>
      </c>
      <c r="D73" t="s">
        <v>439</v>
      </c>
      <c r="E73" s="1">
        <v>32.6706596768258</v>
      </c>
      <c r="F73" s="1">
        <v>23.5574314618489</v>
      </c>
      <c r="G73" s="1">
        <f t="shared" si="2"/>
        <v>9.1132282149768997</v>
      </c>
      <c r="H73" s="1"/>
      <c r="K73" s="1">
        <f t="shared" si="3"/>
        <v>0.18187920466935026</v>
      </c>
      <c r="M73" s="1"/>
    </row>
    <row r="74" spans="1:13">
      <c r="A74" t="s">
        <v>379</v>
      </c>
      <c r="B74" t="s">
        <v>260</v>
      </c>
      <c r="C74" t="s">
        <v>440</v>
      </c>
      <c r="D74" t="s">
        <v>441</v>
      </c>
      <c r="E74" s="1">
        <v>33.169944233547803</v>
      </c>
      <c r="F74" s="1">
        <v>23.686595233173101</v>
      </c>
      <c r="G74" s="1">
        <f t="shared" si="2"/>
        <v>9.4833490003747016</v>
      </c>
      <c r="H74" s="1"/>
      <c r="K74" s="1">
        <f t="shared" si="3"/>
        <v>0.55199999006715217</v>
      </c>
      <c r="L74" s="1">
        <f>AVERAGE(K74:K76)</f>
        <v>0.47990682811461838</v>
      </c>
      <c r="M74" s="1">
        <f>POWER(2, -L74)</f>
        <v>0.71702392922991909</v>
      </c>
    </row>
    <row r="75" spans="1:13">
      <c r="A75" t="s">
        <v>379</v>
      </c>
      <c r="B75" t="s">
        <v>261</v>
      </c>
      <c r="C75" t="s">
        <v>440</v>
      </c>
      <c r="D75" t="s">
        <v>441</v>
      </c>
      <c r="E75" s="1">
        <v>32.985849013749302</v>
      </c>
      <c r="F75" s="1">
        <v>23.652090724511801</v>
      </c>
      <c r="G75" s="1">
        <f t="shared" si="2"/>
        <v>9.3337582892375011</v>
      </c>
      <c r="H75" s="1"/>
      <c r="K75" s="1">
        <f t="shared" si="3"/>
        <v>0.4024092789299516</v>
      </c>
      <c r="M75" s="1"/>
    </row>
    <row r="76" spans="1:13">
      <c r="A76" t="s">
        <v>379</v>
      </c>
      <c r="B76" t="s">
        <v>262</v>
      </c>
      <c r="C76" t="s">
        <v>440</v>
      </c>
      <c r="D76" t="s">
        <v>441</v>
      </c>
      <c r="E76" s="1">
        <v>33.1502703481898</v>
      </c>
      <c r="F76" s="1">
        <v>23.733610122535499</v>
      </c>
      <c r="G76" s="1">
        <f t="shared" si="2"/>
        <v>9.4166602256543008</v>
      </c>
      <c r="H76" s="1"/>
      <c r="K76" s="1">
        <f t="shared" si="3"/>
        <v>0.48531121534675137</v>
      </c>
      <c r="M76" s="1"/>
    </row>
    <row r="77" spans="1:13">
      <c r="A77" t="s">
        <v>379</v>
      </c>
      <c r="B77" t="s">
        <v>263</v>
      </c>
      <c r="C77" t="s">
        <v>440</v>
      </c>
      <c r="D77" t="s">
        <v>441</v>
      </c>
      <c r="E77" s="1">
        <v>35.060620236500199</v>
      </c>
      <c r="F77" s="1">
        <v>25.6296370339916</v>
      </c>
      <c r="G77" s="1">
        <f t="shared" si="2"/>
        <v>9.4309832025085996</v>
      </c>
      <c r="H77" s="1"/>
      <c r="K77" s="1">
        <f t="shared" si="3"/>
        <v>0.4996341922010501</v>
      </c>
      <c r="L77" s="1">
        <f>AVERAGE(K77:K79)</f>
        <v>0.86530113832831768</v>
      </c>
      <c r="M77" s="1">
        <f>POWER(2, -L77)</f>
        <v>0.54893181464928997</v>
      </c>
    </row>
    <row r="78" spans="1:13">
      <c r="A78" t="s">
        <v>379</v>
      </c>
      <c r="B78" t="s">
        <v>264</v>
      </c>
      <c r="C78" t="s">
        <v>440</v>
      </c>
      <c r="D78" t="s">
        <v>441</v>
      </c>
      <c r="E78" s="1">
        <v>35.467787888412701</v>
      </c>
      <c r="F78" s="1">
        <v>25.5218512939677</v>
      </c>
      <c r="G78" s="1">
        <f t="shared" si="2"/>
        <v>9.9459365944450013</v>
      </c>
      <c r="H78" s="1"/>
      <c r="K78" s="1">
        <f t="shared" si="3"/>
        <v>1.0145875841374519</v>
      </c>
      <c r="M78" s="1"/>
    </row>
    <row r="79" spans="1:13">
      <c r="A79" t="s">
        <v>379</v>
      </c>
      <c r="B79" t="s">
        <v>265</v>
      </c>
      <c r="C79" t="s">
        <v>440</v>
      </c>
      <c r="D79" t="s">
        <v>441</v>
      </c>
      <c r="E79" s="1">
        <v>35.5932265122009</v>
      </c>
      <c r="F79" s="1">
        <v>25.5801958632469</v>
      </c>
      <c r="G79" s="1">
        <f t="shared" si="2"/>
        <v>10.013030648954</v>
      </c>
      <c r="H79" s="1"/>
      <c r="K79" s="1">
        <f t="shared" si="3"/>
        <v>1.0816816386464509</v>
      </c>
      <c r="M79" s="1"/>
    </row>
    <row r="80" spans="1:13">
      <c r="A80" t="s">
        <v>379</v>
      </c>
      <c r="B80" t="s">
        <v>266</v>
      </c>
      <c r="C80" t="s">
        <v>442</v>
      </c>
      <c r="D80" t="s">
        <v>443</v>
      </c>
      <c r="E80" s="1">
        <v>31.177287533783002</v>
      </c>
      <c r="F80" s="1">
        <v>22.084654731690801</v>
      </c>
      <c r="G80" s="1">
        <f t="shared" si="2"/>
        <v>9.0926328020922007</v>
      </c>
      <c r="H80" s="1"/>
      <c r="K80" s="1">
        <f t="shared" si="3"/>
        <v>0.16128379178465124</v>
      </c>
      <c r="L80" s="1">
        <f>AVERAGE(K80:K82)</f>
        <v>0.18154748701335066</v>
      </c>
      <c r="M80" s="1">
        <f>POWER(2, -L80)</f>
        <v>0.8817566846646091</v>
      </c>
    </row>
    <row r="81" spans="1:13">
      <c r="A81" t="s">
        <v>379</v>
      </c>
      <c r="B81" t="s">
        <v>267</v>
      </c>
      <c r="C81" t="s">
        <v>442</v>
      </c>
      <c r="D81" t="s">
        <v>443</v>
      </c>
      <c r="E81" s="1">
        <v>31.160828398084298</v>
      </c>
      <c r="F81" s="1">
        <v>22.100648398965799</v>
      </c>
      <c r="G81" s="1">
        <f t="shared" si="2"/>
        <v>9.0601799991184997</v>
      </c>
      <c r="H81" s="1"/>
      <c r="K81" s="1">
        <f t="shared" si="3"/>
        <v>0.12883098881095023</v>
      </c>
      <c r="M81" s="1"/>
    </row>
    <row r="82" spans="1:13">
      <c r="A82" t="s">
        <v>379</v>
      </c>
      <c r="B82" t="s">
        <v>268</v>
      </c>
      <c r="C82" t="s">
        <v>442</v>
      </c>
      <c r="D82" t="s">
        <v>443</v>
      </c>
      <c r="E82" s="1">
        <v>31.340306982266199</v>
      </c>
      <c r="F82" s="1">
        <v>22.154430291514199</v>
      </c>
      <c r="G82" s="1">
        <f t="shared" si="2"/>
        <v>9.185876690752</v>
      </c>
      <c r="H82" s="1"/>
      <c r="K82" s="1">
        <f t="shared" si="3"/>
        <v>0.25452768044445051</v>
      </c>
      <c r="M82" s="1"/>
    </row>
    <row r="83" spans="1:13">
      <c r="A83" t="s">
        <v>379</v>
      </c>
      <c r="B83" t="s">
        <v>269</v>
      </c>
      <c r="C83" t="s">
        <v>442</v>
      </c>
      <c r="D83" t="s">
        <v>443</v>
      </c>
      <c r="E83" s="1">
        <v>30.056613070862301</v>
      </c>
      <c r="F83" s="1">
        <v>21.409114279129799</v>
      </c>
      <c r="G83" s="1">
        <f t="shared" si="2"/>
        <v>8.6474987917325024</v>
      </c>
      <c r="H83" s="1"/>
      <c r="K83" s="1">
        <f t="shared" si="3"/>
        <v>-0.28385021857504711</v>
      </c>
      <c r="L83" s="1">
        <f>AVERAGE(K83:K85)</f>
        <v>-0.35323996401508256</v>
      </c>
      <c r="M83" s="1">
        <f>POWER(2, -L83)</f>
        <v>1.2774262163144712</v>
      </c>
    </row>
    <row r="84" spans="1:13">
      <c r="A84" t="s">
        <v>379</v>
      </c>
      <c r="B84" t="s">
        <v>270</v>
      </c>
      <c r="C84" t="s">
        <v>442</v>
      </c>
      <c r="D84" t="s">
        <v>443</v>
      </c>
      <c r="E84" s="1">
        <v>29.948426606133701</v>
      </c>
      <c r="F84" s="1">
        <v>21.3883561574055</v>
      </c>
      <c r="G84" s="1">
        <f t="shared" si="2"/>
        <v>8.5600704487282009</v>
      </c>
      <c r="H84" s="1"/>
      <c r="K84" s="1">
        <f t="shared" si="3"/>
        <v>-0.37127856157934858</v>
      </c>
      <c r="M84" s="1"/>
    </row>
    <row r="85" spans="1:13">
      <c r="A85" t="s">
        <v>379</v>
      </c>
      <c r="B85" t="s">
        <v>271</v>
      </c>
      <c r="C85" t="s">
        <v>442</v>
      </c>
      <c r="D85" t="s">
        <v>443</v>
      </c>
      <c r="E85" s="1">
        <v>29.894666443119199</v>
      </c>
      <c r="F85" s="1">
        <v>21.367908544702502</v>
      </c>
      <c r="G85" s="1">
        <f t="shared" si="2"/>
        <v>8.5267578984166974</v>
      </c>
      <c r="H85" s="1"/>
      <c r="K85" s="1">
        <f t="shared" si="3"/>
        <v>-0.40459111189085206</v>
      </c>
      <c r="M85" s="1"/>
    </row>
    <row r="86" spans="1:13">
      <c r="A86" t="s">
        <v>379</v>
      </c>
      <c r="B86" t="s">
        <v>272</v>
      </c>
      <c r="C86" t="s">
        <v>444</v>
      </c>
      <c r="D86" t="s">
        <v>445</v>
      </c>
      <c r="E86" s="1">
        <v>31.926997520999699</v>
      </c>
      <c r="F86" s="1">
        <v>23.707360135157298</v>
      </c>
      <c r="G86" s="1">
        <f t="shared" si="2"/>
        <v>8.2196373858424003</v>
      </c>
      <c r="H86" s="1"/>
      <c r="K86" s="1">
        <f t="shared" si="3"/>
        <v>-0.71171162446514913</v>
      </c>
      <c r="L86" s="1">
        <f>AVERAGE(K86:K88)</f>
        <v>-0.63740066731958456</v>
      </c>
      <c r="M86" s="1">
        <f>POWER(2, -L86)</f>
        <v>1.5555240141250946</v>
      </c>
    </row>
    <row r="87" spans="1:13">
      <c r="A87" t="s">
        <v>379</v>
      </c>
      <c r="B87" t="s">
        <v>273</v>
      </c>
      <c r="C87" t="s">
        <v>444</v>
      </c>
      <c r="D87" t="s">
        <v>445</v>
      </c>
      <c r="E87" s="1">
        <v>31.979546735559101</v>
      </c>
      <c r="F87" s="1">
        <v>23.728898232999502</v>
      </c>
      <c r="G87" s="1">
        <f t="shared" si="2"/>
        <v>8.2506485025595993</v>
      </c>
      <c r="H87" s="1"/>
      <c r="K87" s="1">
        <f t="shared" si="3"/>
        <v>-0.68070050774795021</v>
      </c>
      <c r="M87" s="1"/>
    </row>
    <row r="88" spans="1:13">
      <c r="A88" t="s">
        <v>379</v>
      </c>
      <c r="B88" t="s">
        <v>274</v>
      </c>
      <c r="C88" t="s">
        <v>444</v>
      </c>
      <c r="D88" t="s">
        <v>445</v>
      </c>
      <c r="E88" s="1">
        <v>32.215191631045997</v>
      </c>
      <c r="F88" s="1">
        <v>23.803632490484102</v>
      </c>
      <c r="G88" s="1">
        <f t="shared" si="2"/>
        <v>8.411559140561895</v>
      </c>
      <c r="H88" s="1"/>
      <c r="K88" s="1">
        <f t="shared" si="3"/>
        <v>-0.51978986974565444</v>
      </c>
      <c r="M88" s="1"/>
    </row>
    <row r="89" spans="1:13">
      <c r="A89" t="s">
        <v>379</v>
      </c>
      <c r="B89" t="s">
        <v>275</v>
      </c>
      <c r="C89" t="s">
        <v>444</v>
      </c>
      <c r="D89" t="s">
        <v>445</v>
      </c>
      <c r="E89" s="1">
        <v>33.215441831431299</v>
      </c>
      <c r="F89" s="1">
        <v>24.291497819289098</v>
      </c>
      <c r="G89" s="1">
        <f t="shared" si="2"/>
        <v>8.9239440121422007</v>
      </c>
      <c r="H89" s="1"/>
      <c r="K89" s="1">
        <f t="shared" si="3"/>
        <v>-7.4049981653487862E-3</v>
      </c>
      <c r="L89" s="1">
        <f>AVERAGE(K89:K91)</f>
        <v>-0.23235588415518058</v>
      </c>
      <c r="M89" s="1">
        <f>POWER(2, -L89)</f>
        <v>1.1747517233452862</v>
      </c>
    </row>
    <row r="90" spans="1:13">
      <c r="A90" t="s">
        <v>379</v>
      </c>
      <c r="B90" t="s">
        <v>276</v>
      </c>
      <c r="C90" t="s">
        <v>444</v>
      </c>
      <c r="D90" t="s">
        <v>445</v>
      </c>
      <c r="E90" s="1">
        <v>32.770994942309301</v>
      </c>
      <c r="F90" s="1">
        <v>24.243207873909999</v>
      </c>
      <c r="G90" s="1">
        <f t="shared" si="2"/>
        <v>8.5277870683993022</v>
      </c>
      <c r="H90" s="1"/>
      <c r="K90" s="1">
        <f t="shared" si="3"/>
        <v>-0.40356194190824723</v>
      </c>
      <c r="M90" s="1"/>
    </row>
    <row r="91" spans="1:13">
      <c r="A91" t="s">
        <v>379</v>
      </c>
      <c r="B91" t="s">
        <v>277</v>
      </c>
      <c r="C91" t="s">
        <v>444</v>
      </c>
      <c r="D91" t="s">
        <v>445</v>
      </c>
      <c r="E91" s="1">
        <v>32.972601939886403</v>
      </c>
      <c r="F91" s="1">
        <v>24.327353641970799</v>
      </c>
      <c r="G91" s="1">
        <f t="shared" si="2"/>
        <v>8.6452482979156038</v>
      </c>
      <c r="H91" s="1"/>
      <c r="K91" s="1">
        <f t="shared" si="3"/>
        <v>-0.28610071239194568</v>
      </c>
      <c r="M91" s="1"/>
    </row>
    <row r="92" spans="1:13">
      <c r="A92" t="s">
        <v>379</v>
      </c>
      <c r="B92" t="s">
        <v>278</v>
      </c>
      <c r="C92" t="s">
        <v>446</v>
      </c>
      <c r="D92" t="s">
        <v>447</v>
      </c>
      <c r="E92" s="1">
        <v>31.578723589132199</v>
      </c>
      <c r="F92" s="1">
        <v>22.517161417398899</v>
      </c>
      <c r="G92" s="1">
        <f t="shared" si="2"/>
        <v>9.0615621717332999</v>
      </c>
      <c r="H92" s="1"/>
      <c r="K92" s="1">
        <f t="shared" si="3"/>
        <v>0.13021316142575046</v>
      </c>
      <c r="L92" s="1">
        <f>AVERAGE(K92:K94)</f>
        <v>9.5539643585817416E-2</v>
      </c>
      <c r="M92" s="1">
        <f>POWER(2, -L92)</f>
        <v>0.93592209801638526</v>
      </c>
    </row>
    <row r="93" spans="1:13">
      <c r="A93" t="s">
        <v>379</v>
      </c>
      <c r="B93" t="s">
        <v>279</v>
      </c>
      <c r="C93" t="s">
        <v>446</v>
      </c>
      <c r="D93" t="s">
        <v>447</v>
      </c>
      <c r="E93" s="1">
        <v>31.478521415278401</v>
      </c>
      <c r="F93" s="1">
        <v>22.5518498605364</v>
      </c>
      <c r="G93" s="1">
        <f t="shared" si="2"/>
        <v>8.9266715547420006</v>
      </c>
      <c r="H93" s="1"/>
      <c r="K93" s="1">
        <f t="shared" si="3"/>
        <v>-4.6774555655488825E-3</v>
      </c>
      <c r="M93" s="1"/>
    </row>
    <row r="94" spans="1:13">
      <c r="A94" t="s">
        <v>379</v>
      </c>
      <c r="B94" t="s">
        <v>280</v>
      </c>
      <c r="C94" t="s">
        <v>446</v>
      </c>
      <c r="D94" t="s">
        <v>447</v>
      </c>
      <c r="E94" s="1">
        <v>31.655294046301801</v>
      </c>
      <c r="F94" s="1">
        <v>22.562861811097001</v>
      </c>
      <c r="G94" s="1">
        <f t="shared" si="2"/>
        <v>9.0924322352048002</v>
      </c>
      <c r="H94" s="1"/>
      <c r="K94" s="1">
        <f t="shared" si="3"/>
        <v>0.16108322489725069</v>
      </c>
      <c r="M94" s="1"/>
    </row>
    <row r="95" spans="1:13">
      <c r="A95" t="s">
        <v>379</v>
      </c>
      <c r="B95" t="s">
        <v>281</v>
      </c>
      <c r="C95" t="s">
        <v>446</v>
      </c>
      <c r="D95" t="s">
        <v>447</v>
      </c>
      <c r="E95" s="1">
        <v>30.689871685221298</v>
      </c>
      <c r="F95" s="1">
        <v>21.800431596180101</v>
      </c>
      <c r="G95" s="1">
        <f t="shared" si="2"/>
        <v>8.889440089041198</v>
      </c>
      <c r="H95" s="1"/>
      <c r="K95" s="1">
        <f t="shared" si="3"/>
        <v>-4.1908921266351484E-2</v>
      </c>
      <c r="L95" s="1">
        <f>AVERAGE(K95:K97)</f>
        <v>-0.11396892783645048</v>
      </c>
      <c r="M95" s="1">
        <f>POWER(2, -L95)</f>
        <v>1.0822013362740894</v>
      </c>
    </row>
    <row r="96" spans="1:13">
      <c r="A96" t="s">
        <v>379</v>
      </c>
      <c r="B96" t="s">
        <v>282</v>
      </c>
      <c r="C96" t="s">
        <v>446</v>
      </c>
      <c r="D96" t="s">
        <v>447</v>
      </c>
      <c r="E96" s="1">
        <v>30.537191024477099</v>
      </c>
      <c r="F96" s="1">
        <v>21.786845799905802</v>
      </c>
      <c r="G96" s="1">
        <f t="shared" si="2"/>
        <v>8.7503452245712978</v>
      </c>
      <c r="H96" s="1"/>
      <c r="K96" s="1">
        <f t="shared" si="3"/>
        <v>-0.18100378573625164</v>
      </c>
      <c r="M96" s="1"/>
    </row>
    <row r="97" spans="1:13">
      <c r="A97" t="s">
        <v>379</v>
      </c>
      <c r="B97" t="s">
        <v>283</v>
      </c>
      <c r="C97" t="s">
        <v>446</v>
      </c>
      <c r="D97" t="s">
        <v>447</v>
      </c>
      <c r="E97" s="1">
        <v>30.626449827377201</v>
      </c>
      <c r="F97" s="1">
        <v>21.814094893576399</v>
      </c>
      <c r="G97" s="1">
        <f t="shared" si="2"/>
        <v>8.8123549338008011</v>
      </c>
      <c r="H97" s="1"/>
      <c r="K97" s="1">
        <f t="shared" si="3"/>
        <v>-0.11899407650674831</v>
      </c>
      <c r="M97" s="1"/>
    </row>
    <row r="98" spans="1:13">
      <c r="A98" t="s">
        <v>379</v>
      </c>
      <c r="B98" t="s">
        <v>284</v>
      </c>
      <c r="C98" t="s">
        <v>448</v>
      </c>
      <c r="D98" t="s">
        <v>449</v>
      </c>
      <c r="E98" s="1">
        <v>32.244937025376501</v>
      </c>
      <c r="F98" s="1">
        <v>24.485185600545201</v>
      </c>
      <c r="G98" s="1">
        <f t="shared" si="2"/>
        <v>7.7597514248313004</v>
      </c>
      <c r="H98" s="1"/>
      <c r="K98" s="1">
        <f t="shared" si="3"/>
        <v>-1.171597585476249</v>
      </c>
      <c r="L98" s="1">
        <f>AVERAGE(K98:K100)</f>
        <v>-1.1184500078089172</v>
      </c>
      <c r="M98" s="1">
        <f>POWER(2, -L98)</f>
        <v>2.1711358624216541</v>
      </c>
    </row>
    <row r="99" spans="1:13">
      <c r="A99" t="s">
        <v>379</v>
      </c>
      <c r="B99" t="s">
        <v>285</v>
      </c>
      <c r="C99" t="s">
        <v>448</v>
      </c>
      <c r="D99" t="s">
        <v>449</v>
      </c>
      <c r="E99" s="1">
        <v>32.476911265073497</v>
      </c>
      <c r="F99" s="1">
        <v>24.5339429924868</v>
      </c>
      <c r="G99" s="1">
        <f t="shared" si="2"/>
        <v>7.9429682725866968</v>
      </c>
      <c r="H99" s="1"/>
      <c r="K99" s="1">
        <f t="shared" si="3"/>
        <v>-0.98838073772085266</v>
      </c>
      <c r="M99" s="1"/>
    </row>
    <row r="100" spans="1:13">
      <c r="A100" t="s">
        <v>379</v>
      </c>
      <c r="B100" t="s">
        <v>286</v>
      </c>
      <c r="C100" t="s">
        <v>448</v>
      </c>
      <c r="D100" t="s">
        <v>449</v>
      </c>
      <c r="E100" s="1">
        <v>32.305144123761501</v>
      </c>
      <c r="F100" s="1">
        <v>24.569166813683601</v>
      </c>
      <c r="G100" s="1">
        <f t="shared" si="2"/>
        <v>7.7359773100778995</v>
      </c>
      <c r="H100" s="1"/>
      <c r="K100" s="1">
        <f t="shared" si="3"/>
        <v>-1.19537170022965</v>
      </c>
      <c r="M100" s="1"/>
    </row>
    <row r="101" spans="1:13">
      <c r="A101" t="s">
        <v>379</v>
      </c>
      <c r="B101" t="s">
        <v>287</v>
      </c>
      <c r="C101" t="s">
        <v>448</v>
      </c>
      <c r="D101" t="s">
        <v>449</v>
      </c>
      <c r="E101" s="1">
        <v>33.929165572256302</v>
      </c>
      <c r="F101" s="1">
        <v>24.517715303612</v>
      </c>
      <c r="G101" s="1">
        <f t="shared" si="2"/>
        <v>9.4114502686443018</v>
      </c>
      <c r="H101" s="1"/>
      <c r="K101" s="1">
        <f t="shared" si="3"/>
        <v>0.48010125833675232</v>
      </c>
      <c r="L101" s="1">
        <f>AVERAGE(K101:K103)</f>
        <v>0.3755606446446495</v>
      </c>
      <c r="M101" s="1">
        <f>POWER(2, -L101)</f>
        <v>0.77080581222174793</v>
      </c>
    </row>
    <row r="102" spans="1:13">
      <c r="A102" t="s">
        <v>379</v>
      </c>
      <c r="B102" t="s">
        <v>288</v>
      </c>
      <c r="C102" t="s">
        <v>448</v>
      </c>
      <c r="D102" t="s">
        <v>449</v>
      </c>
      <c r="E102" s="1">
        <v>33.988568003666799</v>
      </c>
      <c r="F102" s="1">
        <v>24.552128821573401</v>
      </c>
      <c r="G102" s="1">
        <f t="shared" si="2"/>
        <v>9.4364391820933982</v>
      </c>
      <c r="H102" s="1"/>
      <c r="K102" s="1">
        <f t="shared" si="3"/>
        <v>0.5050901717858487</v>
      </c>
      <c r="M102" s="1"/>
    </row>
    <row r="103" spans="1:13">
      <c r="A103" t="s">
        <v>379</v>
      </c>
      <c r="B103" t="s">
        <v>289</v>
      </c>
      <c r="C103" t="s">
        <v>448</v>
      </c>
      <c r="D103" t="s">
        <v>449</v>
      </c>
      <c r="E103" s="1">
        <v>33.646555869234298</v>
      </c>
      <c r="F103" s="1">
        <v>24.573716355115401</v>
      </c>
      <c r="G103" s="1">
        <f t="shared" si="2"/>
        <v>9.0728395141188969</v>
      </c>
      <c r="H103" s="1"/>
      <c r="K103" s="1">
        <f t="shared" si="3"/>
        <v>0.14149050381134742</v>
      </c>
      <c r="M103" s="1"/>
    </row>
    <row r="104" spans="1:13">
      <c r="A104" t="s">
        <v>379</v>
      </c>
      <c r="B104" t="s">
        <v>290</v>
      </c>
      <c r="C104" t="s">
        <v>450</v>
      </c>
      <c r="D104" t="s">
        <v>451</v>
      </c>
      <c r="E104" s="1">
        <v>31.373711665344</v>
      </c>
      <c r="F104" s="1">
        <v>22.2463228615917</v>
      </c>
      <c r="G104" s="1">
        <f t="shared" si="2"/>
        <v>9.1273888037523001</v>
      </c>
      <c r="H104" s="1"/>
      <c r="K104" s="1">
        <f t="shared" si="3"/>
        <v>0.19603979344475064</v>
      </c>
      <c r="L104" s="1">
        <f>AVERAGE(K104:K106)</f>
        <v>0.19917212358971645</v>
      </c>
      <c r="M104" s="1">
        <f>POWER(2, -L104)</f>
        <v>0.87105026356550164</v>
      </c>
    </row>
    <row r="105" spans="1:13">
      <c r="A105" t="s">
        <v>379</v>
      </c>
      <c r="B105" t="s">
        <v>291</v>
      </c>
      <c r="C105" t="s">
        <v>450</v>
      </c>
      <c r="D105" t="s">
        <v>451</v>
      </c>
      <c r="E105" s="1">
        <v>31.226503964130199</v>
      </c>
      <c r="F105" s="1">
        <v>22.233963602838301</v>
      </c>
      <c r="G105" s="1">
        <f t="shared" si="2"/>
        <v>8.9925403612918977</v>
      </c>
      <c r="H105" s="1"/>
      <c r="K105" s="1">
        <f t="shared" si="3"/>
        <v>6.1191350984348247E-2</v>
      </c>
      <c r="M105" s="1"/>
    </row>
    <row r="106" spans="1:13">
      <c r="A106" t="s">
        <v>379</v>
      </c>
      <c r="B106" t="s">
        <v>292</v>
      </c>
      <c r="C106" t="s">
        <v>450</v>
      </c>
      <c r="D106" t="s">
        <v>451</v>
      </c>
      <c r="E106" s="1">
        <v>31.5506859730407</v>
      </c>
      <c r="F106" s="1">
        <v>22.2790517363931</v>
      </c>
      <c r="G106" s="1">
        <f t="shared" si="2"/>
        <v>9.2716342366475999</v>
      </c>
      <c r="H106" s="1"/>
      <c r="K106" s="1">
        <f t="shared" si="3"/>
        <v>0.34028522634005043</v>
      </c>
      <c r="M106" s="1"/>
    </row>
    <row r="107" spans="1:13">
      <c r="A107" t="s">
        <v>379</v>
      </c>
      <c r="B107" t="s">
        <v>293</v>
      </c>
      <c r="C107" t="s">
        <v>450</v>
      </c>
      <c r="D107" t="s">
        <v>451</v>
      </c>
      <c r="E107" s="1">
        <v>31.809076013080102</v>
      </c>
      <c r="F107" s="1">
        <v>23.545273160867101</v>
      </c>
      <c r="G107" s="1">
        <f t="shared" si="2"/>
        <v>8.2638028522130007</v>
      </c>
      <c r="H107" s="1"/>
      <c r="K107" s="1">
        <f t="shared" si="3"/>
        <v>-0.66754615809454876</v>
      </c>
      <c r="L107" s="1">
        <f>AVERAGE(K107:K109)</f>
        <v>-0.55852969168274902</v>
      </c>
      <c r="M107" s="1">
        <f>POWER(2, -L107)</f>
        <v>1.4727674958279047</v>
      </c>
    </row>
    <row r="108" spans="1:13">
      <c r="A108" t="s">
        <v>379</v>
      </c>
      <c r="B108" t="s">
        <v>294</v>
      </c>
      <c r="C108" t="s">
        <v>450</v>
      </c>
      <c r="D108" t="s">
        <v>451</v>
      </c>
      <c r="E108" s="1">
        <v>31.9527615939658</v>
      </c>
      <c r="F108" s="1">
        <v>23.5094336003657</v>
      </c>
      <c r="G108" s="1">
        <f t="shared" si="2"/>
        <v>8.4433279936001</v>
      </c>
      <c r="H108" s="1"/>
      <c r="K108" s="1">
        <f t="shared" si="3"/>
        <v>-0.48802101670744946</v>
      </c>
      <c r="M108" s="1"/>
    </row>
    <row r="109" spans="1:13">
      <c r="A109" t="s">
        <v>379</v>
      </c>
      <c r="B109" t="s">
        <v>295</v>
      </c>
      <c r="C109" t="s">
        <v>450</v>
      </c>
      <c r="D109" t="s">
        <v>451</v>
      </c>
      <c r="E109" s="1">
        <v>31.9784700987211</v>
      </c>
      <c r="F109" s="1">
        <v>23.5671429886598</v>
      </c>
      <c r="G109" s="1">
        <f t="shared" si="2"/>
        <v>8.4113271100613005</v>
      </c>
      <c r="H109" s="1"/>
      <c r="K109" s="1">
        <f t="shared" si="3"/>
        <v>-0.52002190024624895</v>
      </c>
      <c r="M109" s="1"/>
    </row>
    <row r="110" spans="1:13">
      <c r="A110" t="s">
        <v>379</v>
      </c>
      <c r="B110" t="s">
        <v>296</v>
      </c>
      <c r="C110" t="s">
        <v>452</v>
      </c>
      <c r="D110" t="s">
        <v>453</v>
      </c>
      <c r="E110" s="1">
        <v>34.008655820470501</v>
      </c>
      <c r="F110" s="1">
        <v>24.5821672827451</v>
      </c>
      <c r="G110" s="1">
        <f t="shared" si="2"/>
        <v>9.4264885377254011</v>
      </c>
      <c r="H110" s="1"/>
      <c r="K110" s="1">
        <f t="shared" si="3"/>
        <v>0.49513952741785161</v>
      </c>
      <c r="L110" s="1">
        <f>AVERAGE(K110:K112)</f>
        <v>0.74075279403928584</v>
      </c>
      <c r="M110" s="1">
        <f>POWER(2, -L110)</f>
        <v>0.5984270133680647</v>
      </c>
    </row>
    <row r="111" spans="1:13">
      <c r="A111" t="s">
        <v>379</v>
      </c>
      <c r="B111" t="s">
        <v>297</v>
      </c>
      <c r="C111" t="s">
        <v>452</v>
      </c>
      <c r="D111" t="s">
        <v>453</v>
      </c>
      <c r="E111" s="1">
        <v>34.073714483606501</v>
      </c>
      <c r="F111" s="1">
        <v>24.568858077213299</v>
      </c>
      <c r="G111" s="1">
        <f t="shared" si="2"/>
        <v>9.504856406393202</v>
      </c>
      <c r="H111" s="1"/>
      <c r="K111" s="1">
        <f t="shared" si="3"/>
        <v>0.57350739608565249</v>
      </c>
      <c r="M111" s="1"/>
    </row>
    <row r="112" spans="1:13">
      <c r="A112" t="s">
        <v>379</v>
      </c>
      <c r="B112" t="s">
        <v>298</v>
      </c>
      <c r="C112" t="s">
        <v>452</v>
      </c>
      <c r="D112" t="s">
        <v>453</v>
      </c>
      <c r="E112" s="1">
        <v>34.694181894047603</v>
      </c>
      <c r="F112" s="1">
        <v>24.6092214251257</v>
      </c>
      <c r="G112" s="1">
        <f t="shared" si="2"/>
        <v>10.084960468921903</v>
      </c>
      <c r="H112" s="1"/>
      <c r="K112" s="1">
        <f t="shared" si="3"/>
        <v>1.1536114586143533</v>
      </c>
      <c r="M112" s="1"/>
    </row>
    <row r="113" spans="1:13">
      <c r="A113" t="s">
        <v>379</v>
      </c>
      <c r="B113" t="s">
        <v>299</v>
      </c>
      <c r="C113" t="s">
        <v>452</v>
      </c>
      <c r="D113" t="s">
        <v>453</v>
      </c>
      <c r="E113" s="1">
        <v>34.944222810616402</v>
      </c>
      <c r="F113" s="1">
        <v>25.295686748977399</v>
      </c>
      <c r="G113" s="1">
        <f t="shared" si="2"/>
        <v>9.6485360616390032</v>
      </c>
      <c r="H113" s="1"/>
      <c r="K113" s="1">
        <f t="shared" si="3"/>
        <v>0.71718705133145377</v>
      </c>
      <c r="L113" s="1">
        <f>AVERAGE(K113:K115)</f>
        <v>0.57828428474988647</v>
      </c>
      <c r="M113" s="1">
        <f>POWER(2, -L113)</f>
        <v>0.66975981125361728</v>
      </c>
    </row>
    <row r="114" spans="1:13">
      <c r="A114" t="s">
        <v>379</v>
      </c>
      <c r="B114" t="s">
        <v>300</v>
      </c>
      <c r="C114" t="s">
        <v>452</v>
      </c>
      <c r="D114" t="s">
        <v>453</v>
      </c>
      <c r="E114" s="1">
        <v>34.770697276408903</v>
      </c>
      <c r="F114" s="1">
        <v>25.270641942976098</v>
      </c>
      <c r="G114" s="1">
        <f t="shared" si="2"/>
        <v>9.5000553334328046</v>
      </c>
      <c r="H114" s="1"/>
      <c r="K114" s="1">
        <f t="shared" si="3"/>
        <v>0.56870632312525515</v>
      </c>
      <c r="M114" s="1"/>
    </row>
    <row r="115" spans="1:13">
      <c r="A115" t="s">
        <v>379</v>
      </c>
      <c r="B115" t="s">
        <v>301</v>
      </c>
      <c r="C115" t="s">
        <v>452</v>
      </c>
      <c r="D115" t="s">
        <v>453</v>
      </c>
      <c r="E115" s="1">
        <v>34.685704933548301</v>
      </c>
      <c r="F115" s="1">
        <v>25.305396443447801</v>
      </c>
      <c r="G115" s="1">
        <f t="shared" si="2"/>
        <v>9.3803084901005001</v>
      </c>
      <c r="H115" s="1"/>
      <c r="K115" s="1">
        <f t="shared" si="3"/>
        <v>0.44895947979295059</v>
      </c>
      <c r="M115" s="1"/>
    </row>
    <row r="116" spans="1:13">
      <c r="A116" t="s">
        <v>379</v>
      </c>
      <c r="B116" t="s">
        <v>302</v>
      </c>
      <c r="C116" t="s">
        <v>454</v>
      </c>
      <c r="D116" t="s">
        <v>455</v>
      </c>
      <c r="E116" s="1">
        <v>31.963265565487799</v>
      </c>
      <c r="F116" s="1">
        <v>22.5219286403902</v>
      </c>
      <c r="G116" s="1">
        <f t="shared" si="2"/>
        <v>9.4413369250975983</v>
      </c>
      <c r="H116" s="1"/>
      <c r="K116" s="1">
        <f t="shared" si="3"/>
        <v>0.50998791479004879</v>
      </c>
      <c r="L116" s="1">
        <f>AVERAGE(K116:K118)</f>
        <v>0.47986676203095041</v>
      </c>
      <c r="M116" s="1">
        <f>POWER(2, -L116)</f>
        <v>0.71704384247481656</v>
      </c>
    </row>
    <row r="117" spans="1:13">
      <c r="A117" t="s">
        <v>379</v>
      </c>
      <c r="B117" t="s">
        <v>303</v>
      </c>
      <c r="C117" t="s">
        <v>454</v>
      </c>
      <c r="D117" t="s">
        <v>455</v>
      </c>
      <c r="E117" s="1">
        <v>32.000589875154901</v>
      </c>
      <c r="F117" s="1">
        <v>22.5104322973256</v>
      </c>
      <c r="G117" s="1">
        <f t="shared" si="2"/>
        <v>9.4901575778293008</v>
      </c>
      <c r="H117" s="1"/>
      <c r="K117" s="1">
        <f t="shared" si="3"/>
        <v>0.55880856752175134</v>
      </c>
      <c r="M117" s="1"/>
    </row>
    <row r="118" spans="1:13">
      <c r="A118" t="s">
        <v>379</v>
      </c>
      <c r="B118" t="s">
        <v>304</v>
      </c>
      <c r="C118" t="s">
        <v>454</v>
      </c>
      <c r="D118" t="s">
        <v>455</v>
      </c>
      <c r="E118" s="1">
        <v>31.836212057104699</v>
      </c>
      <c r="F118" s="1">
        <v>22.534059243016099</v>
      </c>
      <c r="G118" s="1">
        <f t="shared" si="2"/>
        <v>9.3021528140886005</v>
      </c>
      <c r="H118" s="1"/>
      <c r="K118" s="1">
        <f t="shared" si="3"/>
        <v>0.37080380378105104</v>
      </c>
      <c r="M118" s="1"/>
    </row>
    <row r="119" spans="1:13">
      <c r="A119" t="s">
        <v>379</v>
      </c>
      <c r="B119" t="s">
        <v>305</v>
      </c>
      <c r="C119" t="s">
        <v>454</v>
      </c>
      <c r="D119" t="s">
        <v>455</v>
      </c>
      <c r="E119" s="1">
        <v>32.4581248469838</v>
      </c>
      <c r="F119" s="1">
        <v>23.3056717762841</v>
      </c>
      <c r="G119" s="1">
        <f t="shared" si="2"/>
        <v>9.1524530706996998</v>
      </c>
      <c r="H119" s="1"/>
      <c r="K119" s="1">
        <f t="shared" si="3"/>
        <v>0.22110406039215036</v>
      </c>
      <c r="L119" s="1">
        <f>AVERAGE(K119:K121)</f>
        <v>-1.0169784500882647E-2</v>
      </c>
      <c r="M119" s="1">
        <f>POWER(2, -L119)</f>
        <v>1.0070740612466209</v>
      </c>
    </row>
    <row r="120" spans="1:13">
      <c r="A120" t="s">
        <v>379</v>
      </c>
      <c r="B120" t="s">
        <v>306</v>
      </c>
      <c r="C120" t="s">
        <v>454</v>
      </c>
      <c r="D120" t="s">
        <v>455</v>
      </c>
      <c r="E120" s="1">
        <v>32.122439003139199</v>
      </c>
      <c r="F120" s="1">
        <v>23.332661418267101</v>
      </c>
      <c r="G120" s="1">
        <f t="shared" si="2"/>
        <v>8.7897775848720983</v>
      </c>
      <c r="H120" s="1"/>
      <c r="K120" s="1">
        <f t="shared" si="3"/>
        <v>-0.1415714254354512</v>
      </c>
      <c r="M120" s="1"/>
    </row>
    <row r="121" spans="1:13">
      <c r="A121" t="s">
        <v>379</v>
      </c>
      <c r="B121" t="s">
        <v>307</v>
      </c>
      <c r="C121" t="s">
        <v>454</v>
      </c>
      <c r="D121" t="s">
        <v>455</v>
      </c>
      <c r="E121" s="1">
        <v>32.169460880394404</v>
      </c>
      <c r="F121" s="1">
        <v>23.348153858546201</v>
      </c>
      <c r="G121" s="1">
        <f t="shared" si="2"/>
        <v>8.8213070218482024</v>
      </c>
      <c r="H121" s="1"/>
      <c r="K121" s="1">
        <f t="shared" si="3"/>
        <v>-0.1100419884593471</v>
      </c>
      <c r="M121" s="1"/>
    </row>
    <row r="122" spans="1:13">
      <c r="A122" t="s">
        <v>379</v>
      </c>
      <c r="B122" t="s">
        <v>308</v>
      </c>
      <c r="C122" t="s">
        <v>456</v>
      </c>
      <c r="D122" t="s">
        <v>457</v>
      </c>
      <c r="E122" s="1">
        <v>34.111846931552599</v>
      </c>
      <c r="F122" s="1">
        <v>24.298665589831799</v>
      </c>
      <c r="G122" s="1">
        <f t="shared" si="2"/>
        <v>9.8131813417207994</v>
      </c>
      <c r="H122" s="1"/>
      <c r="K122" s="1">
        <f t="shared" si="3"/>
        <v>0.8818323314132499</v>
      </c>
      <c r="L122" s="1">
        <f>AVERAGE(K122:K124)</f>
        <v>0.61945227140651704</v>
      </c>
      <c r="M122" s="1">
        <f>POWER(2, -L122)</f>
        <v>0.65091800608723238</v>
      </c>
    </row>
    <row r="123" spans="1:13">
      <c r="A123" t="s">
        <v>379</v>
      </c>
      <c r="B123" t="s">
        <v>309</v>
      </c>
      <c r="C123" t="s">
        <v>456</v>
      </c>
      <c r="D123" t="s">
        <v>457</v>
      </c>
      <c r="E123" s="1">
        <v>33.831660577502802</v>
      </c>
      <c r="F123" s="1">
        <v>24.310683300286399</v>
      </c>
      <c r="G123" s="1">
        <f t="shared" si="2"/>
        <v>9.520977277216403</v>
      </c>
      <c r="H123" s="1"/>
      <c r="K123" s="1">
        <f t="shared" si="3"/>
        <v>0.5896282669088535</v>
      </c>
      <c r="M123" s="1"/>
    </row>
    <row r="124" spans="1:13">
      <c r="A124" t="s">
        <v>379</v>
      </c>
      <c r="B124" t="s">
        <v>310</v>
      </c>
      <c r="C124" t="s">
        <v>456</v>
      </c>
      <c r="D124" t="s">
        <v>457</v>
      </c>
      <c r="E124" s="1">
        <v>33.650002270482297</v>
      </c>
      <c r="F124" s="1">
        <v>24.3317570442773</v>
      </c>
      <c r="G124" s="1">
        <f t="shared" si="2"/>
        <v>9.3182452262049971</v>
      </c>
      <c r="H124" s="1"/>
      <c r="K124" s="1">
        <f t="shared" si="3"/>
        <v>0.3868962158974476</v>
      </c>
      <c r="M124" s="1"/>
    </row>
    <row r="125" spans="1:13">
      <c r="A125" t="s">
        <v>379</v>
      </c>
      <c r="B125" t="s">
        <v>311</v>
      </c>
      <c r="C125" t="s">
        <v>456</v>
      </c>
      <c r="D125" t="s">
        <v>457</v>
      </c>
      <c r="E125" s="1">
        <v>32.718808752217697</v>
      </c>
      <c r="F125" s="1">
        <v>23.21050056867</v>
      </c>
      <c r="G125" s="1">
        <f t="shared" si="2"/>
        <v>9.5083081835476975</v>
      </c>
      <c r="H125" s="1"/>
      <c r="K125" s="1">
        <f t="shared" si="3"/>
        <v>0.576959173240148</v>
      </c>
      <c r="L125" s="1">
        <f>AVERAGE(K125:K127)</f>
        <v>0.6732995753226495</v>
      </c>
      <c r="M125" s="1">
        <f>POWER(2, -L125)</f>
        <v>0.62707087760419156</v>
      </c>
    </row>
    <row r="126" spans="1:13">
      <c r="A126" t="s">
        <v>379</v>
      </c>
      <c r="B126" t="s">
        <v>312</v>
      </c>
      <c r="C126" t="s">
        <v>456</v>
      </c>
      <c r="D126" t="s">
        <v>457</v>
      </c>
      <c r="E126" s="1">
        <v>32.6834079388464</v>
      </c>
      <c r="F126" s="1">
        <v>23.173014238561699</v>
      </c>
      <c r="G126" s="1">
        <f t="shared" si="2"/>
        <v>9.5103937002847019</v>
      </c>
      <c r="H126" s="1"/>
      <c r="K126" s="1">
        <f t="shared" si="3"/>
        <v>0.57904468997715242</v>
      </c>
      <c r="M126" s="1"/>
    </row>
    <row r="127" spans="1:13">
      <c r="A127" t="s">
        <v>379</v>
      </c>
      <c r="B127" t="s">
        <v>313</v>
      </c>
      <c r="C127" t="s">
        <v>456</v>
      </c>
      <c r="D127" t="s">
        <v>457</v>
      </c>
      <c r="E127" s="1">
        <v>33.003221285572899</v>
      </c>
      <c r="F127" s="1">
        <v>23.207977412514701</v>
      </c>
      <c r="G127" s="1">
        <f t="shared" si="2"/>
        <v>9.7952438730581974</v>
      </c>
      <c r="H127" s="1"/>
      <c r="K127" s="1">
        <f t="shared" si="3"/>
        <v>0.86389486275064797</v>
      </c>
      <c r="M127" s="1"/>
    </row>
    <row r="128" spans="1:13">
      <c r="A128" t="s">
        <v>379</v>
      </c>
      <c r="B128" t="s">
        <v>314</v>
      </c>
      <c r="C128" t="s">
        <v>458</v>
      </c>
      <c r="D128" t="s">
        <v>459</v>
      </c>
      <c r="E128" s="1">
        <v>31.526855896144799</v>
      </c>
      <c r="F128" s="1">
        <v>22.270866075737501</v>
      </c>
      <c r="G128" s="1">
        <f t="shared" si="2"/>
        <v>9.2559898204072972</v>
      </c>
      <c r="H128" s="1"/>
      <c r="K128" s="1">
        <f t="shared" si="3"/>
        <v>0.32464081009974777</v>
      </c>
      <c r="L128" s="1">
        <f>AVERAGE(K128:K130)</f>
        <v>0.38130684843331625</v>
      </c>
      <c r="M128" s="1">
        <f>POWER(2, -L128)</f>
        <v>0.76774182561076865</v>
      </c>
    </row>
    <row r="129" spans="1:13">
      <c r="A129" t="s">
        <v>379</v>
      </c>
      <c r="B129" t="s">
        <v>315</v>
      </c>
      <c r="C129" t="s">
        <v>458</v>
      </c>
      <c r="D129" t="s">
        <v>459</v>
      </c>
      <c r="E129" s="1">
        <v>31.593176355958001</v>
      </c>
      <c r="F129" s="1">
        <v>22.244611037308101</v>
      </c>
      <c r="G129" s="1">
        <f t="shared" si="2"/>
        <v>9.3485653186499</v>
      </c>
      <c r="H129" s="1"/>
      <c r="K129" s="1">
        <f t="shared" si="3"/>
        <v>0.41721630834235057</v>
      </c>
      <c r="M129" s="1"/>
    </row>
    <row r="130" spans="1:13">
      <c r="A130" t="s">
        <v>379</v>
      </c>
      <c r="B130" t="s">
        <v>316</v>
      </c>
      <c r="C130" t="s">
        <v>458</v>
      </c>
      <c r="D130" t="s">
        <v>459</v>
      </c>
      <c r="E130" s="1">
        <v>31.616621473333598</v>
      </c>
      <c r="F130" s="1">
        <v>22.283209036168198</v>
      </c>
      <c r="G130" s="1">
        <f t="shared" ref="G130:G181" si="4">E130-F130</f>
        <v>9.3334124371653999</v>
      </c>
      <c r="H130" s="1"/>
      <c r="K130" s="1">
        <f t="shared" si="3"/>
        <v>0.40206342685785046</v>
      </c>
      <c r="M130" s="1"/>
    </row>
    <row r="131" spans="1:13">
      <c r="A131" t="s">
        <v>379</v>
      </c>
      <c r="B131" t="s">
        <v>317</v>
      </c>
      <c r="C131" t="s">
        <v>458</v>
      </c>
      <c r="D131" t="s">
        <v>459</v>
      </c>
      <c r="E131" s="1">
        <v>31.564961057981499</v>
      </c>
      <c r="F131" s="1">
        <v>22.483752485154302</v>
      </c>
      <c r="G131" s="1">
        <f t="shared" si="4"/>
        <v>9.0812085728271974</v>
      </c>
      <c r="H131" s="1"/>
      <c r="K131" s="1">
        <f t="shared" ref="K131:K181" si="5">G131-I$26</f>
        <v>0.14985956251964794</v>
      </c>
      <c r="L131" s="1">
        <f>AVERAGE(K131:K133)</f>
        <v>0.25957429568128393</v>
      </c>
      <c r="M131" s="1">
        <f>POWER(2, -L131)</f>
        <v>0.83533436998006838</v>
      </c>
    </row>
    <row r="132" spans="1:13">
      <c r="A132" t="s">
        <v>379</v>
      </c>
      <c r="B132" t="s">
        <v>318</v>
      </c>
      <c r="C132" t="s">
        <v>458</v>
      </c>
      <c r="D132" t="s">
        <v>459</v>
      </c>
      <c r="E132" s="1">
        <v>31.707561815056799</v>
      </c>
      <c r="F132" s="1">
        <v>22.434704537873799</v>
      </c>
      <c r="G132" s="1">
        <f t="shared" si="4"/>
        <v>9.2728572771830002</v>
      </c>
      <c r="H132" s="1"/>
      <c r="K132" s="1">
        <f t="shared" si="5"/>
        <v>0.34150826687545077</v>
      </c>
      <c r="M132" s="1"/>
    </row>
    <row r="133" spans="1:13">
      <c r="A133" t="s">
        <v>379</v>
      </c>
      <c r="B133" t="s">
        <v>319</v>
      </c>
      <c r="C133" t="s">
        <v>458</v>
      </c>
      <c r="D133" t="s">
        <v>459</v>
      </c>
      <c r="E133" s="1">
        <v>31.706555918712901</v>
      </c>
      <c r="F133" s="1">
        <v>22.487851850756599</v>
      </c>
      <c r="G133" s="1">
        <f t="shared" si="4"/>
        <v>9.2187040679563026</v>
      </c>
      <c r="H133" s="1"/>
      <c r="K133" s="1">
        <f t="shared" si="5"/>
        <v>0.28735505764875313</v>
      </c>
      <c r="M133" s="1"/>
    </row>
    <row r="134" spans="1:13">
      <c r="A134" t="s">
        <v>379</v>
      </c>
      <c r="B134" t="s">
        <v>320</v>
      </c>
      <c r="C134" t="s">
        <v>460</v>
      </c>
      <c r="D134" t="s">
        <v>461</v>
      </c>
      <c r="E134" s="1">
        <v>34.396296708780199</v>
      </c>
      <c r="F134" s="1">
        <v>24.754297380497398</v>
      </c>
      <c r="G134" s="1">
        <f t="shared" si="4"/>
        <v>9.6419993282828003</v>
      </c>
      <c r="H134" s="1"/>
      <c r="K134" s="1">
        <f t="shared" si="5"/>
        <v>0.7106503179752508</v>
      </c>
      <c r="L134" s="1">
        <f>AVERAGE(K134:K136)</f>
        <v>0.53325481313705103</v>
      </c>
      <c r="M134" s="1">
        <f>POWER(2, -L134)</f>
        <v>0.69099404703887579</v>
      </c>
    </row>
    <row r="135" spans="1:13">
      <c r="A135" t="s">
        <v>379</v>
      </c>
      <c r="B135" t="s">
        <v>321</v>
      </c>
      <c r="C135" t="s">
        <v>460</v>
      </c>
      <c r="D135" t="s">
        <v>461</v>
      </c>
      <c r="E135" s="1">
        <v>34.018859365836498</v>
      </c>
      <c r="F135" s="1">
        <v>24.724796848915901</v>
      </c>
      <c r="G135" s="1">
        <f t="shared" si="4"/>
        <v>9.2940625169205973</v>
      </c>
      <c r="H135" s="1"/>
      <c r="K135" s="1">
        <f t="shared" si="5"/>
        <v>0.3627135066130478</v>
      </c>
      <c r="M135" s="1"/>
    </row>
    <row r="136" spans="1:13">
      <c r="A136" t="s">
        <v>379</v>
      </c>
      <c r="B136" t="s">
        <v>322</v>
      </c>
      <c r="C136" t="s">
        <v>460</v>
      </c>
      <c r="D136" t="s">
        <v>461</v>
      </c>
      <c r="E136" s="1">
        <v>34.197683309382903</v>
      </c>
      <c r="F136" s="1">
        <v>24.739933684252499</v>
      </c>
      <c r="G136" s="1">
        <f t="shared" si="4"/>
        <v>9.4577496251304041</v>
      </c>
      <c r="H136" s="1"/>
      <c r="K136" s="1">
        <f t="shared" si="5"/>
        <v>0.52640061482285461</v>
      </c>
      <c r="M136" s="1"/>
    </row>
    <row r="137" spans="1:13">
      <c r="A137" t="s">
        <v>379</v>
      </c>
      <c r="B137" t="s">
        <v>323</v>
      </c>
      <c r="C137" t="s">
        <v>460</v>
      </c>
      <c r="D137" t="s">
        <v>461</v>
      </c>
      <c r="E137" s="1">
        <v>36.048513474809099</v>
      </c>
      <c r="F137" s="1">
        <v>26.0452822464338</v>
      </c>
      <c r="G137" s="1">
        <f t="shared" si="4"/>
        <v>10.003231228375299</v>
      </c>
      <c r="H137" s="1"/>
      <c r="K137" s="1">
        <f t="shared" si="5"/>
        <v>1.0718822180677492</v>
      </c>
      <c r="L137" s="1">
        <f>AVERAGE(K137:K139)</f>
        <v>1.2039927755512163</v>
      </c>
      <c r="M137" s="1">
        <f>POWER(2, -L137)</f>
        <v>0.43407228745820275</v>
      </c>
    </row>
    <row r="138" spans="1:13">
      <c r="A138" t="s">
        <v>379</v>
      </c>
      <c r="B138" t="s">
        <v>324</v>
      </c>
      <c r="C138" t="s">
        <v>460</v>
      </c>
      <c r="D138" t="s">
        <v>461</v>
      </c>
      <c r="E138" s="1">
        <v>36.447344176200197</v>
      </c>
      <c r="F138" s="1">
        <v>25.983156396412099</v>
      </c>
      <c r="G138" s="1">
        <f t="shared" si="4"/>
        <v>10.464187779788098</v>
      </c>
      <c r="H138" s="1"/>
      <c r="K138" s="1">
        <f t="shared" si="5"/>
        <v>1.5328387694805485</v>
      </c>
      <c r="M138" s="1"/>
    </row>
    <row r="139" spans="1:13">
      <c r="A139" t="s">
        <v>379</v>
      </c>
      <c r="B139" t="s">
        <v>325</v>
      </c>
      <c r="C139" t="s">
        <v>460</v>
      </c>
      <c r="D139" t="s">
        <v>461</v>
      </c>
      <c r="E139" s="1">
        <v>35.9581129717754</v>
      </c>
      <c r="F139" s="1">
        <v>26.019506622362499</v>
      </c>
      <c r="G139" s="1">
        <f t="shared" si="4"/>
        <v>9.9386063494129004</v>
      </c>
      <c r="H139" s="1"/>
      <c r="K139" s="1">
        <f t="shared" si="5"/>
        <v>1.007257339105351</v>
      </c>
      <c r="M139" s="1"/>
    </row>
    <row r="140" spans="1:13">
      <c r="A140" t="s">
        <v>379</v>
      </c>
      <c r="B140" t="s">
        <v>326</v>
      </c>
      <c r="C140" t="s">
        <v>462</v>
      </c>
      <c r="D140" t="s">
        <v>463</v>
      </c>
      <c r="E140" s="1">
        <v>32.677469111160697</v>
      </c>
      <c r="F140" s="1">
        <v>22.908266490904602</v>
      </c>
      <c r="G140" s="1">
        <f t="shared" si="4"/>
        <v>9.7692026202560953</v>
      </c>
      <c r="H140" s="1"/>
      <c r="K140" s="1">
        <f t="shared" si="5"/>
        <v>0.83785360994854585</v>
      </c>
      <c r="L140" s="1">
        <f>AVERAGE(K140:K142)</f>
        <v>0.86287358877558284</v>
      </c>
      <c r="M140" s="1">
        <f>POWER(2, -L140)</f>
        <v>0.54985625182220976</v>
      </c>
    </row>
    <row r="141" spans="1:13">
      <c r="A141" t="s">
        <v>379</v>
      </c>
      <c r="B141" t="s">
        <v>327</v>
      </c>
      <c r="C141" t="s">
        <v>462</v>
      </c>
      <c r="D141" t="s">
        <v>463</v>
      </c>
      <c r="E141" s="1">
        <v>32.525124003144199</v>
      </c>
      <c r="F141" s="1">
        <v>22.823452323262</v>
      </c>
      <c r="G141" s="1">
        <f t="shared" si="4"/>
        <v>9.7016716798821996</v>
      </c>
      <c r="H141" s="1"/>
      <c r="K141" s="1">
        <f t="shared" si="5"/>
        <v>0.77032266957465012</v>
      </c>
      <c r="M141" s="1"/>
    </row>
    <row r="142" spans="1:13">
      <c r="A142" t="s">
        <v>379</v>
      </c>
      <c r="B142" t="s">
        <v>328</v>
      </c>
      <c r="C142" t="s">
        <v>462</v>
      </c>
      <c r="D142" t="s">
        <v>463</v>
      </c>
      <c r="E142" s="1">
        <v>32.755949194873502</v>
      </c>
      <c r="F142" s="1">
        <v>22.8441556977624</v>
      </c>
      <c r="G142" s="1">
        <f t="shared" si="4"/>
        <v>9.9117934971111019</v>
      </c>
      <c r="H142" s="1"/>
      <c r="K142" s="1">
        <f t="shared" si="5"/>
        <v>0.98044448680355245</v>
      </c>
      <c r="M142" s="1"/>
    </row>
    <row r="143" spans="1:13">
      <c r="A143" t="s">
        <v>379</v>
      </c>
      <c r="B143" t="s">
        <v>329</v>
      </c>
      <c r="C143" t="s">
        <v>462</v>
      </c>
      <c r="D143" t="s">
        <v>463</v>
      </c>
      <c r="E143" s="1">
        <v>32.790178082268397</v>
      </c>
      <c r="F143" s="1">
        <v>23.861914867484</v>
      </c>
      <c r="G143" s="1">
        <f t="shared" si="4"/>
        <v>8.9282632147843977</v>
      </c>
      <c r="H143" s="1"/>
      <c r="K143" s="1">
        <f t="shared" si="5"/>
        <v>-3.0857955231518019E-3</v>
      </c>
      <c r="L143" s="1">
        <f>AVERAGE(K143:K145)</f>
        <v>-2.7276974471284632E-2</v>
      </c>
      <c r="M143" s="1">
        <f>POWER(2, -L143)</f>
        <v>1.0190868262777562</v>
      </c>
    </row>
    <row r="144" spans="1:13">
      <c r="A144" t="s">
        <v>379</v>
      </c>
      <c r="B144" t="s">
        <v>330</v>
      </c>
      <c r="C144" t="s">
        <v>462</v>
      </c>
      <c r="D144" t="s">
        <v>463</v>
      </c>
      <c r="E144" s="1">
        <v>32.742512325191598</v>
      </c>
      <c r="F144" s="1">
        <v>23.879103842542399</v>
      </c>
      <c r="G144" s="1">
        <f t="shared" si="4"/>
        <v>8.8634084826491986</v>
      </c>
      <c r="H144" s="1"/>
      <c r="K144" s="1">
        <f t="shared" si="5"/>
        <v>-6.7940527658350902E-2</v>
      </c>
      <c r="M144" s="1"/>
    </row>
    <row r="145" spans="1:13">
      <c r="A145" t="s">
        <v>379</v>
      </c>
      <c r="B145" t="s">
        <v>331</v>
      </c>
      <c r="C145" t="s">
        <v>462</v>
      </c>
      <c r="D145" t="s">
        <v>463</v>
      </c>
      <c r="E145" s="1">
        <v>32.777400441665598</v>
      </c>
      <c r="F145" s="1">
        <v>23.8568560315904</v>
      </c>
      <c r="G145" s="1">
        <f t="shared" si="4"/>
        <v>8.9205444100751983</v>
      </c>
      <c r="H145" s="1"/>
      <c r="K145" s="1">
        <f t="shared" si="5"/>
        <v>-1.0804600232351191E-2</v>
      </c>
      <c r="M145" s="1"/>
    </row>
    <row r="146" spans="1:13">
      <c r="A146" t="s">
        <v>379</v>
      </c>
      <c r="B146" t="s">
        <v>332</v>
      </c>
      <c r="C146" t="s">
        <v>464</v>
      </c>
      <c r="D146" t="s">
        <v>465</v>
      </c>
      <c r="E146" s="1">
        <v>33.000042387059501</v>
      </c>
      <c r="F146" s="1">
        <v>24.879061922336</v>
      </c>
      <c r="G146" s="1">
        <f t="shared" si="4"/>
        <v>8.1209804647235018</v>
      </c>
      <c r="H146" s="1"/>
      <c r="K146" s="1">
        <f t="shared" si="5"/>
        <v>-0.81036854558404769</v>
      </c>
      <c r="L146" s="1">
        <f>AVERAGE(K146:K148)</f>
        <v>-0.58436871397608081</v>
      </c>
      <c r="M146" s="1">
        <f>POWER(2, -L146)</f>
        <v>1.4993827546198322</v>
      </c>
    </row>
    <row r="147" spans="1:13">
      <c r="A147" t="s">
        <v>379</v>
      </c>
      <c r="B147" t="s">
        <v>333</v>
      </c>
      <c r="C147" t="s">
        <v>464</v>
      </c>
      <c r="D147" t="s">
        <v>465</v>
      </c>
      <c r="E147" s="1">
        <v>33.768249852668703</v>
      </c>
      <c r="F147" s="1">
        <v>24.9651086806496</v>
      </c>
      <c r="G147" s="1">
        <f t="shared" si="4"/>
        <v>8.8031411720191031</v>
      </c>
      <c r="H147" s="1"/>
      <c r="K147" s="1">
        <f t="shared" si="5"/>
        <v>-0.1282078382884464</v>
      </c>
      <c r="M147" s="1"/>
    </row>
    <row r="148" spans="1:13">
      <c r="A148" t="s">
        <v>379</v>
      </c>
      <c r="B148" t="s">
        <v>334</v>
      </c>
      <c r="C148" t="s">
        <v>464</v>
      </c>
      <c r="D148" t="s">
        <v>465</v>
      </c>
      <c r="E148" s="1">
        <v>33.143871454116301</v>
      </c>
      <c r="F148" s="1">
        <v>25.0270522018645</v>
      </c>
      <c r="G148" s="1">
        <f t="shared" si="4"/>
        <v>8.1168192522518012</v>
      </c>
      <c r="H148" s="1"/>
      <c r="K148" s="1">
        <f t="shared" si="5"/>
        <v>-0.81452975805574823</v>
      </c>
      <c r="M148" s="1"/>
    </row>
    <row r="149" spans="1:13">
      <c r="A149" t="s">
        <v>379</v>
      </c>
      <c r="B149" t="s">
        <v>335</v>
      </c>
      <c r="C149" t="s">
        <v>464</v>
      </c>
      <c r="D149" t="s">
        <v>465</v>
      </c>
      <c r="E149" s="1">
        <v>33.854832738562102</v>
      </c>
      <c r="F149" s="1">
        <v>24.239055914162201</v>
      </c>
      <c r="G149" s="1">
        <f t="shared" si="4"/>
        <v>9.6157768243999016</v>
      </c>
      <c r="H149" s="1"/>
      <c r="K149" s="1">
        <f t="shared" si="5"/>
        <v>0.68442781409235209</v>
      </c>
      <c r="L149" s="1">
        <f>AVERAGE(K149:K151)</f>
        <v>0.78313793219418315</v>
      </c>
      <c r="M149" s="1">
        <f>POWER(2, -L149)</f>
        <v>0.58110149355160912</v>
      </c>
    </row>
    <row r="150" spans="1:13">
      <c r="A150" t="s">
        <v>379</v>
      </c>
      <c r="B150" t="s">
        <v>336</v>
      </c>
      <c r="C150" t="s">
        <v>464</v>
      </c>
      <c r="D150" t="s">
        <v>465</v>
      </c>
      <c r="E150" s="1">
        <v>34.061504354069797</v>
      </c>
      <c r="F150" s="1">
        <v>24.196284040852401</v>
      </c>
      <c r="G150" s="1">
        <f t="shared" si="4"/>
        <v>9.8652203132173959</v>
      </c>
      <c r="H150" s="1"/>
      <c r="K150" s="1">
        <f t="shared" si="5"/>
        <v>0.93387130290984643</v>
      </c>
      <c r="M150" s="1"/>
    </row>
    <row r="151" spans="1:13">
      <c r="A151" t="s">
        <v>379</v>
      </c>
      <c r="B151" t="s">
        <v>337</v>
      </c>
      <c r="C151" t="s">
        <v>464</v>
      </c>
      <c r="D151" t="s">
        <v>465</v>
      </c>
      <c r="E151" s="1">
        <v>33.9998158751918</v>
      </c>
      <c r="F151" s="1">
        <v>24.337352185303899</v>
      </c>
      <c r="G151" s="1">
        <f t="shared" si="4"/>
        <v>9.6624636898879004</v>
      </c>
      <c r="H151" s="1"/>
      <c r="K151" s="1">
        <f t="shared" si="5"/>
        <v>0.73111467958035092</v>
      </c>
      <c r="M151" s="1"/>
    </row>
    <row r="152" spans="1:13">
      <c r="A152" t="s">
        <v>379</v>
      </c>
      <c r="B152" t="s">
        <v>338</v>
      </c>
      <c r="C152" t="s">
        <v>466</v>
      </c>
      <c r="D152" t="s">
        <v>467</v>
      </c>
      <c r="E152" s="1">
        <v>31.834195661608401</v>
      </c>
      <c r="F152" s="1">
        <v>23.3643337052338</v>
      </c>
      <c r="G152" s="1">
        <f t="shared" si="4"/>
        <v>8.4698619563746007</v>
      </c>
      <c r="H152" s="1"/>
      <c r="K152" s="1">
        <f t="shared" si="5"/>
        <v>-0.46148705393294875</v>
      </c>
      <c r="L152" s="1">
        <f>AVERAGE(K152:K154)</f>
        <v>-0.54497005069154858</v>
      </c>
      <c r="M152" s="1">
        <f>POWER(2, -L152)</f>
        <v>1.4589900563445801</v>
      </c>
    </row>
    <row r="153" spans="1:13">
      <c r="A153" t="s">
        <v>379</v>
      </c>
      <c r="B153" t="s">
        <v>339</v>
      </c>
      <c r="C153" t="s">
        <v>466</v>
      </c>
      <c r="D153" t="s">
        <v>467</v>
      </c>
      <c r="E153" s="1">
        <v>31.727374477301002</v>
      </c>
      <c r="F153" s="1">
        <v>23.3387304448074</v>
      </c>
      <c r="G153" s="1">
        <f t="shared" si="4"/>
        <v>8.3886440324936018</v>
      </c>
      <c r="H153" s="1"/>
      <c r="K153" s="1">
        <f t="shared" si="5"/>
        <v>-0.54270497781394766</v>
      </c>
      <c r="M153" s="1"/>
    </row>
    <row r="154" spans="1:13">
      <c r="A154" t="s">
        <v>379</v>
      </c>
      <c r="B154" t="s">
        <v>340</v>
      </c>
      <c r="C154" t="s">
        <v>466</v>
      </c>
      <c r="D154" t="s">
        <v>467</v>
      </c>
      <c r="E154" s="1">
        <v>31.597959983603399</v>
      </c>
      <c r="F154" s="1">
        <v>23.297329093623599</v>
      </c>
      <c r="G154" s="1">
        <f t="shared" si="4"/>
        <v>8.3006308899798</v>
      </c>
      <c r="H154" s="1"/>
      <c r="K154" s="1">
        <f t="shared" si="5"/>
        <v>-0.63071812032774943</v>
      </c>
      <c r="M154" s="1"/>
    </row>
    <row r="155" spans="1:13">
      <c r="A155" t="s">
        <v>379</v>
      </c>
      <c r="B155" t="s">
        <v>341</v>
      </c>
      <c r="C155" t="s">
        <v>466</v>
      </c>
      <c r="D155" t="s">
        <v>467</v>
      </c>
      <c r="E155" s="1">
        <v>32.1284109930074</v>
      </c>
      <c r="F155" s="1">
        <v>22.702582538573299</v>
      </c>
      <c r="G155" s="1">
        <f t="shared" si="4"/>
        <v>9.4258284544341002</v>
      </c>
      <c r="H155" s="1"/>
      <c r="K155" s="1">
        <f t="shared" si="5"/>
        <v>0.49447944412655076</v>
      </c>
      <c r="L155" s="1">
        <f>AVERAGE(K155:K157)</f>
        <v>0.5248007919064186</v>
      </c>
      <c r="M155" s="1">
        <f>POWER(2, -L155)</f>
        <v>0.69505507686772117</v>
      </c>
    </row>
    <row r="156" spans="1:13">
      <c r="A156" t="s">
        <v>379</v>
      </c>
      <c r="B156" t="s">
        <v>342</v>
      </c>
      <c r="C156" t="s">
        <v>466</v>
      </c>
      <c r="D156" t="s">
        <v>467</v>
      </c>
      <c r="E156" s="1">
        <v>32.132387114358302</v>
      </c>
      <c r="F156" s="1">
        <v>22.7707519996131</v>
      </c>
      <c r="G156" s="1">
        <f t="shared" si="4"/>
        <v>9.3616351147452015</v>
      </c>
      <c r="H156" s="1"/>
      <c r="K156" s="1">
        <f t="shared" si="5"/>
        <v>0.43028610443765203</v>
      </c>
      <c r="M156" s="1"/>
    </row>
    <row r="157" spans="1:13">
      <c r="A157" t="s">
        <v>379</v>
      </c>
      <c r="B157" t="s">
        <v>343</v>
      </c>
      <c r="C157" t="s">
        <v>466</v>
      </c>
      <c r="D157" t="s">
        <v>467</v>
      </c>
      <c r="E157" s="1">
        <v>32.396158942026801</v>
      </c>
      <c r="F157" s="1">
        <v>22.815173104564199</v>
      </c>
      <c r="G157" s="1">
        <f t="shared" si="4"/>
        <v>9.5809858374626025</v>
      </c>
      <c r="H157" s="1"/>
      <c r="K157" s="1">
        <f t="shared" si="5"/>
        <v>0.649636827155053</v>
      </c>
      <c r="M157" s="1"/>
    </row>
    <row r="158" spans="1:13">
      <c r="A158" t="s">
        <v>379</v>
      </c>
      <c r="B158" t="s">
        <v>344</v>
      </c>
      <c r="C158" t="s">
        <v>468</v>
      </c>
      <c r="D158" t="s">
        <v>469</v>
      </c>
      <c r="E158" s="1">
        <v>32.568798646116598</v>
      </c>
      <c r="F158" s="1">
        <v>24.180851337902901</v>
      </c>
      <c r="G158" s="1">
        <f t="shared" si="4"/>
        <v>8.3879473082136968</v>
      </c>
      <c r="H158" s="1"/>
      <c r="K158" s="1">
        <f t="shared" si="5"/>
        <v>-0.54340170209385263</v>
      </c>
      <c r="L158" s="1">
        <f>AVERAGE(K158:K160)</f>
        <v>-0.46293161465861604</v>
      </c>
      <c r="M158" s="1">
        <f>POWER(2, -L158)</f>
        <v>1.3783398165945959</v>
      </c>
    </row>
    <row r="159" spans="1:13">
      <c r="A159" t="s">
        <v>379</v>
      </c>
      <c r="B159" t="s">
        <v>345</v>
      </c>
      <c r="C159" t="s">
        <v>468</v>
      </c>
      <c r="D159" t="s">
        <v>469</v>
      </c>
      <c r="E159" s="1">
        <v>32.6160806344555</v>
      </c>
      <c r="F159" s="1">
        <v>24.176726445630699</v>
      </c>
      <c r="G159" s="1">
        <f t="shared" si="4"/>
        <v>8.4393541888248009</v>
      </c>
      <c r="H159" s="1"/>
      <c r="K159" s="1">
        <f t="shared" si="5"/>
        <v>-0.49199482148274853</v>
      </c>
      <c r="M159" s="1"/>
    </row>
    <row r="160" spans="1:13">
      <c r="A160" t="s">
        <v>379</v>
      </c>
      <c r="B160" t="s">
        <v>346</v>
      </c>
      <c r="C160" t="s">
        <v>468</v>
      </c>
      <c r="D160" t="s">
        <v>469</v>
      </c>
      <c r="E160" s="1">
        <v>32.773881243209502</v>
      </c>
      <c r="F160" s="1">
        <v>24.195930553301199</v>
      </c>
      <c r="G160" s="1">
        <f t="shared" si="4"/>
        <v>8.5779506899083025</v>
      </c>
      <c r="H160" s="1"/>
      <c r="K160" s="1">
        <f t="shared" si="5"/>
        <v>-0.35339832039924701</v>
      </c>
      <c r="M160" s="1"/>
    </row>
    <row r="161" spans="1:13">
      <c r="A161" t="s">
        <v>379</v>
      </c>
      <c r="B161" t="s">
        <v>347</v>
      </c>
      <c r="C161" t="s">
        <v>468</v>
      </c>
      <c r="D161" t="s">
        <v>469</v>
      </c>
      <c r="E161" s="1">
        <v>34.181409721444197</v>
      </c>
      <c r="F161" s="1">
        <v>24.514502051034398</v>
      </c>
      <c r="G161" s="1">
        <f t="shared" si="4"/>
        <v>9.6669076704097989</v>
      </c>
      <c r="H161" s="1"/>
      <c r="K161" s="1">
        <f t="shared" si="5"/>
        <v>0.73555866010224946</v>
      </c>
      <c r="L161" s="1">
        <f>AVERAGE(K161:K163)</f>
        <v>0.69274479729171645</v>
      </c>
      <c r="M161" s="1">
        <f>POWER(2, -L161)</f>
        <v>0.6186756690830878</v>
      </c>
    </row>
    <row r="162" spans="1:13">
      <c r="A162" t="s">
        <v>379</v>
      </c>
      <c r="B162" t="s">
        <v>348</v>
      </c>
      <c r="C162" t="s">
        <v>468</v>
      </c>
      <c r="D162" t="s">
        <v>469</v>
      </c>
      <c r="E162" s="1">
        <v>33.765982061089801</v>
      </c>
      <c r="F162" s="1">
        <v>24.393837281288</v>
      </c>
      <c r="G162" s="1">
        <f t="shared" si="4"/>
        <v>9.3721447798018005</v>
      </c>
      <c r="H162" s="1"/>
      <c r="K162" s="1">
        <f t="shared" si="5"/>
        <v>0.44079576949425103</v>
      </c>
      <c r="M162" s="1"/>
    </row>
    <row r="163" spans="1:13">
      <c r="A163" t="s">
        <v>379</v>
      </c>
      <c r="B163" t="s">
        <v>349</v>
      </c>
      <c r="C163" t="s">
        <v>468</v>
      </c>
      <c r="D163" t="s">
        <v>469</v>
      </c>
      <c r="E163" s="1">
        <v>34.334284284046397</v>
      </c>
      <c r="F163" s="1">
        <v>24.501055311460199</v>
      </c>
      <c r="G163" s="1">
        <f t="shared" si="4"/>
        <v>9.8332289725861983</v>
      </c>
      <c r="H163" s="1"/>
      <c r="K163" s="1">
        <f t="shared" si="5"/>
        <v>0.90187996227864886</v>
      </c>
      <c r="M163" s="1"/>
    </row>
    <row r="164" spans="1:13">
      <c r="A164" t="s">
        <v>379</v>
      </c>
      <c r="B164" t="s">
        <v>350</v>
      </c>
      <c r="C164" t="s">
        <v>470</v>
      </c>
      <c r="D164" t="s">
        <v>471</v>
      </c>
      <c r="E164" s="1">
        <v>31.74973852223</v>
      </c>
      <c r="F164" s="1">
        <v>22.493107412227499</v>
      </c>
      <c r="G164" s="1">
        <f t="shared" si="4"/>
        <v>9.2566311100025018</v>
      </c>
      <c r="H164" s="1"/>
      <c r="K164" s="1">
        <f t="shared" si="5"/>
        <v>0.32528209969495236</v>
      </c>
      <c r="L164" s="1">
        <f>AVERAGE(K164:K166)</f>
        <v>0.3873731344566842</v>
      </c>
      <c r="M164" s="1">
        <f>POWER(2, -L164)</f>
        <v>0.76452038003719192</v>
      </c>
    </row>
    <row r="165" spans="1:13">
      <c r="A165" t="s">
        <v>379</v>
      </c>
      <c r="B165" t="s">
        <v>351</v>
      </c>
      <c r="C165" t="s">
        <v>470</v>
      </c>
      <c r="D165" t="s">
        <v>471</v>
      </c>
      <c r="E165" s="1">
        <v>31.772222729747899</v>
      </c>
      <c r="F165" s="1">
        <v>22.381903549883798</v>
      </c>
      <c r="G165" s="1">
        <f t="shared" si="4"/>
        <v>9.3903191798641004</v>
      </c>
      <c r="H165" s="1"/>
      <c r="K165" s="1">
        <f t="shared" si="5"/>
        <v>0.4589701695565509</v>
      </c>
      <c r="M165" s="1"/>
    </row>
    <row r="166" spans="1:13">
      <c r="A166" t="s">
        <v>379</v>
      </c>
      <c r="B166" t="s">
        <v>352</v>
      </c>
      <c r="C166" t="s">
        <v>470</v>
      </c>
      <c r="D166" t="s">
        <v>471</v>
      </c>
      <c r="E166" s="1">
        <v>31.712826118911899</v>
      </c>
      <c r="F166" s="1">
        <v>22.4036099744858</v>
      </c>
      <c r="G166" s="1">
        <f t="shared" si="4"/>
        <v>9.3092161444260988</v>
      </c>
      <c r="H166" s="1"/>
      <c r="K166" s="1">
        <f t="shared" si="5"/>
        <v>0.37786713411854933</v>
      </c>
      <c r="M166" s="1"/>
    </row>
    <row r="167" spans="1:13">
      <c r="A167" t="s">
        <v>379</v>
      </c>
      <c r="B167" t="s">
        <v>353</v>
      </c>
      <c r="C167" t="s">
        <v>470</v>
      </c>
      <c r="D167" t="s">
        <v>471</v>
      </c>
      <c r="E167" s="1">
        <v>31.935736360581402</v>
      </c>
      <c r="F167" s="1">
        <v>22.598576410543998</v>
      </c>
      <c r="G167" s="1">
        <f t="shared" si="4"/>
        <v>9.3371599500374032</v>
      </c>
      <c r="H167" s="1"/>
      <c r="K167" s="1">
        <f t="shared" si="5"/>
        <v>0.40581093972985371</v>
      </c>
      <c r="L167" s="1">
        <f>AVERAGE(K167:K169)</f>
        <v>0.34180486486455192</v>
      </c>
      <c r="M167" s="1">
        <f>POWER(2, -L167)</f>
        <v>0.78905355894345286</v>
      </c>
    </row>
    <row r="168" spans="1:13">
      <c r="A168" t="s">
        <v>379</v>
      </c>
      <c r="B168" t="s">
        <v>354</v>
      </c>
      <c r="C168" t="s">
        <v>470</v>
      </c>
      <c r="D168" t="s">
        <v>471</v>
      </c>
      <c r="E168" s="1">
        <v>31.9006788818226</v>
      </c>
      <c r="F168" s="1">
        <v>22.5873757929742</v>
      </c>
      <c r="G168" s="1">
        <f t="shared" si="4"/>
        <v>9.3133030888484001</v>
      </c>
      <c r="H168" s="1"/>
      <c r="K168" s="1">
        <f t="shared" si="5"/>
        <v>0.38195407854085062</v>
      </c>
      <c r="M168" s="1"/>
    </row>
    <row r="169" spans="1:13">
      <c r="A169" t="s">
        <v>379</v>
      </c>
      <c r="B169" t="s">
        <v>355</v>
      </c>
      <c r="C169" t="s">
        <v>470</v>
      </c>
      <c r="D169" t="s">
        <v>471</v>
      </c>
      <c r="E169" s="1">
        <v>31.774506250003899</v>
      </c>
      <c r="F169" s="1">
        <v>22.605507663373398</v>
      </c>
      <c r="G169" s="1">
        <f t="shared" si="4"/>
        <v>9.1689985866305008</v>
      </c>
      <c r="H169" s="1"/>
      <c r="K169" s="1">
        <f t="shared" si="5"/>
        <v>0.23764957632295136</v>
      </c>
      <c r="M169" s="1"/>
    </row>
    <row r="170" spans="1:13">
      <c r="A170" t="s">
        <v>379</v>
      </c>
      <c r="B170" t="s">
        <v>356</v>
      </c>
      <c r="C170" t="s">
        <v>472</v>
      </c>
      <c r="D170" t="s">
        <v>473</v>
      </c>
      <c r="E170" s="1">
        <v>32.720102784508697</v>
      </c>
      <c r="F170" s="1">
        <v>24.273124726732501</v>
      </c>
      <c r="G170" s="1">
        <f t="shared" si="4"/>
        <v>8.4469780577761959</v>
      </c>
      <c r="H170" s="1"/>
      <c r="K170" s="1">
        <f t="shared" si="5"/>
        <v>-0.48437095253135354</v>
      </c>
      <c r="L170" s="1">
        <f>AVERAGE(K170:K172)</f>
        <v>-0.46577580060831875</v>
      </c>
      <c r="M170" s="1">
        <f>POWER(2, -L170)</f>
        <v>1.3810598103855005</v>
      </c>
    </row>
    <row r="171" spans="1:13">
      <c r="A171" t="s">
        <v>379</v>
      </c>
      <c r="B171" t="s">
        <v>357</v>
      </c>
      <c r="C171" t="s">
        <v>472</v>
      </c>
      <c r="D171" t="s">
        <v>473</v>
      </c>
      <c r="E171" s="1">
        <v>32.719163539647198</v>
      </c>
      <c r="F171" s="1">
        <v>24.300769094955999</v>
      </c>
      <c r="G171" s="1">
        <f t="shared" si="4"/>
        <v>8.4183944446911987</v>
      </c>
      <c r="H171" s="1"/>
      <c r="K171" s="1">
        <f t="shared" si="5"/>
        <v>-0.51295456561635078</v>
      </c>
      <c r="M171" s="1"/>
    </row>
    <row r="172" spans="1:13">
      <c r="A172" t="s">
        <v>379</v>
      </c>
      <c r="B172" t="s">
        <v>358</v>
      </c>
      <c r="C172" t="s">
        <v>472</v>
      </c>
      <c r="D172" t="s">
        <v>473</v>
      </c>
      <c r="E172" s="1">
        <v>32.880008279451097</v>
      </c>
      <c r="F172" s="1">
        <v>24.348661152820799</v>
      </c>
      <c r="G172" s="1">
        <f t="shared" si="4"/>
        <v>8.5313471266302976</v>
      </c>
      <c r="H172" s="1"/>
      <c r="K172" s="1">
        <f t="shared" si="5"/>
        <v>-0.40000188367725187</v>
      </c>
      <c r="M172" s="1"/>
    </row>
    <row r="173" spans="1:13">
      <c r="A173" t="s">
        <v>379</v>
      </c>
      <c r="B173" t="s">
        <v>359</v>
      </c>
      <c r="C173" t="s">
        <v>472</v>
      </c>
      <c r="D173" t="s">
        <v>473</v>
      </c>
      <c r="E173" s="1">
        <v>33.512528461711597</v>
      </c>
      <c r="F173" s="1">
        <v>24.1884040558515</v>
      </c>
      <c r="G173" s="1">
        <f t="shared" si="4"/>
        <v>9.3241244058600969</v>
      </c>
      <c r="H173" s="1"/>
      <c r="K173" s="1">
        <f t="shared" si="5"/>
        <v>0.39277539555254748</v>
      </c>
      <c r="L173" s="1">
        <f>AVERAGE(K173:K175)</f>
        <v>0.1036172843003816</v>
      </c>
      <c r="M173" s="1">
        <f>POWER(2, -L173)</f>
        <v>0.93069651855599322</v>
      </c>
    </row>
    <row r="174" spans="1:13">
      <c r="A174" t="s">
        <v>379</v>
      </c>
      <c r="B174" t="s">
        <v>360</v>
      </c>
      <c r="C174" t="s">
        <v>472</v>
      </c>
      <c r="D174" t="s">
        <v>473</v>
      </c>
      <c r="E174" s="1">
        <v>33.241301083106499</v>
      </c>
      <c r="F174" s="1">
        <v>24.1903775159963</v>
      </c>
      <c r="G174" s="1">
        <f t="shared" si="4"/>
        <v>9.0509235671101997</v>
      </c>
      <c r="H174" s="1"/>
      <c r="K174" s="1">
        <f t="shared" si="5"/>
        <v>0.11957455680265028</v>
      </c>
      <c r="M174" s="1"/>
    </row>
    <row r="175" spans="1:13">
      <c r="A175" t="s">
        <v>379</v>
      </c>
      <c r="B175" t="s">
        <v>361</v>
      </c>
      <c r="C175" t="s">
        <v>472</v>
      </c>
      <c r="D175" t="s">
        <v>473</v>
      </c>
      <c r="E175" s="1">
        <v>32.935522813545496</v>
      </c>
      <c r="F175" s="1">
        <v>24.205671902692</v>
      </c>
      <c r="G175" s="1">
        <f t="shared" si="4"/>
        <v>8.7298509108534965</v>
      </c>
      <c r="H175" s="1"/>
      <c r="K175" s="1">
        <f t="shared" si="5"/>
        <v>-0.20149809945405295</v>
      </c>
      <c r="M175" s="1"/>
    </row>
    <row r="176" spans="1:13">
      <c r="A176" t="s">
        <v>379</v>
      </c>
      <c r="B176" t="s">
        <v>362</v>
      </c>
      <c r="C176" t="s">
        <v>474</v>
      </c>
      <c r="D176" t="s">
        <v>475</v>
      </c>
      <c r="E176" s="1">
        <v>31.364151037712102</v>
      </c>
      <c r="F176" s="1">
        <v>22.764339999748199</v>
      </c>
      <c r="G176" s="1">
        <f t="shared" si="4"/>
        <v>8.599811037963903</v>
      </c>
      <c r="H176" s="1"/>
      <c r="K176" s="1">
        <f t="shared" si="5"/>
        <v>-0.33153797234364646</v>
      </c>
      <c r="L176" s="1">
        <f>AVERAGE(K176:K178)</f>
        <v>-0.28768526411218193</v>
      </c>
      <c r="M176" s="1">
        <f>POWER(2, -L176)</f>
        <v>1.2206801821139319</v>
      </c>
    </row>
    <row r="177" spans="1:13">
      <c r="A177" t="s">
        <v>379</v>
      </c>
      <c r="B177" t="s">
        <v>363</v>
      </c>
      <c r="C177" t="s">
        <v>474</v>
      </c>
      <c r="D177" t="s">
        <v>475</v>
      </c>
      <c r="E177" s="1">
        <v>31.306412605157</v>
      </c>
      <c r="F177" s="1">
        <v>22.728890649601102</v>
      </c>
      <c r="G177" s="1">
        <f t="shared" si="4"/>
        <v>8.5775219555558984</v>
      </c>
      <c r="H177" s="1"/>
      <c r="K177" s="1">
        <f t="shared" si="5"/>
        <v>-0.3538270547516511</v>
      </c>
      <c r="M177" s="1"/>
    </row>
    <row r="178" spans="1:13">
      <c r="A178" t="s">
        <v>379</v>
      </c>
      <c r="B178" t="s">
        <v>364</v>
      </c>
      <c r="C178" t="s">
        <v>474</v>
      </c>
      <c r="D178" t="s">
        <v>475</v>
      </c>
      <c r="E178" s="1">
        <v>31.548939391904</v>
      </c>
      <c r="F178" s="1">
        <v>22.795281146837699</v>
      </c>
      <c r="G178" s="1">
        <f t="shared" si="4"/>
        <v>8.7536582450663012</v>
      </c>
      <c r="H178" s="1"/>
      <c r="K178" s="1">
        <f t="shared" si="5"/>
        <v>-0.17769076524124827</v>
      </c>
      <c r="M178" s="1"/>
    </row>
    <row r="179" spans="1:13">
      <c r="A179" t="s">
        <v>379</v>
      </c>
      <c r="B179" t="s">
        <v>365</v>
      </c>
      <c r="C179" t="s">
        <v>474</v>
      </c>
      <c r="D179" t="s">
        <v>475</v>
      </c>
      <c r="E179" s="1">
        <v>31.091205383794101</v>
      </c>
      <c r="F179" s="1">
        <v>22.017427082868</v>
      </c>
      <c r="G179" s="1">
        <f t="shared" si="4"/>
        <v>9.0737783009261008</v>
      </c>
      <c r="H179" s="1"/>
      <c r="K179" s="1">
        <f t="shared" si="5"/>
        <v>0.14242929061855136</v>
      </c>
      <c r="L179" s="1">
        <f>AVERAGE(K179:K181)</f>
        <v>0.19736444028981856</v>
      </c>
      <c r="M179" s="1">
        <f>POWER(2, -L179)</f>
        <v>0.87214236539655376</v>
      </c>
    </row>
    <row r="180" spans="1:13">
      <c r="A180" t="s">
        <v>379</v>
      </c>
      <c r="B180" t="s">
        <v>366</v>
      </c>
      <c r="C180" t="s">
        <v>474</v>
      </c>
      <c r="D180" t="s">
        <v>475</v>
      </c>
      <c r="E180" s="1">
        <v>31.222325748185501</v>
      </c>
      <c r="F180" s="1">
        <v>22.0554499573262</v>
      </c>
      <c r="G180" s="1">
        <f t="shared" si="4"/>
        <v>9.1668757908593008</v>
      </c>
      <c r="H180" s="1"/>
      <c r="K180" s="1">
        <f t="shared" si="5"/>
        <v>0.23552678055175136</v>
      </c>
      <c r="M180" s="1"/>
    </row>
    <row r="181" spans="1:13">
      <c r="A181" t="s">
        <v>379</v>
      </c>
      <c r="B181" t="s">
        <v>367</v>
      </c>
      <c r="C181" t="s">
        <v>474</v>
      </c>
      <c r="D181" t="s">
        <v>475</v>
      </c>
      <c r="E181" s="1">
        <v>31.094507153664502</v>
      </c>
      <c r="F181" s="1">
        <v>21.949020893657799</v>
      </c>
      <c r="G181" s="1">
        <f t="shared" si="4"/>
        <v>9.1454862600067024</v>
      </c>
      <c r="H181" s="1"/>
      <c r="K181" s="1">
        <f t="shared" si="5"/>
        <v>0.21413724969915293</v>
      </c>
      <c r="M181" s="1"/>
    </row>
    <row r="182" spans="1:13">
      <c r="M182" s="1"/>
    </row>
    <row r="183" spans="1:13">
      <c r="M183" s="1"/>
    </row>
    <row r="184" spans="1:13">
      <c r="M184" s="1"/>
    </row>
    <row r="185" spans="1:13">
      <c r="M185" s="1"/>
    </row>
    <row r="186" spans="1:13">
      <c r="M186" s="1"/>
    </row>
    <row r="187" spans="1:13">
      <c r="M187" s="1"/>
    </row>
    <row r="188" spans="1:13">
      <c r="M188" s="1"/>
    </row>
    <row r="189" spans="1:13">
      <c r="M189" s="1"/>
    </row>
    <row r="190" spans="1:13">
      <c r="M190" s="1"/>
    </row>
    <row r="191" spans="1:13">
      <c r="M19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3A5A-ABA9-48C3-B59F-75B302342AC4}">
  <sheetPr codeName="Sheet4"/>
  <dimension ref="A1:F361"/>
  <sheetViews>
    <sheetView topLeftCell="A238" workbookViewId="0">
      <selection activeCell="A146" sqref="A146:F289"/>
    </sheetView>
  </sheetViews>
  <sheetFormatPr defaultRowHeight="14.5"/>
  <cols>
    <col min="1" max="1" width="29.26953125" bestFit="1" customWidth="1"/>
    <col min="3" max="3" width="19" bestFit="1" customWidth="1"/>
    <col min="4" max="4" width="27.453125" bestFit="1" customWidth="1"/>
    <col min="5" max="6" width="8.7265625" style="1"/>
  </cols>
  <sheetData>
    <row r="1" spans="1:6">
      <c r="A1" t="s">
        <v>0</v>
      </c>
      <c r="B1" t="s">
        <v>1</v>
      </c>
      <c r="C1" t="s">
        <v>2</v>
      </c>
      <c r="D1" t="s">
        <v>378</v>
      </c>
      <c r="E1" s="1" t="s">
        <v>372</v>
      </c>
      <c r="F1" s="1" t="s">
        <v>372</v>
      </c>
    </row>
    <row r="2" spans="1:6">
      <c r="A2" t="s">
        <v>482</v>
      </c>
      <c r="B2" t="s">
        <v>44</v>
      </c>
      <c r="C2" t="s">
        <v>380</v>
      </c>
      <c r="D2" t="s">
        <v>381</v>
      </c>
      <c r="E2" s="1">
        <v>33.068356427966499</v>
      </c>
      <c r="F2" s="1">
        <v>24.0417262581099</v>
      </c>
    </row>
    <row r="3" spans="1:6">
      <c r="A3" t="s">
        <v>482</v>
      </c>
      <c r="B3" t="s">
        <v>45</v>
      </c>
      <c r="C3" t="s">
        <v>380</v>
      </c>
      <c r="D3" t="s">
        <v>381</v>
      </c>
      <c r="E3" s="1">
        <v>32.715580193878502</v>
      </c>
      <c r="F3" s="1">
        <v>24.044765833545501</v>
      </c>
    </row>
    <row r="4" spans="1:6">
      <c r="A4" t="s">
        <v>482</v>
      </c>
      <c r="B4" t="s">
        <v>46</v>
      </c>
      <c r="C4" t="s">
        <v>380</v>
      </c>
      <c r="D4" t="s">
        <v>381</v>
      </c>
      <c r="E4" s="1">
        <v>33.3462921620795</v>
      </c>
      <c r="F4" s="1">
        <v>24.064808517724899</v>
      </c>
    </row>
    <row r="5" spans="1:6">
      <c r="A5" t="s">
        <v>482</v>
      </c>
      <c r="B5" t="s">
        <v>47</v>
      </c>
      <c r="C5" t="s">
        <v>380</v>
      </c>
      <c r="D5" t="s">
        <v>381</v>
      </c>
      <c r="E5" s="1">
        <v>33.121762758081502</v>
      </c>
      <c r="F5" s="1">
        <v>24.246054486474002</v>
      </c>
    </row>
    <row r="6" spans="1:6">
      <c r="A6" t="s">
        <v>482</v>
      </c>
      <c r="B6" t="s">
        <v>48</v>
      </c>
      <c r="C6" t="s">
        <v>380</v>
      </c>
      <c r="D6" t="s">
        <v>381</v>
      </c>
      <c r="E6" s="1">
        <v>33.084369921426799</v>
      </c>
      <c r="F6" s="1">
        <v>24.220971297607701</v>
      </c>
    </row>
    <row r="7" spans="1:6">
      <c r="A7" t="s">
        <v>482</v>
      </c>
      <c r="B7" t="s">
        <v>49</v>
      </c>
      <c r="C7" t="s">
        <v>380</v>
      </c>
      <c r="D7" t="s">
        <v>381</v>
      </c>
      <c r="E7" s="1">
        <v>33.385029633371197</v>
      </c>
      <c r="F7" s="1">
        <v>24.189528300068002</v>
      </c>
    </row>
    <row r="8" spans="1:6">
      <c r="A8" t="s">
        <v>482</v>
      </c>
      <c r="B8" t="s">
        <v>50</v>
      </c>
      <c r="C8" t="s">
        <v>382</v>
      </c>
      <c r="D8" t="s">
        <v>383</v>
      </c>
      <c r="E8" s="1">
        <v>31.073660317751099</v>
      </c>
      <c r="F8" s="1">
        <v>21.991471582391799</v>
      </c>
    </row>
    <row r="9" spans="1:6">
      <c r="A9" t="s">
        <v>482</v>
      </c>
      <c r="B9" t="s">
        <v>51</v>
      </c>
      <c r="C9" t="s">
        <v>382</v>
      </c>
      <c r="D9" t="s">
        <v>383</v>
      </c>
      <c r="E9" s="1">
        <v>31.071107413882402</v>
      </c>
      <c r="F9" s="1">
        <v>21.990169588071002</v>
      </c>
    </row>
    <row r="10" spans="1:6">
      <c r="A10" t="s">
        <v>482</v>
      </c>
      <c r="B10" t="s">
        <v>52</v>
      </c>
      <c r="C10" t="s">
        <v>382</v>
      </c>
      <c r="D10" t="s">
        <v>383</v>
      </c>
      <c r="E10" s="1">
        <v>31.226346315700599</v>
      </c>
      <c r="F10" s="1">
        <v>22.058484810315498</v>
      </c>
    </row>
    <row r="11" spans="1:6">
      <c r="A11" t="s">
        <v>482</v>
      </c>
      <c r="B11" t="s">
        <v>53</v>
      </c>
      <c r="C11" t="s">
        <v>382</v>
      </c>
      <c r="D11" t="s">
        <v>383</v>
      </c>
      <c r="E11" s="1">
        <v>32.041988366411303</v>
      </c>
      <c r="F11" s="1">
        <v>22.545164964774301</v>
      </c>
    </row>
    <row r="12" spans="1:6">
      <c r="A12" t="s">
        <v>482</v>
      </c>
      <c r="B12" t="s">
        <v>54</v>
      </c>
      <c r="C12" t="s">
        <v>382</v>
      </c>
      <c r="D12" t="s">
        <v>383</v>
      </c>
      <c r="E12" s="1">
        <v>31.972169326094999</v>
      </c>
      <c r="F12" s="1">
        <v>22.590227415195798</v>
      </c>
    </row>
    <row r="13" spans="1:6">
      <c r="A13" t="s">
        <v>482</v>
      </c>
      <c r="B13" t="s">
        <v>55</v>
      </c>
      <c r="C13" t="s">
        <v>382</v>
      </c>
      <c r="D13" t="s">
        <v>383</v>
      </c>
      <c r="E13" s="1">
        <v>32.237957393963903</v>
      </c>
      <c r="F13" s="1">
        <v>22.6526346683635</v>
      </c>
    </row>
    <row r="14" spans="1:6">
      <c r="A14" t="s">
        <v>482</v>
      </c>
      <c r="B14" t="s">
        <v>56</v>
      </c>
      <c r="C14" t="s">
        <v>384</v>
      </c>
      <c r="D14" t="s">
        <v>385</v>
      </c>
      <c r="E14" s="1">
        <v>33.7160932564747</v>
      </c>
      <c r="F14" s="1">
        <v>24.136705375833099</v>
      </c>
    </row>
    <row r="15" spans="1:6">
      <c r="A15" t="s">
        <v>482</v>
      </c>
      <c r="B15" t="s">
        <v>57</v>
      </c>
      <c r="C15" t="s">
        <v>384</v>
      </c>
      <c r="D15" t="s">
        <v>385</v>
      </c>
      <c r="E15" s="1">
        <v>33.163389579886498</v>
      </c>
      <c r="F15" s="1">
        <v>24.1091068153973</v>
      </c>
    </row>
    <row r="16" spans="1:6">
      <c r="A16" t="s">
        <v>482</v>
      </c>
      <c r="B16" t="s">
        <v>58</v>
      </c>
      <c r="C16" t="s">
        <v>384</v>
      </c>
      <c r="D16" t="s">
        <v>385</v>
      </c>
      <c r="E16" s="1">
        <v>33.040579450669398</v>
      </c>
      <c r="F16" s="1">
        <v>24.071626589381101</v>
      </c>
    </row>
    <row r="17" spans="1:6">
      <c r="A17" t="s">
        <v>482</v>
      </c>
      <c r="B17" t="s">
        <v>59</v>
      </c>
      <c r="C17" t="s">
        <v>384</v>
      </c>
      <c r="D17" t="s">
        <v>385</v>
      </c>
      <c r="E17" s="1">
        <v>33.944343838494298</v>
      </c>
      <c r="F17" s="1">
        <v>24.7017563562184</v>
      </c>
    </row>
    <row r="18" spans="1:6">
      <c r="A18" t="s">
        <v>482</v>
      </c>
      <c r="B18" t="s">
        <v>60</v>
      </c>
      <c r="C18" t="s">
        <v>384</v>
      </c>
      <c r="D18" t="s">
        <v>385</v>
      </c>
      <c r="E18" s="1">
        <v>33.550024951779598</v>
      </c>
      <c r="F18" s="1">
        <v>24.678969155366801</v>
      </c>
    </row>
    <row r="19" spans="1:6">
      <c r="A19" t="s">
        <v>482</v>
      </c>
      <c r="B19" t="s">
        <v>61</v>
      </c>
      <c r="C19" t="s">
        <v>384</v>
      </c>
      <c r="D19" t="s">
        <v>385</v>
      </c>
      <c r="E19" s="1">
        <v>33.930853818999502</v>
      </c>
      <c r="F19" s="1">
        <v>24.674809075285399</v>
      </c>
    </row>
    <row r="20" spans="1:6">
      <c r="A20" t="s">
        <v>482</v>
      </c>
      <c r="B20" t="s">
        <v>62</v>
      </c>
      <c r="C20" t="s">
        <v>386</v>
      </c>
      <c r="D20" t="s">
        <v>387</v>
      </c>
      <c r="E20" s="1">
        <v>31.0978424325831</v>
      </c>
      <c r="F20" s="1">
        <v>22.165262923304301</v>
      </c>
    </row>
    <row r="21" spans="1:6">
      <c r="A21" t="s">
        <v>482</v>
      </c>
      <c r="B21" t="s">
        <v>63</v>
      </c>
      <c r="C21" t="s">
        <v>386</v>
      </c>
      <c r="D21" t="s">
        <v>387</v>
      </c>
      <c r="E21" s="1">
        <v>30.9882142580663</v>
      </c>
      <c r="F21" s="1">
        <v>22.114172973635402</v>
      </c>
    </row>
    <row r="22" spans="1:6">
      <c r="A22" t="s">
        <v>482</v>
      </c>
      <c r="B22" t="s">
        <v>64</v>
      </c>
      <c r="C22" t="s">
        <v>386</v>
      </c>
      <c r="D22" t="s">
        <v>387</v>
      </c>
      <c r="E22" s="1">
        <v>30.977699536551501</v>
      </c>
      <c r="F22" s="1">
        <v>22.124669228757</v>
      </c>
    </row>
    <row r="23" spans="1:6">
      <c r="A23" t="s">
        <v>482</v>
      </c>
      <c r="B23" t="s">
        <v>65</v>
      </c>
      <c r="C23" t="s">
        <v>386</v>
      </c>
      <c r="D23" t="s">
        <v>387</v>
      </c>
      <c r="E23" s="1">
        <v>31.258591421757998</v>
      </c>
      <c r="F23" s="1">
        <v>22.053056764857399</v>
      </c>
    </row>
    <row r="24" spans="1:6">
      <c r="A24" t="s">
        <v>482</v>
      </c>
      <c r="B24" t="s">
        <v>66</v>
      </c>
      <c r="C24" t="s">
        <v>386</v>
      </c>
      <c r="D24" t="s">
        <v>387</v>
      </c>
      <c r="E24" s="1">
        <v>31.258885519687599</v>
      </c>
      <c r="F24" s="1">
        <v>22.060364947458702</v>
      </c>
    </row>
    <row r="25" spans="1:6">
      <c r="A25" t="s">
        <v>482</v>
      </c>
      <c r="B25" t="s">
        <v>67</v>
      </c>
      <c r="C25" t="s">
        <v>386</v>
      </c>
      <c r="D25" t="s">
        <v>387</v>
      </c>
      <c r="E25" s="1">
        <v>31.440375196758101</v>
      </c>
      <c r="F25" s="1">
        <v>22.121694193298499</v>
      </c>
    </row>
    <row r="26" spans="1:6">
      <c r="A26" t="s">
        <v>482</v>
      </c>
      <c r="B26" t="s">
        <v>68</v>
      </c>
      <c r="C26" t="s">
        <v>388</v>
      </c>
      <c r="D26" t="s">
        <v>389</v>
      </c>
      <c r="E26" s="1">
        <v>35.209903897982798</v>
      </c>
      <c r="F26" s="1">
        <v>26.051345821451399</v>
      </c>
    </row>
    <row r="27" spans="1:6">
      <c r="A27" t="s">
        <v>482</v>
      </c>
      <c r="B27" t="s">
        <v>69</v>
      </c>
      <c r="C27" t="s">
        <v>388</v>
      </c>
      <c r="D27" t="s">
        <v>389</v>
      </c>
      <c r="E27" s="1">
        <v>35.568530082626701</v>
      </c>
      <c r="F27" s="1">
        <v>26.035479945076101</v>
      </c>
    </row>
    <row r="28" spans="1:6">
      <c r="A28" t="s">
        <v>482</v>
      </c>
      <c r="B28" t="s">
        <v>70</v>
      </c>
      <c r="C28" t="s">
        <v>388</v>
      </c>
      <c r="D28" t="s">
        <v>389</v>
      </c>
      <c r="E28" s="1">
        <v>34.626787104712598</v>
      </c>
      <c r="F28" s="1">
        <v>25.998630510821101</v>
      </c>
    </row>
    <row r="29" spans="1:6">
      <c r="A29" t="s">
        <v>482</v>
      </c>
      <c r="B29" t="s">
        <v>71</v>
      </c>
      <c r="C29" t="s">
        <v>388</v>
      </c>
      <c r="D29" t="s">
        <v>389</v>
      </c>
      <c r="E29" s="1">
        <v>36.2037623769058</v>
      </c>
      <c r="F29" s="1">
        <v>26.5701550963289</v>
      </c>
    </row>
    <row r="30" spans="1:6">
      <c r="A30" t="s">
        <v>482</v>
      </c>
      <c r="B30" t="s">
        <v>72</v>
      </c>
      <c r="C30" t="s">
        <v>388</v>
      </c>
      <c r="D30" t="s">
        <v>389</v>
      </c>
      <c r="E30" s="1">
        <v>37.157950540192999</v>
      </c>
      <c r="F30" s="1">
        <v>26.579859328228199</v>
      </c>
    </row>
    <row r="31" spans="1:6">
      <c r="A31" t="s">
        <v>482</v>
      </c>
      <c r="B31" t="s">
        <v>73</v>
      </c>
      <c r="C31" t="s">
        <v>388</v>
      </c>
      <c r="D31" t="s">
        <v>389</v>
      </c>
      <c r="E31" s="1">
        <v>36.688782965700902</v>
      </c>
      <c r="F31" s="1">
        <v>26.623872504026</v>
      </c>
    </row>
    <row r="32" spans="1:6">
      <c r="A32" t="s">
        <v>482</v>
      </c>
      <c r="B32" t="s">
        <v>74</v>
      </c>
      <c r="C32" t="s">
        <v>390</v>
      </c>
      <c r="D32" t="s">
        <v>391</v>
      </c>
      <c r="E32" s="1">
        <v>33.271838659786802</v>
      </c>
      <c r="F32" s="1">
        <v>23.1280477734485</v>
      </c>
    </row>
    <row r="33" spans="1:6">
      <c r="A33" t="s">
        <v>482</v>
      </c>
      <c r="B33" t="s">
        <v>75</v>
      </c>
      <c r="C33" t="s">
        <v>390</v>
      </c>
      <c r="D33" t="s">
        <v>391</v>
      </c>
      <c r="E33" s="1">
        <v>33.149318236524699</v>
      </c>
      <c r="F33" s="1">
        <v>23.1137329604318</v>
      </c>
    </row>
    <row r="34" spans="1:6">
      <c r="A34" t="s">
        <v>482</v>
      </c>
      <c r="B34" t="s">
        <v>76</v>
      </c>
      <c r="C34" t="s">
        <v>390</v>
      </c>
      <c r="D34" t="s">
        <v>391</v>
      </c>
      <c r="E34" s="1">
        <v>32.956564936776701</v>
      </c>
      <c r="F34" s="1">
        <v>23.108106506397998</v>
      </c>
    </row>
    <row r="35" spans="1:6">
      <c r="A35" t="s">
        <v>482</v>
      </c>
      <c r="B35" t="s">
        <v>77</v>
      </c>
      <c r="C35" t="s">
        <v>390</v>
      </c>
      <c r="D35" t="s">
        <v>391</v>
      </c>
      <c r="E35" s="1">
        <v>34.1700990631482</v>
      </c>
      <c r="F35" s="1">
        <v>23.392149945047699</v>
      </c>
    </row>
    <row r="36" spans="1:6">
      <c r="A36" t="s">
        <v>482</v>
      </c>
      <c r="B36" t="s">
        <v>78</v>
      </c>
      <c r="C36" t="s">
        <v>390</v>
      </c>
      <c r="D36" t="s">
        <v>391</v>
      </c>
      <c r="E36" s="1">
        <v>33.898465422583399</v>
      </c>
      <c r="F36" s="1">
        <v>23.4207868929686</v>
      </c>
    </row>
    <row r="37" spans="1:6">
      <c r="A37" t="s">
        <v>482</v>
      </c>
      <c r="B37" t="s">
        <v>79</v>
      </c>
      <c r="C37" t="s">
        <v>390</v>
      </c>
      <c r="D37" t="s">
        <v>391</v>
      </c>
      <c r="E37" s="1">
        <v>33.621956515766101</v>
      </c>
      <c r="F37" s="1">
        <v>23.424143190673501</v>
      </c>
    </row>
    <row r="38" spans="1:6">
      <c r="A38" t="s">
        <v>482</v>
      </c>
      <c r="B38" t="s">
        <v>80</v>
      </c>
      <c r="C38" t="s">
        <v>392</v>
      </c>
      <c r="D38" t="s">
        <v>393</v>
      </c>
      <c r="E38" s="1">
        <v>34.334657792508402</v>
      </c>
      <c r="F38" s="1">
        <v>26.906598056411301</v>
      </c>
    </row>
    <row r="39" spans="1:6">
      <c r="A39" t="s">
        <v>482</v>
      </c>
      <c r="B39" t="s">
        <v>81</v>
      </c>
      <c r="C39" t="s">
        <v>392</v>
      </c>
      <c r="D39" t="s">
        <v>393</v>
      </c>
      <c r="E39" s="1">
        <v>34.870681919364003</v>
      </c>
      <c r="F39" s="1">
        <v>26.8733425293854</v>
      </c>
    </row>
    <row r="40" spans="1:6">
      <c r="A40" t="s">
        <v>482</v>
      </c>
      <c r="B40" t="s">
        <v>82</v>
      </c>
      <c r="C40" t="s">
        <v>392</v>
      </c>
      <c r="D40" t="s">
        <v>393</v>
      </c>
      <c r="E40" s="1">
        <v>34.707387682075399</v>
      </c>
      <c r="F40" s="1">
        <v>26.865559472429599</v>
      </c>
    </row>
    <row r="41" spans="1:6">
      <c r="A41" t="s">
        <v>482</v>
      </c>
      <c r="B41" t="s">
        <v>83</v>
      </c>
      <c r="C41" t="s">
        <v>392</v>
      </c>
      <c r="D41" t="s">
        <v>393</v>
      </c>
      <c r="E41" s="1">
        <v>36.566858977029398</v>
      </c>
      <c r="F41" s="1">
        <v>27.830986335345901</v>
      </c>
    </row>
    <row r="42" spans="1:6">
      <c r="A42" t="s">
        <v>482</v>
      </c>
      <c r="B42" t="s">
        <v>84</v>
      </c>
      <c r="C42" t="s">
        <v>392</v>
      </c>
      <c r="D42" t="s">
        <v>393</v>
      </c>
      <c r="E42" s="1">
        <v>35.228989637283597</v>
      </c>
      <c r="F42" s="1">
        <v>27.8105176374598</v>
      </c>
    </row>
    <row r="43" spans="1:6">
      <c r="A43" t="s">
        <v>482</v>
      </c>
      <c r="B43" t="s">
        <v>85</v>
      </c>
      <c r="C43" t="s">
        <v>392</v>
      </c>
      <c r="D43" t="s">
        <v>393</v>
      </c>
      <c r="E43" s="1">
        <v>35.689699740949997</v>
      </c>
      <c r="F43" s="1">
        <v>27.832298811752899</v>
      </c>
    </row>
    <row r="44" spans="1:6">
      <c r="A44" t="s">
        <v>482</v>
      </c>
      <c r="B44" t="s">
        <v>86</v>
      </c>
      <c r="C44" t="s">
        <v>394</v>
      </c>
      <c r="D44" t="s">
        <v>395</v>
      </c>
      <c r="E44" s="1">
        <v>32.445568291795801</v>
      </c>
      <c r="F44" s="1">
        <v>24.084687788540801</v>
      </c>
    </row>
    <row r="45" spans="1:6">
      <c r="A45" t="s">
        <v>482</v>
      </c>
      <c r="B45" t="s">
        <v>87</v>
      </c>
      <c r="C45" t="s">
        <v>394</v>
      </c>
      <c r="D45" t="s">
        <v>395</v>
      </c>
      <c r="E45" s="1">
        <v>32.306515596966001</v>
      </c>
      <c r="F45" s="1">
        <v>24.006060194411699</v>
      </c>
    </row>
    <row r="46" spans="1:6">
      <c r="A46" t="s">
        <v>482</v>
      </c>
      <c r="B46" t="s">
        <v>88</v>
      </c>
      <c r="C46" t="s">
        <v>394</v>
      </c>
      <c r="D46" t="s">
        <v>395</v>
      </c>
      <c r="E46" s="1">
        <v>32.654498786770503</v>
      </c>
      <c r="F46" s="1">
        <v>24.040319342262102</v>
      </c>
    </row>
    <row r="47" spans="1:6">
      <c r="A47" t="s">
        <v>482</v>
      </c>
      <c r="B47" t="s">
        <v>89</v>
      </c>
      <c r="C47" t="s">
        <v>394</v>
      </c>
      <c r="D47" t="s">
        <v>395</v>
      </c>
      <c r="E47" s="1">
        <v>33.268015315250601</v>
      </c>
      <c r="F47" s="1">
        <v>25.0832545367522</v>
      </c>
    </row>
    <row r="48" spans="1:6">
      <c r="A48" t="s">
        <v>482</v>
      </c>
      <c r="B48" t="s">
        <v>90</v>
      </c>
      <c r="C48" t="s">
        <v>394</v>
      </c>
      <c r="D48" t="s">
        <v>395</v>
      </c>
      <c r="E48" s="1">
        <v>32.921152666069403</v>
      </c>
      <c r="F48" s="1">
        <v>24.995721802851602</v>
      </c>
    </row>
    <row r="49" spans="1:6">
      <c r="A49" t="s">
        <v>482</v>
      </c>
      <c r="B49" t="s">
        <v>91</v>
      </c>
      <c r="C49" t="s">
        <v>394</v>
      </c>
      <c r="D49" t="s">
        <v>395</v>
      </c>
      <c r="E49" s="1">
        <v>32.872892453859002</v>
      </c>
      <c r="F49" s="1">
        <v>25.0449702080946</v>
      </c>
    </row>
    <row r="50" spans="1:6">
      <c r="A50" t="s">
        <v>482</v>
      </c>
      <c r="B50" t="s">
        <v>92</v>
      </c>
      <c r="C50" t="s">
        <v>396</v>
      </c>
      <c r="D50" t="s">
        <v>397</v>
      </c>
      <c r="E50" s="1">
        <v>34.350234944417103</v>
      </c>
      <c r="F50" s="1">
        <v>24.8081664138499</v>
      </c>
    </row>
    <row r="51" spans="1:6">
      <c r="A51" t="s">
        <v>482</v>
      </c>
      <c r="B51" t="s">
        <v>93</v>
      </c>
      <c r="C51" t="s">
        <v>396</v>
      </c>
      <c r="D51" t="s">
        <v>397</v>
      </c>
      <c r="E51" s="1">
        <v>33.842796285284699</v>
      </c>
      <c r="F51" s="1">
        <v>24.7803974100262</v>
      </c>
    </row>
    <row r="52" spans="1:6">
      <c r="A52" t="s">
        <v>482</v>
      </c>
      <c r="B52" t="s">
        <v>94</v>
      </c>
      <c r="C52" t="s">
        <v>396</v>
      </c>
      <c r="D52" t="s">
        <v>397</v>
      </c>
      <c r="E52" s="1">
        <v>34.089848116220203</v>
      </c>
      <c r="F52" s="1">
        <v>24.809445228983801</v>
      </c>
    </row>
    <row r="53" spans="1:6">
      <c r="A53" t="s">
        <v>482</v>
      </c>
      <c r="B53" t="s">
        <v>95</v>
      </c>
      <c r="C53" t="s">
        <v>396</v>
      </c>
      <c r="D53" t="s">
        <v>397</v>
      </c>
      <c r="E53" s="1">
        <v>34.012499075170901</v>
      </c>
      <c r="F53" s="1">
        <v>25.653015931447399</v>
      </c>
    </row>
    <row r="54" spans="1:6">
      <c r="A54" t="s">
        <v>482</v>
      </c>
      <c r="B54" t="s">
        <v>96</v>
      </c>
      <c r="C54" t="s">
        <v>396</v>
      </c>
      <c r="D54" t="s">
        <v>397</v>
      </c>
      <c r="E54" s="1">
        <v>34.544212452302197</v>
      </c>
      <c r="F54" s="1">
        <v>25.630230079847401</v>
      </c>
    </row>
    <row r="55" spans="1:6">
      <c r="A55" t="s">
        <v>482</v>
      </c>
      <c r="B55" t="s">
        <v>97</v>
      </c>
      <c r="C55" t="s">
        <v>396</v>
      </c>
      <c r="D55" t="s">
        <v>397</v>
      </c>
      <c r="E55" s="1">
        <v>33.869266762991202</v>
      </c>
      <c r="F55" s="1">
        <v>25.663587046477101</v>
      </c>
    </row>
    <row r="56" spans="1:6">
      <c r="A56" t="s">
        <v>482</v>
      </c>
      <c r="B56" t="s">
        <v>98</v>
      </c>
      <c r="C56" t="s">
        <v>398</v>
      </c>
      <c r="D56" t="s">
        <v>399</v>
      </c>
      <c r="E56" s="1">
        <v>32.625951363427397</v>
      </c>
      <c r="F56" s="1">
        <v>23.203286083703599</v>
      </c>
    </row>
    <row r="57" spans="1:6">
      <c r="A57" t="s">
        <v>482</v>
      </c>
      <c r="B57" t="s">
        <v>99</v>
      </c>
      <c r="C57" t="s">
        <v>398</v>
      </c>
      <c r="D57" t="s">
        <v>399</v>
      </c>
      <c r="E57" s="1">
        <v>32.607359228474898</v>
      </c>
      <c r="F57" s="1">
        <v>23.133938566066998</v>
      </c>
    </row>
    <row r="58" spans="1:6">
      <c r="A58" t="s">
        <v>482</v>
      </c>
      <c r="B58" t="s">
        <v>100</v>
      </c>
      <c r="C58" t="s">
        <v>398</v>
      </c>
      <c r="D58" t="s">
        <v>399</v>
      </c>
      <c r="E58" s="1">
        <v>32.504538193016501</v>
      </c>
      <c r="F58" s="1">
        <v>23.12655237836</v>
      </c>
    </row>
    <row r="59" spans="1:6">
      <c r="A59" t="s">
        <v>482</v>
      </c>
      <c r="B59" t="s">
        <v>101</v>
      </c>
      <c r="C59" t="s">
        <v>398</v>
      </c>
      <c r="D59" t="s">
        <v>399</v>
      </c>
      <c r="E59" s="1">
        <v>32.236527071111901</v>
      </c>
      <c r="F59" s="1">
        <v>23.6916786157106</v>
      </c>
    </row>
    <row r="60" spans="1:6">
      <c r="A60" t="s">
        <v>482</v>
      </c>
      <c r="B60" t="s">
        <v>102</v>
      </c>
      <c r="C60" t="s">
        <v>398</v>
      </c>
      <c r="D60" t="s">
        <v>399</v>
      </c>
      <c r="E60" s="1">
        <v>32.133097752364598</v>
      </c>
      <c r="F60" s="1">
        <v>23.654467845230201</v>
      </c>
    </row>
    <row r="61" spans="1:6">
      <c r="A61" t="s">
        <v>482</v>
      </c>
      <c r="B61" t="s">
        <v>103</v>
      </c>
      <c r="C61" t="s">
        <v>398</v>
      </c>
      <c r="D61" t="s">
        <v>399</v>
      </c>
      <c r="E61" s="1">
        <v>31.973593862619801</v>
      </c>
      <c r="F61" s="1">
        <v>23.673949600949399</v>
      </c>
    </row>
    <row r="62" spans="1:6">
      <c r="A62" t="s">
        <v>482</v>
      </c>
      <c r="B62" t="s">
        <v>104</v>
      </c>
      <c r="C62" t="s">
        <v>400</v>
      </c>
      <c r="D62" t="s">
        <v>401</v>
      </c>
      <c r="E62" s="1">
        <v>33.6688143813994</v>
      </c>
      <c r="F62" s="1">
        <v>24.679618199955399</v>
      </c>
    </row>
    <row r="63" spans="1:6">
      <c r="A63" t="s">
        <v>482</v>
      </c>
      <c r="B63" t="s">
        <v>105</v>
      </c>
      <c r="C63" t="s">
        <v>400</v>
      </c>
      <c r="D63" t="s">
        <v>401</v>
      </c>
      <c r="E63" s="1">
        <v>33.510182049199699</v>
      </c>
      <c r="F63" s="1">
        <v>24.656672297277499</v>
      </c>
    </row>
    <row r="64" spans="1:6">
      <c r="A64" t="s">
        <v>482</v>
      </c>
      <c r="B64" t="s">
        <v>106</v>
      </c>
      <c r="C64" t="s">
        <v>400</v>
      </c>
      <c r="D64" t="s">
        <v>401</v>
      </c>
      <c r="E64" s="1">
        <v>33.272828735047</v>
      </c>
      <c r="F64" s="1">
        <v>24.636742474439899</v>
      </c>
    </row>
    <row r="65" spans="1:6">
      <c r="A65" t="s">
        <v>482</v>
      </c>
      <c r="B65" t="s">
        <v>107</v>
      </c>
      <c r="C65" t="s">
        <v>400</v>
      </c>
      <c r="D65" t="s">
        <v>401</v>
      </c>
      <c r="E65" s="1">
        <v>35.002366373917098</v>
      </c>
      <c r="F65" s="1">
        <v>26.256985316515401</v>
      </c>
    </row>
    <row r="66" spans="1:6">
      <c r="A66" t="s">
        <v>482</v>
      </c>
      <c r="B66" t="s">
        <v>108</v>
      </c>
      <c r="C66" t="s">
        <v>400</v>
      </c>
      <c r="D66" t="s">
        <v>401</v>
      </c>
      <c r="E66" s="1">
        <v>35.2474960965137</v>
      </c>
      <c r="F66" s="1">
        <v>26.2054177494662</v>
      </c>
    </row>
    <row r="67" spans="1:6">
      <c r="A67" t="s">
        <v>482</v>
      </c>
      <c r="B67" t="s">
        <v>109</v>
      </c>
      <c r="C67" t="s">
        <v>400</v>
      </c>
      <c r="D67" t="s">
        <v>401</v>
      </c>
      <c r="E67" s="1">
        <v>35.1197415556693</v>
      </c>
      <c r="F67" s="1">
        <v>26.229456866097198</v>
      </c>
    </row>
    <row r="68" spans="1:6">
      <c r="A68" t="s">
        <v>482</v>
      </c>
      <c r="B68" t="s">
        <v>110</v>
      </c>
      <c r="C68" t="s">
        <v>402</v>
      </c>
      <c r="D68" t="s">
        <v>403</v>
      </c>
      <c r="E68" s="1">
        <v>32.756103115093502</v>
      </c>
      <c r="F68" s="1">
        <v>24.5715889125748</v>
      </c>
    </row>
    <row r="69" spans="1:6">
      <c r="A69" t="s">
        <v>482</v>
      </c>
      <c r="B69" t="s">
        <v>111</v>
      </c>
      <c r="C69" t="s">
        <v>402</v>
      </c>
      <c r="D69" t="s">
        <v>403</v>
      </c>
      <c r="E69" s="1">
        <v>32.840278322836902</v>
      </c>
      <c r="F69" s="1">
        <v>24.548991807457501</v>
      </c>
    </row>
    <row r="70" spans="1:6">
      <c r="A70" t="s">
        <v>482</v>
      </c>
      <c r="B70" t="s">
        <v>112</v>
      </c>
      <c r="C70" t="s">
        <v>402</v>
      </c>
      <c r="D70" t="s">
        <v>403</v>
      </c>
      <c r="E70" s="1">
        <v>32.595672579139801</v>
      </c>
      <c r="F70" s="1">
        <v>24.636688477834898</v>
      </c>
    </row>
    <row r="71" spans="1:6">
      <c r="A71" t="s">
        <v>482</v>
      </c>
      <c r="B71" t="s">
        <v>113</v>
      </c>
      <c r="C71" t="s">
        <v>402</v>
      </c>
      <c r="D71" t="s">
        <v>403</v>
      </c>
      <c r="E71" s="1">
        <v>34.059737606779699</v>
      </c>
      <c r="F71" s="1">
        <v>24.905855537241901</v>
      </c>
    </row>
    <row r="72" spans="1:6">
      <c r="A72" t="s">
        <v>482</v>
      </c>
      <c r="B72" t="s">
        <v>114</v>
      </c>
      <c r="C72" t="s">
        <v>402</v>
      </c>
      <c r="D72" t="s">
        <v>403</v>
      </c>
      <c r="E72" s="1">
        <v>34.264411571058297</v>
      </c>
      <c r="F72" s="1">
        <v>24.934546848578201</v>
      </c>
    </row>
    <row r="73" spans="1:6">
      <c r="A73" t="s">
        <v>482</v>
      </c>
      <c r="B73" t="s">
        <v>115</v>
      </c>
      <c r="C73" t="s">
        <v>402</v>
      </c>
      <c r="D73" t="s">
        <v>403</v>
      </c>
      <c r="E73" s="1">
        <v>33.938125234849899</v>
      </c>
      <c r="F73" s="1">
        <v>24.963601662525001</v>
      </c>
    </row>
    <row r="74" spans="1:6">
      <c r="A74" t="s">
        <v>482</v>
      </c>
      <c r="B74" t="s">
        <v>116</v>
      </c>
      <c r="C74" t="s">
        <v>404</v>
      </c>
      <c r="D74" t="s">
        <v>405</v>
      </c>
      <c r="E74" s="1">
        <v>36.569671884382799</v>
      </c>
      <c r="F74" s="1">
        <v>26.305984020435002</v>
      </c>
    </row>
    <row r="75" spans="1:6">
      <c r="A75" t="s">
        <v>482</v>
      </c>
      <c r="B75" t="s">
        <v>117</v>
      </c>
      <c r="C75" t="s">
        <v>404</v>
      </c>
      <c r="D75" t="s">
        <v>405</v>
      </c>
      <c r="E75" s="1">
        <v>35.872063508022599</v>
      </c>
      <c r="F75" s="1">
        <v>26.382408174540199</v>
      </c>
    </row>
    <row r="76" spans="1:6">
      <c r="A76" t="s">
        <v>482</v>
      </c>
      <c r="B76" t="s">
        <v>118</v>
      </c>
      <c r="C76" t="s">
        <v>404</v>
      </c>
      <c r="D76" t="s">
        <v>405</v>
      </c>
      <c r="E76" s="1">
        <v>36.635819119181001</v>
      </c>
      <c r="F76" s="1">
        <v>26.341333137530899</v>
      </c>
    </row>
    <row r="77" spans="1:6">
      <c r="A77" t="s">
        <v>482</v>
      </c>
      <c r="B77" t="s">
        <v>119</v>
      </c>
      <c r="C77" t="s">
        <v>404</v>
      </c>
      <c r="D77" t="s">
        <v>405</v>
      </c>
      <c r="E77" s="1">
        <v>35.548817137335199</v>
      </c>
      <c r="F77" s="1">
        <v>25.707353918781099</v>
      </c>
    </row>
    <row r="78" spans="1:6">
      <c r="A78" t="s">
        <v>482</v>
      </c>
      <c r="B78" t="s">
        <v>120</v>
      </c>
      <c r="C78" t="s">
        <v>404</v>
      </c>
      <c r="D78" t="s">
        <v>405</v>
      </c>
      <c r="E78" s="1">
        <v>35.805073361162002</v>
      </c>
      <c r="F78" s="1">
        <v>25.6664039141206</v>
      </c>
    </row>
    <row r="79" spans="1:6">
      <c r="A79" t="s">
        <v>482</v>
      </c>
      <c r="B79" t="s">
        <v>121</v>
      </c>
      <c r="C79" t="s">
        <v>404</v>
      </c>
      <c r="D79" t="s">
        <v>405</v>
      </c>
      <c r="E79" s="1">
        <v>36.283009934301099</v>
      </c>
      <c r="F79" s="1">
        <v>25.713398888217299</v>
      </c>
    </row>
    <row r="80" spans="1:6">
      <c r="A80" t="s">
        <v>482</v>
      </c>
      <c r="B80" t="s">
        <v>122</v>
      </c>
      <c r="C80" t="s">
        <v>406</v>
      </c>
      <c r="D80" t="s">
        <v>407</v>
      </c>
      <c r="E80" s="1">
        <v>34.0031151601085</v>
      </c>
      <c r="F80" s="1">
        <v>23.900329181975</v>
      </c>
    </row>
    <row r="81" spans="1:6">
      <c r="A81" t="s">
        <v>482</v>
      </c>
      <c r="B81" t="s">
        <v>123</v>
      </c>
      <c r="C81" t="s">
        <v>406</v>
      </c>
      <c r="D81" t="s">
        <v>407</v>
      </c>
      <c r="E81" s="1">
        <v>33.507734349627697</v>
      </c>
      <c r="F81" s="1">
        <v>23.798697707358901</v>
      </c>
    </row>
    <row r="82" spans="1:6">
      <c r="A82" t="s">
        <v>482</v>
      </c>
      <c r="B82" t="s">
        <v>124</v>
      </c>
      <c r="C82" t="s">
        <v>406</v>
      </c>
      <c r="D82" t="s">
        <v>407</v>
      </c>
      <c r="E82" s="1">
        <v>33.606097309948098</v>
      </c>
      <c r="F82" s="1">
        <v>23.867512881472798</v>
      </c>
    </row>
    <row r="83" spans="1:6">
      <c r="A83" t="s">
        <v>482</v>
      </c>
      <c r="B83" t="s">
        <v>125</v>
      </c>
      <c r="C83" t="s">
        <v>406</v>
      </c>
      <c r="D83" t="s">
        <v>407</v>
      </c>
      <c r="E83" s="1">
        <v>34.297930136245398</v>
      </c>
      <c r="F83" s="1">
        <v>23.8451718170543</v>
      </c>
    </row>
    <row r="84" spans="1:6">
      <c r="A84" t="s">
        <v>482</v>
      </c>
      <c r="B84" t="s">
        <v>126</v>
      </c>
      <c r="C84" t="s">
        <v>406</v>
      </c>
      <c r="D84" t="s">
        <v>407</v>
      </c>
      <c r="E84" s="1">
        <v>33.766229252192097</v>
      </c>
      <c r="F84" s="1">
        <v>23.873049629881901</v>
      </c>
    </row>
    <row r="85" spans="1:6">
      <c r="A85" t="s">
        <v>482</v>
      </c>
      <c r="B85" t="s">
        <v>127</v>
      </c>
      <c r="C85" t="s">
        <v>406</v>
      </c>
      <c r="D85" t="s">
        <v>407</v>
      </c>
      <c r="E85" s="1">
        <v>33.710618052279898</v>
      </c>
      <c r="F85" s="1">
        <v>23.896180334147001</v>
      </c>
    </row>
    <row r="86" spans="1:6">
      <c r="A86" t="s">
        <v>482</v>
      </c>
      <c r="B86" t="s">
        <v>128</v>
      </c>
      <c r="C86" t="s">
        <v>408</v>
      </c>
      <c r="D86" t="s">
        <v>409</v>
      </c>
      <c r="E86" s="1">
        <v>34.276401421231299</v>
      </c>
      <c r="F86" s="1">
        <v>24.504711791339702</v>
      </c>
    </row>
    <row r="87" spans="1:6">
      <c r="A87" t="s">
        <v>482</v>
      </c>
      <c r="B87" t="s">
        <v>129</v>
      </c>
      <c r="C87" t="s">
        <v>408</v>
      </c>
      <c r="D87" t="s">
        <v>409</v>
      </c>
      <c r="E87" s="1">
        <v>35.801725192340697</v>
      </c>
      <c r="F87" s="1">
        <v>24.572427512659701</v>
      </c>
    </row>
    <row r="88" spans="1:6">
      <c r="A88" t="s">
        <v>482</v>
      </c>
      <c r="B88" t="s">
        <v>130</v>
      </c>
      <c r="C88" t="s">
        <v>408</v>
      </c>
      <c r="D88" t="s">
        <v>409</v>
      </c>
      <c r="E88" s="1">
        <v>34.742950637430702</v>
      </c>
      <c r="F88" s="1">
        <v>24.5685931408592</v>
      </c>
    </row>
    <row r="89" spans="1:6">
      <c r="A89" t="s">
        <v>482</v>
      </c>
      <c r="B89" t="s">
        <v>131</v>
      </c>
      <c r="C89" t="s">
        <v>408</v>
      </c>
      <c r="D89" t="s">
        <v>409</v>
      </c>
      <c r="E89" s="1">
        <v>34.327393367937901</v>
      </c>
      <c r="F89" s="1">
        <v>24.315597960087</v>
      </c>
    </row>
    <row r="90" spans="1:6">
      <c r="A90" t="s">
        <v>482</v>
      </c>
      <c r="B90" t="s">
        <v>132</v>
      </c>
      <c r="C90" t="s">
        <v>408</v>
      </c>
      <c r="D90" t="s">
        <v>409</v>
      </c>
      <c r="E90" s="1">
        <v>33.871427804261401</v>
      </c>
      <c r="F90" s="1">
        <v>24.268970786777</v>
      </c>
    </row>
    <row r="91" spans="1:6">
      <c r="A91" t="s">
        <v>482</v>
      </c>
      <c r="B91" t="s">
        <v>133</v>
      </c>
      <c r="C91" t="s">
        <v>408</v>
      </c>
      <c r="D91" t="s">
        <v>409</v>
      </c>
      <c r="E91" s="1">
        <v>34.362183394140303</v>
      </c>
      <c r="F91" s="1">
        <v>24.3029689438983</v>
      </c>
    </row>
    <row r="92" spans="1:6">
      <c r="A92" t="s">
        <v>482</v>
      </c>
      <c r="B92" t="s">
        <v>134</v>
      </c>
      <c r="C92" t="s">
        <v>410</v>
      </c>
      <c r="D92" t="s">
        <v>411</v>
      </c>
      <c r="E92" s="1">
        <v>32.079871862471201</v>
      </c>
      <c r="F92" s="1">
        <v>22.4459288101909</v>
      </c>
    </row>
    <row r="93" spans="1:6">
      <c r="A93" t="s">
        <v>482</v>
      </c>
      <c r="B93" t="s">
        <v>135</v>
      </c>
      <c r="C93" t="s">
        <v>410</v>
      </c>
      <c r="D93" t="s">
        <v>411</v>
      </c>
      <c r="E93" s="1">
        <v>31.920085641953001</v>
      </c>
      <c r="F93" s="1">
        <v>22.492738104518899</v>
      </c>
    </row>
    <row r="94" spans="1:6">
      <c r="A94" t="s">
        <v>482</v>
      </c>
      <c r="B94" t="s">
        <v>136</v>
      </c>
      <c r="C94" t="s">
        <v>410</v>
      </c>
      <c r="D94" t="s">
        <v>411</v>
      </c>
      <c r="E94" s="1">
        <v>32.021492301437803</v>
      </c>
      <c r="F94" s="1">
        <v>22.570197610545701</v>
      </c>
    </row>
    <row r="95" spans="1:6">
      <c r="A95" t="s">
        <v>482</v>
      </c>
      <c r="B95" t="s">
        <v>137</v>
      </c>
      <c r="C95" t="s">
        <v>410</v>
      </c>
      <c r="D95" t="s">
        <v>411</v>
      </c>
      <c r="E95" s="1">
        <v>31.5855277874359</v>
      </c>
      <c r="F95" s="1">
        <v>22.301059980519302</v>
      </c>
    </row>
    <row r="96" spans="1:6">
      <c r="A96" t="s">
        <v>482</v>
      </c>
      <c r="B96" t="s">
        <v>138</v>
      </c>
      <c r="C96" t="s">
        <v>410</v>
      </c>
      <c r="D96" t="s">
        <v>411</v>
      </c>
      <c r="E96" s="1">
        <v>31.499661748210499</v>
      </c>
      <c r="F96" s="1">
        <v>22.250485060184602</v>
      </c>
    </row>
    <row r="97" spans="1:6">
      <c r="A97" t="s">
        <v>482</v>
      </c>
      <c r="B97" t="s">
        <v>139</v>
      </c>
      <c r="C97" t="s">
        <v>410</v>
      </c>
      <c r="D97" t="s">
        <v>411</v>
      </c>
      <c r="E97" s="1">
        <v>31.800077386488901</v>
      </c>
      <c r="F97" s="1">
        <v>22.292400022732799</v>
      </c>
    </row>
    <row r="98" spans="1:6">
      <c r="A98" t="s">
        <v>482</v>
      </c>
      <c r="B98" t="s">
        <v>140</v>
      </c>
      <c r="C98" t="s">
        <v>412</v>
      </c>
      <c r="D98" t="s">
        <v>413</v>
      </c>
      <c r="E98" s="1">
        <v>35.349310809852298</v>
      </c>
      <c r="F98" s="1">
        <v>25.614020571204101</v>
      </c>
    </row>
    <row r="99" spans="1:6">
      <c r="A99" t="s">
        <v>482</v>
      </c>
      <c r="B99" t="s">
        <v>141</v>
      </c>
      <c r="C99" t="s">
        <v>412</v>
      </c>
      <c r="D99" t="s">
        <v>413</v>
      </c>
      <c r="E99" s="1">
        <v>35.469910666920001</v>
      </c>
      <c r="F99" s="1">
        <v>25.6598588824397</v>
      </c>
    </row>
    <row r="100" spans="1:6">
      <c r="A100" t="s">
        <v>482</v>
      </c>
      <c r="B100" t="s">
        <v>142</v>
      </c>
      <c r="C100" t="s">
        <v>412</v>
      </c>
      <c r="D100" t="s">
        <v>413</v>
      </c>
      <c r="E100" s="1">
        <v>34.8564003867154</v>
      </c>
      <c r="F100" s="1">
        <v>25.6533052573274</v>
      </c>
    </row>
    <row r="101" spans="1:6">
      <c r="A101" t="s">
        <v>482</v>
      </c>
      <c r="B101" t="s">
        <v>143</v>
      </c>
      <c r="C101" t="s">
        <v>412</v>
      </c>
      <c r="D101" t="s">
        <v>413</v>
      </c>
      <c r="E101" s="1">
        <v>35.843419637767603</v>
      </c>
      <c r="F101" s="1">
        <v>25.386860340690902</v>
      </c>
    </row>
    <row r="102" spans="1:6">
      <c r="A102" t="s">
        <v>482</v>
      </c>
      <c r="B102" t="s">
        <v>144</v>
      </c>
      <c r="C102" t="s">
        <v>412</v>
      </c>
      <c r="D102" t="s">
        <v>413</v>
      </c>
      <c r="E102" s="1">
        <v>34.894522848442399</v>
      </c>
      <c r="F102" s="1">
        <v>25.478424750133598</v>
      </c>
    </row>
    <row r="103" spans="1:6">
      <c r="A103" t="s">
        <v>482</v>
      </c>
      <c r="B103" t="s">
        <v>145</v>
      </c>
      <c r="C103" t="s">
        <v>412</v>
      </c>
      <c r="D103" t="s">
        <v>413</v>
      </c>
      <c r="E103" s="1">
        <v>35.163443084423697</v>
      </c>
      <c r="F103" s="1">
        <v>25.435196026703899</v>
      </c>
    </row>
    <row r="104" spans="1:6">
      <c r="A104" t="s">
        <v>482</v>
      </c>
      <c r="B104" t="s">
        <v>146</v>
      </c>
      <c r="C104" t="s">
        <v>414</v>
      </c>
      <c r="D104" t="s">
        <v>415</v>
      </c>
      <c r="E104" s="1">
        <v>32.303021857491203</v>
      </c>
      <c r="F104" s="1">
        <v>22.760307283021302</v>
      </c>
    </row>
    <row r="105" spans="1:6">
      <c r="A105" t="s">
        <v>482</v>
      </c>
      <c r="B105" t="s">
        <v>147</v>
      </c>
      <c r="C105" t="s">
        <v>414</v>
      </c>
      <c r="D105" t="s">
        <v>415</v>
      </c>
      <c r="E105" s="1">
        <v>32.697891161018198</v>
      </c>
      <c r="F105" s="1">
        <v>22.7709815958696</v>
      </c>
    </row>
    <row r="106" spans="1:6">
      <c r="A106" t="s">
        <v>482</v>
      </c>
      <c r="B106" t="s">
        <v>148</v>
      </c>
      <c r="C106" t="s">
        <v>414</v>
      </c>
      <c r="D106" t="s">
        <v>415</v>
      </c>
      <c r="E106" s="1">
        <v>32.734321927461998</v>
      </c>
      <c r="F106" s="1">
        <v>22.794679234918299</v>
      </c>
    </row>
    <row r="107" spans="1:6">
      <c r="A107" t="s">
        <v>482</v>
      </c>
      <c r="B107" t="s">
        <v>149</v>
      </c>
      <c r="C107" t="s">
        <v>414</v>
      </c>
      <c r="D107" t="s">
        <v>415</v>
      </c>
      <c r="E107" s="1">
        <v>32.213433171501798</v>
      </c>
      <c r="F107" s="1">
        <v>22.788365698218801</v>
      </c>
    </row>
    <row r="108" spans="1:6">
      <c r="A108" t="s">
        <v>482</v>
      </c>
      <c r="B108" t="s">
        <v>150</v>
      </c>
      <c r="C108" t="s">
        <v>414</v>
      </c>
      <c r="D108" t="s">
        <v>415</v>
      </c>
      <c r="E108" s="1">
        <v>32.1100765105082</v>
      </c>
      <c r="F108" s="1">
        <v>22.753391592993498</v>
      </c>
    </row>
    <row r="109" spans="1:6">
      <c r="A109" t="s">
        <v>482</v>
      </c>
      <c r="B109" t="s">
        <v>151</v>
      </c>
      <c r="C109" t="s">
        <v>414</v>
      </c>
      <c r="D109" t="s">
        <v>415</v>
      </c>
      <c r="E109" s="1">
        <v>32.5614438146578</v>
      </c>
      <c r="F109" s="1">
        <v>22.810952579565299</v>
      </c>
    </row>
    <row r="110" spans="1:6">
      <c r="A110" t="s">
        <v>482</v>
      </c>
      <c r="B110" t="s">
        <v>152</v>
      </c>
      <c r="C110" t="s">
        <v>416</v>
      </c>
      <c r="D110" t="s">
        <v>417</v>
      </c>
      <c r="E110" s="1">
        <v>35.155374585795101</v>
      </c>
      <c r="F110" s="1">
        <v>25.684141586020701</v>
      </c>
    </row>
    <row r="111" spans="1:6">
      <c r="A111" t="s">
        <v>482</v>
      </c>
      <c r="B111" t="s">
        <v>153</v>
      </c>
      <c r="C111" t="s">
        <v>416</v>
      </c>
      <c r="D111" t="s">
        <v>417</v>
      </c>
      <c r="E111" s="1">
        <v>35.871565702270303</v>
      </c>
      <c r="F111" s="1">
        <v>25.736733494552599</v>
      </c>
    </row>
    <row r="112" spans="1:6">
      <c r="A112" t="s">
        <v>482</v>
      </c>
      <c r="B112" t="s">
        <v>154</v>
      </c>
      <c r="C112" t="s">
        <v>416</v>
      </c>
      <c r="D112" t="s">
        <v>417</v>
      </c>
      <c r="E112" s="1">
        <v>35.521186751662</v>
      </c>
      <c r="F112" s="1">
        <v>25.7750874710392</v>
      </c>
    </row>
    <row r="113" spans="1:6">
      <c r="A113" t="s">
        <v>482</v>
      </c>
      <c r="B113" t="s">
        <v>155</v>
      </c>
      <c r="C113" t="s">
        <v>416</v>
      </c>
      <c r="D113" t="s">
        <v>417</v>
      </c>
      <c r="E113" s="1">
        <v>34.069185387255601</v>
      </c>
      <c r="F113" s="1">
        <v>25.101194335248099</v>
      </c>
    </row>
    <row r="114" spans="1:6">
      <c r="A114" t="s">
        <v>482</v>
      </c>
      <c r="B114" t="s">
        <v>156</v>
      </c>
      <c r="C114" t="s">
        <v>416</v>
      </c>
      <c r="D114" t="s">
        <v>417</v>
      </c>
      <c r="E114" s="1">
        <v>35.0203726825548</v>
      </c>
      <c r="F114" s="1">
        <v>25.062029263458601</v>
      </c>
    </row>
    <row r="115" spans="1:6">
      <c r="A115" t="s">
        <v>482</v>
      </c>
      <c r="B115" t="s">
        <v>157</v>
      </c>
      <c r="C115" t="s">
        <v>416</v>
      </c>
      <c r="D115" t="s">
        <v>417</v>
      </c>
      <c r="E115" s="1">
        <v>34.1806950790983</v>
      </c>
      <c r="F115" s="1">
        <v>25.151572628863299</v>
      </c>
    </row>
    <row r="116" spans="1:6">
      <c r="A116" t="s">
        <v>482</v>
      </c>
      <c r="B116" t="s">
        <v>158</v>
      </c>
      <c r="C116" t="s">
        <v>418</v>
      </c>
      <c r="D116" t="s">
        <v>419</v>
      </c>
      <c r="E116" s="1">
        <v>32.373273482709997</v>
      </c>
      <c r="F116" s="1">
        <v>22.868392596863998</v>
      </c>
    </row>
    <row r="117" spans="1:6">
      <c r="A117" t="s">
        <v>482</v>
      </c>
      <c r="B117" t="s">
        <v>159</v>
      </c>
      <c r="C117" t="s">
        <v>418</v>
      </c>
      <c r="D117" t="s">
        <v>419</v>
      </c>
      <c r="E117" s="1">
        <v>32.3595261864725</v>
      </c>
      <c r="F117" s="1">
        <v>22.869410311988201</v>
      </c>
    </row>
    <row r="118" spans="1:6">
      <c r="A118" t="s">
        <v>482</v>
      </c>
      <c r="B118" t="s">
        <v>160</v>
      </c>
      <c r="C118" t="s">
        <v>418</v>
      </c>
      <c r="D118" t="s">
        <v>419</v>
      </c>
      <c r="E118" s="1">
        <v>32.267000146217697</v>
      </c>
      <c r="F118" s="1">
        <v>22.9249626803296</v>
      </c>
    </row>
    <row r="119" spans="1:6">
      <c r="A119" t="s">
        <v>482</v>
      </c>
      <c r="B119" t="s">
        <v>161</v>
      </c>
      <c r="C119" t="s">
        <v>418</v>
      </c>
      <c r="D119" t="s">
        <v>419</v>
      </c>
      <c r="E119" s="1">
        <v>33.078289974274597</v>
      </c>
      <c r="F119" s="1">
        <v>23.555352356314302</v>
      </c>
    </row>
    <row r="120" spans="1:6">
      <c r="A120" t="s">
        <v>482</v>
      </c>
      <c r="B120" t="s">
        <v>162</v>
      </c>
      <c r="C120" t="s">
        <v>418</v>
      </c>
      <c r="D120" t="s">
        <v>419</v>
      </c>
      <c r="E120" s="1">
        <v>32.915367114079402</v>
      </c>
      <c r="F120" s="1">
        <v>23.610633985165801</v>
      </c>
    </row>
    <row r="121" spans="1:6">
      <c r="A121" t="s">
        <v>482</v>
      </c>
      <c r="B121" t="s">
        <v>163</v>
      </c>
      <c r="C121" t="s">
        <v>418</v>
      </c>
      <c r="D121" t="s">
        <v>419</v>
      </c>
      <c r="E121" s="1">
        <v>32.798851487153598</v>
      </c>
      <c r="F121" s="1">
        <v>23.614781227816898</v>
      </c>
    </row>
    <row r="122" spans="1:6">
      <c r="A122" t="s">
        <v>482</v>
      </c>
      <c r="B122" t="s">
        <v>164</v>
      </c>
      <c r="C122" t="s">
        <v>420</v>
      </c>
      <c r="D122" t="s">
        <v>421</v>
      </c>
      <c r="E122" s="1">
        <v>32.876407990202303</v>
      </c>
      <c r="F122" s="1">
        <v>23.845519873052002</v>
      </c>
    </row>
    <row r="123" spans="1:6">
      <c r="A123" t="s">
        <v>482</v>
      </c>
      <c r="B123" t="s">
        <v>165</v>
      </c>
      <c r="C123" t="s">
        <v>420</v>
      </c>
      <c r="D123" t="s">
        <v>421</v>
      </c>
      <c r="E123" s="1">
        <v>33.212538242629499</v>
      </c>
      <c r="F123" s="1">
        <v>23.889576960800198</v>
      </c>
    </row>
    <row r="124" spans="1:6">
      <c r="A124" t="s">
        <v>482</v>
      </c>
      <c r="B124" t="s">
        <v>166</v>
      </c>
      <c r="C124" t="s">
        <v>420</v>
      </c>
      <c r="D124" t="s">
        <v>421</v>
      </c>
      <c r="E124" s="1">
        <v>32.9774081450079</v>
      </c>
      <c r="F124" s="1">
        <v>23.881790160788601</v>
      </c>
    </row>
    <row r="125" spans="1:6">
      <c r="A125" t="s">
        <v>482</v>
      </c>
      <c r="B125" t="s">
        <v>167</v>
      </c>
      <c r="C125" t="s">
        <v>420</v>
      </c>
      <c r="D125" t="s">
        <v>421</v>
      </c>
      <c r="E125" s="1">
        <v>33.303720626506397</v>
      </c>
      <c r="F125" s="1">
        <v>24.070022169609299</v>
      </c>
    </row>
    <row r="126" spans="1:6">
      <c r="A126" t="s">
        <v>482</v>
      </c>
      <c r="B126" t="s">
        <v>168</v>
      </c>
      <c r="C126" t="s">
        <v>420</v>
      </c>
      <c r="D126" t="s">
        <v>421</v>
      </c>
      <c r="E126" s="1">
        <v>33.584527118153098</v>
      </c>
      <c r="F126" s="1">
        <v>24.021158967169502</v>
      </c>
    </row>
    <row r="127" spans="1:6">
      <c r="A127" t="s">
        <v>482</v>
      </c>
      <c r="B127" t="s">
        <v>169</v>
      </c>
      <c r="C127" t="s">
        <v>420</v>
      </c>
      <c r="D127" t="s">
        <v>421</v>
      </c>
      <c r="E127" s="1">
        <v>33.370826697089299</v>
      </c>
      <c r="F127" s="1">
        <v>24.086979317528598</v>
      </c>
    </row>
    <row r="128" spans="1:6">
      <c r="A128" t="s">
        <v>482</v>
      </c>
      <c r="B128" t="s">
        <v>170</v>
      </c>
      <c r="C128" t="s">
        <v>422</v>
      </c>
      <c r="D128" t="s">
        <v>423</v>
      </c>
      <c r="E128" s="1">
        <v>31.684345045936599</v>
      </c>
      <c r="F128" s="1">
        <v>22.329056797845499</v>
      </c>
    </row>
    <row r="129" spans="1:6">
      <c r="A129" t="s">
        <v>482</v>
      </c>
      <c r="B129" t="s">
        <v>171</v>
      </c>
      <c r="C129" t="s">
        <v>422</v>
      </c>
      <c r="D129" t="s">
        <v>423</v>
      </c>
      <c r="E129" s="1">
        <v>31.732486157049401</v>
      </c>
      <c r="F129" s="1">
        <v>22.3187368867133</v>
      </c>
    </row>
    <row r="130" spans="1:6">
      <c r="A130" t="s">
        <v>482</v>
      </c>
      <c r="B130" t="s">
        <v>172</v>
      </c>
      <c r="C130" t="s">
        <v>422</v>
      </c>
      <c r="D130" t="s">
        <v>423</v>
      </c>
      <c r="E130" s="1">
        <v>31.5935952947987</v>
      </c>
      <c r="F130" s="1">
        <v>22.3569967010691</v>
      </c>
    </row>
    <row r="131" spans="1:6">
      <c r="A131" t="s">
        <v>482</v>
      </c>
      <c r="B131" t="s">
        <v>173</v>
      </c>
      <c r="C131" t="s">
        <v>422</v>
      </c>
      <c r="D131" t="s">
        <v>423</v>
      </c>
      <c r="E131" s="1">
        <v>30.965843134256399</v>
      </c>
      <c r="F131" s="1">
        <v>22.122704941795799</v>
      </c>
    </row>
    <row r="132" spans="1:6">
      <c r="A132" t="s">
        <v>482</v>
      </c>
      <c r="B132" t="s">
        <v>174</v>
      </c>
      <c r="C132" t="s">
        <v>422</v>
      </c>
      <c r="D132" t="s">
        <v>423</v>
      </c>
      <c r="E132" s="1">
        <v>30.8274857155515</v>
      </c>
      <c r="F132" s="1">
        <v>22.072456733331801</v>
      </c>
    </row>
    <row r="133" spans="1:6">
      <c r="A133" t="s">
        <v>482</v>
      </c>
      <c r="B133" t="s">
        <v>175</v>
      </c>
      <c r="C133" t="s">
        <v>422</v>
      </c>
      <c r="D133" t="s">
        <v>423</v>
      </c>
      <c r="E133" s="1">
        <v>30.988870678078602</v>
      </c>
      <c r="F133" s="1">
        <v>22.124690997754001</v>
      </c>
    </row>
    <row r="134" spans="1:6">
      <c r="A134" t="s">
        <v>482</v>
      </c>
      <c r="B134" t="s">
        <v>176</v>
      </c>
      <c r="C134" t="s">
        <v>424</v>
      </c>
      <c r="D134" t="s">
        <v>425</v>
      </c>
      <c r="E134" s="1">
        <v>32.896544213718499</v>
      </c>
      <c r="F134" s="1">
        <v>23.9371457841523</v>
      </c>
    </row>
    <row r="135" spans="1:6">
      <c r="A135" t="s">
        <v>482</v>
      </c>
      <c r="B135" t="s">
        <v>177</v>
      </c>
      <c r="C135" t="s">
        <v>424</v>
      </c>
      <c r="D135" t="s">
        <v>425</v>
      </c>
      <c r="E135" s="1">
        <v>33.001352833726799</v>
      </c>
      <c r="F135" s="1">
        <v>23.901014979331901</v>
      </c>
    </row>
    <row r="136" spans="1:6">
      <c r="A136" t="s">
        <v>482</v>
      </c>
      <c r="B136" t="s">
        <v>178</v>
      </c>
      <c r="C136" t="s">
        <v>424</v>
      </c>
      <c r="D136" t="s">
        <v>425</v>
      </c>
      <c r="E136" s="1">
        <v>33.1518220550577</v>
      </c>
      <c r="F136" s="1">
        <v>23.921081873578999</v>
      </c>
    </row>
    <row r="137" spans="1:6">
      <c r="A137" t="s">
        <v>482</v>
      </c>
      <c r="B137" t="s">
        <v>179</v>
      </c>
      <c r="C137" t="s">
        <v>424</v>
      </c>
      <c r="D137" t="s">
        <v>425</v>
      </c>
      <c r="E137" s="1">
        <v>33.620794444950803</v>
      </c>
      <c r="F137" s="1">
        <v>24.215651194134399</v>
      </c>
    </row>
    <row r="138" spans="1:6">
      <c r="A138" t="s">
        <v>482</v>
      </c>
      <c r="B138" t="s">
        <v>180</v>
      </c>
      <c r="C138" t="s">
        <v>424</v>
      </c>
      <c r="D138" t="s">
        <v>425</v>
      </c>
      <c r="E138" s="1">
        <v>33.696238270428097</v>
      </c>
      <c r="F138" s="1">
        <v>24.226251257260898</v>
      </c>
    </row>
    <row r="139" spans="1:6">
      <c r="A139" t="s">
        <v>482</v>
      </c>
      <c r="B139" t="s">
        <v>181</v>
      </c>
      <c r="C139" t="s">
        <v>424</v>
      </c>
      <c r="D139" t="s">
        <v>425</v>
      </c>
      <c r="E139" s="1">
        <v>33.644058904922801</v>
      </c>
      <c r="F139" s="1">
        <v>24.307267526086399</v>
      </c>
    </row>
    <row r="140" spans="1:6">
      <c r="A140" t="s">
        <v>482</v>
      </c>
      <c r="B140" t="s">
        <v>182</v>
      </c>
      <c r="C140" t="s">
        <v>426</v>
      </c>
      <c r="D140" t="s">
        <v>427</v>
      </c>
      <c r="E140" s="1">
        <v>31.753903538650398</v>
      </c>
      <c r="F140" s="1">
        <v>22.7337044742047</v>
      </c>
    </row>
    <row r="141" spans="1:6">
      <c r="A141" t="s">
        <v>482</v>
      </c>
      <c r="B141" t="s">
        <v>183</v>
      </c>
      <c r="C141" t="s">
        <v>426</v>
      </c>
      <c r="D141" t="s">
        <v>427</v>
      </c>
      <c r="E141" s="1">
        <v>31.798703817115801</v>
      </c>
      <c r="F141" s="1">
        <v>22.706247355377801</v>
      </c>
    </row>
    <row r="142" spans="1:6">
      <c r="A142" t="s">
        <v>482</v>
      </c>
      <c r="B142" t="s">
        <v>184</v>
      </c>
      <c r="C142" t="s">
        <v>426</v>
      </c>
      <c r="D142" t="s">
        <v>427</v>
      </c>
      <c r="E142" s="1">
        <v>31.841120167669999</v>
      </c>
      <c r="F142" s="1">
        <v>22.7281932763326</v>
      </c>
    </row>
    <row r="143" spans="1:6">
      <c r="A143" t="s">
        <v>482</v>
      </c>
      <c r="B143" t="s">
        <v>185</v>
      </c>
      <c r="C143" t="s">
        <v>426</v>
      </c>
      <c r="D143" t="s">
        <v>427</v>
      </c>
      <c r="E143" s="1">
        <v>30.409370137856602</v>
      </c>
      <c r="F143" s="1">
        <v>21.5125325312619</v>
      </c>
    </row>
    <row r="144" spans="1:6">
      <c r="A144" t="s">
        <v>482</v>
      </c>
      <c r="B144" t="s">
        <v>186</v>
      </c>
      <c r="C144" t="s">
        <v>426</v>
      </c>
      <c r="D144" t="s">
        <v>427</v>
      </c>
      <c r="E144" s="1">
        <v>30.299308461402301</v>
      </c>
      <c r="F144" s="1">
        <v>21.433258095645201</v>
      </c>
    </row>
    <row r="145" spans="1:6">
      <c r="A145" t="s">
        <v>482</v>
      </c>
      <c r="B145" t="s">
        <v>187</v>
      </c>
      <c r="C145" t="s">
        <v>426</v>
      </c>
      <c r="D145" t="s">
        <v>427</v>
      </c>
      <c r="E145" s="1">
        <v>30.3783609006387</v>
      </c>
      <c r="F145" s="1">
        <v>21.5541307409698</v>
      </c>
    </row>
    <row r="146" spans="1:6">
      <c r="A146" t="s">
        <v>482</v>
      </c>
      <c r="B146" t="s">
        <v>224</v>
      </c>
      <c r="C146" t="s">
        <v>428</v>
      </c>
      <c r="D146" t="s">
        <v>429</v>
      </c>
      <c r="E146" s="1">
        <v>34.107720060128599</v>
      </c>
      <c r="F146" s="1">
        <v>25.014561384817402</v>
      </c>
    </row>
    <row r="147" spans="1:6">
      <c r="A147" t="s">
        <v>482</v>
      </c>
      <c r="B147" t="s">
        <v>225</v>
      </c>
      <c r="C147" t="s">
        <v>428</v>
      </c>
      <c r="D147" t="s">
        <v>429</v>
      </c>
      <c r="E147" s="1">
        <v>34.614616587213398</v>
      </c>
      <c r="F147" s="1">
        <v>24.979510439987902</v>
      </c>
    </row>
    <row r="148" spans="1:6">
      <c r="A148" t="s">
        <v>482</v>
      </c>
      <c r="B148" t="s">
        <v>226</v>
      </c>
      <c r="C148" t="s">
        <v>428</v>
      </c>
      <c r="D148" t="s">
        <v>429</v>
      </c>
      <c r="E148" s="1">
        <v>34.103867659380803</v>
      </c>
      <c r="F148" s="1">
        <v>24.969370428358101</v>
      </c>
    </row>
    <row r="149" spans="1:6">
      <c r="A149" t="s">
        <v>482</v>
      </c>
      <c r="B149" t="s">
        <v>227</v>
      </c>
      <c r="C149" t="s">
        <v>428</v>
      </c>
      <c r="D149" t="s">
        <v>429</v>
      </c>
      <c r="E149" s="1">
        <v>32.7208253444782</v>
      </c>
      <c r="F149" s="1">
        <v>23.3339344062286</v>
      </c>
    </row>
    <row r="150" spans="1:6">
      <c r="A150" t="s">
        <v>482</v>
      </c>
      <c r="B150" t="s">
        <v>228</v>
      </c>
      <c r="C150" t="s">
        <v>428</v>
      </c>
      <c r="D150" t="s">
        <v>429</v>
      </c>
      <c r="E150" s="1">
        <v>32.5708884935745</v>
      </c>
      <c r="F150" s="1">
        <v>23.295819270393899</v>
      </c>
    </row>
    <row r="151" spans="1:6">
      <c r="A151" t="s">
        <v>482</v>
      </c>
      <c r="B151" t="s">
        <v>229</v>
      </c>
      <c r="C151" t="s">
        <v>428</v>
      </c>
      <c r="D151" t="s">
        <v>429</v>
      </c>
      <c r="E151" s="1">
        <v>32.867083887346801</v>
      </c>
      <c r="F151" s="1">
        <v>23.3019643487496</v>
      </c>
    </row>
    <row r="152" spans="1:6">
      <c r="A152" t="s">
        <v>482</v>
      </c>
      <c r="B152" t="s">
        <v>230</v>
      </c>
      <c r="C152" t="s">
        <v>430</v>
      </c>
      <c r="D152" t="s">
        <v>431</v>
      </c>
      <c r="E152" s="1">
        <v>31.399856995003599</v>
      </c>
      <c r="F152" s="1">
        <v>22.363553664633301</v>
      </c>
    </row>
    <row r="153" spans="1:6">
      <c r="A153" t="s">
        <v>482</v>
      </c>
      <c r="B153" t="s">
        <v>231</v>
      </c>
      <c r="C153" t="s">
        <v>430</v>
      </c>
      <c r="D153" t="s">
        <v>431</v>
      </c>
      <c r="E153" s="1">
        <v>31.399336148689699</v>
      </c>
      <c r="F153" s="1">
        <v>22.351045114816099</v>
      </c>
    </row>
    <row r="154" spans="1:6">
      <c r="A154" t="s">
        <v>482</v>
      </c>
      <c r="B154" t="s">
        <v>232</v>
      </c>
      <c r="C154" t="s">
        <v>430</v>
      </c>
      <c r="D154" t="s">
        <v>431</v>
      </c>
      <c r="E154" s="1">
        <v>31.46578112612</v>
      </c>
      <c r="F154" s="1">
        <v>22.380495390467001</v>
      </c>
    </row>
    <row r="155" spans="1:6">
      <c r="A155" t="s">
        <v>482</v>
      </c>
      <c r="B155" t="s">
        <v>233</v>
      </c>
      <c r="C155" t="s">
        <v>430</v>
      </c>
      <c r="D155" t="s">
        <v>431</v>
      </c>
      <c r="E155" s="1">
        <v>30.236993809883799</v>
      </c>
      <c r="F155" s="1">
        <v>21.653297757030199</v>
      </c>
    </row>
    <row r="156" spans="1:6">
      <c r="A156" t="s">
        <v>482</v>
      </c>
      <c r="B156" t="s">
        <v>234</v>
      </c>
      <c r="C156" t="s">
        <v>430</v>
      </c>
      <c r="D156" t="s">
        <v>431</v>
      </c>
      <c r="E156" s="1">
        <v>30.3336360644725</v>
      </c>
      <c r="F156" s="1">
        <v>21.660748419146199</v>
      </c>
    </row>
    <row r="157" spans="1:6">
      <c r="A157" t="s">
        <v>482</v>
      </c>
      <c r="B157" t="s">
        <v>235</v>
      </c>
      <c r="C157" t="s">
        <v>430</v>
      </c>
      <c r="D157" t="s">
        <v>431</v>
      </c>
      <c r="E157" s="1">
        <v>30.2180840126993</v>
      </c>
      <c r="F157" s="1">
        <v>21.649410751210699</v>
      </c>
    </row>
    <row r="158" spans="1:6">
      <c r="A158" t="s">
        <v>482</v>
      </c>
      <c r="B158" t="s">
        <v>236</v>
      </c>
      <c r="C158" t="s">
        <v>432</v>
      </c>
      <c r="D158" t="s">
        <v>433</v>
      </c>
      <c r="E158" s="1">
        <v>36.117280747214998</v>
      </c>
      <c r="F158" s="1">
        <v>24.920840518715501</v>
      </c>
    </row>
    <row r="159" spans="1:6">
      <c r="A159" t="s">
        <v>482</v>
      </c>
      <c r="B159" t="s">
        <v>237</v>
      </c>
      <c r="C159" t="s">
        <v>432</v>
      </c>
      <c r="D159" t="s">
        <v>433</v>
      </c>
      <c r="E159" s="1">
        <v>35.245626993834698</v>
      </c>
      <c r="F159" s="1">
        <v>24.961659398237298</v>
      </c>
    </row>
    <row r="160" spans="1:6">
      <c r="A160" t="s">
        <v>482</v>
      </c>
      <c r="B160" t="s">
        <v>238</v>
      </c>
      <c r="C160" t="s">
        <v>432</v>
      </c>
      <c r="D160" t="s">
        <v>433</v>
      </c>
      <c r="E160" s="1">
        <v>36.148521670701697</v>
      </c>
      <c r="F160" s="1">
        <v>24.9606084270658</v>
      </c>
    </row>
    <row r="161" spans="1:6">
      <c r="A161" t="s">
        <v>482</v>
      </c>
      <c r="B161" t="s">
        <v>239</v>
      </c>
      <c r="C161" t="s">
        <v>432</v>
      </c>
      <c r="D161" t="s">
        <v>433</v>
      </c>
      <c r="E161" s="1">
        <v>36.029873522646703</v>
      </c>
      <c r="F161" s="1">
        <v>25.776781980908499</v>
      </c>
    </row>
    <row r="162" spans="1:6">
      <c r="A162" t="s">
        <v>482</v>
      </c>
      <c r="B162" t="s">
        <v>240</v>
      </c>
      <c r="C162" t="s">
        <v>432</v>
      </c>
      <c r="D162" t="s">
        <v>433</v>
      </c>
      <c r="E162" s="1">
        <v>36.3997286270316</v>
      </c>
      <c r="F162" s="1">
        <v>25.690599151337999</v>
      </c>
    </row>
    <row r="163" spans="1:6">
      <c r="A163" t="s">
        <v>482</v>
      </c>
      <c r="B163" t="s">
        <v>241</v>
      </c>
      <c r="C163" t="s">
        <v>432</v>
      </c>
      <c r="D163" t="s">
        <v>433</v>
      </c>
      <c r="E163" s="1">
        <v>36.304354224259797</v>
      </c>
      <c r="F163" s="1">
        <v>25.7351453817524</v>
      </c>
    </row>
    <row r="164" spans="1:6">
      <c r="A164" t="s">
        <v>482</v>
      </c>
      <c r="B164" t="s">
        <v>242</v>
      </c>
      <c r="C164" t="s">
        <v>434</v>
      </c>
      <c r="D164" t="s">
        <v>435</v>
      </c>
      <c r="E164" s="1">
        <v>32.637352455498998</v>
      </c>
      <c r="F164" s="1">
        <v>22.056384972634302</v>
      </c>
    </row>
    <row r="165" spans="1:6">
      <c r="A165" t="s">
        <v>482</v>
      </c>
      <c r="B165" t="s">
        <v>243</v>
      </c>
      <c r="C165" t="s">
        <v>434</v>
      </c>
      <c r="D165" t="s">
        <v>435</v>
      </c>
      <c r="E165" s="1">
        <v>31.9832951018982</v>
      </c>
      <c r="F165" s="1">
        <v>22.015509028575401</v>
      </c>
    </row>
    <row r="166" spans="1:6">
      <c r="A166" t="s">
        <v>482</v>
      </c>
      <c r="B166" t="s">
        <v>244</v>
      </c>
      <c r="C166" t="s">
        <v>434</v>
      </c>
      <c r="D166" t="s">
        <v>435</v>
      </c>
      <c r="E166" s="1">
        <v>32.296258511216998</v>
      </c>
      <c r="F166" s="1">
        <v>22.050628905344499</v>
      </c>
    </row>
    <row r="167" spans="1:6">
      <c r="A167" t="s">
        <v>482</v>
      </c>
      <c r="B167" t="s">
        <v>245</v>
      </c>
      <c r="C167" t="s">
        <v>434</v>
      </c>
      <c r="D167" t="s">
        <v>435</v>
      </c>
      <c r="E167" s="1">
        <v>32.002870121641202</v>
      </c>
      <c r="F167" s="1">
        <v>21.775429583765501</v>
      </c>
    </row>
    <row r="168" spans="1:6">
      <c r="A168" t="s">
        <v>482</v>
      </c>
      <c r="B168" t="s">
        <v>246</v>
      </c>
      <c r="C168" t="s">
        <v>434</v>
      </c>
      <c r="D168" t="s">
        <v>435</v>
      </c>
      <c r="E168" s="1">
        <v>31.829156732992001</v>
      </c>
      <c r="F168" s="1">
        <v>21.8048461630598</v>
      </c>
    </row>
    <row r="169" spans="1:6">
      <c r="A169" t="s">
        <v>482</v>
      </c>
      <c r="B169" t="s">
        <v>247</v>
      </c>
      <c r="C169" t="s">
        <v>434</v>
      </c>
      <c r="D169" t="s">
        <v>435</v>
      </c>
      <c r="E169" s="1">
        <v>31.998367149439499</v>
      </c>
      <c r="F169" s="1">
        <v>21.8674400753141</v>
      </c>
    </row>
    <row r="170" spans="1:6">
      <c r="A170" t="s">
        <v>482</v>
      </c>
      <c r="B170" t="s">
        <v>248</v>
      </c>
      <c r="C170" t="s">
        <v>436</v>
      </c>
      <c r="D170" t="s">
        <v>437</v>
      </c>
      <c r="E170" s="1">
        <v>33.250862012685701</v>
      </c>
      <c r="F170" s="1">
        <v>24.543274142404599</v>
      </c>
    </row>
    <row r="171" spans="1:6">
      <c r="A171" t="s">
        <v>482</v>
      </c>
      <c r="B171" t="s">
        <v>249</v>
      </c>
      <c r="C171" t="s">
        <v>436</v>
      </c>
      <c r="D171" t="s">
        <v>437</v>
      </c>
      <c r="E171" s="1">
        <v>33.626387188695503</v>
      </c>
      <c r="F171" s="1">
        <v>24.5133447283904</v>
      </c>
    </row>
    <row r="172" spans="1:6">
      <c r="A172" t="s">
        <v>482</v>
      </c>
      <c r="B172" t="s">
        <v>250</v>
      </c>
      <c r="C172" t="s">
        <v>436</v>
      </c>
      <c r="D172" t="s">
        <v>437</v>
      </c>
      <c r="E172" s="1">
        <v>33.613202014572501</v>
      </c>
      <c r="F172" s="1">
        <v>24.534236777904798</v>
      </c>
    </row>
    <row r="173" spans="1:6">
      <c r="A173" t="s">
        <v>482</v>
      </c>
      <c r="B173" t="s">
        <v>251</v>
      </c>
      <c r="C173" t="s">
        <v>436</v>
      </c>
      <c r="D173" t="s">
        <v>437</v>
      </c>
      <c r="E173" s="1">
        <v>33.7569258410144</v>
      </c>
      <c r="F173" s="1">
        <v>24.3197330489647</v>
      </c>
    </row>
    <row r="174" spans="1:6">
      <c r="A174" t="s">
        <v>482</v>
      </c>
      <c r="B174" t="s">
        <v>252</v>
      </c>
      <c r="C174" t="s">
        <v>436</v>
      </c>
      <c r="D174" t="s">
        <v>437</v>
      </c>
      <c r="E174" s="1">
        <v>33.663474803184599</v>
      </c>
      <c r="F174" s="1">
        <v>24.2691159866087</v>
      </c>
    </row>
    <row r="175" spans="1:6">
      <c r="A175" t="s">
        <v>482</v>
      </c>
      <c r="B175" t="s">
        <v>253</v>
      </c>
      <c r="C175" t="s">
        <v>436</v>
      </c>
      <c r="D175" t="s">
        <v>437</v>
      </c>
      <c r="E175" s="1">
        <v>34.186228224209898</v>
      </c>
      <c r="F175" s="1">
        <v>24.283987791683401</v>
      </c>
    </row>
    <row r="176" spans="1:6">
      <c r="A176" t="s">
        <v>482</v>
      </c>
      <c r="B176" t="s">
        <v>254</v>
      </c>
      <c r="C176" t="s">
        <v>438</v>
      </c>
      <c r="D176" t="s">
        <v>439</v>
      </c>
      <c r="E176" s="1">
        <v>32.159343063378202</v>
      </c>
      <c r="F176" s="1">
        <v>22.518911733906499</v>
      </c>
    </row>
    <row r="177" spans="1:6">
      <c r="A177" t="s">
        <v>482</v>
      </c>
      <c r="B177" t="s">
        <v>255</v>
      </c>
      <c r="C177" t="s">
        <v>438</v>
      </c>
      <c r="D177" t="s">
        <v>439</v>
      </c>
      <c r="E177" s="1">
        <v>32.027568106488999</v>
      </c>
      <c r="F177" s="1">
        <v>22.440543536514902</v>
      </c>
    </row>
    <row r="178" spans="1:6">
      <c r="A178" t="s">
        <v>482</v>
      </c>
      <c r="B178" t="s">
        <v>256</v>
      </c>
      <c r="C178" t="s">
        <v>438</v>
      </c>
      <c r="D178" t="s">
        <v>439</v>
      </c>
      <c r="E178" s="1">
        <v>32.279684912474998</v>
      </c>
      <c r="F178" s="1">
        <v>22.5078642827763</v>
      </c>
    </row>
    <row r="179" spans="1:6">
      <c r="A179" t="s">
        <v>482</v>
      </c>
      <c r="B179" t="s">
        <v>257</v>
      </c>
      <c r="C179" t="s">
        <v>438</v>
      </c>
      <c r="D179" t="s">
        <v>439</v>
      </c>
      <c r="E179" s="1">
        <v>32.461998467007199</v>
      </c>
      <c r="F179" s="1">
        <v>23.308235945204999</v>
      </c>
    </row>
    <row r="180" spans="1:6">
      <c r="A180" t="s">
        <v>482</v>
      </c>
      <c r="B180" t="s">
        <v>258</v>
      </c>
      <c r="C180" t="s">
        <v>438</v>
      </c>
      <c r="D180" t="s">
        <v>439</v>
      </c>
      <c r="E180" s="1">
        <v>32.578540761121801</v>
      </c>
      <c r="F180" s="1">
        <v>23.324381553356499</v>
      </c>
    </row>
    <row r="181" spans="1:6">
      <c r="A181" t="s">
        <v>482</v>
      </c>
      <c r="B181" t="s">
        <v>259</v>
      </c>
      <c r="C181" t="s">
        <v>438</v>
      </c>
      <c r="D181" t="s">
        <v>439</v>
      </c>
      <c r="E181" s="1">
        <v>32.602975575813801</v>
      </c>
      <c r="F181" s="1">
        <v>23.368916102669299</v>
      </c>
    </row>
    <row r="182" spans="1:6">
      <c r="A182" t="s">
        <v>482</v>
      </c>
      <c r="B182" t="s">
        <v>260</v>
      </c>
      <c r="C182" t="s">
        <v>440</v>
      </c>
      <c r="D182" t="s">
        <v>441</v>
      </c>
      <c r="E182" s="1">
        <v>33.223270276025303</v>
      </c>
      <c r="F182" s="1">
        <v>23.499142600211101</v>
      </c>
    </row>
    <row r="183" spans="1:6">
      <c r="A183" t="s">
        <v>482</v>
      </c>
      <c r="B183" t="s">
        <v>261</v>
      </c>
      <c r="C183" t="s">
        <v>440</v>
      </c>
      <c r="D183" t="s">
        <v>441</v>
      </c>
      <c r="E183" s="1">
        <v>33.565004288053203</v>
      </c>
      <c r="F183" s="1">
        <v>23.488898678772099</v>
      </c>
    </row>
    <row r="184" spans="1:6">
      <c r="A184" t="s">
        <v>482</v>
      </c>
      <c r="B184" t="s">
        <v>262</v>
      </c>
      <c r="C184" t="s">
        <v>440</v>
      </c>
      <c r="D184" t="s">
        <v>441</v>
      </c>
      <c r="E184" s="1">
        <v>33.023419355786103</v>
      </c>
      <c r="F184" s="1">
        <v>23.557455893947701</v>
      </c>
    </row>
    <row r="185" spans="1:6">
      <c r="A185" t="s">
        <v>482</v>
      </c>
      <c r="B185" t="s">
        <v>263</v>
      </c>
      <c r="C185" t="s">
        <v>440</v>
      </c>
      <c r="D185" t="s">
        <v>441</v>
      </c>
      <c r="E185" s="1">
        <v>35.108926685870003</v>
      </c>
      <c r="F185" s="1">
        <v>25.314186834547399</v>
      </c>
    </row>
    <row r="186" spans="1:6">
      <c r="A186" t="s">
        <v>482</v>
      </c>
      <c r="B186" t="s">
        <v>264</v>
      </c>
      <c r="C186" t="s">
        <v>440</v>
      </c>
      <c r="D186" t="s">
        <v>441</v>
      </c>
      <c r="E186" s="1">
        <v>35.758152287568997</v>
      </c>
      <c r="F186" s="1">
        <v>25.240559837563499</v>
      </c>
    </row>
    <row r="187" spans="1:6">
      <c r="A187" t="s">
        <v>482</v>
      </c>
      <c r="B187" t="s">
        <v>265</v>
      </c>
      <c r="C187" t="s">
        <v>440</v>
      </c>
      <c r="D187" t="s">
        <v>441</v>
      </c>
      <c r="E187" s="1">
        <v>36.024345313501797</v>
      </c>
      <c r="F187" s="1">
        <v>25.326348215540602</v>
      </c>
    </row>
    <row r="188" spans="1:6">
      <c r="A188" t="s">
        <v>482</v>
      </c>
      <c r="B188" t="s">
        <v>266</v>
      </c>
      <c r="C188" t="s">
        <v>442</v>
      </c>
      <c r="D188" t="s">
        <v>443</v>
      </c>
      <c r="E188" s="1">
        <v>31.5010425150594</v>
      </c>
      <c r="F188" s="1">
        <v>21.935057137617601</v>
      </c>
    </row>
    <row r="189" spans="1:6">
      <c r="A189" t="s">
        <v>482</v>
      </c>
      <c r="B189" t="s">
        <v>267</v>
      </c>
      <c r="C189" t="s">
        <v>442</v>
      </c>
      <c r="D189" t="s">
        <v>443</v>
      </c>
      <c r="E189" s="1">
        <v>31.520951731088498</v>
      </c>
      <c r="F189" s="1">
        <v>21.952300915562201</v>
      </c>
    </row>
    <row r="190" spans="1:6">
      <c r="A190" t="s">
        <v>482</v>
      </c>
      <c r="B190" t="s">
        <v>268</v>
      </c>
      <c r="C190" t="s">
        <v>442</v>
      </c>
      <c r="D190" t="s">
        <v>443</v>
      </c>
      <c r="E190" s="1">
        <v>31.488785028758901</v>
      </c>
      <c r="F190" s="1">
        <v>21.964719868291599</v>
      </c>
    </row>
    <row r="191" spans="1:6">
      <c r="A191" t="s">
        <v>482</v>
      </c>
      <c r="B191" t="s">
        <v>269</v>
      </c>
      <c r="C191" t="s">
        <v>442</v>
      </c>
      <c r="D191" t="s">
        <v>443</v>
      </c>
      <c r="E191" s="1">
        <v>29.976766245815899</v>
      </c>
      <c r="F191" s="1">
        <v>21.175078077821102</v>
      </c>
    </row>
    <row r="192" spans="1:6">
      <c r="A192" t="s">
        <v>482</v>
      </c>
      <c r="B192" t="s">
        <v>270</v>
      </c>
      <c r="C192" t="s">
        <v>442</v>
      </c>
      <c r="D192" t="s">
        <v>443</v>
      </c>
      <c r="E192" s="1">
        <v>30.008306939445699</v>
      </c>
      <c r="F192" s="1">
        <v>21.220840027069599</v>
      </c>
    </row>
    <row r="193" spans="1:6">
      <c r="A193" t="s">
        <v>482</v>
      </c>
      <c r="B193" t="s">
        <v>271</v>
      </c>
      <c r="C193" t="s">
        <v>442</v>
      </c>
      <c r="D193" t="s">
        <v>443</v>
      </c>
      <c r="E193" s="1">
        <v>30.177065642143699</v>
      </c>
      <c r="F193" s="1">
        <v>21.197346897112801</v>
      </c>
    </row>
    <row r="194" spans="1:6">
      <c r="A194" t="s">
        <v>482</v>
      </c>
      <c r="B194" t="s">
        <v>272</v>
      </c>
      <c r="C194" t="s">
        <v>444</v>
      </c>
      <c r="D194" t="s">
        <v>445</v>
      </c>
      <c r="E194" s="1">
        <v>31.9598737728281</v>
      </c>
      <c r="F194" s="1">
        <v>23.603130849665199</v>
      </c>
    </row>
    <row r="195" spans="1:6">
      <c r="A195" t="s">
        <v>482</v>
      </c>
      <c r="B195" t="s">
        <v>273</v>
      </c>
      <c r="C195" t="s">
        <v>444</v>
      </c>
      <c r="D195" t="s">
        <v>445</v>
      </c>
      <c r="E195" s="1">
        <v>32.111124215278899</v>
      </c>
      <c r="F195" s="1">
        <v>23.547853513256101</v>
      </c>
    </row>
    <row r="196" spans="1:6">
      <c r="A196" t="s">
        <v>482</v>
      </c>
      <c r="B196" t="s">
        <v>274</v>
      </c>
      <c r="C196" t="s">
        <v>444</v>
      </c>
      <c r="D196" t="s">
        <v>445</v>
      </c>
      <c r="E196" s="1">
        <v>32.129152808842797</v>
      </c>
      <c r="F196" s="1">
        <v>23.582646270558602</v>
      </c>
    </row>
    <row r="197" spans="1:6">
      <c r="A197" t="s">
        <v>482</v>
      </c>
      <c r="B197" t="s">
        <v>275</v>
      </c>
      <c r="C197" t="s">
        <v>444</v>
      </c>
      <c r="D197" t="s">
        <v>445</v>
      </c>
      <c r="E197" s="1">
        <v>32.874843286066302</v>
      </c>
      <c r="F197" s="1">
        <v>24.0869614549846</v>
      </c>
    </row>
    <row r="198" spans="1:6">
      <c r="A198" t="s">
        <v>482</v>
      </c>
      <c r="B198" t="s">
        <v>276</v>
      </c>
      <c r="C198" t="s">
        <v>444</v>
      </c>
      <c r="D198" t="s">
        <v>445</v>
      </c>
      <c r="E198" s="1">
        <v>32.7810870531302</v>
      </c>
      <c r="F198" s="1">
        <v>24.0793031622682</v>
      </c>
    </row>
    <row r="199" spans="1:6">
      <c r="A199" t="s">
        <v>482</v>
      </c>
      <c r="B199" t="s">
        <v>277</v>
      </c>
      <c r="C199" t="s">
        <v>444</v>
      </c>
      <c r="D199" t="s">
        <v>445</v>
      </c>
      <c r="E199" s="1">
        <v>32.816479444147397</v>
      </c>
      <c r="F199" s="1">
        <v>24.161620678517998</v>
      </c>
    </row>
    <row r="200" spans="1:6">
      <c r="A200" t="s">
        <v>482</v>
      </c>
      <c r="B200" t="s">
        <v>278</v>
      </c>
      <c r="C200" t="s">
        <v>446</v>
      </c>
      <c r="D200" t="s">
        <v>447</v>
      </c>
      <c r="E200" s="1">
        <v>31.768458205439199</v>
      </c>
      <c r="F200" s="1">
        <v>22.372246532602301</v>
      </c>
    </row>
    <row r="201" spans="1:6">
      <c r="A201" t="s">
        <v>482</v>
      </c>
      <c r="B201" t="s">
        <v>279</v>
      </c>
      <c r="C201" t="s">
        <v>446</v>
      </c>
      <c r="D201" t="s">
        <v>447</v>
      </c>
      <c r="E201" s="1">
        <v>31.597733901726599</v>
      </c>
      <c r="F201" s="1">
        <v>22.423076377308199</v>
      </c>
    </row>
    <row r="202" spans="1:6">
      <c r="A202" t="s">
        <v>482</v>
      </c>
      <c r="B202" t="s">
        <v>280</v>
      </c>
      <c r="C202" t="s">
        <v>446</v>
      </c>
      <c r="D202" t="s">
        <v>447</v>
      </c>
      <c r="E202" s="1">
        <v>31.8397984912536</v>
      </c>
      <c r="F202" s="1">
        <v>22.491218270696599</v>
      </c>
    </row>
    <row r="203" spans="1:6">
      <c r="A203" t="s">
        <v>482</v>
      </c>
      <c r="B203" t="s">
        <v>281</v>
      </c>
      <c r="C203" t="s">
        <v>446</v>
      </c>
      <c r="D203" t="s">
        <v>447</v>
      </c>
      <c r="E203" s="1">
        <v>30.654359263411401</v>
      </c>
      <c r="F203" s="1">
        <v>21.689641886299199</v>
      </c>
    </row>
    <row r="204" spans="1:6">
      <c r="A204" t="s">
        <v>482</v>
      </c>
      <c r="B204" t="s">
        <v>282</v>
      </c>
      <c r="C204" t="s">
        <v>446</v>
      </c>
      <c r="D204" t="s">
        <v>447</v>
      </c>
      <c r="E204" s="1">
        <v>30.659344205695501</v>
      </c>
      <c r="F204" s="1">
        <v>21.660982700346899</v>
      </c>
    </row>
    <row r="205" spans="1:6">
      <c r="A205" t="s">
        <v>482</v>
      </c>
      <c r="B205" t="s">
        <v>283</v>
      </c>
      <c r="C205" t="s">
        <v>446</v>
      </c>
      <c r="D205" t="s">
        <v>447</v>
      </c>
      <c r="E205" s="1">
        <v>30.700738861460898</v>
      </c>
      <c r="F205" s="1">
        <v>21.685768859286199</v>
      </c>
    </row>
    <row r="206" spans="1:6">
      <c r="A206" t="s">
        <v>482</v>
      </c>
      <c r="B206" t="s">
        <v>284</v>
      </c>
      <c r="C206" t="s">
        <v>448</v>
      </c>
      <c r="D206" t="s">
        <v>449</v>
      </c>
      <c r="E206" s="1">
        <v>32.539706604307398</v>
      </c>
      <c r="F206" s="1">
        <v>24.318509498809501</v>
      </c>
    </row>
    <row r="207" spans="1:6">
      <c r="A207" t="s">
        <v>482</v>
      </c>
      <c r="B207" t="s">
        <v>285</v>
      </c>
      <c r="C207" t="s">
        <v>448</v>
      </c>
      <c r="D207" t="s">
        <v>449</v>
      </c>
      <c r="E207" s="1">
        <v>32.284699790242897</v>
      </c>
      <c r="F207" s="1">
        <v>24.3479546147489</v>
      </c>
    </row>
    <row r="208" spans="1:6">
      <c r="A208" t="s">
        <v>482</v>
      </c>
      <c r="B208" t="s">
        <v>286</v>
      </c>
      <c r="C208" t="s">
        <v>448</v>
      </c>
      <c r="D208" t="s">
        <v>449</v>
      </c>
      <c r="E208" s="1">
        <v>32.496524774555702</v>
      </c>
      <c r="F208" s="1">
        <v>24.3402314407601</v>
      </c>
    </row>
    <row r="209" spans="1:6">
      <c r="A209" t="s">
        <v>482</v>
      </c>
      <c r="B209" t="s">
        <v>287</v>
      </c>
      <c r="C209" t="s">
        <v>448</v>
      </c>
      <c r="D209" t="s">
        <v>449</v>
      </c>
      <c r="E209" s="1">
        <v>33.566976990624099</v>
      </c>
      <c r="F209" s="1">
        <v>24.386430303663801</v>
      </c>
    </row>
    <row r="210" spans="1:6">
      <c r="A210" t="s">
        <v>482</v>
      </c>
      <c r="B210" t="s">
        <v>288</v>
      </c>
      <c r="C210" t="s">
        <v>448</v>
      </c>
      <c r="D210" t="s">
        <v>449</v>
      </c>
      <c r="E210" s="1">
        <v>33.895646215527698</v>
      </c>
      <c r="F210" s="1">
        <v>24.3409768695883</v>
      </c>
    </row>
    <row r="211" spans="1:6">
      <c r="A211" t="s">
        <v>482</v>
      </c>
      <c r="B211" t="s">
        <v>289</v>
      </c>
      <c r="C211" t="s">
        <v>448</v>
      </c>
      <c r="D211" t="s">
        <v>449</v>
      </c>
      <c r="E211" s="1">
        <v>34.284481829834498</v>
      </c>
      <c r="F211" s="1">
        <v>24.3747522201819</v>
      </c>
    </row>
    <row r="212" spans="1:6">
      <c r="A212" t="s">
        <v>482</v>
      </c>
      <c r="B212" t="s">
        <v>290</v>
      </c>
      <c r="C212" t="s">
        <v>450</v>
      </c>
      <c r="D212" t="s">
        <v>451</v>
      </c>
      <c r="E212" s="1">
        <v>31.1612358263916</v>
      </c>
      <c r="F212" s="1">
        <v>22.1427199720377</v>
      </c>
    </row>
    <row r="213" spans="1:6">
      <c r="A213" t="s">
        <v>482</v>
      </c>
      <c r="B213" t="s">
        <v>291</v>
      </c>
      <c r="C213" t="s">
        <v>450</v>
      </c>
      <c r="D213" t="s">
        <v>451</v>
      </c>
      <c r="E213" s="1">
        <v>31.510828390882502</v>
      </c>
      <c r="F213" s="1">
        <v>22.172159653059399</v>
      </c>
    </row>
    <row r="214" spans="1:6">
      <c r="A214" t="s">
        <v>482</v>
      </c>
      <c r="B214" t="s">
        <v>292</v>
      </c>
      <c r="C214" t="s">
        <v>450</v>
      </c>
      <c r="D214" t="s">
        <v>451</v>
      </c>
      <c r="E214" s="1">
        <v>31.510056314196401</v>
      </c>
      <c r="F214" s="1">
        <v>22.202421802063999</v>
      </c>
    </row>
    <row r="215" spans="1:6">
      <c r="A215" t="s">
        <v>482</v>
      </c>
      <c r="B215" t="s">
        <v>293</v>
      </c>
      <c r="C215" t="s">
        <v>450</v>
      </c>
      <c r="D215" t="s">
        <v>451</v>
      </c>
      <c r="E215" s="1">
        <v>32.114683597658299</v>
      </c>
      <c r="F215" s="1">
        <v>23.343686243030099</v>
      </c>
    </row>
    <row r="216" spans="1:6">
      <c r="A216" t="s">
        <v>482</v>
      </c>
      <c r="B216" t="s">
        <v>294</v>
      </c>
      <c r="C216" t="s">
        <v>450</v>
      </c>
      <c r="D216" t="s">
        <v>451</v>
      </c>
      <c r="E216" s="1">
        <v>32.0586040284836</v>
      </c>
      <c r="F216" s="1">
        <v>23.374493167070199</v>
      </c>
    </row>
    <row r="217" spans="1:6">
      <c r="A217" t="s">
        <v>482</v>
      </c>
      <c r="B217" t="s">
        <v>295</v>
      </c>
      <c r="C217" t="s">
        <v>450</v>
      </c>
      <c r="D217" t="s">
        <v>451</v>
      </c>
      <c r="E217" s="1">
        <v>31.9993721698944</v>
      </c>
      <c r="F217" s="1">
        <v>23.356478618232199</v>
      </c>
    </row>
    <row r="218" spans="1:6">
      <c r="A218" t="s">
        <v>482</v>
      </c>
      <c r="B218" t="s">
        <v>296</v>
      </c>
      <c r="C218" t="s">
        <v>452</v>
      </c>
      <c r="D218" t="s">
        <v>453</v>
      </c>
      <c r="E218" s="1">
        <v>34.1937520623636</v>
      </c>
      <c r="F218" s="1">
        <v>24.3870556374522</v>
      </c>
    </row>
    <row r="219" spans="1:6">
      <c r="A219" t="s">
        <v>482</v>
      </c>
      <c r="B219" t="s">
        <v>297</v>
      </c>
      <c r="C219" t="s">
        <v>452</v>
      </c>
      <c r="D219" t="s">
        <v>453</v>
      </c>
      <c r="E219" s="1">
        <v>34.051386213833403</v>
      </c>
      <c r="F219" s="1">
        <v>24.383892712935999</v>
      </c>
    </row>
    <row r="220" spans="1:6">
      <c r="A220" t="s">
        <v>482</v>
      </c>
      <c r="B220" t="s">
        <v>298</v>
      </c>
      <c r="C220" t="s">
        <v>452</v>
      </c>
      <c r="D220" t="s">
        <v>453</v>
      </c>
      <c r="E220" s="1">
        <v>34.0871932478194</v>
      </c>
      <c r="F220" s="1">
        <v>24.4250201036585</v>
      </c>
    </row>
    <row r="221" spans="1:6">
      <c r="A221" t="s">
        <v>482</v>
      </c>
      <c r="B221" t="s">
        <v>299</v>
      </c>
      <c r="C221" t="s">
        <v>452</v>
      </c>
      <c r="D221" t="s">
        <v>453</v>
      </c>
      <c r="E221" s="1">
        <v>35.204727827955097</v>
      </c>
      <c r="F221" s="1">
        <v>25.143445412437401</v>
      </c>
    </row>
    <row r="222" spans="1:6">
      <c r="A222" t="s">
        <v>482</v>
      </c>
      <c r="B222" t="s">
        <v>300</v>
      </c>
      <c r="C222" t="s">
        <v>452</v>
      </c>
      <c r="D222" t="s">
        <v>453</v>
      </c>
      <c r="E222" s="1">
        <v>34.3537008669431</v>
      </c>
      <c r="F222" s="1">
        <v>25.0963968450409</v>
      </c>
    </row>
    <row r="223" spans="1:6">
      <c r="A223" t="s">
        <v>482</v>
      </c>
      <c r="B223" t="s">
        <v>301</v>
      </c>
      <c r="C223" t="s">
        <v>452</v>
      </c>
      <c r="D223" t="s">
        <v>453</v>
      </c>
      <c r="E223" s="1">
        <v>34.898923632377802</v>
      </c>
      <c r="F223" s="1">
        <v>25.117038859310099</v>
      </c>
    </row>
    <row r="224" spans="1:6">
      <c r="A224" t="s">
        <v>482</v>
      </c>
      <c r="B224" t="s">
        <v>302</v>
      </c>
      <c r="C224" t="s">
        <v>454</v>
      </c>
      <c r="D224" t="s">
        <v>455</v>
      </c>
      <c r="E224" s="1">
        <v>31.984912997849701</v>
      </c>
      <c r="F224" s="1">
        <v>22.372906747659101</v>
      </c>
    </row>
    <row r="225" spans="1:6">
      <c r="A225" t="s">
        <v>482</v>
      </c>
      <c r="B225" t="s">
        <v>303</v>
      </c>
      <c r="C225" t="s">
        <v>454</v>
      </c>
      <c r="D225" t="s">
        <v>455</v>
      </c>
      <c r="E225" s="1">
        <v>32.023115765860403</v>
      </c>
      <c r="F225" s="1">
        <v>22.342320588720501</v>
      </c>
    </row>
    <row r="226" spans="1:6">
      <c r="A226" t="s">
        <v>482</v>
      </c>
      <c r="B226" t="s">
        <v>304</v>
      </c>
      <c r="C226" t="s">
        <v>454</v>
      </c>
      <c r="D226" t="s">
        <v>455</v>
      </c>
      <c r="E226" s="1">
        <v>31.9238897638715</v>
      </c>
      <c r="F226" s="1">
        <v>22.3966205612899</v>
      </c>
    </row>
    <row r="227" spans="1:6">
      <c r="A227" t="s">
        <v>482</v>
      </c>
      <c r="B227" t="s">
        <v>305</v>
      </c>
      <c r="C227" t="s">
        <v>454</v>
      </c>
      <c r="D227" t="s">
        <v>455</v>
      </c>
      <c r="E227" s="1">
        <v>32.556472990074703</v>
      </c>
      <c r="F227" s="1">
        <v>23.148008680113598</v>
      </c>
    </row>
    <row r="228" spans="1:6">
      <c r="A228" t="s">
        <v>482</v>
      </c>
      <c r="B228" t="s">
        <v>306</v>
      </c>
      <c r="C228" t="s">
        <v>454</v>
      </c>
      <c r="D228" t="s">
        <v>455</v>
      </c>
      <c r="E228" s="1">
        <v>32.377468598059302</v>
      </c>
      <c r="F228" s="1">
        <v>23.136728212194001</v>
      </c>
    </row>
    <row r="229" spans="1:6">
      <c r="A229" t="s">
        <v>482</v>
      </c>
      <c r="B229" t="s">
        <v>307</v>
      </c>
      <c r="C229" t="s">
        <v>454</v>
      </c>
      <c r="D229" t="s">
        <v>455</v>
      </c>
      <c r="E229" s="1">
        <v>32.664737046355697</v>
      </c>
      <c r="F229" s="1">
        <v>23.169678454124501</v>
      </c>
    </row>
    <row r="230" spans="1:6">
      <c r="A230" t="s">
        <v>482</v>
      </c>
      <c r="B230" t="s">
        <v>308</v>
      </c>
      <c r="C230" t="s">
        <v>456</v>
      </c>
      <c r="D230" t="s">
        <v>457</v>
      </c>
      <c r="E230" s="1">
        <v>34.029517676720801</v>
      </c>
      <c r="F230" s="1">
        <v>24.078244089939101</v>
      </c>
    </row>
    <row r="231" spans="1:6">
      <c r="A231" t="s">
        <v>482</v>
      </c>
      <c r="B231" t="s">
        <v>309</v>
      </c>
      <c r="C231" t="s">
        <v>456</v>
      </c>
      <c r="D231" t="s">
        <v>457</v>
      </c>
      <c r="E231" s="1">
        <v>33.888367336554502</v>
      </c>
      <c r="F231" s="1">
        <v>24.097731283400002</v>
      </c>
    </row>
    <row r="232" spans="1:6">
      <c r="A232" t="s">
        <v>482</v>
      </c>
      <c r="B232" t="s">
        <v>310</v>
      </c>
      <c r="C232" t="s">
        <v>456</v>
      </c>
      <c r="D232" t="s">
        <v>457</v>
      </c>
      <c r="E232" s="1">
        <v>34.488795451971797</v>
      </c>
      <c r="F232" s="1">
        <v>24.1028344723813</v>
      </c>
    </row>
    <row r="233" spans="1:6">
      <c r="A233" t="s">
        <v>482</v>
      </c>
      <c r="B233" t="s">
        <v>311</v>
      </c>
      <c r="C233" t="s">
        <v>456</v>
      </c>
      <c r="D233" t="s">
        <v>457</v>
      </c>
      <c r="E233" s="1">
        <v>32.719806955299802</v>
      </c>
      <c r="F233" s="1">
        <v>23.047305269893201</v>
      </c>
    </row>
    <row r="234" spans="1:6">
      <c r="A234" t="s">
        <v>482</v>
      </c>
      <c r="B234" t="s">
        <v>312</v>
      </c>
      <c r="C234" t="s">
        <v>456</v>
      </c>
      <c r="D234" t="s">
        <v>457</v>
      </c>
      <c r="E234" s="1">
        <v>33.176418015049599</v>
      </c>
      <c r="F234" s="1">
        <v>23.0016934631224</v>
      </c>
    </row>
    <row r="235" spans="1:6">
      <c r="A235" t="s">
        <v>482</v>
      </c>
      <c r="B235" t="s">
        <v>313</v>
      </c>
      <c r="C235" t="s">
        <v>456</v>
      </c>
      <c r="D235" t="s">
        <v>457</v>
      </c>
      <c r="E235" s="1">
        <v>32.8538070470779</v>
      </c>
      <c r="F235" s="1">
        <v>23.056171917917599</v>
      </c>
    </row>
    <row r="236" spans="1:6">
      <c r="A236" t="s">
        <v>482</v>
      </c>
      <c r="B236" t="s">
        <v>314</v>
      </c>
      <c r="C236" t="s">
        <v>458</v>
      </c>
      <c r="D236" t="s">
        <v>459</v>
      </c>
      <c r="E236" s="1">
        <v>31.464203884044402</v>
      </c>
      <c r="F236" s="1">
        <v>22.090212462167401</v>
      </c>
    </row>
    <row r="237" spans="1:6">
      <c r="A237" t="s">
        <v>482</v>
      </c>
      <c r="B237" t="s">
        <v>315</v>
      </c>
      <c r="C237" t="s">
        <v>458</v>
      </c>
      <c r="D237" t="s">
        <v>459</v>
      </c>
      <c r="E237" s="1">
        <v>31.627876018016899</v>
      </c>
      <c r="F237" s="1">
        <v>22.079202820869099</v>
      </c>
    </row>
    <row r="238" spans="1:6">
      <c r="A238" t="s">
        <v>482</v>
      </c>
      <c r="B238" t="s">
        <v>316</v>
      </c>
      <c r="C238" t="s">
        <v>458</v>
      </c>
      <c r="D238" t="s">
        <v>459</v>
      </c>
      <c r="E238" s="1">
        <v>31.510575540644901</v>
      </c>
      <c r="F238" s="1">
        <v>22.0996944226324</v>
      </c>
    </row>
    <row r="239" spans="1:6">
      <c r="A239" t="s">
        <v>482</v>
      </c>
      <c r="B239" t="s">
        <v>317</v>
      </c>
      <c r="C239" t="s">
        <v>458</v>
      </c>
      <c r="D239" t="s">
        <v>459</v>
      </c>
      <c r="E239" s="1">
        <v>31.627832245282502</v>
      </c>
      <c r="F239" s="1">
        <v>22.238635566832802</v>
      </c>
    </row>
    <row r="240" spans="1:6">
      <c r="A240" t="s">
        <v>482</v>
      </c>
      <c r="B240" t="s">
        <v>318</v>
      </c>
      <c r="C240" t="s">
        <v>458</v>
      </c>
      <c r="D240" t="s">
        <v>459</v>
      </c>
      <c r="E240" s="1">
        <v>31.616231726093002</v>
      </c>
      <c r="F240" s="1">
        <v>22.223431256036701</v>
      </c>
    </row>
    <row r="241" spans="1:6">
      <c r="A241" t="s">
        <v>482</v>
      </c>
      <c r="B241" t="s">
        <v>319</v>
      </c>
      <c r="C241" t="s">
        <v>458</v>
      </c>
      <c r="D241" t="s">
        <v>459</v>
      </c>
      <c r="E241" s="1">
        <v>31.698429793149</v>
      </c>
      <c r="F241" s="1">
        <v>22.319571362219701</v>
      </c>
    </row>
    <row r="242" spans="1:6">
      <c r="A242" t="s">
        <v>482</v>
      </c>
      <c r="B242" t="s">
        <v>320</v>
      </c>
      <c r="C242" t="s">
        <v>460</v>
      </c>
      <c r="D242" t="s">
        <v>461</v>
      </c>
      <c r="E242" s="1">
        <v>34.238875879173797</v>
      </c>
      <c r="F242" s="1">
        <v>24.478643894503001</v>
      </c>
    </row>
    <row r="243" spans="1:6">
      <c r="A243" t="s">
        <v>482</v>
      </c>
      <c r="B243" t="s">
        <v>321</v>
      </c>
      <c r="C243" t="s">
        <v>460</v>
      </c>
      <c r="D243" t="s">
        <v>461</v>
      </c>
      <c r="E243" s="1">
        <v>34.562063625103697</v>
      </c>
      <c r="F243" s="1">
        <v>24.438669007827102</v>
      </c>
    </row>
    <row r="244" spans="1:6">
      <c r="A244" t="s">
        <v>482</v>
      </c>
      <c r="B244" t="s">
        <v>322</v>
      </c>
      <c r="C244" t="s">
        <v>460</v>
      </c>
      <c r="D244" t="s">
        <v>461</v>
      </c>
      <c r="E244" s="1">
        <v>34.0004329504564</v>
      </c>
      <c r="F244" s="1">
        <v>24.4931167937719</v>
      </c>
    </row>
    <row r="245" spans="1:6">
      <c r="A245" t="s">
        <v>482</v>
      </c>
      <c r="B245" t="s">
        <v>323</v>
      </c>
      <c r="C245" t="s">
        <v>460</v>
      </c>
      <c r="D245" t="s">
        <v>461</v>
      </c>
      <c r="E245" s="1">
        <v>35.900961962654399</v>
      </c>
      <c r="F245" s="1">
        <v>25.811351652961999</v>
      </c>
    </row>
    <row r="246" spans="1:6">
      <c r="A246" t="s">
        <v>482</v>
      </c>
      <c r="B246" t="s">
        <v>324</v>
      </c>
      <c r="C246" t="s">
        <v>460</v>
      </c>
      <c r="D246" t="s">
        <v>461</v>
      </c>
      <c r="E246" s="1">
        <v>35.861604731993701</v>
      </c>
      <c r="F246" s="1">
        <v>25.826063376986699</v>
      </c>
    </row>
    <row r="247" spans="1:6">
      <c r="A247" t="s">
        <v>482</v>
      </c>
      <c r="B247" t="s">
        <v>325</v>
      </c>
      <c r="C247" t="s">
        <v>460</v>
      </c>
      <c r="D247" t="s">
        <v>461</v>
      </c>
      <c r="E247" s="1">
        <v>36.015153231837502</v>
      </c>
      <c r="F247" s="1">
        <v>25.841093213525902</v>
      </c>
    </row>
    <row r="248" spans="1:6">
      <c r="A248" t="s">
        <v>482</v>
      </c>
      <c r="B248" t="s">
        <v>326</v>
      </c>
      <c r="C248" t="s">
        <v>462</v>
      </c>
      <c r="D248" t="s">
        <v>463</v>
      </c>
      <c r="E248" s="1">
        <v>32.806897316024298</v>
      </c>
      <c r="F248" s="1">
        <v>22.678237574004299</v>
      </c>
    </row>
    <row r="249" spans="1:6">
      <c r="A249" t="s">
        <v>482</v>
      </c>
      <c r="B249" t="s">
        <v>327</v>
      </c>
      <c r="C249" t="s">
        <v>462</v>
      </c>
      <c r="D249" t="s">
        <v>463</v>
      </c>
      <c r="E249" s="1">
        <v>32.715207677544399</v>
      </c>
      <c r="F249" s="1">
        <v>22.700019423467701</v>
      </c>
    </row>
    <row r="250" spans="1:6">
      <c r="A250" t="s">
        <v>482</v>
      </c>
      <c r="B250" t="s">
        <v>328</v>
      </c>
      <c r="C250" t="s">
        <v>462</v>
      </c>
      <c r="D250" t="s">
        <v>463</v>
      </c>
      <c r="E250" s="1">
        <v>32.683149372635398</v>
      </c>
      <c r="F250" s="1">
        <v>22.695064625918501</v>
      </c>
    </row>
    <row r="251" spans="1:6">
      <c r="A251" t="s">
        <v>482</v>
      </c>
      <c r="B251" t="s">
        <v>329</v>
      </c>
      <c r="C251" t="s">
        <v>462</v>
      </c>
      <c r="D251" t="s">
        <v>463</v>
      </c>
      <c r="E251" s="1">
        <v>33.126715120257401</v>
      </c>
      <c r="F251" s="1">
        <v>23.688111958018201</v>
      </c>
    </row>
    <row r="252" spans="1:6">
      <c r="A252" t="s">
        <v>482</v>
      </c>
      <c r="B252" t="s">
        <v>330</v>
      </c>
      <c r="C252" t="s">
        <v>462</v>
      </c>
      <c r="D252" t="s">
        <v>463</v>
      </c>
      <c r="E252" s="1">
        <v>33.276440247247898</v>
      </c>
      <c r="F252" s="1">
        <v>23.649996861249701</v>
      </c>
    </row>
    <row r="253" spans="1:6">
      <c r="A253" t="s">
        <v>482</v>
      </c>
      <c r="B253" t="s">
        <v>331</v>
      </c>
      <c r="C253" t="s">
        <v>462</v>
      </c>
      <c r="D253" t="s">
        <v>463</v>
      </c>
      <c r="E253" s="1">
        <v>32.895462770588303</v>
      </c>
      <c r="F253" s="1">
        <v>23.699989008670101</v>
      </c>
    </row>
    <row r="254" spans="1:6">
      <c r="A254" t="s">
        <v>482</v>
      </c>
      <c r="B254" t="s">
        <v>332</v>
      </c>
      <c r="C254" t="s">
        <v>464</v>
      </c>
      <c r="D254" t="s">
        <v>465</v>
      </c>
      <c r="E254" s="1">
        <v>33.340135320204098</v>
      </c>
      <c r="F254" s="1">
        <v>24.7291921580251</v>
      </c>
    </row>
    <row r="255" spans="1:6">
      <c r="A255" t="s">
        <v>482</v>
      </c>
      <c r="B255" t="s">
        <v>333</v>
      </c>
      <c r="C255" t="s">
        <v>464</v>
      </c>
      <c r="D255" t="s">
        <v>465</v>
      </c>
      <c r="E255" s="1">
        <v>33.642740833161398</v>
      </c>
      <c r="F255" s="1">
        <v>24.695308157757101</v>
      </c>
    </row>
    <row r="256" spans="1:6">
      <c r="A256" t="s">
        <v>482</v>
      </c>
      <c r="B256" t="s">
        <v>334</v>
      </c>
      <c r="C256" t="s">
        <v>464</v>
      </c>
      <c r="D256" t="s">
        <v>465</v>
      </c>
      <c r="E256" s="1">
        <v>33.5066462248354</v>
      </c>
      <c r="F256" s="1">
        <v>24.794961535195799</v>
      </c>
    </row>
    <row r="257" spans="1:6">
      <c r="A257" t="s">
        <v>482</v>
      </c>
      <c r="B257" t="s">
        <v>335</v>
      </c>
      <c r="C257" t="s">
        <v>464</v>
      </c>
      <c r="D257" t="s">
        <v>465</v>
      </c>
      <c r="E257" s="1">
        <v>34.259064043981802</v>
      </c>
      <c r="F257" s="1">
        <v>24.077955587565199</v>
      </c>
    </row>
    <row r="258" spans="1:6">
      <c r="A258" t="s">
        <v>482</v>
      </c>
      <c r="B258" t="s">
        <v>336</v>
      </c>
      <c r="C258" t="s">
        <v>464</v>
      </c>
      <c r="D258" t="s">
        <v>465</v>
      </c>
      <c r="E258" s="1">
        <v>34.796713985030301</v>
      </c>
      <c r="F258" s="1">
        <v>24.056585068043201</v>
      </c>
    </row>
    <row r="259" spans="1:6">
      <c r="A259" t="s">
        <v>482</v>
      </c>
      <c r="B259" t="s">
        <v>337</v>
      </c>
      <c r="C259" t="s">
        <v>464</v>
      </c>
      <c r="D259" t="s">
        <v>465</v>
      </c>
      <c r="E259" s="1">
        <v>34.3811097355551</v>
      </c>
      <c r="F259" s="1">
        <v>24.161261474567102</v>
      </c>
    </row>
    <row r="260" spans="1:6">
      <c r="A260" t="s">
        <v>482</v>
      </c>
      <c r="B260" t="s">
        <v>338</v>
      </c>
      <c r="C260" t="s">
        <v>466</v>
      </c>
      <c r="D260" t="s">
        <v>467</v>
      </c>
      <c r="E260" s="1">
        <v>31.6702273255463</v>
      </c>
      <c r="F260" s="1">
        <v>23.171870215170902</v>
      </c>
    </row>
    <row r="261" spans="1:6">
      <c r="A261" t="s">
        <v>482</v>
      </c>
      <c r="B261" t="s">
        <v>339</v>
      </c>
      <c r="C261" t="s">
        <v>466</v>
      </c>
      <c r="D261" t="s">
        <v>467</v>
      </c>
      <c r="E261" s="1">
        <v>31.783070415230501</v>
      </c>
      <c r="F261" s="1">
        <v>23.0647480428179</v>
      </c>
    </row>
    <row r="262" spans="1:6">
      <c r="A262" t="s">
        <v>482</v>
      </c>
      <c r="B262" t="s">
        <v>340</v>
      </c>
      <c r="C262" t="s">
        <v>466</v>
      </c>
      <c r="D262" t="s">
        <v>467</v>
      </c>
      <c r="E262" s="1">
        <v>31.723585839533499</v>
      </c>
      <c r="F262" s="1">
        <v>23.181259707552002</v>
      </c>
    </row>
    <row r="263" spans="1:6">
      <c r="A263" t="s">
        <v>482</v>
      </c>
      <c r="B263" t="s">
        <v>341</v>
      </c>
      <c r="C263" t="s">
        <v>466</v>
      </c>
      <c r="D263" t="s">
        <v>467</v>
      </c>
      <c r="E263" s="1">
        <v>32.670764268055599</v>
      </c>
      <c r="F263" s="1">
        <v>22.576248609307601</v>
      </c>
    </row>
    <row r="264" spans="1:6">
      <c r="A264" t="s">
        <v>482</v>
      </c>
      <c r="B264" t="s">
        <v>342</v>
      </c>
      <c r="C264" t="s">
        <v>466</v>
      </c>
      <c r="D264" t="s">
        <v>467</v>
      </c>
      <c r="E264" s="1">
        <v>32.253170636948397</v>
      </c>
      <c r="F264" s="1">
        <v>22.541876221937699</v>
      </c>
    </row>
    <row r="265" spans="1:6">
      <c r="A265" t="s">
        <v>482</v>
      </c>
      <c r="B265" t="s">
        <v>343</v>
      </c>
      <c r="C265" t="s">
        <v>466</v>
      </c>
      <c r="D265" t="s">
        <v>467</v>
      </c>
      <c r="E265" s="1">
        <v>32.468331524677303</v>
      </c>
      <c r="F265" s="1">
        <v>22.582262380883101</v>
      </c>
    </row>
    <row r="266" spans="1:6">
      <c r="A266" t="s">
        <v>482</v>
      </c>
      <c r="B266" t="s">
        <v>344</v>
      </c>
      <c r="C266" t="s">
        <v>468</v>
      </c>
      <c r="D266" t="s">
        <v>469</v>
      </c>
      <c r="E266" s="1">
        <v>32.6479570020376</v>
      </c>
      <c r="F266" s="1">
        <v>24.0486460862233</v>
      </c>
    </row>
    <row r="267" spans="1:6">
      <c r="A267" t="s">
        <v>482</v>
      </c>
      <c r="B267" t="s">
        <v>345</v>
      </c>
      <c r="C267" t="s">
        <v>468</v>
      </c>
      <c r="D267" t="s">
        <v>469</v>
      </c>
      <c r="E267" s="1">
        <v>32.882014189839602</v>
      </c>
      <c r="F267" s="1">
        <v>24.0508185729127</v>
      </c>
    </row>
    <row r="268" spans="1:6">
      <c r="A268" t="s">
        <v>482</v>
      </c>
      <c r="B268" t="s">
        <v>346</v>
      </c>
      <c r="C268" t="s">
        <v>468</v>
      </c>
      <c r="D268" t="s">
        <v>469</v>
      </c>
      <c r="E268" s="1">
        <v>32.830308502305797</v>
      </c>
      <c r="F268" s="1">
        <v>24.0777214672562</v>
      </c>
    </row>
    <row r="269" spans="1:6">
      <c r="A269" t="s">
        <v>482</v>
      </c>
      <c r="B269" t="s">
        <v>347</v>
      </c>
      <c r="C269" t="s">
        <v>468</v>
      </c>
      <c r="D269" t="s">
        <v>469</v>
      </c>
      <c r="E269" s="1">
        <v>34.611149984241301</v>
      </c>
      <c r="F269" s="1">
        <v>24.3445474902284</v>
      </c>
    </row>
    <row r="270" spans="1:6">
      <c r="A270" t="s">
        <v>482</v>
      </c>
      <c r="B270" t="s">
        <v>348</v>
      </c>
      <c r="C270" t="s">
        <v>468</v>
      </c>
      <c r="D270" t="s">
        <v>469</v>
      </c>
      <c r="E270" s="1">
        <v>34.315201752424997</v>
      </c>
      <c r="F270" s="1">
        <v>24.269751513722898</v>
      </c>
    </row>
    <row r="271" spans="1:6">
      <c r="A271" t="s">
        <v>482</v>
      </c>
      <c r="B271" t="s">
        <v>349</v>
      </c>
      <c r="C271" t="s">
        <v>468</v>
      </c>
      <c r="D271" t="s">
        <v>469</v>
      </c>
      <c r="E271" s="1">
        <v>34.302276814543497</v>
      </c>
      <c r="F271" s="1">
        <v>24.337646375872701</v>
      </c>
    </row>
    <row r="272" spans="1:6">
      <c r="A272" t="s">
        <v>482</v>
      </c>
      <c r="B272" t="s">
        <v>350</v>
      </c>
      <c r="C272" t="s">
        <v>470</v>
      </c>
      <c r="D272" t="s">
        <v>471</v>
      </c>
      <c r="E272" s="1">
        <v>31.980645129537699</v>
      </c>
      <c r="F272" s="1">
        <v>22.2997312441316</v>
      </c>
    </row>
    <row r="273" spans="1:6">
      <c r="A273" t="s">
        <v>482</v>
      </c>
      <c r="B273" t="s">
        <v>351</v>
      </c>
      <c r="C273" t="s">
        <v>470</v>
      </c>
      <c r="D273" t="s">
        <v>471</v>
      </c>
      <c r="E273" s="1">
        <v>31.7872315801004</v>
      </c>
      <c r="F273" s="1">
        <v>22.224061321671599</v>
      </c>
    </row>
    <row r="274" spans="1:6">
      <c r="A274" t="s">
        <v>482</v>
      </c>
      <c r="B274" t="s">
        <v>352</v>
      </c>
      <c r="C274" t="s">
        <v>470</v>
      </c>
      <c r="D274" t="s">
        <v>471</v>
      </c>
      <c r="E274" s="1">
        <v>31.737955352761698</v>
      </c>
      <c r="F274" s="1">
        <v>22.2965899822061</v>
      </c>
    </row>
    <row r="275" spans="1:6">
      <c r="A275" t="s">
        <v>482</v>
      </c>
      <c r="B275" t="s">
        <v>353</v>
      </c>
      <c r="C275" t="s">
        <v>470</v>
      </c>
      <c r="D275" t="s">
        <v>471</v>
      </c>
      <c r="E275" s="1">
        <v>32.005563422471504</v>
      </c>
      <c r="F275" s="1">
        <v>22.367946708322801</v>
      </c>
    </row>
    <row r="276" spans="1:6">
      <c r="A276" t="s">
        <v>482</v>
      </c>
      <c r="B276" t="s">
        <v>354</v>
      </c>
      <c r="C276" t="s">
        <v>470</v>
      </c>
      <c r="D276" t="s">
        <v>471</v>
      </c>
      <c r="E276" s="1">
        <v>32.017554943532403</v>
      </c>
      <c r="F276" s="1">
        <v>22.380210741687399</v>
      </c>
    </row>
    <row r="277" spans="1:6">
      <c r="A277" t="s">
        <v>482</v>
      </c>
      <c r="B277" t="s">
        <v>355</v>
      </c>
      <c r="C277" t="s">
        <v>470</v>
      </c>
      <c r="D277" t="s">
        <v>471</v>
      </c>
      <c r="E277" s="1">
        <v>31.8382883620143</v>
      </c>
      <c r="F277" s="1">
        <v>22.3829708466127</v>
      </c>
    </row>
    <row r="278" spans="1:6">
      <c r="A278" t="s">
        <v>482</v>
      </c>
      <c r="B278" t="s">
        <v>356</v>
      </c>
      <c r="C278" t="s">
        <v>472</v>
      </c>
      <c r="D278" t="s">
        <v>473</v>
      </c>
      <c r="E278" s="1">
        <v>32.734609888963803</v>
      </c>
      <c r="F278" s="1">
        <v>24.186193696978801</v>
      </c>
    </row>
    <row r="279" spans="1:6">
      <c r="A279" t="s">
        <v>482</v>
      </c>
      <c r="B279" t="s">
        <v>357</v>
      </c>
      <c r="C279" t="s">
        <v>472</v>
      </c>
      <c r="D279" t="s">
        <v>473</v>
      </c>
      <c r="E279" s="1">
        <v>32.846491740924101</v>
      </c>
      <c r="F279" s="1">
        <v>24.212749007471999</v>
      </c>
    </row>
    <row r="280" spans="1:6">
      <c r="A280" t="s">
        <v>482</v>
      </c>
      <c r="B280" t="s">
        <v>358</v>
      </c>
      <c r="C280" t="s">
        <v>472</v>
      </c>
      <c r="D280" t="s">
        <v>473</v>
      </c>
      <c r="E280" s="1">
        <v>32.6896478474875</v>
      </c>
      <c r="F280" s="1">
        <v>24.246626941880798</v>
      </c>
    </row>
    <row r="281" spans="1:6">
      <c r="A281" t="s">
        <v>482</v>
      </c>
      <c r="B281" t="s">
        <v>359</v>
      </c>
      <c r="C281" t="s">
        <v>472</v>
      </c>
      <c r="D281" t="s">
        <v>473</v>
      </c>
      <c r="E281" s="1">
        <v>33.160207429046501</v>
      </c>
      <c r="F281" s="1">
        <v>24.043104710601401</v>
      </c>
    </row>
    <row r="282" spans="1:6">
      <c r="A282" t="s">
        <v>482</v>
      </c>
      <c r="B282" t="s">
        <v>360</v>
      </c>
      <c r="C282" t="s">
        <v>472</v>
      </c>
      <c r="D282" t="s">
        <v>473</v>
      </c>
      <c r="E282" s="1">
        <v>33.139297320311798</v>
      </c>
      <c r="F282" s="1">
        <v>24.008748334001801</v>
      </c>
    </row>
    <row r="283" spans="1:6">
      <c r="A283" t="s">
        <v>482</v>
      </c>
      <c r="B283" t="s">
        <v>361</v>
      </c>
      <c r="C283" t="s">
        <v>472</v>
      </c>
      <c r="D283" t="s">
        <v>473</v>
      </c>
      <c r="E283" s="1">
        <v>32.9295360178659</v>
      </c>
      <c r="F283" s="1">
        <v>24.062796031510601</v>
      </c>
    </row>
    <row r="284" spans="1:6">
      <c r="A284" t="s">
        <v>482</v>
      </c>
      <c r="B284" t="s">
        <v>362</v>
      </c>
      <c r="C284" t="s">
        <v>474</v>
      </c>
      <c r="D284" t="s">
        <v>475</v>
      </c>
      <c r="E284" s="1">
        <v>31.3026442146618</v>
      </c>
      <c r="F284" s="1">
        <v>22.654679578408501</v>
      </c>
    </row>
    <row r="285" spans="1:6">
      <c r="A285" t="s">
        <v>482</v>
      </c>
      <c r="B285" t="s">
        <v>363</v>
      </c>
      <c r="C285" t="s">
        <v>474</v>
      </c>
      <c r="D285" t="s">
        <v>475</v>
      </c>
      <c r="E285" s="1">
        <v>31.2621385577017</v>
      </c>
      <c r="F285" s="1">
        <v>22.6459826584288</v>
      </c>
    </row>
    <row r="286" spans="1:6">
      <c r="A286" t="s">
        <v>482</v>
      </c>
      <c r="B286" t="s">
        <v>364</v>
      </c>
      <c r="C286" t="s">
        <v>474</v>
      </c>
      <c r="D286" t="s">
        <v>475</v>
      </c>
      <c r="E286" s="1">
        <v>31.448163956243899</v>
      </c>
      <c r="F286" s="1">
        <v>22.655467108391999</v>
      </c>
    </row>
    <row r="287" spans="1:6">
      <c r="A287" t="s">
        <v>482</v>
      </c>
      <c r="B287" t="s">
        <v>365</v>
      </c>
      <c r="C287" t="s">
        <v>474</v>
      </c>
      <c r="D287" t="s">
        <v>475</v>
      </c>
      <c r="E287" s="1">
        <v>31.082980851535201</v>
      </c>
      <c r="F287" s="1">
        <v>21.837683613419099</v>
      </c>
    </row>
    <row r="288" spans="1:6">
      <c r="A288" t="s">
        <v>482</v>
      </c>
      <c r="B288" t="s">
        <v>366</v>
      </c>
      <c r="C288" t="s">
        <v>474</v>
      </c>
      <c r="D288" t="s">
        <v>475</v>
      </c>
      <c r="E288" s="1">
        <v>30.9805662464655</v>
      </c>
      <c r="F288" s="1">
        <v>21.829262457813599</v>
      </c>
    </row>
    <row r="289" spans="1:6">
      <c r="A289" t="s">
        <v>482</v>
      </c>
      <c r="B289" t="s">
        <v>367</v>
      </c>
      <c r="C289" t="s">
        <v>474</v>
      </c>
      <c r="D289" t="s">
        <v>475</v>
      </c>
      <c r="E289" s="1">
        <v>31.052759972281599</v>
      </c>
      <c r="F289" s="1">
        <v>21.893690808218899</v>
      </c>
    </row>
    <row r="290" spans="1:6">
      <c r="A290" t="s">
        <v>482</v>
      </c>
      <c r="B290" t="s">
        <v>26</v>
      </c>
      <c r="C290" t="s">
        <v>476</v>
      </c>
      <c r="D290" t="s">
        <v>476</v>
      </c>
      <c r="E290" s="1">
        <v>35.8680607677937</v>
      </c>
      <c r="F290" s="1">
        <v>24.933242340784599</v>
      </c>
    </row>
    <row r="291" spans="1:6">
      <c r="A291" t="s">
        <v>482</v>
      </c>
      <c r="B291" t="s">
        <v>27</v>
      </c>
      <c r="C291" t="s">
        <v>476</v>
      </c>
      <c r="D291" t="s">
        <v>476</v>
      </c>
      <c r="E291" s="1">
        <v>36.229225086382201</v>
      </c>
      <c r="F291" s="1">
        <v>24.952610613317599</v>
      </c>
    </row>
    <row r="292" spans="1:6">
      <c r="A292" t="s">
        <v>482</v>
      </c>
      <c r="B292" t="s">
        <v>28</v>
      </c>
      <c r="C292" t="s">
        <v>476</v>
      </c>
      <c r="D292" t="s">
        <v>476</v>
      </c>
      <c r="E292" s="1">
        <v>35.243525155316</v>
      </c>
      <c r="F292" s="1">
        <v>24.911163301860999</v>
      </c>
    </row>
    <row r="293" spans="1:6">
      <c r="A293" t="s">
        <v>482</v>
      </c>
      <c r="B293" t="s">
        <v>29</v>
      </c>
      <c r="C293" t="s">
        <v>476</v>
      </c>
      <c r="D293" t="s">
        <v>476</v>
      </c>
      <c r="E293" s="1">
        <v>40</v>
      </c>
      <c r="F293" s="1">
        <v>26.536764946007999</v>
      </c>
    </row>
    <row r="294" spans="1:6">
      <c r="A294" t="s">
        <v>482</v>
      </c>
      <c r="B294" t="s">
        <v>30</v>
      </c>
      <c r="C294" t="s">
        <v>476</v>
      </c>
      <c r="D294" t="s">
        <v>476</v>
      </c>
      <c r="E294" s="1">
        <v>40</v>
      </c>
      <c r="F294" s="1">
        <v>26.508663782155399</v>
      </c>
    </row>
    <row r="295" spans="1:6">
      <c r="A295" t="s">
        <v>482</v>
      </c>
      <c r="B295" t="s">
        <v>31</v>
      </c>
      <c r="C295" t="s">
        <v>476</v>
      </c>
      <c r="D295" t="s">
        <v>476</v>
      </c>
      <c r="E295" s="1">
        <v>37.326699666812097</v>
      </c>
      <c r="F295" s="1">
        <v>26.541248732696101</v>
      </c>
    </row>
    <row r="296" spans="1:6">
      <c r="A296" t="s">
        <v>482</v>
      </c>
      <c r="B296" t="s">
        <v>206</v>
      </c>
      <c r="C296" t="s">
        <v>477</v>
      </c>
      <c r="D296" t="s">
        <v>477</v>
      </c>
      <c r="E296" s="1">
        <v>34.236106834905598</v>
      </c>
      <c r="F296" s="1">
        <v>24.588577690596601</v>
      </c>
    </row>
    <row r="297" spans="1:6">
      <c r="A297" t="s">
        <v>482</v>
      </c>
      <c r="B297" t="s">
        <v>207</v>
      </c>
      <c r="C297" t="s">
        <v>477</v>
      </c>
      <c r="D297" t="s">
        <v>477</v>
      </c>
      <c r="E297" s="1">
        <v>34.622751182535403</v>
      </c>
      <c r="F297" s="1">
        <v>24.568448243705099</v>
      </c>
    </row>
    <row r="298" spans="1:6">
      <c r="A298" t="s">
        <v>482</v>
      </c>
      <c r="B298" t="s">
        <v>208</v>
      </c>
      <c r="C298" t="s">
        <v>477</v>
      </c>
      <c r="D298" t="s">
        <v>477</v>
      </c>
      <c r="E298" s="1">
        <v>33.933436090013302</v>
      </c>
      <c r="F298" s="1">
        <v>24.605727267129701</v>
      </c>
    </row>
    <row r="299" spans="1:6">
      <c r="A299" t="s">
        <v>482</v>
      </c>
      <c r="B299" t="s">
        <v>209</v>
      </c>
      <c r="C299" t="s">
        <v>477</v>
      </c>
      <c r="D299" t="s">
        <v>477</v>
      </c>
      <c r="E299" s="1">
        <v>36.206645646142697</v>
      </c>
      <c r="F299" s="1">
        <v>26.556328226444101</v>
      </c>
    </row>
    <row r="300" spans="1:6">
      <c r="A300" t="s">
        <v>482</v>
      </c>
      <c r="B300" t="s">
        <v>210</v>
      </c>
      <c r="C300" t="s">
        <v>477</v>
      </c>
      <c r="D300" t="s">
        <v>477</v>
      </c>
      <c r="E300" s="1">
        <v>38.122627443522603</v>
      </c>
      <c r="F300" s="1">
        <v>26.580636061815301</v>
      </c>
    </row>
    <row r="301" spans="1:6">
      <c r="A301" t="s">
        <v>482</v>
      </c>
      <c r="B301" t="s">
        <v>211</v>
      </c>
      <c r="C301" t="s">
        <v>477</v>
      </c>
      <c r="D301" t="s">
        <v>477</v>
      </c>
      <c r="E301" s="1">
        <v>35.7394788174647</v>
      </c>
      <c r="F301" s="1">
        <v>26.579477560904401</v>
      </c>
    </row>
    <row r="302" spans="1:6">
      <c r="A302" t="s">
        <v>482</v>
      </c>
      <c r="B302" t="s">
        <v>32</v>
      </c>
      <c r="C302" t="s">
        <v>478</v>
      </c>
      <c r="D302" t="s">
        <v>478</v>
      </c>
      <c r="E302" s="1">
        <v>33.646001769067297</v>
      </c>
      <c r="F302" s="1">
        <v>25.213836465640401</v>
      </c>
    </row>
    <row r="303" spans="1:6">
      <c r="A303" t="s">
        <v>482</v>
      </c>
      <c r="B303" t="s">
        <v>33</v>
      </c>
      <c r="C303" t="s">
        <v>478</v>
      </c>
      <c r="D303" t="s">
        <v>478</v>
      </c>
      <c r="E303" s="1">
        <v>33.626779500894301</v>
      </c>
      <c r="F303" s="1">
        <v>25.248224903887301</v>
      </c>
    </row>
    <row r="304" spans="1:6">
      <c r="A304" t="s">
        <v>482</v>
      </c>
      <c r="B304" t="s">
        <v>34</v>
      </c>
      <c r="C304" t="s">
        <v>478</v>
      </c>
      <c r="D304" t="s">
        <v>478</v>
      </c>
      <c r="E304" s="1">
        <v>33.566686867607999</v>
      </c>
      <c r="F304" s="1">
        <v>25.210445517131902</v>
      </c>
    </row>
    <row r="305" spans="1:6">
      <c r="A305" t="s">
        <v>482</v>
      </c>
      <c r="B305" t="s">
        <v>38</v>
      </c>
      <c r="C305" t="s">
        <v>478</v>
      </c>
      <c r="D305" t="s">
        <v>478</v>
      </c>
      <c r="E305" s="1">
        <v>33.929132246344999</v>
      </c>
      <c r="F305" s="1">
        <v>24.948053149795001</v>
      </c>
    </row>
    <row r="306" spans="1:6">
      <c r="A306" t="s">
        <v>482</v>
      </c>
      <c r="B306" t="s">
        <v>39</v>
      </c>
      <c r="C306" t="s">
        <v>478</v>
      </c>
      <c r="D306" t="s">
        <v>478</v>
      </c>
      <c r="E306" s="1">
        <v>34.298441811887798</v>
      </c>
      <c r="F306" s="1">
        <v>24.907504733411201</v>
      </c>
    </row>
    <row r="307" spans="1:6">
      <c r="A307" t="s">
        <v>482</v>
      </c>
      <c r="B307" t="s">
        <v>40</v>
      </c>
      <c r="C307" t="s">
        <v>478</v>
      </c>
      <c r="D307" t="s">
        <v>478</v>
      </c>
      <c r="E307" s="1">
        <v>34.749294940383102</v>
      </c>
      <c r="F307" s="1">
        <v>25.040929574460002</v>
      </c>
    </row>
    <row r="308" spans="1:6">
      <c r="A308" t="s">
        <v>482</v>
      </c>
      <c r="B308" t="s">
        <v>35</v>
      </c>
      <c r="C308" t="s">
        <v>478</v>
      </c>
      <c r="D308" t="s">
        <v>478</v>
      </c>
      <c r="E308" s="1">
        <v>36.6736240251442</v>
      </c>
      <c r="F308" s="1">
        <v>26.947975369626398</v>
      </c>
    </row>
    <row r="309" spans="1:6">
      <c r="A309" t="s">
        <v>482</v>
      </c>
      <c r="B309" t="s">
        <v>36</v>
      </c>
      <c r="C309" t="s">
        <v>478</v>
      </c>
      <c r="D309" t="s">
        <v>478</v>
      </c>
      <c r="E309" s="1">
        <v>36.0817840342823</v>
      </c>
      <c r="F309" s="1">
        <v>26.857868762602301</v>
      </c>
    </row>
    <row r="310" spans="1:6">
      <c r="A310" t="s">
        <v>482</v>
      </c>
      <c r="B310" t="s">
        <v>37</v>
      </c>
      <c r="C310" t="s">
        <v>478</v>
      </c>
      <c r="D310" t="s">
        <v>478</v>
      </c>
      <c r="E310" s="1">
        <v>36.111707349126199</v>
      </c>
      <c r="F310" s="1">
        <v>26.967685917151702</v>
      </c>
    </row>
    <row r="311" spans="1:6">
      <c r="A311" t="s">
        <v>482</v>
      </c>
      <c r="B311" t="s">
        <v>41</v>
      </c>
      <c r="C311" t="s">
        <v>478</v>
      </c>
      <c r="D311" t="s">
        <v>478</v>
      </c>
      <c r="E311" s="1">
        <v>34.617782087103599</v>
      </c>
      <c r="F311" s="1">
        <v>26.198545874690701</v>
      </c>
    </row>
    <row r="312" spans="1:6">
      <c r="A312" t="s">
        <v>482</v>
      </c>
      <c r="B312" t="s">
        <v>42</v>
      </c>
      <c r="C312" t="s">
        <v>478</v>
      </c>
      <c r="D312" t="s">
        <v>478</v>
      </c>
      <c r="E312" s="1">
        <v>34.383436911780102</v>
      </c>
      <c r="F312" s="1">
        <v>26.193686997153598</v>
      </c>
    </row>
    <row r="313" spans="1:6">
      <c r="A313" t="s">
        <v>482</v>
      </c>
      <c r="B313" t="s">
        <v>43</v>
      </c>
      <c r="C313" t="s">
        <v>478</v>
      </c>
      <c r="D313" t="s">
        <v>478</v>
      </c>
      <c r="E313" s="1">
        <v>34.630831351994701</v>
      </c>
      <c r="F313" s="1">
        <v>26.212508229990199</v>
      </c>
    </row>
    <row r="314" spans="1:6">
      <c r="A314" t="s">
        <v>482</v>
      </c>
      <c r="B314" t="s">
        <v>212</v>
      </c>
      <c r="C314" t="s">
        <v>479</v>
      </c>
      <c r="D314" t="s">
        <v>479</v>
      </c>
      <c r="E314" s="1">
        <v>34.302663127784598</v>
      </c>
      <c r="F314" s="1">
        <v>25.3259077246983</v>
      </c>
    </row>
    <row r="315" spans="1:6">
      <c r="A315" t="s">
        <v>482</v>
      </c>
      <c r="B315" t="s">
        <v>213</v>
      </c>
      <c r="C315" t="s">
        <v>479</v>
      </c>
      <c r="D315" t="s">
        <v>479</v>
      </c>
      <c r="E315" s="1">
        <v>34.405460570490597</v>
      </c>
      <c r="F315" s="1">
        <v>25.329283271391201</v>
      </c>
    </row>
    <row r="316" spans="1:6">
      <c r="A316" t="s">
        <v>482</v>
      </c>
      <c r="B316" t="s">
        <v>214</v>
      </c>
      <c r="C316" t="s">
        <v>479</v>
      </c>
      <c r="D316" t="s">
        <v>479</v>
      </c>
      <c r="E316" s="1">
        <v>34.257475458544</v>
      </c>
      <c r="F316" s="1">
        <v>25.348728468839202</v>
      </c>
    </row>
    <row r="317" spans="1:6">
      <c r="A317" t="s">
        <v>482</v>
      </c>
      <c r="B317" t="s">
        <v>218</v>
      </c>
      <c r="C317" t="s">
        <v>479</v>
      </c>
      <c r="D317" t="s">
        <v>479</v>
      </c>
      <c r="E317" s="1">
        <v>34.314529027815603</v>
      </c>
      <c r="F317" s="1">
        <v>25.542066775990001</v>
      </c>
    </row>
    <row r="318" spans="1:6">
      <c r="A318" t="s">
        <v>482</v>
      </c>
      <c r="B318" t="s">
        <v>219</v>
      </c>
      <c r="C318" t="s">
        <v>479</v>
      </c>
      <c r="D318" t="s">
        <v>479</v>
      </c>
      <c r="E318" s="1">
        <v>34.5604089721081</v>
      </c>
      <c r="F318" s="1">
        <v>25.5636513896834</v>
      </c>
    </row>
    <row r="319" spans="1:6">
      <c r="A319" t="s">
        <v>482</v>
      </c>
      <c r="B319" t="s">
        <v>220</v>
      </c>
      <c r="C319" t="s">
        <v>479</v>
      </c>
      <c r="D319" t="s">
        <v>479</v>
      </c>
      <c r="E319" s="1">
        <v>34.776424138415599</v>
      </c>
      <c r="F319" s="1">
        <v>25.6034494391475</v>
      </c>
    </row>
    <row r="320" spans="1:6">
      <c r="A320" t="s">
        <v>482</v>
      </c>
      <c r="B320" t="s">
        <v>215</v>
      </c>
      <c r="C320" t="s">
        <v>479</v>
      </c>
      <c r="D320" t="s">
        <v>479</v>
      </c>
      <c r="E320" s="1">
        <v>36.735253266838903</v>
      </c>
      <c r="F320" s="1">
        <v>27.578374153305301</v>
      </c>
    </row>
    <row r="321" spans="1:6">
      <c r="A321" t="s">
        <v>482</v>
      </c>
      <c r="B321" t="s">
        <v>216</v>
      </c>
      <c r="C321" t="s">
        <v>479</v>
      </c>
      <c r="D321" t="s">
        <v>479</v>
      </c>
      <c r="E321" s="1">
        <v>35.716497071636603</v>
      </c>
      <c r="F321" s="1">
        <v>27.552319005109599</v>
      </c>
    </row>
    <row r="322" spans="1:6">
      <c r="A322" t="s">
        <v>482</v>
      </c>
      <c r="B322" t="s">
        <v>217</v>
      </c>
      <c r="C322" t="s">
        <v>479</v>
      </c>
      <c r="D322" t="s">
        <v>479</v>
      </c>
      <c r="E322" s="1">
        <v>36.972717093629399</v>
      </c>
      <c r="F322" s="1">
        <v>27.568979864659799</v>
      </c>
    </row>
    <row r="323" spans="1:6">
      <c r="A323" t="s">
        <v>482</v>
      </c>
      <c r="B323" t="s">
        <v>221</v>
      </c>
      <c r="C323" t="s">
        <v>479</v>
      </c>
      <c r="D323" t="s">
        <v>479</v>
      </c>
      <c r="E323" s="1">
        <v>36.977604713074797</v>
      </c>
      <c r="F323" s="1">
        <v>27.750252926224</v>
      </c>
    </row>
    <row r="324" spans="1:6">
      <c r="A324" t="s">
        <v>482</v>
      </c>
      <c r="B324" t="s">
        <v>222</v>
      </c>
      <c r="C324" t="s">
        <v>479</v>
      </c>
      <c r="D324" t="s">
        <v>479</v>
      </c>
      <c r="E324" s="1">
        <v>36.9445363252769</v>
      </c>
      <c r="F324" s="1">
        <v>27.739974119854899</v>
      </c>
    </row>
    <row r="325" spans="1:6">
      <c r="A325" t="s">
        <v>482</v>
      </c>
      <c r="B325" t="s">
        <v>223</v>
      </c>
      <c r="C325" t="s">
        <v>479</v>
      </c>
      <c r="D325" t="s">
        <v>479</v>
      </c>
      <c r="E325" s="1">
        <v>36.2904778365995</v>
      </c>
      <c r="F325" s="1">
        <v>27.740071274740899</v>
      </c>
    </row>
    <row r="326" spans="1:6">
      <c r="A326" t="s">
        <v>482</v>
      </c>
      <c r="B326" t="s">
        <v>8</v>
      </c>
      <c r="C326" t="s">
        <v>480</v>
      </c>
      <c r="D326" t="s">
        <v>480</v>
      </c>
      <c r="E326" s="1">
        <v>28.5471744773089</v>
      </c>
      <c r="F326" s="1">
        <v>20.9013106447448</v>
      </c>
    </row>
    <row r="327" spans="1:6">
      <c r="A327" t="s">
        <v>482</v>
      </c>
      <c r="B327" t="s">
        <v>9</v>
      </c>
      <c r="C327" t="s">
        <v>480</v>
      </c>
      <c r="D327" t="s">
        <v>480</v>
      </c>
      <c r="E327" s="1">
        <v>28.604620751859901</v>
      </c>
      <c r="F327" s="1">
        <v>20.8686768012656</v>
      </c>
    </row>
    <row r="328" spans="1:6">
      <c r="A328" t="s">
        <v>482</v>
      </c>
      <c r="B328" t="s">
        <v>10</v>
      </c>
      <c r="C328" t="s">
        <v>480</v>
      </c>
      <c r="D328" t="s">
        <v>480</v>
      </c>
      <c r="E328" s="1">
        <v>28.568899435283601</v>
      </c>
      <c r="F328" s="1">
        <v>20.884525252467402</v>
      </c>
    </row>
    <row r="329" spans="1:6">
      <c r="A329" t="s">
        <v>482</v>
      </c>
      <c r="B329" t="s">
        <v>11</v>
      </c>
      <c r="C329" t="s">
        <v>480</v>
      </c>
      <c r="D329" t="s">
        <v>480</v>
      </c>
      <c r="E329" s="1">
        <v>28.801320462540101</v>
      </c>
      <c r="F329" s="1">
        <v>20.9102521158926</v>
      </c>
    </row>
    <row r="330" spans="1:6">
      <c r="A330" t="s">
        <v>482</v>
      </c>
      <c r="B330" t="s">
        <v>12</v>
      </c>
      <c r="C330" t="s">
        <v>480</v>
      </c>
      <c r="D330" t="s">
        <v>480</v>
      </c>
      <c r="E330" s="1">
        <v>28.765243794804999</v>
      </c>
      <c r="F330" s="1">
        <v>20.866340679270301</v>
      </c>
    </row>
    <row r="331" spans="1:6">
      <c r="A331" t="s">
        <v>482</v>
      </c>
      <c r="B331" t="s">
        <v>13</v>
      </c>
      <c r="C331" t="s">
        <v>480</v>
      </c>
      <c r="D331" t="s">
        <v>480</v>
      </c>
      <c r="E331" s="1">
        <v>28.7886383663866</v>
      </c>
      <c r="F331" s="1">
        <v>20.874835498917498</v>
      </c>
    </row>
    <row r="332" spans="1:6">
      <c r="A332" t="s">
        <v>482</v>
      </c>
      <c r="B332" t="s">
        <v>14</v>
      </c>
      <c r="C332" t="s">
        <v>480</v>
      </c>
      <c r="D332" t="s">
        <v>480</v>
      </c>
      <c r="E332" s="1">
        <v>28.188563507145599</v>
      </c>
      <c r="F332" s="1">
        <v>20.551047610640001</v>
      </c>
    </row>
    <row r="333" spans="1:6">
      <c r="A333" t="s">
        <v>482</v>
      </c>
      <c r="B333" t="s">
        <v>15</v>
      </c>
      <c r="C333" t="s">
        <v>480</v>
      </c>
      <c r="D333" t="s">
        <v>480</v>
      </c>
      <c r="E333" s="1">
        <v>28.1331628094139</v>
      </c>
      <c r="F333" s="1">
        <v>20.493909487549999</v>
      </c>
    </row>
    <row r="334" spans="1:6">
      <c r="A334" t="s">
        <v>482</v>
      </c>
      <c r="B334" t="s">
        <v>16</v>
      </c>
      <c r="C334" t="s">
        <v>480</v>
      </c>
      <c r="D334" t="s">
        <v>480</v>
      </c>
      <c r="E334" s="1">
        <v>28.185984649959199</v>
      </c>
      <c r="F334" s="1">
        <v>20.529026802711002</v>
      </c>
    </row>
    <row r="335" spans="1:6">
      <c r="A335" t="s">
        <v>482</v>
      </c>
      <c r="B335" t="s">
        <v>17</v>
      </c>
      <c r="C335" t="s">
        <v>480</v>
      </c>
      <c r="D335" t="s">
        <v>480</v>
      </c>
      <c r="E335" s="1">
        <v>28.702655021865102</v>
      </c>
      <c r="F335" s="1">
        <v>20.849305092056301</v>
      </c>
    </row>
    <row r="336" spans="1:6">
      <c r="A336" t="s">
        <v>482</v>
      </c>
      <c r="B336" t="s">
        <v>18</v>
      </c>
      <c r="C336" t="s">
        <v>480</v>
      </c>
      <c r="D336" t="s">
        <v>480</v>
      </c>
      <c r="E336" s="1">
        <v>28.655453706553999</v>
      </c>
      <c r="F336" s="1">
        <v>20.808446527063499</v>
      </c>
    </row>
    <row r="337" spans="1:6">
      <c r="A337" t="s">
        <v>482</v>
      </c>
      <c r="B337" t="s">
        <v>19</v>
      </c>
      <c r="C337" t="s">
        <v>480</v>
      </c>
      <c r="D337" t="s">
        <v>480</v>
      </c>
      <c r="E337" s="1">
        <v>28.679702378540199</v>
      </c>
      <c r="F337" s="1">
        <v>20.7811521272527</v>
      </c>
    </row>
    <row r="338" spans="1:6">
      <c r="A338" t="s">
        <v>482</v>
      </c>
      <c r="B338" t="s">
        <v>20</v>
      </c>
      <c r="C338" t="s">
        <v>480</v>
      </c>
      <c r="D338" t="s">
        <v>480</v>
      </c>
      <c r="E338" s="1">
        <v>28.609193202529799</v>
      </c>
      <c r="F338" s="1">
        <v>20.445033386682098</v>
      </c>
    </row>
    <row r="339" spans="1:6">
      <c r="A339" t="s">
        <v>482</v>
      </c>
      <c r="B339" t="s">
        <v>21</v>
      </c>
      <c r="C339" t="s">
        <v>480</v>
      </c>
      <c r="D339" t="s">
        <v>480</v>
      </c>
      <c r="E339" s="1">
        <v>28.5009935561446</v>
      </c>
      <c r="F339" s="1">
        <v>20.415898907321498</v>
      </c>
    </row>
    <row r="340" spans="1:6">
      <c r="A340" t="s">
        <v>482</v>
      </c>
      <c r="B340" t="s">
        <v>22</v>
      </c>
      <c r="C340" t="s">
        <v>480</v>
      </c>
      <c r="D340" t="s">
        <v>480</v>
      </c>
      <c r="E340" s="1">
        <v>28.523470867130101</v>
      </c>
      <c r="F340" s="1">
        <v>20.422234201155501</v>
      </c>
    </row>
    <row r="341" spans="1:6">
      <c r="A341" t="s">
        <v>482</v>
      </c>
      <c r="B341" t="s">
        <v>23</v>
      </c>
      <c r="C341" t="s">
        <v>480</v>
      </c>
      <c r="D341" t="s">
        <v>480</v>
      </c>
      <c r="E341" s="1">
        <v>28.758567035589099</v>
      </c>
      <c r="F341" s="1">
        <v>20.943492133548201</v>
      </c>
    </row>
    <row r="342" spans="1:6">
      <c r="A342" t="s">
        <v>482</v>
      </c>
      <c r="B342" t="s">
        <v>24</v>
      </c>
      <c r="C342" t="s">
        <v>480</v>
      </c>
      <c r="D342" t="s">
        <v>480</v>
      </c>
      <c r="E342" s="1">
        <v>28.6492681054706</v>
      </c>
      <c r="F342" s="1">
        <v>20.900550464427798</v>
      </c>
    </row>
    <row r="343" spans="1:6">
      <c r="A343" t="s">
        <v>482</v>
      </c>
      <c r="B343" t="s">
        <v>25</v>
      </c>
      <c r="C343" t="s">
        <v>480</v>
      </c>
      <c r="D343" t="s">
        <v>480</v>
      </c>
      <c r="E343" s="1">
        <v>28.776342558102499</v>
      </c>
      <c r="F343" s="1">
        <v>20.9426721663081</v>
      </c>
    </row>
    <row r="344" spans="1:6">
      <c r="A344" t="s">
        <v>482</v>
      </c>
      <c r="B344" t="s">
        <v>188</v>
      </c>
      <c r="C344" t="s">
        <v>481</v>
      </c>
      <c r="D344" t="s">
        <v>481</v>
      </c>
      <c r="E344" s="1">
        <v>27.7223371204852</v>
      </c>
      <c r="F344" s="1">
        <v>20.179077978244202</v>
      </c>
    </row>
    <row r="345" spans="1:6">
      <c r="A345" t="s">
        <v>482</v>
      </c>
      <c r="B345" t="s">
        <v>189</v>
      </c>
      <c r="C345" t="s">
        <v>481</v>
      </c>
      <c r="D345" t="s">
        <v>481</v>
      </c>
      <c r="E345" s="1">
        <v>27.677982960689299</v>
      </c>
      <c r="F345" s="1">
        <v>20.182424213787399</v>
      </c>
    </row>
    <row r="346" spans="1:6">
      <c r="A346" t="s">
        <v>482</v>
      </c>
      <c r="B346" t="s">
        <v>190</v>
      </c>
      <c r="C346" t="s">
        <v>481</v>
      </c>
      <c r="D346" t="s">
        <v>481</v>
      </c>
      <c r="E346" s="1">
        <v>27.731078542158802</v>
      </c>
      <c r="F346" s="1">
        <v>20.099068890692699</v>
      </c>
    </row>
    <row r="347" spans="1:6">
      <c r="A347" t="s">
        <v>482</v>
      </c>
      <c r="B347" t="s">
        <v>191</v>
      </c>
      <c r="C347" t="s">
        <v>481</v>
      </c>
      <c r="D347" t="s">
        <v>481</v>
      </c>
      <c r="E347" s="1">
        <v>27.803692490097099</v>
      </c>
      <c r="F347" s="1">
        <v>20.261576877998799</v>
      </c>
    </row>
    <row r="348" spans="1:6">
      <c r="A348" t="s">
        <v>482</v>
      </c>
      <c r="B348" t="s">
        <v>192</v>
      </c>
      <c r="C348" t="s">
        <v>481</v>
      </c>
      <c r="D348" t="s">
        <v>481</v>
      </c>
      <c r="E348" s="1">
        <v>27.8382524910187</v>
      </c>
      <c r="F348" s="1">
        <v>20.284643089253802</v>
      </c>
    </row>
    <row r="349" spans="1:6">
      <c r="A349" t="s">
        <v>482</v>
      </c>
      <c r="B349" t="s">
        <v>193</v>
      </c>
      <c r="C349" t="s">
        <v>481</v>
      </c>
      <c r="D349" t="s">
        <v>481</v>
      </c>
      <c r="E349" s="1">
        <v>28.005597802633599</v>
      </c>
      <c r="F349" s="1">
        <v>20.330741960069901</v>
      </c>
    </row>
    <row r="350" spans="1:6">
      <c r="A350" t="s">
        <v>482</v>
      </c>
      <c r="B350" t="s">
        <v>194</v>
      </c>
      <c r="C350" t="s">
        <v>481</v>
      </c>
      <c r="D350" t="s">
        <v>481</v>
      </c>
      <c r="E350" s="1">
        <v>27.852419677154298</v>
      </c>
      <c r="F350" s="1">
        <v>20.3459714552334</v>
      </c>
    </row>
    <row r="351" spans="1:6">
      <c r="A351" t="s">
        <v>482</v>
      </c>
      <c r="B351" t="s">
        <v>195</v>
      </c>
      <c r="C351" t="s">
        <v>481</v>
      </c>
      <c r="D351" t="s">
        <v>481</v>
      </c>
      <c r="E351" s="1">
        <v>27.795215838220798</v>
      </c>
      <c r="F351" s="1">
        <v>20.2733164763685</v>
      </c>
    </row>
    <row r="352" spans="1:6">
      <c r="A352" t="s">
        <v>482</v>
      </c>
      <c r="B352" t="s">
        <v>196</v>
      </c>
      <c r="C352" t="s">
        <v>481</v>
      </c>
      <c r="D352" t="s">
        <v>481</v>
      </c>
      <c r="E352" s="1">
        <v>27.821610156277998</v>
      </c>
      <c r="F352" s="1">
        <v>20.305332854038401</v>
      </c>
    </row>
    <row r="353" spans="1:6">
      <c r="A353" t="s">
        <v>482</v>
      </c>
      <c r="B353" t="s">
        <v>197</v>
      </c>
      <c r="C353" t="s">
        <v>481</v>
      </c>
      <c r="D353" t="s">
        <v>481</v>
      </c>
      <c r="E353" s="1">
        <v>37.410144747991097</v>
      </c>
      <c r="F353" s="1">
        <v>27.969124080038</v>
      </c>
    </row>
    <row r="354" spans="1:6">
      <c r="A354" t="s">
        <v>482</v>
      </c>
      <c r="B354" t="s">
        <v>198</v>
      </c>
      <c r="C354" t="s">
        <v>481</v>
      </c>
      <c r="D354" t="s">
        <v>481</v>
      </c>
      <c r="E354" s="1">
        <v>36.726668302488797</v>
      </c>
      <c r="F354" s="1">
        <v>27.861317049060599</v>
      </c>
    </row>
    <row r="355" spans="1:6">
      <c r="A355" t="s">
        <v>482</v>
      </c>
      <c r="B355" t="s">
        <v>199</v>
      </c>
      <c r="C355" t="s">
        <v>481</v>
      </c>
      <c r="D355" t="s">
        <v>481</v>
      </c>
      <c r="E355" s="1">
        <v>38.026735981474602</v>
      </c>
      <c r="F355" s="1">
        <v>27.787661907065399</v>
      </c>
    </row>
    <row r="356" spans="1:6">
      <c r="A356" t="s">
        <v>482</v>
      </c>
      <c r="B356" t="s">
        <v>200</v>
      </c>
      <c r="C356" t="s">
        <v>481</v>
      </c>
      <c r="D356" t="s">
        <v>481</v>
      </c>
      <c r="E356" s="1">
        <v>28.0599378487459</v>
      </c>
      <c r="F356" s="1">
        <v>20.356003557284801</v>
      </c>
    </row>
    <row r="357" spans="1:6">
      <c r="A357" t="s">
        <v>482</v>
      </c>
      <c r="B357" t="s">
        <v>201</v>
      </c>
      <c r="C357" t="s">
        <v>481</v>
      </c>
      <c r="D357" t="s">
        <v>481</v>
      </c>
      <c r="E357" s="1">
        <v>27.995669773267501</v>
      </c>
      <c r="F357" s="1">
        <v>20.2960451063853</v>
      </c>
    </row>
    <row r="358" spans="1:6">
      <c r="A358" t="s">
        <v>482</v>
      </c>
      <c r="B358" t="s">
        <v>202</v>
      </c>
      <c r="C358" t="s">
        <v>481</v>
      </c>
      <c r="D358" t="s">
        <v>481</v>
      </c>
      <c r="E358" s="1">
        <v>28.054646298130901</v>
      </c>
      <c r="F358" s="1">
        <v>20.367692759935501</v>
      </c>
    </row>
    <row r="359" spans="1:6">
      <c r="A359" t="s">
        <v>482</v>
      </c>
      <c r="B359" t="s">
        <v>203</v>
      </c>
      <c r="C359" t="s">
        <v>481</v>
      </c>
      <c r="D359" t="s">
        <v>481</v>
      </c>
      <c r="E359" s="1">
        <v>28.031498973678399</v>
      </c>
      <c r="F359" s="1">
        <v>20.3615537484973</v>
      </c>
    </row>
    <row r="360" spans="1:6">
      <c r="A360" t="s">
        <v>482</v>
      </c>
      <c r="B360" t="s">
        <v>204</v>
      </c>
      <c r="C360" t="s">
        <v>481</v>
      </c>
      <c r="D360" t="s">
        <v>481</v>
      </c>
      <c r="E360" s="1">
        <v>27.993964070419899</v>
      </c>
      <c r="F360" s="1">
        <v>20.353589533489199</v>
      </c>
    </row>
    <row r="361" spans="1:6">
      <c r="A361" t="s">
        <v>482</v>
      </c>
      <c r="B361" t="s">
        <v>205</v>
      </c>
      <c r="C361" t="s">
        <v>481</v>
      </c>
      <c r="D361" t="s">
        <v>481</v>
      </c>
      <c r="E361" s="1">
        <v>28.000045625133801</v>
      </c>
      <c r="F361" s="1">
        <v>20.367362067533101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E282-3227-4895-AB26-92D9CF3298B2}">
  <sheetPr codeName="Sheet5"/>
  <dimension ref="A1:P191"/>
  <sheetViews>
    <sheetView topLeftCell="A10" workbookViewId="0">
      <selection activeCell="M1" activeCellId="1" sqref="D1:D1048576 M1:M1048576"/>
    </sheetView>
  </sheetViews>
  <sheetFormatPr defaultRowHeight="14.5"/>
  <cols>
    <col min="1" max="1" width="23.90625" bestFit="1" customWidth="1"/>
    <col min="3" max="3" width="19" bestFit="1" customWidth="1"/>
    <col min="4" max="4" width="28.81640625" bestFit="1" customWidth="1"/>
    <col min="5" max="6" width="8.7265625" style="1"/>
  </cols>
  <sheetData>
    <row r="1" spans="1:16">
      <c r="A1" t="s">
        <v>0</v>
      </c>
      <c r="B1" t="s">
        <v>1</v>
      </c>
      <c r="C1" t="s">
        <v>2</v>
      </c>
      <c r="D1" s="1" t="s">
        <v>377</v>
      </c>
      <c r="E1" s="1" t="s">
        <v>372</v>
      </c>
      <c r="F1" s="1" t="s">
        <v>372</v>
      </c>
      <c r="G1" t="s">
        <v>3</v>
      </c>
      <c r="I1" t="s">
        <v>4</v>
      </c>
      <c r="J1" t="s">
        <v>5</v>
      </c>
      <c r="K1" t="s">
        <v>6</v>
      </c>
      <c r="L1" t="s">
        <v>373</v>
      </c>
      <c r="M1" t="s">
        <v>7</v>
      </c>
    </row>
    <row r="2" spans="1:16">
      <c r="A2" t="s">
        <v>482</v>
      </c>
      <c r="B2" t="s">
        <v>8</v>
      </c>
      <c r="C2" t="s">
        <v>480</v>
      </c>
      <c r="D2" t="s">
        <v>480</v>
      </c>
      <c r="E2" s="1">
        <v>28.5471744773089</v>
      </c>
      <c r="F2" s="1">
        <v>20.9013106447448</v>
      </c>
      <c r="G2" s="1">
        <f t="shared" ref="G2:G65" si="0">E2-F2</f>
        <v>7.6458638325640997</v>
      </c>
      <c r="H2" s="1"/>
      <c r="I2" s="1"/>
      <c r="J2" s="1"/>
      <c r="K2" s="1">
        <f>G2-I$26</f>
        <v>-1.2181559507755573</v>
      </c>
      <c r="L2" s="1">
        <f>AVERAGE(K2:K4)</f>
        <v>-1.1752924613481237</v>
      </c>
      <c r="M2" s="1">
        <f>POWER(2, -L2)</f>
        <v>2.2583865805359835</v>
      </c>
    </row>
    <row r="3" spans="1:16">
      <c r="A3" t="s">
        <v>482</v>
      </c>
      <c r="B3" t="s">
        <v>9</v>
      </c>
      <c r="C3" t="s">
        <v>480</v>
      </c>
      <c r="D3" t="s">
        <v>480</v>
      </c>
      <c r="E3" s="1">
        <v>28.604620751859901</v>
      </c>
      <c r="F3" s="1">
        <v>20.8686768012656</v>
      </c>
      <c r="G3" s="1">
        <f t="shared" si="0"/>
        <v>7.7359439505943008</v>
      </c>
      <c r="H3" s="1"/>
      <c r="K3" s="1">
        <f t="shared" ref="K3:K66" si="1">G3-I$26</f>
        <v>-1.1280758327453562</v>
      </c>
      <c r="M3" s="1"/>
    </row>
    <row r="4" spans="1:16">
      <c r="A4" t="s">
        <v>482</v>
      </c>
      <c r="B4" t="s">
        <v>10</v>
      </c>
      <c r="C4" t="s">
        <v>480</v>
      </c>
      <c r="D4" t="s">
        <v>480</v>
      </c>
      <c r="E4" s="1">
        <v>28.568899435283601</v>
      </c>
      <c r="F4" s="1">
        <v>20.884525252467402</v>
      </c>
      <c r="G4" s="1">
        <f t="shared" si="0"/>
        <v>7.6843741828161995</v>
      </c>
      <c r="H4" s="1"/>
      <c r="K4" s="1">
        <f t="shared" si="1"/>
        <v>-1.1796456005234575</v>
      </c>
      <c r="M4" s="1"/>
    </row>
    <row r="5" spans="1:16">
      <c r="A5" t="s">
        <v>482</v>
      </c>
      <c r="B5" t="s">
        <v>11</v>
      </c>
      <c r="C5" t="s">
        <v>480</v>
      </c>
      <c r="D5" t="s">
        <v>480</v>
      </c>
      <c r="E5" s="1">
        <v>28.801320462540101</v>
      </c>
      <c r="F5" s="1">
        <v>20.9102521158926</v>
      </c>
      <c r="G5" s="1">
        <f t="shared" si="0"/>
        <v>7.8910683466475007</v>
      </c>
      <c r="H5" s="1"/>
      <c r="K5" s="1">
        <f t="shared" si="1"/>
        <v>-0.97295143669215634</v>
      </c>
      <c r="L5" s="1">
        <f>AVERAGE(K5:K7)</f>
        <v>-0.96276167345589059</v>
      </c>
      <c r="M5" s="1">
        <f>POWER(2, -L5)</f>
        <v>1.9490372632515529</v>
      </c>
    </row>
    <row r="6" spans="1:16">
      <c r="A6" t="s">
        <v>482</v>
      </c>
      <c r="B6" t="s">
        <v>12</v>
      </c>
      <c r="C6" t="s">
        <v>480</v>
      </c>
      <c r="D6" t="s">
        <v>480</v>
      </c>
      <c r="E6" s="1">
        <v>28.765243794804999</v>
      </c>
      <c r="F6" s="1">
        <v>20.866340679270301</v>
      </c>
      <c r="G6" s="1">
        <f t="shared" si="0"/>
        <v>7.8989031155346972</v>
      </c>
      <c r="H6" s="1"/>
      <c r="K6" s="1">
        <f t="shared" si="1"/>
        <v>-0.96511666780495986</v>
      </c>
      <c r="M6" s="1"/>
    </row>
    <row r="7" spans="1:16">
      <c r="A7" t="s">
        <v>482</v>
      </c>
      <c r="B7" t="s">
        <v>13</v>
      </c>
      <c r="C7" t="s">
        <v>480</v>
      </c>
      <c r="D7" t="s">
        <v>480</v>
      </c>
      <c r="E7" s="1">
        <v>28.7886383663866</v>
      </c>
      <c r="F7" s="1">
        <v>20.874835498917498</v>
      </c>
      <c r="G7" s="1">
        <f t="shared" si="0"/>
        <v>7.9138028674691014</v>
      </c>
      <c r="H7" s="1"/>
      <c r="K7" s="1">
        <f t="shared" si="1"/>
        <v>-0.95021691587055557</v>
      </c>
      <c r="M7" s="1"/>
    </row>
    <row r="8" spans="1:16">
      <c r="A8" t="s">
        <v>482</v>
      </c>
      <c r="B8" t="s">
        <v>14</v>
      </c>
      <c r="C8" t="s">
        <v>480</v>
      </c>
      <c r="D8" t="s">
        <v>480</v>
      </c>
      <c r="E8" s="1">
        <v>28.188563507145599</v>
      </c>
      <c r="F8" s="1">
        <v>20.551047610640001</v>
      </c>
      <c r="G8" s="1">
        <f t="shared" si="0"/>
        <v>7.6375158965055974</v>
      </c>
      <c r="H8" s="1"/>
      <c r="K8" s="1">
        <f t="shared" si="1"/>
        <v>-1.2265038868340596</v>
      </c>
      <c r="L8" s="1">
        <f>AVERAGE(K8:K10)</f>
        <v>-1.2194440948004253</v>
      </c>
      <c r="M8" s="1">
        <f>POWER(2, -L8)</f>
        <v>2.3285697459556038</v>
      </c>
    </row>
    <row r="9" spans="1:16">
      <c r="A9" t="s">
        <v>482</v>
      </c>
      <c r="B9" t="s">
        <v>15</v>
      </c>
      <c r="C9" t="s">
        <v>480</v>
      </c>
      <c r="D9" t="s">
        <v>480</v>
      </c>
      <c r="E9" s="1">
        <v>28.1331628094139</v>
      </c>
      <c r="F9" s="1">
        <v>20.493909487549999</v>
      </c>
      <c r="G9" s="1">
        <f t="shared" si="0"/>
        <v>7.6392533218639009</v>
      </c>
      <c r="H9" s="1"/>
      <c r="K9" s="1">
        <f t="shared" si="1"/>
        <v>-1.2247664614757561</v>
      </c>
      <c r="M9" s="1"/>
    </row>
    <row r="10" spans="1:16">
      <c r="A10" t="s">
        <v>482</v>
      </c>
      <c r="B10" t="s">
        <v>16</v>
      </c>
      <c r="C10" t="s">
        <v>480</v>
      </c>
      <c r="D10" t="s">
        <v>480</v>
      </c>
      <c r="E10" s="1">
        <v>28.185984649959199</v>
      </c>
      <c r="F10" s="1">
        <v>20.529026802711002</v>
      </c>
      <c r="G10" s="1">
        <f t="shared" si="0"/>
        <v>7.6569578472481972</v>
      </c>
      <c r="H10" s="1"/>
      <c r="K10" s="1">
        <f t="shared" si="1"/>
        <v>-1.2070619360914598</v>
      </c>
      <c r="M10" s="1"/>
    </row>
    <row r="11" spans="1:16">
      <c r="A11" t="s">
        <v>482</v>
      </c>
      <c r="B11" t="s">
        <v>17</v>
      </c>
      <c r="C11" t="s">
        <v>480</v>
      </c>
      <c r="D11" t="s">
        <v>480</v>
      </c>
      <c r="E11" s="1">
        <v>28.702655021865102</v>
      </c>
      <c r="F11" s="1">
        <v>20.849305092056301</v>
      </c>
      <c r="G11" s="1">
        <f t="shared" si="0"/>
        <v>7.8533499298088003</v>
      </c>
      <c r="H11" s="1"/>
      <c r="K11" s="1">
        <f t="shared" si="1"/>
        <v>-1.0106698535308567</v>
      </c>
      <c r="L11" s="1">
        <f>AVERAGE(K11:K13)</f>
        <v>-0.9977173298107237</v>
      </c>
      <c r="M11" s="1">
        <f>POWER(2, -L11)</f>
        <v>1.9968380493088946</v>
      </c>
    </row>
    <row r="12" spans="1:16">
      <c r="A12" t="s">
        <v>482</v>
      </c>
      <c r="B12" t="s">
        <v>18</v>
      </c>
      <c r="C12" t="s">
        <v>480</v>
      </c>
      <c r="D12" t="s">
        <v>480</v>
      </c>
      <c r="E12" s="1">
        <v>28.655453706553999</v>
      </c>
      <c r="F12" s="1">
        <v>20.808446527063499</v>
      </c>
      <c r="G12" s="1">
        <f t="shared" si="0"/>
        <v>7.8470071794905003</v>
      </c>
      <c r="H12" s="1"/>
      <c r="K12" s="1">
        <f t="shared" si="1"/>
        <v>-1.0170126038491567</v>
      </c>
      <c r="M12" s="1"/>
    </row>
    <row r="13" spans="1:16">
      <c r="A13" t="s">
        <v>482</v>
      </c>
      <c r="B13" t="s">
        <v>19</v>
      </c>
      <c r="C13" t="s">
        <v>480</v>
      </c>
      <c r="D13" t="s">
        <v>480</v>
      </c>
      <c r="E13" s="1">
        <v>28.679702378540199</v>
      </c>
      <c r="F13" s="1">
        <v>20.7811521272527</v>
      </c>
      <c r="G13" s="1">
        <f t="shared" si="0"/>
        <v>7.8985502512874994</v>
      </c>
      <c r="H13" s="1"/>
      <c r="K13" s="1">
        <f t="shared" si="1"/>
        <v>-0.96546953205215758</v>
      </c>
      <c r="M13" s="1"/>
    </row>
    <row r="14" spans="1:16">
      <c r="A14" t="s">
        <v>482</v>
      </c>
      <c r="B14" t="s">
        <v>20</v>
      </c>
      <c r="C14" t="s">
        <v>480</v>
      </c>
      <c r="D14" t="s">
        <v>480</v>
      </c>
      <c r="E14" s="1">
        <v>28.609193202529799</v>
      </c>
      <c r="F14" s="1">
        <v>20.445033386682098</v>
      </c>
      <c r="G14" s="1">
        <f t="shared" si="0"/>
        <v>8.1641598158477002</v>
      </c>
      <c r="H14" s="1"/>
      <c r="K14" s="1">
        <f t="shared" si="1"/>
        <v>-0.69985996749195678</v>
      </c>
      <c r="L14" s="1">
        <f>AVERAGE(K14:K16)</f>
        <v>-0.74718940645785636</v>
      </c>
      <c r="M14" s="1">
        <f>POWER(2, -L14)</f>
        <v>1.6785196268027758</v>
      </c>
    </row>
    <row r="15" spans="1:16">
      <c r="A15" t="s">
        <v>482</v>
      </c>
      <c r="B15" t="s">
        <v>21</v>
      </c>
      <c r="C15" t="s">
        <v>480</v>
      </c>
      <c r="D15" t="s">
        <v>480</v>
      </c>
      <c r="E15" s="1">
        <v>28.5009935561446</v>
      </c>
      <c r="F15" s="1">
        <v>20.415898907321498</v>
      </c>
      <c r="G15" s="1">
        <f t="shared" si="0"/>
        <v>8.0850946488231017</v>
      </c>
      <c r="H15" s="1"/>
      <c r="K15" s="1">
        <f t="shared" si="1"/>
        <v>-0.77892513451655532</v>
      </c>
      <c r="M15" s="1"/>
    </row>
    <row r="16" spans="1:16">
      <c r="A16" t="s">
        <v>482</v>
      </c>
      <c r="B16" t="s">
        <v>22</v>
      </c>
      <c r="C16" t="s">
        <v>480</v>
      </c>
      <c r="D16" t="s">
        <v>480</v>
      </c>
      <c r="E16" s="1">
        <v>28.523470867130101</v>
      </c>
      <c r="F16" s="1">
        <v>20.422234201155501</v>
      </c>
      <c r="G16" s="1">
        <f t="shared" si="0"/>
        <v>8.1012366659746</v>
      </c>
      <c r="H16" s="1"/>
      <c r="K16" s="1">
        <f t="shared" si="1"/>
        <v>-0.762783117365057</v>
      </c>
      <c r="M16" s="1"/>
      <c r="P16" s="1"/>
    </row>
    <row r="17" spans="1:13">
      <c r="A17" t="s">
        <v>482</v>
      </c>
      <c r="B17" t="s">
        <v>23</v>
      </c>
      <c r="C17" t="s">
        <v>480</v>
      </c>
      <c r="D17" t="s">
        <v>480</v>
      </c>
      <c r="E17" s="1">
        <v>28.758567035589099</v>
      </c>
      <c r="F17" s="1">
        <v>20.943492133548201</v>
      </c>
      <c r="G17" s="1">
        <f t="shared" si="0"/>
        <v>7.8150749020408981</v>
      </c>
      <c r="H17" s="1"/>
      <c r="K17" s="1">
        <f t="shared" si="1"/>
        <v>-1.048944881298759</v>
      </c>
      <c r="L17" s="1">
        <f>AVERAGE(K17:K19)</f>
        <v>-1.0648654717136239</v>
      </c>
      <c r="M17" s="1">
        <f>POWER(2, -L17)</f>
        <v>2.0919747982279127</v>
      </c>
    </row>
    <row r="18" spans="1:13">
      <c r="A18" t="s">
        <v>482</v>
      </c>
      <c r="B18" t="s">
        <v>24</v>
      </c>
      <c r="C18" t="s">
        <v>480</v>
      </c>
      <c r="D18" t="s">
        <v>480</v>
      </c>
      <c r="E18" s="1">
        <v>28.6492681054706</v>
      </c>
      <c r="F18" s="1">
        <v>20.900550464427798</v>
      </c>
      <c r="G18" s="1">
        <f t="shared" si="0"/>
        <v>7.748717641042802</v>
      </c>
      <c r="H18" s="1"/>
      <c r="K18" s="1">
        <f t="shared" si="1"/>
        <v>-1.115302142296855</v>
      </c>
      <c r="M18" s="1"/>
    </row>
    <row r="19" spans="1:13">
      <c r="A19" t="s">
        <v>482</v>
      </c>
      <c r="B19" t="s">
        <v>25</v>
      </c>
      <c r="C19" t="s">
        <v>480</v>
      </c>
      <c r="D19" t="s">
        <v>480</v>
      </c>
      <c r="E19" s="1">
        <v>28.776342558102499</v>
      </c>
      <c r="F19" s="1">
        <v>20.9426721663081</v>
      </c>
      <c r="G19" s="1">
        <f t="shared" si="0"/>
        <v>7.8336703917943993</v>
      </c>
      <c r="H19" s="1"/>
      <c r="K19" s="1">
        <f t="shared" si="1"/>
        <v>-1.0303493915452577</v>
      </c>
      <c r="M19" s="1"/>
    </row>
    <row r="20" spans="1:13">
      <c r="A20" t="s">
        <v>482</v>
      </c>
      <c r="B20" t="s">
        <v>26</v>
      </c>
      <c r="C20" t="s">
        <v>476</v>
      </c>
      <c r="D20" t="s">
        <v>476</v>
      </c>
      <c r="E20" s="1">
        <v>35.8680607677937</v>
      </c>
      <c r="F20" s="1">
        <v>24.933242340784599</v>
      </c>
      <c r="G20" s="1">
        <f t="shared" si="0"/>
        <v>10.934818427009102</v>
      </c>
      <c r="H20" s="1"/>
      <c r="K20" s="1">
        <f t="shared" si="1"/>
        <v>2.0707986436694448</v>
      </c>
      <c r="L20" s="1">
        <f>AVERAGE(K20:K22)</f>
        <v>1.9839118011699111</v>
      </c>
      <c r="M20" s="1">
        <f>POWER(2, -L20)</f>
        <v>0.25280347482280502</v>
      </c>
    </row>
    <row r="21" spans="1:13">
      <c r="A21" t="s">
        <v>482</v>
      </c>
      <c r="B21" t="s">
        <v>27</v>
      </c>
      <c r="C21" t="s">
        <v>476</v>
      </c>
      <c r="D21" t="s">
        <v>476</v>
      </c>
      <c r="E21" s="1">
        <v>36.229225086382201</v>
      </c>
      <c r="F21" s="1">
        <v>24.952610613317599</v>
      </c>
      <c r="G21" s="1">
        <f t="shared" si="0"/>
        <v>11.276614473064601</v>
      </c>
      <c r="H21" s="1"/>
      <c r="K21" s="1">
        <f t="shared" si="1"/>
        <v>2.4125946897249442</v>
      </c>
      <c r="M21" s="1"/>
    </row>
    <row r="22" spans="1:13">
      <c r="A22" t="s">
        <v>482</v>
      </c>
      <c r="B22" t="s">
        <v>28</v>
      </c>
      <c r="C22" t="s">
        <v>476</v>
      </c>
      <c r="D22" t="s">
        <v>476</v>
      </c>
      <c r="E22" s="1">
        <v>35.243525155316</v>
      </c>
      <c r="F22" s="1">
        <v>24.911163301860999</v>
      </c>
      <c r="G22" s="1">
        <f t="shared" si="0"/>
        <v>10.332361853455001</v>
      </c>
      <c r="H22" s="1"/>
      <c r="K22" s="1">
        <f t="shared" si="1"/>
        <v>1.4683420701153445</v>
      </c>
      <c r="M22" s="1"/>
    </row>
    <row r="23" spans="1:13">
      <c r="A23" t="s">
        <v>482</v>
      </c>
      <c r="B23" t="s">
        <v>29</v>
      </c>
      <c r="C23" t="s">
        <v>476</v>
      </c>
      <c r="D23" t="s">
        <v>476</v>
      </c>
      <c r="E23" s="1">
        <v>40</v>
      </c>
      <c r="F23" s="1">
        <v>26.536764946007999</v>
      </c>
      <c r="G23" s="1">
        <f t="shared" si="0"/>
        <v>13.463235053992001</v>
      </c>
      <c r="H23" s="1"/>
      <c r="K23" s="1">
        <f t="shared" si="1"/>
        <v>4.5992152706523441</v>
      </c>
      <c r="L23" s="1">
        <f>AVERAGE(K23:K25)</f>
        <v>3.7159876186445424</v>
      </c>
      <c r="M23" s="1">
        <f>POWER(2, -L23)</f>
        <v>7.609852924894589E-2</v>
      </c>
    </row>
    <row r="24" spans="1:13">
      <c r="A24" t="s">
        <v>482</v>
      </c>
      <c r="B24" t="s">
        <v>30</v>
      </c>
      <c r="C24" t="s">
        <v>476</v>
      </c>
      <c r="D24" t="s">
        <v>476</v>
      </c>
      <c r="E24" s="1">
        <v>40</v>
      </c>
      <c r="F24" s="1">
        <v>26.508663782155399</v>
      </c>
      <c r="G24" s="1">
        <f t="shared" si="0"/>
        <v>13.491336217844601</v>
      </c>
      <c r="H24" s="1"/>
      <c r="K24" s="1">
        <f t="shared" si="1"/>
        <v>4.6273164345049445</v>
      </c>
      <c r="M24" s="1"/>
    </row>
    <row r="25" spans="1:13">
      <c r="A25" t="s">
        <v>482</v>
      </c>
      <c r="B25" t="s">
        <v>31</v>
      </c>
      <c r="C25" t="s">
        <v>476</v>
      </c>
      <c r="D25" t="s">
        <v>476</v>
      </c>
      <c r="E25" s="1">
        <v>37.326699666812097</v>
      </c>
      <c r="F25" s="1">
        <v>26.541248732696101</v>
      </c>
      <c r="G25" s="1">
        <f t="shared" si="0"/>
        <v>10.785450934115996</v>
      </c>
      <c r="H25" s="1"/>
      <c r="K25" s="1">
        <f t="shared" si="1"/>
        <v>1.9214311507763391</v>
      </c>
      <c r="M25" s="1"/>
    </row>
    <row r="26" spans="1:13" s="9" customFormat="1">
      <c r="A26" s="9" t="s">
        <v>482</v>
      </c>
      <c r="B26" s="9" t="s">
        <v>32</v>
      </c>
      <c r="C26" s="9" t="s">
        <v>478</v>
      </c>
      <c r="D26" s="9" t="s">
        <v>478</v>
      </c>
      <c r="E26" s="10">
        <v>33.646001769067297</v>
      </c>
      <c r="F26" s="10">
        <v>25.213836465640401</v>
      </c>
      <c r="G26" s="10">
        <f t="shared" si="0"/>
        <v>8.4321653034268955</v>
      </c>
      <c r="H26" s="10">
        <f>AVERAGE(G26:G28)</f>
        <v>8.388987083636664</v>
      </c>
      <c r="I26" s="11">
        <f>AVERAGE(H26,H29,H32,H35)</f>
        <v>8.864019783339657</v>
      </c>
      <c r="J26" s="10">
        <f>STDEVA(H26,H29,H32,H35)</f>
        <v>0.57571310919802288</v>
      </c>
      <c r="K26" s="10">
        <f t="shared" si="1"/>
        <v>-0.43185447991276149</v>
      </c>
      <c r="L26" s="10">
        <f>AVERAGE(K26:K28)</f>
        <v>-0.475032699702993</v>
      </c>
      <c r="M26" s="10">
        <f>POWER(2, -L26)</f>
        <v>1.3899497236783982</v>
      </c>
    </row>
    <row r="27" spans="1:13" s="9" customFormat="1">
      <c r="A27" s="9" t="s">
        <v>482</v>
      </c>
      <c r="B27" s="9" t="s">
        <v>33</v>
      </c>
      <c r="C27" s="9" t="s">
        <v>478</v>
      </c>
      <c r="D27" s="9" t="s">
        <v>478</v>
      </c>
      <c r="E27" s="10">
        <v>33.626779500894301</v>
      </c>
      <c r="F27" s="10">
        <v>25.248224903887301</v>
      </c>
      <c r="G27" s="10">
        <f t="shared" si="0"/>
        <v>8.3785545970069997</v>
      </c>
      <c r="H27" s="10"/>
      <c r="K27" s="10">
        <f t="shared" si="1"/>
        <v>-0.48546518633265734</v>
      </c>
      <c r="M27" s="10"/>
    </row>
    <row r="28" spans="1:13" s="9" customFormat="1">
      <c r="A28" s="9" t="s">
        <v>482</v>
      </c>
      <c r="B28" s="9" t="s">
        <v>34</v>
      </c>
      <c r="C28" s="9" t="s">
        <v>478</v>
      </c>
      <c r="D28" s="9" t="s">
        <v>478</v>
      </c>
      <c r="E28" s="10">
        <v>33.566686867607999</v>
      </c>
      <c r="F28" s="10">
        <v>25.210445517131902</v>
      </c>
      <c r="G28" s="10">
        <f t="shared" si="0"/>
        <v>8.3562413504760968</v>
      </c>
      <c r="H28" s="10"/>
      <c r="K28" s="10">
        <f t="shared" si="1"/>
        <v>-0.50777843286356017</v>
      </c>
      <c r="M28" s="10"/>
    </row>
    <row r="29" spans="1:13" s="9" customFormat="1">
      <c r="A29" s="9" t="s">
        <v>482</v>
      </c>
      <c r="B29" s="9" t="s">
        <v>38</v>
      </c>
      <c r="C29" s="9" t="s">
        <v>478</v>
      </c>
      <c r="D29" s="9" t="s">
        <v>478</v>
      </c>
      <c r="E29" s="10">
        <v>33.929132246344999</v>
      </c>
      <c r="F29" s="10">
        <v>24.948053149795001</v>
      </c>
      <c r="G29" s="10">
        <f t="shared" si="0"/>
        <v>8.9810790965499976</v>
      </c>
      <c r="H29" s="10">
        <f>AVERAGE(G29:G31)</f>
        <v>9.3601271803165655</v>
      </c>
      <c r="K29" s="10">
        <f t="shared" si="1"/>
        <v>0.11705931321034058</v>
      </c>
      <c r="L29" s="10">
        <f>AVERAGE(K29:K31)</f>
        <v>0.49610739697690792</v>
      </c>
      <c r="M29" s="10">
        <f>POWER(2, -L29)</f>
        <v>0.70901723527668259</v>
      </c>
    </row>
    <row r="30" spans="1:13" s="9" customFormat="1">
      <c r="A30" s="9" t="s">
        <v>482</v>
      </c>
      <c r="B30" s="9" t="s">
        <v>39</v>
      </c>
      <c r="C30" s="9" t="s">
        <v>478</v>
      </c>
      <c r="D30" s="9" t="s">
        <v>478</v>
      </c>
      <c r="E30" s="10">
        <v>34.298441811887798</v>
      </c>
      <c r="F30" s="10">
        <v>24.907504733411201</v>
      </c>
      <c r="G30" s="10">
        <f t="shared" si="0"/>
        <v>9.3909370784765969</v>
      </c>
      <c r="H30" s="10"/>
      <c r="K30" s="10">
        <f t="shared" si="1"/>
        <v>0.52691729513693986</v>
      </c>
      <c r="M30" s="10"/>
    </row>
    <row r="31" spans="1:13" s="9" customFormat="1">
      <c r="A31" s="9" t="s">
        <v>482</v>
      </c>
      <c r="B31" s="9" t="s">
        <v>40</v>
      </c>
      <c r="C31" s="9" t="s">
        <v>478</v>
      </c>
      <c r="D31" s="9" t="s">
        <v>478</v>
      </c>
      <c r="E31" s="10">
        <v>34.749294940383102</v>
      </c>
      <c r="F31" s="10">
        <v>25.040929574460002</v>
      </c>
      <c r="G31" s="10">
        <f t="shared" si="0"/>
        <v>9.7083653659231004</v>
      </c>
      <c r="H31" s="10"/>
      <c r="K31" s="10">
        <f t="shared" si="1"/>
        <v>0.84434558258344339</v>
      </c>
      <c r="M31" s="10"/>
    </row>
    <row r="32" spans="1:13" s="9" customFormat="1">
      <c r="A32" s="9" t="s">
        <v>482</v>
      </c>
      <c r="B32" s="9" t="s">
        <v>35</v>
      </c>
      <c r="C32" s="9" t="s">
        <v>478</v>
      </c>
      <c r="D32" s="9" t="s">
        <v>478</v>
      </c>
      <c r="E32" s="10">
        <v>36.6736240251442</v>
      </c>
      <c r="F32" s="10">
        <v>26.947975369626398</v>
      </c>
      <c r="G32" s="10">
        <f t="shared" si="0"/>
        <v>9.7256486555178014</v>
      </c>
      <c r="H32" s="10">
        <f>AVERAGE(G32:G34)</f>
        <v>9.3645284530574333</v>
      </c>
      <c r="K32" s="10">
        <f t="shared" si="1"/>
        <v>0.86162887217814443</v>
      </c>
      <c r="L32" s="10">
        <f>AVERAGE(K32:K34)</f>
        <v>0.50050866971777574</v>
      </c>
      <c r="M32" s="10">
        <f>POWER(2, -L32)</f>
        <v>0.70685751131669394</v>
      </c>
    </row>
    <row r="33" spans="1:13" s="9" customFormat="1">
      <c r="A33" s="9" t="s">
        <v>482</v>
      </c>
      <c r="B33" s="9" t="s">
        <v>36</v>
      </c>
      <c r="C33" s="9" t="s">
        <v>478</v>
      </c>
      <c r="D33" s="9" t="s">
        <v>478</v>
      </c>
      <c r="E33" s="10">
        <v>36.0817840342823</v>
      </c>
      <c r="F33" s="10">
        <v>26.857868762602301</v>
      </c>
      <c r="G33" s="10">
        <f t="shared" si="0"/>
        <v>9.2239152716799993</v>
      </c>
      <c r="H33" s="10"/>
      <c r="K33" s="10">
        <f t="shared" si="1"/>
        <v>0.35989548834034224</v>
      </c>
      <c r="M33" s="10"/>
    </row>
    <row r="34" spans="1:13" s="9" customFormat="1">
      <c r="A34" s="9" t="s">
        <v>482</v>
      </c>
      <c r="B34" s="9" t="s">
        <v>37</v>
      </c>
      <c r="C34" s="9" t="s">
        <v>478</v>
      </c>
      <c r="D34" s="9" t="s">
        <v>478</v>
      </c>
      <c r="E34" s="10">
        <v>36.111707349126199</v>
      </c>
      <c r="F34" s="10">
        <v>26.967685917151702</v>
      </c>
      <c r="G34" s="10">
        <f t="shared" si="0"/>
        <v>9.1440214319744975</v>
      </c>
      <c r="H34" s="10"/>
      <c r="K34" s="10">
        <f t="shared" si="1"/>
        <v>0.28000164863484045</v>
      </c>
      <c r="M34" s="10"/>
    </row>
    <row r="35" spans="1:13" s="9" customFormat="1">
      <c r="A35" s="9" t="s">
        <v>482</v>
      </c>
      <c r="B35" s="9" t="s">
        <v>41</v>
      </c>
      <c r="C35" s="9" t="s">
        <v>478</v>
      </c>
      <c r="D35" s="9" t="s">
        <v>478</v>
      </c>
      <c r="E35" s="10">
        <v>34.617782087103599</v>
      </c>
      <c r="F35" s="10">
        <v>26.198545874690701</v>
      </c>
      <c r="G35" s="10">
        <f t="shared" si="0"/>
        <v>8.4192362124128977</v>
      </c>
      <c r="H35" s="10">
        <f>AVERAGE(G35:G37)</f>
        <v>8.342436416347967</v>
      </c>
      <c r="K35" s="10">
        <f t="shared" si="1"/>
        <v>-0.44478357092675935</v>
      </c>
      <c r="L35" s="10">
        <f>AVERAGE(K35:K37)</f>
        <v>-0.5215833669916895</v>
      </c>
      <c r="M35" s="10">
        <f>POWER(2, -L35)</f>
        <v>1.4355298869592756</v>
      </c>
    </row>
    <row r="36" spans="1:13" s="9" customFormat="1">
      <c r="A36" s="9" t="s">
        <v>482</v>
      </c>
      <c r="B36" s="9" t="s">
        <v>42</v>
      </c>
      <c r="C36" s="9" t="s">
        <v>478</v>
      </c>
      <c r="D36" s="9" t="s">
        <v>478</v>
      </c>
      <c r="E36" s="10">
        <v>34.383436911780102</v>
      </c>
      <c r="F36" s="10">
        <v>26.193686997153598</v>
      </c>
      <c r="G36" s="10">
        <f t="shared" si="0"/>
        <v>8.1897499146265034</v>
      </c>
      <c r="H36" s="10"/>
      <c r="K36" s="10">
        <f t="shared" si="1"/>
        <v>-0.67426986871315364</v>
      </c>
      <c r="M36" s="10"/>
    </row>
    <row r="37" spans="1:13" s="9" customFormat="1">
      <c r="A37" s="9" t="s">
        <v>482</v>
      </c>
      <c r="B37" s="9" t="s">
        <v>43</v>
      </c>
      <c r="C37" s="9" t="s">
        <v>478</v>
      </c>
      <c r="D37" s="9" t="s">
        <v>478</v>
      </c>
      <c r="E37" s="10">
        <v>34.630831351994701</v>
      </c>
      <c r="F37" s="10">
        <v>26.212508229990199</v>
      </c>
      <c r="G37" s="10">
        <f t="shared" si="0"/>
        <v>8.4183231220045016</v>
      </c>
      <c r="H37" s="10"/>
      <c r="K37" s="10">
        <f t="shared" si="1"/>
        <v>-0.4456966613351554</v>
      </c>
      <c r="M37" s="10"/>
    </row>
    <row r="38" spans="1:13">
      <c r="A38" t="s">
        <v>482</v>
      </c>
      <c r="B38" t="s">
        <v>44</v>
      </c>
      <c r="C38" t="s">
        <v>380</v>
      </c>
      <c r="D38" t="s">
        <v>381</v>
      </c>
      <c r="E38" s="1">
        <v>33.068356427966499</v>
      </c>
      <c r="F38" s="1">
        <v>24.0417262581099</v>
      </c>
      <c r="G38" s="1">
        <f t="shared" si="0"/>
        <v>9.0266301698565989</v>
      </c>
      <c r="H38" s="1"/>
      <c r="K38" s="1">
        <f t="shared" si="1"/>
        <v>0.16261038651694193</v>
      </c>
      <c r="L38" s="1">
        <f>AVERAGE(K38:K40)</f>
        <v>0.12895627484174335</v>
      </c>
      <c r="M38" s="1">
        <f>POWER(2, -L38)</f>
        <v>0.91449280550055678</v>
      </c>
    </row>
    <row r="39" spans="1:13">
      <c r="A39" t="s">
        <v>482</v>
      </c>
      <c r="B39" t="s">
        <v>45</v>
      </c>
      <c r="C39" t="s">
        <v>380</v>
      </c>
      <c r="D39" t="s">
        <v>381</v>
      </c>
      <c r="E39" s="1">
        <v>32.715580193878502</v>
      </c>
      <c r="F39" s="1">
        <v>24.044765833545501</v>
      </c>
      <c r="G39" s="1">
        <f t="shared" si="0"/>
        <v>8.6708143603330008</v>
      </c>
      <c r="H39" s="1"/>
      <c r="K39" s="1">
        <f t="shared" si="1"/>
        <v>-0.19320542300665622</v>
      </c>
      <c r="M39" s="1"/>
    </row>
    <row r="40" spans="1:13">
      <c r="A40" t="s">
        <v>482</v>
      </c>
      <c r="B40" t="s">
        <v>46</v>
      </c>
      <c r="C40" t="s">
        <v>380</v>
      </c>
      <c r="D40" t="s">
        <v>381</v>
      </c>
      <c r="E40" s="1">
        <v>33.3462921620795</v>
      </c>
      <c r="F40" s="1">
        <v>24.064808517724899</v>
      </c>
      <c r="G40" s="1">
        <f t="shared" si="0"/>
        <v>9.2814836443546014</v>
      </c>
      <c r="H40" s="1"/>
      <c r="K40" s="1">
        <f t="shared" si="1"/>
        <v>0.41746386101494437</v>
      </c>
      <c r="M40" s="1"/>
    </row>
    <row r="41" spans="1:13">
      <c r="A41" t="s">
        <v>482</v>
      </c>
      <c r="B41" t="s">
        <v>47</v>
      </c>
      <c r="C41" t="s">
        <v>380</v>
      </c>
      <c r="D41" t="s">
        <v>381</v>
      </c>
      <c r="E41" s="1">
        <v>33.121762758081502</v>
      </c>
      <c r="F41" s="1">
        <v>24.246054486474002</v>
      </c>
      <c r="G41" s="1">
        <f t="shared" si="0"/>
        <v>8.8757082716075004</v>
      </c>
      <c r="H41" s="1"/>
      <c r="K41" s="1">
        <f t="shared" si="1"/>
        <v>1.1688488267843411E-2</v>
      </c>
      <c r="L41" s="1">
        <f>AVERAGE(K41:K43)</f>
        <v>0.11418295957027406</v>
      </c>
      <c r="M41" s="1">
        <f>POWER(2, -L41)</f>
        <v>0.92390539726523602</v>
      </c>
    </row>
    <row r="42" spans="1:13">
      <c r="A42" t="s">
        <v>482</v>
      </c>
      <c r="B42" t="s">
        <v>48</v>
      </c>
      <c r="C42" t="s">
        <v>380</v>
      </c>
      <c r="D42" t="s">
        <v>381</v>
      </c>
      <c r="E42" s="1">
        <v>33.084369921426799</v>
      </c>
      <c r="F42" s="1">
        <v>24.220971297607701</v>
      </c>
      <c r="G42" s="1">
        <f t="shared" si="0"/>
        <v>8.8633986238190978</v>
      </c>
      <c r="H42" s="1"/>
      <c r="K42" s="1">
        <f t="shared" si="1"/>
        <v>-6.211595205591891E-4</v>
      </c>
      <c r="M42" s="1"/>
    </row>
    <row r="43" spans="1:13">
      <c r="A43" t="s">
        <v>482</v>
      </c>
      <c r="B43" t="s">
        <v>49</v>
      </c>
      <c r="C43" t="s">
        <v>380</v>
      </c>
      <c r="D43" t="s">
        <v>381</v>
      </c>
      <c r="E43" s="1">
        <v>33.385029633371197</v>
      </c>
      <c r="F43" s="1">
        <v>24.189528300068002</v>
      </c>
      <c r="G43" s="1">
        <f t="shared" si="0"/>
        <v>9.195501333303195</v>
      </c>
      <c r="H43" s="1"/>
      <c r="K43" s="1">
        <f t="shared" si="1"/>
        <v>0.33148154996353796</v>
      </c>
      <c r="M43" s="1"/>
    </row>
    <row r="44" spans="1:13">
      <c r="A44" t="s">
        <v>482</v>
      </c>
      <c r="B44" t="s">
        <v>50</v>
      </c>
      <c r="C44" t="s">
        <v>382</v>
      </c>
      <c r="D44" t="s">
        <v>383</v>
      </c>
      <c r="E44" s="1">
        <v>31.073660317751099</v>
      </c>
      <c r="F44" s="1">
        <v>21.991471582391799</v>
      </c>
      <c r="G44" s="1">
        <f t="shared" si="0"/>
        <v>9.0821887353592992</v>
      </c>
      <c r="H44" s="1"/>
      <c r="K44" s="1">
        <f t="shared" si="1"/>
        <v>0.21816895201964215</v>
      </c>
      <c r="L44" s="1">
        <f>AVERAGE(K44:K46)</f>
        <v>0.24630957217894314</v>
      </c>
      <c r="M44" s="1">
        <f>POWER(2, -L44)</f>
        <v>0.84305018990326119</v>
      </c>
    </row>
    <row r="45" spans="1:13">
      <c r="A45" t="s">
        <v>482</v>
      </c>
      <c r="B45" t="s">
        <v>51</v>
      </c>
      <c r="C45" t="s">
        <v>382</v>
      </c>
      <c r="D45" t="s">
        <v>383</v>
      </c>
      <c r="E45" s="1">
        <v>31.071107413882402</v>
      </c>
      <c r="F45" s="1">
        <v>21.990169588071002</v>
      </c>
      <c r="G45" s="1">
        <f t="shared" si="0"/>
        <v>9.0809378258114002</v>
      </c>
      <c r="H45" s="1"/>
      <c r="K45" s="1">
        <f t="shared" si="1"/>
        <v>0.21691804247174318</v>
      </c>
      <c r="M45" s="1"/>
    </row>
    <row r="46" spans="1:13">
      <c r="A46" t="s">
        <v>482</v>
      </c>
      <c r="B46" t="s">
        <v>52</v>
      </c>
      <c r="C46" t="s">
        <v>382</v>
      </c>
      <c r="D46" t="s">
        <v>383</v>
      </c>
      <c r="E46" s="1">
        <v>31.226346315700599</v>
      </c>
      <c r="F46" s="1">
        <v>22.058484810315498</v>
      </c>
      <c r="G46" s="1">
        <f t="shared" si="0"/>
        <v>9.1678615053851011</v>
      </c>
      <c r="H46" s="1"/>
      <c r="K46" s="1">
        <f t="shared" si="1"/>
        <v>0.30384172204544413</v>
      </c>
      <c r="M46" s="1"/>
    </row>
    <row r="47" spans="1:13">
      <c r="A47" t="s">
        <v>482</v>
      </c>
      <c r="B47" t="s">
        <v>53</v>
      </c>
      <c r="C47" t="s">
        <v>382</v>
      </c>
      <c r="D47" t="s">
        <v>383</v>
      </c>
      <c r="E47" s="1">
        <v>32.041988366411303</v>
      </c>
      <c r="F47" s="1">
        <v>22.545164964774301</v>
      </c>
      <c r="G47" s="1">
        <f t="shared" si="0"/>
        <v>9.4968234016370019</v>
      </c>
      <c r="H47" s="1"/>
      <c r="K47" s="1">
        <f t="shared" si="1"/>
        <v>0.63280361829734488</v>
      </c>
      <c r="L47" s="1">
        <f>AVERAGE(K47:K49)</f>
        <v>0.62400956270587804</v>
      </c>
      <c r="M47" s="1">
        <f>POWER(2, -L47)</f>
        <v>0.64886508254228048</v>
      </c>
    </row>
    <row r="48" spans="1:13">
      <c r="A48" t="s">
        <v>482</v>
      </c>
      <c r="B48" t="s">
        <v>54</v>
      </c>
      <c r="C48" t="s">
        <v>382</v>
      </c>
      <c r="D48" t="s">
        <v>383</v>
      </c>
      <c r="E48" s="1">
        <v>31.972169326094999</v>
      </c>
      <c r="F48" s="1">
        <v>22.590227415195798</v>
      </c>
      <c r="G48" s="1">
        <f t="shared" si="0"/>
        <v>9.3819419108992008</v>
      </c>
      <c r="H48" s="1"/>
      <c r="K48" s="1">
        <f t="shared" si="1"/>
        <v>0.51792212755954381</v>
      </c>
      <c r="M48" s="1"/>
    </row>
    <row r="49" spans="1:13">
      <c r="A49" t="s">
        <v>482</v>
      </c>
      <c r="B49" t="s">
        <v>55</v>
      </c>
      <c r="C49" t="s">
        <v>382</v>
      </c>
      <c r="D49" t="s">
        <v>383</v>
      </c>
      <c r="E49" s="1">
        <v>32.237957393963903</v>
      </c>
      <c r="F49" s="1">
        <v>22.6526346683635</v>
      </c>
      <c r="G49" s="1">
        <f t="shared" si="0"/>
        <v>9.5853227256004025</v>
      </c>
      <c r="H49" s="1"/>
      <c r="K49" s="1">
        <f t="shared" si="1"/>
        <v>0.72130294226074554</v>
      </c>
      <c r="M49" s="1"/>
    </row>
    <row r="50" spans="1:13">
      <c r="A50" t="s">
        <v>482</v>
      </c>
      <c r="B50" t="s">
        <v>56</v>
      </c>
      <c r="C50" t="s">
        <v>384</v>
      </c>
      <c r="D50" t="s">
        <v>385</v>
      </c>
      <c r="E50" s="1">
        <v>33.7160932564747</v>
      </c>
      <c r="F50" s="1">
        <v>24.136705375833099</v>
      </c>
      <c r="G50" s="1">
        <f t="shared" si="0"/>
        <v>9.5793878806416011</v>
      </c>
      <c r="H50" s="1"/>
      <c r="K50" s="1">
        <f t="shared" si="1"/>
        <v>0.71536809730194406</v>
      </c>
      <c r="L50" s="1">
        <f>AVERAGE(K50:K52)</f>
        <v>0.33685471880004175</v>
      </c>
      <c r="M50" s="1">
        <f>POWER(2, -L50)</f>
        <v>0.79176559364512544</v>
      </c>
    </row>
    <row r="51" spans="1:13">
      <c r="A51" t="s">
        <v>482</v>
      </c>
      <c r="B51" t="s">
        <v>57</v>
      </c>
      <c r="C51" t="s">
        <v>384</v>
      </c>
      <c r="D51" t="s">
        <v>385</v>
      </c>
      <c r="E51" s="1">
        <v>33.163389579886498</v>
      </c>
      <c r="F51" s="1">
        <v>24.1091068153973</v>
      </c>
      <c r="G51" s="1">
        <f t="shared" si="0"/>
        <v>9.0542827644891979</v>
      </c>
      <c r="H51" s="1"/>
      <c r="K51" s="1">
        <f t="shared" si="1"/>
        <v>0.19026298114954088</v>
      </c>
      <c r="M51" s="1"/>
    </row>
    <row r="52" spans="1:13">
      <c r="A52" t="s">
        <v>482</v>
      </c>
      <c r="B52" t="s">
        <v>58</v>
      </c>
      <c r="C52" t="s">
        <v>384</v>
      </c>
      <c r="D52" t="s">
        <v>385</v>
      </c>
      <c r="E52" s="1">
        <v>33.040579450669398</v>
      </c>
      <c r="F52" s="1">
        <v>24.071626589381101</v>
      </c>
      <c r="G52" s="1">
        <f t="shared" si="0"/>
        <v>8.9689528612882974</v>
      </c>
      <c r="H52" s="1"/>
      <c r="K52" s="1">
        <f t="shared" si="1"/>
        <v>0.10493307794864037</v>
      </c>
      <c r="M52" s="1"/>
    </row>
    <row r="53" spans="1:13">
      <c r="A53" t="s">
        <v>482</v>
      </c>
      <c r="B53" t="s">
        <v>59</v>
      </c>
      <c r="C53" t="s">
        <v>384</v>
      </c>
      <c r="D53" t="s">
        <v>385</v>
      </c>
      <c r="E53" s="1">
        <v>33.944343838494298</v>
      </c>
      <c r="F53" s="1">
        <v>24.7017563562184</v>
      </c>
      <c r="G53" s="1">
        <f t="shared" si="0"/>
        <v>9.2425874822758978</v>
      </c>
      <c r="H53" s="1"/>
      <c r="K53" s="1">
        <f t="shared" si="1"/>
        <v>0.37856769893624076</v>
      </c>
      <c r="L53" s="1">
        <f>AVERAGE(K53:K55)</f>
        <v>0.25920955746127561</v>
      </c>
      <c r="M53" s="1">
        <f>POWER(2, -L53)</f>
        <v>0.83554558363216025</v>
      </c>
    </row>
    <row r="54" spans="1:13">
      <c r="A54" t="s">
        <v>482</v>
      </c>
      <c r="B54" t="s">
        <v>60</v>
      </c>
      <c r="C54" t="s">
        <v>384</v>
      </c>
      <c r="D54" t="s">
        <v>385</v>
      </c>
      <c r="E54" s="1">
        <v>33.550024951779598</v>
      </c>
      <c r="F54" s="1">
        <v>24.678969155366801</v>
      </c>
      <c r="G54" s="1">
        <f t="shared" si="0"/>
        <v>8.8710557964127972</v>
      </c>
      <c r="H54" s="1"/>
      <c r="K54" s="1">
        <f t="shared" si="1"/>
        <v>7.0360130731401682E-3</v>
      </c>
      <c r="M54" s="1"/>
    </row>
    <row r="55" spans="1:13">
      <c r="A55" t="s">
        <v>482</v>
      </c>
      <c r="B55" t="s">
        <v>61</v>
      </c>
      <c r="C55" t="s">
        <v>384</v>
      </c>
      <c r="D55" t="s">
        <v>385</v>
      </c>
      <c r="E55" s="1">
        <v>33.930853818999502</v>
      </c>
      <c r="F55" s="1">
        <v>24.674809075285399</v>
      </c>
      <c r="G55" s="1">
        <f t="shared" si="0"/>
        <v>9.2560447437141029</v>
      </c>
      <c r="H55" s="1"/>
      <c r="K55" s="1">
        <f t="shared" si="1"/>
        <v>0.3920249603744459</v>
      </c>
      <c r="M55" s="1"/>
    </row>
    <row r="56" spans="1:13">
      <c r="A56" t="s">
        <v>482</v>
      </c>
      <c r="B56" t="s">
        <v>62</v>
      </c>
      <c r="C56" t="s">
        <v>386</v>
      </c>
      <c r="D56" t="s">
        <v>387</v>
      </c>
      <c r="E56" s="1">
        <v>31.0978424325831</v>
      </c>
      <c r="F56" s="1">
        <v>22.165262923304301</v>
      </c>
      <c r="G56" s="1">
        <f t="shared" si="0"/>
        <v>8.9325795092787992</v>
      </c>
      <c r="H56" s="1"/>
      <c r="K56" s="1">
        <f t="shared" si="1"/>
        <v>6.8559725939142169E-2</v>
      </c>
      <c r="L56" s="1">
        <f>AVERAGE(K56:K58)</f>
        <v>2.2530583828409334E-2</v>
      </c>
      <c r="M56" s="1">
        <f>POWER(2, -L56)</f>
        <v>0.984504302516515</v>
      </c>
    </row>
    <row r="57" spans="1:13">
      <c r="A57" t="s">
        <v>482</v>
      </c>
      <c r="B57" t="s">
        <v>63</v>
      </c>
      <c r="C57" t="s">
        <v>386</v>
      </c>
      <c r="D57" t="s">
        <v>387</v>
      </c>
      <c r="E57" s="1">
        <v>30.9882142580663</v>
      </c>
      <c r="F57" s="1">
        <v>22.114172973635402</v>
      </c>
      <c r="G57" s="1">
        <f t="shared" si="0"/>
        <v>8.8740412844308985</v>
      </c>
      <c r="H57" s="1"/>
      <c r="K57" s="1">
        <f t="shared" si="1"/>
        <v>1.0021501091241447E-2</v>
      </c>
      <c r="M57" s="1"/>
    </row>
    <row r="58" spans="1:13">
      <c r="A58" t="s">
        <v>482</v>
      </c>
      <c r="B58" t="s">
        <v>64</v>
      </c>
      <c r="C58" t="s">
        <v>386</v>
      </c>
      <c r="D58" t="s">
        <v>387</v>
      </c>
      <c r="E58" s="1">
        <v>30.977699536551501</v>
      </c>
      <c r="F58" s="1">
        <v>22.124669228757</v>
      </c>
      <c r="G58" s="1">
        <f t="shared" si="0"/>
        <v>8.8530303077945014</v>
      </c>
      <c r="H58" s="1"/>
      <c r="K58" s="1">
        <f t="shared" si="1"/>
        <v>-1.0989475545155614E-2</v>
      </c>
      <c r="M58" s="1"/>
    </row>
    <row r="59" spans="1:13">
      <c r="A59" t="s">
        <v>482</v>
      </c>
      <c r="B59" t="s">
        <v>65</v>
      </c>
      <c r="C59" t="s">
        <v>386</v>
      </c>
      <c r="D59" t="s">
        <v>387</v>
      </c>
      <c r="E59" s="1">
        <v>31.258591421757998</v>
      </c>
      <c r="F59" s="1">
        <v>22.053056764857399</v>
      </c>
      <c r="G59" s="1">
        <f t="shared" si="0"/>
        <v>9.2055346569005998</v>
      </c>
      <c r="H59" s="1"/>
      <c r="K59" s="1">
        <f t="shared" si="1"/>
        <v>0.34151487356094279</v>
      </c>
      <c r="L59" s="1">
        <f>AVERAGE(K59:K61)</f>
        <v>0.37689229419004278</v>
      </c>
      <c r="M59" s="1">
        <f>POWER(2, -L59)</f>
        <v>0.77009466426075723</v>
      </c>
    </row>
    <row r="60" spans="1:13">
      <c r="A60" t="s">
        <v>482</v>
      </c>
      <c r="B60" t="s">
        <v>66</v>
      </c>
      <c r="C60" t="s">
        <v>386</v>
      </c>
      <c r="D60" t="s">
        <v>387</v>
      </c>
      <c r="E60" s="1">
        <v>31.258885519687599</v>
      </c>
      <c r="F60" s="1">
        <v>22.060364947458702</v>
      </c>
      <c r="G60" s="1">
        <f t="shared" si="0"/>
        <v>9.1985205722288974</v>
      </c>
      <c r="H60" s="1"/>
      <c r="K60" s="1">
        <f t="shared" si="1"/>
        <v>0.3345007888892404</v>
      </c>
      <c r="M60" s="1"/>
    </row>
    <row r="61" spans="1:13">
      <c r="A61" t="s">
        <v>482</v>
      </c>
      <c r="B61" t="s">
        <v>67</v>
      </c>
      <c r="C61" t="s">
        <v>386</v>
      </c>
      <c r="D61" t="s">
        <v>387</v>
      </c>
      <c r="E61" s="1">
        <v>31.440375196758101</v>
      </c>
      <c r="F61" s="1">
        <v>22.121694193298499</v>
      </c>
      <c r="G61" s="1">
        <f t="shared" si="0"/>
        <v>9.3186810034596022</v>
      </c>
      <c r="H61" s="1"/>
      <c r="K61" s="1">
        <f t="shared" si="1"/>
        <v>0.45466122011994514</v>
      </c>
      <c r="M61" s="1"/>
    </row>
    <row r="62" spans="1:13">
      <c r="A62" t="s">
        <v>482</v>
      </c>
      <c r="B62" t="s">
        <v>68</v>
      </c>
      <c r="C62" t="s">
        <v>388</v>
      </c>
      <c r="D62" t="s">
        <v>389</v>
      </c>
      <c r="E62" s="1">
        <v>35.209903897982798</v>
      </c>
      <c r="F62" s="1">
        <v>26.051345821451399</v>
      </c>
      <c r="G62" s="1">
        <f t="shared" si="0"/>
        <v>9.1585580765313992</v>
      </c>
      <c r="H62" s="1"/>
      <c r="K62" s="1">
        <f t="shared" si="1"/>
        <v>0.29453829319174218</v>
      </c>
      <c r="L62" s="1">
        <f>AVERAGE(K62:K64)</f>
        <v>0.24256848598484146</v>
      </c>
      <c r="M62" s="1">
        <f>POWER(2, -L62)</f>
        <v>0.84523915994201182</v>
      </c>
    </row>
    <row r="63" spans="1:13">
      <c r="A63" t="s">
        <v>482</v>
      </c>
      <c r="B63" t="s">
        <v>69</v>
      </c>
      <c r="C63" t="s">
        <v>388</v>
      </c>
      <c r="D63" t="s">
        <v>389</v>
      </c>
      <c r="E63" s="1">
        <v>35.568530082626701</v>
      </c>
      <c r="F63" s="1">
        <v>26.035479945076101</v>
      </c>
      <c r="G63" s="1">
        <f t="shared" si="0"/>
        <v>9.5330501375505996</v>
      </c>
      <c r="H63" s="1"/>
      <c r="K63" s="1">
        <f t="shared" si="1"/>
        <v>0.66903035421094259</v>
      </c>
      <c r="M63" s="1"/>
    </row>
    <row r="64" spans="1:13">
      <c r="A64" t="s">
        <v>482</v>
      </c>
      <c r="B64" t="s">
        <v>70</v>
      </c>
      <c r="C64" t="s">
        <v>388</v>
      </c>
      <c r="D64" t="s">
        <v>389</v>
      </c>
      <c r="E64" s="1">
        <v>34.626787104712598</v>
      </c>
      <c r="F64" s="1">
        <v>25.998630510821101</v>
      </c>
      <c r="G64" s="1">
        <f t="shared" si="0"/>
        <v>8.6281565938914966</v>
      </c>
      <c r="H64" s="1"/>
      <c r="K64" s="1">
        <f t="shared" si="1"/>
        <v>-0.23586318944816043</v>
      </c>
      <c r="M64" s="1"/>
    </row>
    <row r="65" spans="1:13">
      <c r="A65" t="s">
        <v>482</v>
      </c>
      <c r="B65" t="s">
        <v>71</v>
      </c>
      <c r="C65" t="s">
        <v>388</v>
      </c>
      <c r="D65" t="s">
        <v>389</v>
      </c>
      <c r="E65" s="1">
        <v>36.2037623769058</v>
      </c>
      <c r="F65" s="1">
        <v>26.5701550963289</v>
      </c>
      <c r="G65" s="1">
        <f t="shared" si="0"/>
        <v>9.6336072805769</v>
      </c>
      <c r="H65" s="1"/>
      <c r="K65" s="1">
        <f t="shared" si="1"/>
        <v>0.76958749723724296</v>
      </c>
      <c r="L65" s="1">
        <f>AVERAGE(K65:K67)</f>
        <v>1.2281832013992104</v>
      </c>
      <c r="M65" s="1">
        <f>POWER(2, -L65)</f>
        <v>0.42685464938858148</v>
      </c>
    </row>
    <row r="66" spans="1:13">
      <c r="A66" t="s">
        <v>482</v>
      </c>
      <c r="B66" t="s">
        <v>72</v>
      </c>
      <c r="C66" t="s">
        <v>388</v>
      </c>
      <c r="D66" t="s">
        <v>389</v>
      </c>
      <c r="E66" s="1">
        <v>37.157950540192999</v>
      </c>
      <c r="F66" s="1">
        <v>26.579859328228199</v>
      </c>
      <c r="G66" s="1">
        <f t="shared" ref="G66:G129" si="2">E66-F66</f>
        <v>10.5780912119648</v>
      </c>
      <c r="H66" s="1"/>
      <c r="K66" s="1">
        <f t="shared" si="1"/>
        <v>1.7140714286251431</v>
      </c>
      <c r="M66" s="1"/>
    </row>
    <row r="67" spans="1:13">
      <c r="A67" t="s">
        <v>482</v>
      </c>
      <c r="B67" t="s">
        <v>73</v>
      </c>
      <c r="C67" t="s">
        <v>388</v>
      </c>
      <c r="D67" t="s">
        <v>389</v>
      </c>
      <c r="E67" s="1">
        <v>36.688782965700902</v>
      </c>
      <c r="F67" s="1">
        <v>26.623872504026</v>
      </c>
      <c r="G67" s="1">
        <f t="shared" si="2"/>
        <v>10.064910461674902</v>
      </c>
      <c r="H67" s="1"/>
      <c r="K67" s="1">
        <f t="shared" ref="K67:K130" si="3">G67-I$26</f>
        <v>1.2008906783352451</v>
      </c>
      <c r="M67" s="1"/>
    </row>
    <row r="68" spans="1:13">
      <c r="A68" t="s">
        <v>482</v>
      </c>
      <c r="B68" t="s">
        <v>74</v>
      </c>
      <c r="C68" t="s">
        <v>390</v>
      </c>
      <c r="D68" t="s">
        <v>391</v>
      </c>
      <c r="E68" s="1">
        <v>33.271838659786802</v>
      </c>
      <c r="F68" s="1">
        <v>23.1280477734485</v>
      </c>
      <c r="G68" s="1">
        <f t="shared" si="2"/>
        <v>10.143790886338302</v>
      </c>
      <c r="H68" s="1"/>
      <c r="K68" s="1">
        <f t="shared" si="3"/>
        <v>1.2797711029986445</v>
      </c>
      <c r="L68" s="1">
        <f>AVERAGE(K68:K70)</f>
        <v>1.1452584142636439</v>
      </c>
      <c r="M68" s="1">
        <f>POWER(2, -L68)</f>
        <v>0.45210870021571953</v>
      </c>
    </row>
    <row r="69" spans="1:13">
      <c r="A69" t="s">
        <v>482</v>
      </c>
      <c r="B69" t="s">
        <v>75</v>
      </c>
      <c r="C69" t="s">
        <v>390</v>
      </c>
      <c r="D69" t="s">
        <v>391</v>
      </c>
      <c r="E69" s="1">
        <v>33.149318236524699</v>
      </c>
      <c r="F69" s="1">
        <v>23.1137329604318</v>
      </c>
      <c r="G69" s="1">
        <f t="shared" si="2"/>
        <v>10.035585276092899</v>
      </c>
      <c r="H69" s="1"/>
      <c r="K69" s="1">
        <f t="shared" si="3"/>
        <v>1.171565492753242</v>
      </c>
      <c r="M69" s="1"/>
    </row>
    <row r="70" spans="1:13">
      <c r="A70" t="s">
        <v>482</v>
      </c>
      <c r="B70" t="s">
        <v>76</v>
      </c>
      <c r="C70" t="s">
        <v>390</v>
      </c>
      <c r="D70" t="s">
        <v>391</v>
      </c>
      <c r="E70" s="1">
        <v>32.956564936776701</v>
      </c>
      <c r="F70" s="1">
        <v>23.108106506397998</v>
      </c>
      <c r="G70" s="1">
        <f t="shared" si="2"/>
        <v>9.8484584303787024</v>
      </c>
      <c r="H70" s="1"/>
      <c r="K70" s="1">
        <f t="shared" si="3"/>
        <v>0.98443864703904538</v>
      </c>
      <c r="M70" s="1"/>
    </row>
    <row r="71" spans="1:13">
      <c r="A71" t="s">
        <v>482</v>
      </c>
      <c r="B71" t="s">
        <v>77</v>
      </c>
      <c r="C71" t="s">
        <v>390</v>
      </c>
      <c r="D71" t="s">
        <v>391</v>
      </c>
      <c r="E71" s="1">
        <v>34.1700990631482</v>
      </c>
      <c r="F71" s="1">
        <v>23.392149945047699</v>
      </c>
      <c r="G71" s="1">
        <f t="shared" si="2"/>
        <v>10.777949118100501</v>
      </c>
      <c r="H71" s="1"/>
      <c r="K71" s="1">
        <f t="shared" si="3"/>
        <v>1.9139293347608444</v>
      </c>
      <c r="L71" s="1">
        <f>AVERAGE(K71:K73)</f>
        <v>1.6204605409296431</v>
      </c>
      <c r="M71" s="1">
        <f>POWER(2, -L71)</f>
        <v>0.32523162598715688</v>
      </c>
    </row>
    <row r="72" spans="1:13">
      <c r="A72" t="s">
        <v>482</v>
      </c>
      <c r="B72" t="s">
        <v>78</v>
      </c>
      <c r="C72" t="s">
        <v>390</v>
      </c>
      <c r="D72" t="s">
        <v>391</v>
      </c>
      <c r="E72" s="1">
        <v>33.898465422583399</v>
      </c>
      <c r="F72" s="1">
        <v>23.4207868929686</v>
      </c>
      <c r="G72" s="1">
        <f t="shared" si="2"/>
        <v>10.477678529614799</v>
      </c>
      <c r="H72" s="1"/>
      <c r="K72" s="1">
        <f t="shared" si="3"/>
        <v>1.6136587462751422</v>
      </c>
      <c r="M72" s="1"/>
    </row>
    <row r="73" spans="1:13">
      <c r="A73" t="s">
        <v>482</v>
      </c>
      <c r="B73" t="s">
        <v>79</v>
      </c>
      <c r="C73" t="s">
        <v>390</v>
      </c>
      <c r="D73" t="s">
        <v>391</v>
      </c>
      <c r="E73" s="1">
        <v>33.621956515766101</v>
      </c>
      <c r="F73" s="1">
        <v>23.424143190673501</v>
      </c>
      <c r="G73" s="1">
        <f t="shared" si="2"/>
        <v>10.1978133250926</v>
      </c>
      <c r="H73" s="1"/>
      <c r="K73" s="1">
        <f t="shared" si="3"/>
        <v>1.333793541752943</v>
      </c>
      <c r="M73" s="1"/>
    </row>
    <row r="74" spans="1:13">
      <c r="A74" t="s">
        <v>482</v>
      </c>
      <c r="B74" t="s">
        <v>80</v>
      </c>
      <c r="C74" t="s">
        <v>392</v>
      </c>
      <c r="D74" t="s">
        <v>393</v>
      </c>
      <c r="E74" s="1">
        <v>34.334657792508402</v>
      </c>
      <c r="F74" s="1">
        <v>26.906598056411301</v>
      </c>
      <c r="G74" s="1">
        <f t="shared" si="2"/>
        <v>7.4280597360971008</v>
      </c>
      <c r="H74" s="1"/>
      <c r="K74" s="1">
        <f t="shared" si="3"/>
        <v>-1.4359600472425562</v>
      </c>
      <c r="L74" s="1">
        <f>AVERAGE(K74:K76)</f>
        <v>-1.1082773380991557</v>
      </c>
      <c r="M74" s="1">
        <f>POWER(2, -L74)</f>
        <v>2.1558806883968398</v>
      </c>
    </row>
    <row r="75" spans="1:13">
      <c r="A75" t="s">
        <v>482</v>
      </c>
      <c r="B75" t="s">
        <v>81</v>
      </c>
      <c r="C75" t="s">
        <v>392</v>
      </c>
      <c r="D75" t="s">
        <v>393</v>
      </c>
      <c r="E75" s="1">
        <v>34.870681919364003</v>
      </c>
      <c r="F75" s="1">
        <v>26.8733425293854</v>
      </c>
      <c r="G75" s="1">
        <f t="shared" si="2"/>
        <v>7.9973393899786025</v>
      </c>
      <c r="H75" s="1"/>
      <c r="K75" s="1">
        <f t="shared" si="3"/>
        <v>-0.86668039336105451</v>
      </c>
      <c r="M75" s="1"/>
    </row>
    <row r="76" spans="1:13">
      <c r="A76" t="s">
        <v>482</v>
      </c>
      <c r="B76" t="s">
        <v>82</v>
      </c>
      <c r="C76" t="s">
        <v>392</v>
      </c>
      <c r="D76" t="s">
        <v>393</v>
      </c>
      <c r="E76" s="1">
        <v>34.707387682075399</v>
      </c>
      <c r="F76" s="1">
        <v>26.865559472429599</v>
      </c>
      <c r="G76" s="1">
        <f t="shared" si="2"/>
        <v>7.8418282096458007</v>
      </c>
      <c r="H76" s="1"/>
      <c r="K76" s="1">
        <f t="shared" si="3"/>
        <v>-1.0221915736938563</v>
      </c>
      <c r="M76" s="1"/>
    </row>
    <row r="77" spans="1:13">
      <c r="A77" t="s">
        <v>482</v>
      </c>
      <c r="B77" t="s">
        <v>83</v>
      </c>
      <c r="C77" t="s">
        <v>392</v>
      </c>
      <c r="D77" t="s">
        <v>393</v>
      </c>
      <c r="E77" s="1">
        <v>36.566858977029398</v>
      </c>
      <c r="F77" s="1">
        <v>27.830986335345901</v>
      </c>
      <c r="G77" s="1">
        <f t="shared" si="2"/>
        <v>8.7358726416834962</v>
      </c>
      <c r="H77" s="1"/>
      <c r="K77" s="1">
        <f t="shared" si="3"/>
        <v>-0.12814714165616081</v>
      </c>
      <c r="L77" s="1">
        <f>AVERAGE(K77:K79)</f>
        <v>-0.86010459310485976</v>
      </c>
      <c r="M77" s="1">
        <f>POWER(2, -L77)</f>
        <v>1.8151699028064037</v>
      </c>
    </row>
    <row r="78" spans="1:13">
      <c r="A78" t="s">
        <v>482</v>
      </c>
      <c r="B78" t="s">
        <v>84</v>
      </c>
      <c r="C78" t="s">
        <v>392</v>
      </c>
      <c r="D78" t="s">
        <v>393</v>
      </c>
      <c r="E78" s="1">
        <v>35.228989637283597</v>
      </c>
      <c r="F78" s="1">
        <v>27.8105176374598</v>
      </c>
      <c r="G78" s="1">
        <f t="shared" si="2"/>
        <v>7.4184719998237973</v>
      </c>
      <c r="H78" s="1"/>
      <c r="K78" s="1">
        <f t="shared" si="3"/>
        <v>-1.4455477835158597</v>
      </c>
      <c r="M78" s="1"/>
    </row>
    <row r="79" spans="1:13">
      <c r="A79" t="s">
        <v>482</v>
      </c>
      <c r="B79" t="s">
        <v>85</v>
      </c>
      <c r="C79" t="s">
        <v>392</v>
      </c>
      <c r="D79" t="s">
        <v>393</v>
      </c>
      <c r="E79" s="1">
        <v>35.689699740949997</v>
      </c>
      <c r="F79" s="1">
        <v>27.832298811752899</v>
      </c>
      <c r="G79" s="1">
        <f t="shared" si="2"/>
        <v>7.8574009291970981</v>
      </c>
      <c r="H79" s="1"/>
      <c r="K79" s="1">
        <f t="shared" si="3"/>
        <v>-1.0066188541425589</v>
      </c>
      <c r="M79" s="1"/>
    </row>
    <row r="80" spans="1:13">
      <c r="A80" t="s">
        <v>482</v>
      </c>
      <c r="B80" t="s">
        <v>86</v>
      </c>
      <c r="C80" t="s">
        <v>394</v>
      </c>
      <c r="D80" t="s">
        <v>395</v>
      </c>
      <c r="E80" s="1">
        <v>32.445568291795801</v>
      </c>
      <c r="F80" s="1">
        <v>24.084687788540801</v>
      </c>
      <c r="G80" s="1">
        <f t="shared" si="2"/>
        <v>8.3608805032550002</v>
      </c>
      <c r="H80" s="1"/>
      <c r="K80" s="1">
        <f t="shared" si="3"/>
        <v>-0.5031392800846568</v>
      </c>
      <c r="L80" s="1">
        <f>AVERAGE(K80:K82)</f>
        <v>-0.43884799990042228</v>
      </c>
      <c r="M80" s="1">
        <f>POWER(2, -L80)</f>
        <v>1.3555215036446771</v>
      </c>
    </row>
    <row r="81" spans="1:13">
      <c r="A81" t="s">
        <v>482</v>
      </c>
      <c r="B81" t="s">
        <v>87</v>
      </c>
      <c r="C81" t="s">
        <v>394</v>
      </c>
      <c r="D81" t="s">
        <v>395</v>
      </c>
      <c r="E81" s="1">
        <v>32.306515596966001</v>
      </c>
      <c r="F81" s="1">
        <v>24.006060194411699</v>
      </c>
      <c r="G81" s="1">
        <f t="shared" si="2"/>
        <v>8.3004554025543023</v>
      </c>
      <c r="H81" s="1"/>
      <c r="K81" s="1">
        <f t="shared" si="3"/>
        <v>-0.56356438078535476</v>
      </c>
      <c r="M81" s="1"/>
    </row>
    <row r="82" spans="1:13">
      <c r="A82" t="s">
        <v>482</v>
      </c>
      <c r="B82" t="s">
        <v>88</v>
      </c>
      <c r="C82" t="s">
        <v>394</v>
      </c>
      <c r="D82" t="s">
        <v>395</v>
      </c>
      <c r="E82" s="1">
        <v>32.654498786770503</v>
      </c>
      <c r="F82" s="1">
        <v>24.040319342262102</v>
      </c>
      <c r="G82" s="1">
        <f t="shared" si="2"/>
        <v>8.6141794445084017</v>
      </c>
      <c r="H82" s="1"/>
      <c r="K82" s="1">
        <f t="shared" si="3"/>
        <v>-0.24984033883125534</v>
      </c>
      <c r="M82" s="1"/>
    </row>
    <row r="83" spans="1:13">
      <c r="A83" t="s">
        <v>482</v>
      </c>
      <c r="B83" t="s">
        <v>89</v>
      </c>
      <c r="C83" t="s">
        <v>394</v>
      </c>
      <c r="D83" t="s">
        <v>395</v>
      </c>
      <c r="E83" s="1">
        <v>33.268015315250601</v>
      </c>
      <c r="F83" s="1">
        <v>25.0832545367522</v>
      </c>
      <c r="G83" s="1">
        <f t="shared" si="2"/>
        <v>8.1847607784984007</v>
      </c>
      <c r="H83" s="1"/>
      <c r="K83" s="1">
        <f t="shared" si="3"/>
        <v>-0.67925900484125634</v>
      </c>
      <c r="L83" s="1">
        <f>AVERAGE(K83:K85)</f>
        <v>-0.88464848751278902</v>
      </c>
      <c r="M83" s="1">
        <f>POWER(2, -L83)</f>
        <v>1.8463147122753332</v>
      </c>
    </row>
    <row r="84" spans="1:13">
      <c r="A84" t="s">
        <v>482</v>
      </c>
      <c r="B84" t="s">
        <v>90</v>
      </c>
      <c r="C84" t="s">
        <v>394</v>
      </c>
      <c r="D84" t="s">
        <v>395</v>
      </c>
      <c r="E84" s="1">
        <v>32.921152666069403</v>
      </c>
      <c r="F84" s="1">
        <v>24.995721802851602</v>
      </c>
      <c r="G84" s="1">
        <f t="shared" si="2"/>
        <v>7.9254308632178017</v>
      </c>
      <c r="H84" s="1"/>
      <c r="K84" s="1">
        <f t="shared" si="3"/>
        <v>-0.93858892012185535</v>
      </c>
      <c r="M84" s="1"/>
    </row>
    <row r="85" spans="1:13">
      <c r="A85" t="s">
        <v>482</v>
      </c>
      <c r="B85" t="s">
        <v>91</v>
      </c>
      <c r="C85" t="s">
        <v>394</v>
      </c>
      <c r="D85" t="s">
        <v>395</v>
      </c>
      <c r="E85" s="1">
        <v>32.872892453859002</v>
      </c>
      <c r="F85" s="1">
        <v>25.0449702080946</v>
      </c>
      <c r="G85" s="1">
        <f t="shared" si="2"/>
        <v>7.8279222457644018</v>
      </c>
      <c r="H85" s="1"/>
      <c r="K85" s="1">
        <f t="shared" si="3"/>
        <v>-1.0360975375752552</v>
      </c>
      <c r="M85" s="1"/>
    </row>
    <row r="86" spans="1:13">
      <c r="A86" t="s">
        <v>482</v>
      </c>
      <c r="B86" t="s">
        <v>92</v>
      </c>
      <c r="C86" t="s">
        <v>396</v>
      </c>
      <c r="D86" t="s">
        <v>397</v>
      </c>
      <c r="E86" s="1">
        <v>34.350234944417103</v>
      </c>
      <c r="F86" s="1">
        <v>24.8081664138499</v>
      </c>
      <c r="G86" s="1">
        <f t="shared" si="2"/>
        <v>9.5420685305672031</v>
      </c>
      <c r="H86" s="1"/>
      <c r="K86" s="1">
        <f t="shared" si="3"/>
        <v>0.67804874722754604</v>
      </c>
      <c r="L86" s="1">
        <f>AVERAGE(K86:K88)</f>
        <v>0.43093698101437755</v>
      </c>
      <c r="M86" s="1">
        <f>POWER(2, -L86)</f>
        <v>0.7417798682199136</v>
      </c>
    </row>
    <row r="87" spans="1:13">
      <c r="A87" t="s">
        <v>482</v>
      </c>
      <c r="B87" t="s">
        <v>93</v>
      </c>
      <c r="C87" t="s">
        <v>396</v>
      </c>
      <c r="D87" t="s">
        <v>397</v>
      </c>
      <c r="E87" s="1">
        <v>33.842796285284699</v>
      </c>
      <c r="F87" s="1">
        <v>24.7803974100262</v>
      </c>
      <c r="G87" s="1">
        <f t="shared" si="2"/>
        <v>9.0623988752584985</v>
      </c>
      <c r="H87" s="1"/>
      <c r="K87" s="1">
        <f t="shared" si="3"/>
        <v>0.19837909191884151</v>
      </c>
      <c r="M87" s="1"/>
    </row>
    <row r="88" spans="1:13">
      <c r="A88" t="s">
        <v>482</v>
      </c>
      <c r="B88" t="s">
        <v>94</v>
      </c>
      <c r="C88" t="s">
        <v>396</v>
      </c>
      <c r="D88" t="s">
        <v>397</v>
      </c>
      <c r="E88" s="1">
        <v>34.089848116220203</v>
      </c>
      <c r="F88" s="1">
        <v>24.809445228983801</v>
      </c>
      <c r="G88" s="1">
        <f t="shared" si="2"/>
        <v>9.2804028872364022</v>
      </c>
      <c r="H88" s="1"/>
      <c r="K88" s="1">
        <f t="shared" si="3"/>
        <v>0.41638310389674515</v>
      </c>
      <c r="M88" s="1"/>
    </row>
    <row r="89" spans="1:13">
      <c r="A89" t="s">
        <v>482</v>
      </c>
      <c r="B89" t="s">
        <v>95</v>
      </c>
      <c r="C89" t="s">
        <v>396</v>
      </c>
      <c r="D89" t="s">
        <v>397</v>
      </c>
      <c r="E89" s="1">
        <v>34.012499075170901</v>
      </c>
      <c r="F89" s="1">
        <v>25.653015931447399</v>
      </c>
      <c r="G89" s="1">
        <f t="shared" si="2"/>
        <v>8.3594831437235015</v>
      </c>
      <c r="H89" s="1"/>
      <c r="K89" s="1">
        <f t="shared" si="3"/>
        <v>-0.50453663961615547</v>
      </c>
      <c r="L89" s="1">
        <f>AVERAGE(K89:K91)</f>
        <v>-0.37097137244219053</v>
      </c>
      <c r="M89" s="1">
        <f>POWER(2, -L89)</f>
        <v>1.2932232700600101</v>
      </c>
    </row>
    <row r="90" spans="1:13">
      <c r="A90" t="s">
        <v>482</v>
      </c>
      <c r="B90" t="s">
        <v>96</v>
      </c>
      <c r="C90" t="s">
        <v>396</v>
      </c>
      <c r="D90" t="s">
        <v>397</v>
      </c>
      <c r="E90" s="1">
        <v>34.544212452302197</v>
      </c>
      <c r="F90" s="1">
        <v>25.630230079847401</v>
      </c>
      <c r="G90" s="1">
        <f t="shared" si="2"/>
        <v>8.9139823724547966</v>
      </c>
      <c r="H90" s="1"/>
      <c r="K90" s="1">
        <f t="shared" si="3"/>
        <v>4.9962589115139622E-2</v>
      </c>
      <c r="M90" s="1"/>
    </row>
    <row r="91" spans="1:13">
      <c r="A91" t="s">
        <v>482</v>
      </c>
      <c r="B91" t="s">
        <v>97</v>
      </c>
      <c r="C91" t="s">
        <v>396</v>
      </c>
      <c r="D91" t="s">
        <v>397</v>
      </c>
      <c r="E91" s="1">
        <v>33.869266762991202</v>
      </c>
      <c r="F91" s="1">
        <v>25.663587046477101</v>
      </c>
      <c r="G91" s="1">
        <f t="shared" si="2"/>
        <v>8.2056797165141013</v>
      </c>
      <c r="H91" s="1"/>
      <c r="K91" s="1">
        <f t="shared" si="3"/>
        <v>-0.65834006682555568</v>
      </c>
      <c r="M91" s="1"/>
    </row>
    <row r="92" spans="1:13">
      <c r="A92" t="s">
        <v>482</v>
      </c>
      <c r="B92" t="s">
        <v>98</v>
      </c>
      <c r="C92" t="s">
        <v>398</v>
      </c>
      <c r="D92" t="s">
        <v>399</v>
      </c>
      <c r="E92" s="1">
        <v>32.625951363427397</v>
      </c>
      <c r="F92" s="1">
        <v>23.203286083703599</v>
      </c>
      <c r="G92" s="1">
        <f t="shared" si="2"/>
        <v>9.4226652797237982</v>
      </c>
      <c r="H92" s="1"/>
      <c r="K92" s="1">
        <f t="shared" si="3"/>
        <v>0.55864549638414118</v>
      </c>
      <c r="L92" s="1">
        <f>AVERAGE(K92:K94)</f>
        <v>0.56067080225640942</v>
      </c>
      <c r="M92" s="1">
        <f>POWER(2, -L92)</f>
        <v>0.67798685047713703</v>
      </c>
    </row>
    <row r="93" spans="1:13">
      <c r="A93" t="s">
        <v>482</v>
      </c>
      <c r="B93" t="s">
        <v>99</v>
      </c>
      <c r="C93" t="s">
        <v>398</v>
      </c>
      <c r="D93" t="s">
        <v>399</v>
      </c>
      <c r="E93" s="1">
        <v>32.607359228474898</v>
      </c>
      <c r="F93" s="1">
        <v>23.133938566066998</v>
      </c>
      <c r="G93" s="1">
        <f t="shared" si="2"/>
        <v>9.4734206624079</v>
      </c>
      <c r="H93" s="1"/>
      <c r="K93" s="1">
        <f t="shared" si="3"/>
        <v>0.60940087906824303</v>
      </c>
      <c r="M93" s="1"/>
    </row>
    <row r="94" spans="1:13">
      <c r="A94" t="s">
        <v>482</v>
      </c>
      <c r="B94" t="s">
        <v>100</v>
      </c>
      <c r="C94" t="s">
        <v>398</v>
      </c>
      <c r="D94" t="s">
        <v>399</v>
      </c>
      <c r="E94" s="1">
        <v>32.504538193016501</v>
      </c>
      <c r="F94" s="1">
        <v>23.12655237836</v>
      </c>
      <c r="G94" s="1">
        <f t="shared" si="2"/>
        <v>9.3779858146565012</v>
      </c>
      <c r="H94" s="1"/>
      <c r="K94" s="1">
        <f t="shared" si="3"/>
        <v>0.51396603131684415</v>
      </c>
      <c r="M94" s="1"/>
    </row>
    <row r="95" spans="1:13">
      <c r="A95" t="s">
        <v>482</v>
      </c>
      <c r="B95" t="s">
        <v>101</v>
      </c>
      <c r="C95" t="s">
        <v>398</v>
      </c>
      <c r="D95" t="s">
        <v>399</v>
      </c>
      <c r="E95" s="1">
        <v>32.236527071111901</v>
      </c>
      <c r="F95" s="1">
        <v>23.6916786157106</v>
      </c>
      <c r="G95" s="1">
        <f t="shared" si="2"/>
        <v>8.5448484554013007</v>
      </c>
      <c r="H95" s="1"/>
      <c r="K95" s="1">
        <f t="shared" si="3"/>
        <v>-0.31917132793835634</v>
      </c>
      <c r="L95" s="1">
        <f>AVERAGE(K95:K97)</f>
        <v>-0.42297890860429038</v>
      </c>
      <c r="M95" s="1">
        <f>POWER(2, -L95)</f>
        <v>1.3406929912543477</v>
      </c>
    </row>
    <row r="96" spans="1:13">
      <c r="A96" t="s">
        <v>482</v>
      </c>
      <c r="B96" t="s">
        <v>102</v>
      </c>
      <c r="C96" t="s">
        <v>398</v>
      </c>
      <c r="D96" t="s">
        <v>399</v>
      </c>
      <c r="E96" s="1">
        <v>32.133097752364598</v>
      </c>
      <c r="F96" s="1">
        <v>23.654467845230201</v>
      </c>
      <c r="G96" s="1">
        <f t="shared" si="2"/>
        <v>8.4786299071343976</v>
      </c>
      <c r="H96" s="1"/>
      <c r="K96" s="1">
        <f t="shared" si="3"/>
        <v>-0.38538987620525944</v>
      </c>
      <c r="M96" s="1"/>
    </row>
    <row r="97" spans="1:13">
      <c r="A97" t="s">
        <v>482</v>
      </c>
      <c r="B97" t="s">
        <v>103</v>
      </c>
      <c r="C97" t="s">
        <v>398</v>
      </c>
      <c r="D97" t="s">
        <v>399</v>
      </c>
      <c r="E97" s="1">
        <v>31.973593862619801</v>
      </c>
      <c r="F97" s="1">
        <v>23.673949600949399</v>
      </c>
      <c r="G97" s="1">
        <f t="shared" si="2"/>
        <v>8.2996442616704016</v>
      </c>
      <c r="H97" s="1"/>
      <c r="K97" s="1">
        <f t="shared" si="3"/>
        <v>-0.56437552166925542</v>
      </c>
      <c r="M97" s="1"/>
    </row>
    <row r="98" spans="1:13">
      <c r="A98" t="s">
        <v>482</v>
      </c>
      <c r="B98" t="s">
        <v>104</v>
      </c>
      <c r="C98" t="s">
        <v>400</v>
      </c>
      <c r="D98" t="s">
        <v>401</v>
      </c>
      <c r="E98" s="1">
        <v>33.6688143813994</v>
      </c>
      <c r="F98" s="1">
        <v>24.679618199955399</v>
      </c>
      <c r="G98" s="1">
        <f t="shared" si="2"/>
        <v>8.9891961814440009</v>
      </c>
      <c r="H98" s="1"/>
      <c r="K98" s="1">
        <f t="shared" si="3"/>
        <v>0.12517639810434389</v>
      </c>
      <c r="L98" s="1">
        <f>AVERAGE(K98:K100)</f>
        <v>-3.7755718681889761E-2</v>
      </c>
      <c r="M98" s="1">
        <f>POWER(2, -L98)</f>
        <v>1.0265157183785127</v>
      </c>
    </row>
    <row r="99" spans="1:13">
      <c r="A99" t="s">
        <v>482</v>
      </c>
      <c r="B99" t="s">
        <v>105</v>
      </c>
      <c r="C99" t="s">
        <v>400</v>
      </c>
      <c r="D99" t="s">
        <v>401</v>
      </c>
      <c r="E99" s="1">
        <v>33.510182049199699</v>
      </c>
      <c r="F99" s="1">
        <v>24.656672297277499</v>
      </c>
      <c r="G99" s="1">
        <f t="shared" si="2"/>
        <v>8.8535097519221999</v>
      </c>
      <c r="H99" s="1"/>
      <c r="K99" s="1">
        <f t="shared" si="3"/>
        <v>-1.05100314174571E-2</v>
      </c>
      <c r="M99" s="1"/>
    </row>
    <row r="100" spans="1:13">
      <c r="A100" t="s">
        <v>482</v>
      </c>
      <c r="B100" t="s">
        <v>106</v>
      </c>
      <c r="C100" t="s">
        <v>400</v>
      </c>
      <c r="D100" t="s">
        <v>401</v>
      </c>
      <c r="E100" s="1">
        <v>33.272828735047</v>
      </c>
      <c r="F100" s="1">
        <v>24.636742474439899</v>
      </c>
      <c r="G100" s="1">
        <f t="shared" si="2"/>
        <v>8.6360862606071009</v>
      </c>
      <c r="H100" s="1"/>
      <c r="K100" s="1">
        <f t="shared" si="3"/>
        <v>-0.22793352273255607</v>
      </c>
      <c r="M100" s="1"/>
    </row>
    <row r="101" spans="1:13">
      <c r="A101" t="s">
        <v>482</v>
      </c>
      <c r="B101" t="s">
        <v>107</v>
      </c>
      <c r="C101" t="s">
        <v>400</v>
      </c>
      <c r="D101" t="s">
        <v>401</v>
      </c>
      <c r="E101" s="1">
        <v>35.002366373917098</v>
      </c>
      <c r="F101" s="1">
        <v>26.256985316515401</v>
      </c>
      <c r="G101" s="1">
        <f t="shared" si="2"/>
        <v>8.7453810574016977</v>
      </c>
      <c r="H101" s="1"/>
      <c r="K101" s="1">
        <f t="shared" si="3"/>
        <v>-0.11863872593795932</v>
      </c>
      <c r="L101" s="1">
        <f>AVERAGE(K101:K103)</f>
        <v>2.8561581334109576E-2</v>
      </c>
      <c r="M101" s="1">
        <f>POWER(2, -L101)</f>
        <v>0.9803973017018407</v>
      </c>
    </row>
    <row r="102" spans="1:13">
      <c r="A102" t="s">
        <v>482</v>
      </c>
      <c r="B102" t="s">
        <v>108</v>
      </c>
      <c r="C102" t="s">
        <v>400</v>
      </c>
      <c r="D102" t="s">
        <v>401</v>
      </c>
      <c r="E102" s="1">
        <v>35.2474960965137</v>
      </c>
      <c r="F102" s="1">
        <v>26.2054177494662</v>
      </c>
      <c r="G102" s="1">
        <f t="shared" si="2"/>
        <v>9.0420783470475001</v>
      </c>
      <c r="H102" s="1"/>
      <c r="K102" s="1">
        <f t="shared" si="3"/>
        <v>0.17805856370784312</v>
      </c>
      <c r="M102" s="1"/>
    </row>
    <row r="103" spans="1:13">
      <c r="A103" t="s">
        <v>482</v>
      </c>
      <c r="B103" t="s">
        <v>109</v>
      </c>
      <c r="C103" t="s">
        <v>400</v>
      </c>
      <c r="D103" t="s">
        <v>401</v>
      </c>
      <c r="E103" s="1">
        <v>35.1197415556693</v>
      </c>
      <c r="F103" s="1">
        <v>26.229456866097198</v>
      </c>
      <c r="G103" s="1">
        <f t="shared" si="2"/>
        <v>8.8902846895721019</v>
      </c>
      <c r="H103" s="1"/>
      <c r="K103" s="1">
        <f t="shared" si="3"/>
        <v>2.6264906232444929E-2</v>
      </c>
      <c r="M103" s="1"/>
    </row>
    <row r="104" spans="1:13">
      <c r="A104" t="s">
        <v>482</v>
      </c>
      <c r="B104" t="s">
        <v>110</v>
      </c>
      <c r="C104" t="s">
        <v>402</v>
      </c>
      <c r="D104" t="s">
        <v>403</v>
      </c>
      <c r="E104" s="1">
        <v>32.756103115093502</v>
      </c>
      <c r="F104" s="1">
        <v>24.5715889125748</v>
      </c>
      <c r="G104" s="1">
        <f t="shared" si="2"/>
        <v>8.1845142025187023</v>
      </c>
      <c r="H104" s="1"/>
      <c r="K104" s="1">
        <f t="shared" si="3"/>
        <v>-0.67950558082095469</v>
      </c>
      <c r="L104" s="1">
        <f>AVERAGE(K104:K106)</f>
        <v>-0.71909151027198825</v>
      </c>
      <c r="M104" s="1">
        <f>POWER(2, -L104)</f>
        <v>1.6461451023730485</v>
      </c>
    </row>
    <row r="105" spans="1:13">
      <c r="A105" t="s">
        <v>482</v>
      </c>
      <c r="B105" t="s">
        <v>111</v>
      </c>
      <c r="C105" t="s">
        <v>402</v>
      </c>
      <c r="D105" t="s">
        <v>403</v>
      </c>
      <c r="E105" s="1">
        <v>32.840278322836902</v>
      </c>
      <c r="F105" s="1">
        <v>24.548991807457501</v>
      </c>
      <c r="G105" s="1">
        <f t="shared" si="2"/>
        <v>8.2912865153794009</v>
      </c>
      <c r="H105" s="1"/>
      <c r="K105" s="1">
        <f t="shared" si="3"/>
        <v>-0.57273326796025614</v>
      </c>
      <c r="M105" s="1"/>
    </row>
    <row r="106" spans="1:13">
      <c r="A106" t="s">
        <v>482</v>
      </c>
      <c r="B106" t="s">
        <v>112</v>
      </c>
      <c r="C106" t="s">
        <v>402</v>
      </c>
      <c r="D106" t="s">
        <v>403</v>
      </c>
      <c r="E106" s="1">
        <v>32.595672579139801</v>
      </c>
      <c r="F106" s="1">
        <v>24.636688477834898</v>
      </c>
      <c r="G106" s="1">
        <f t="shared" si="2"/>
        <v>7.9589841013049032</v>
      </c>
      <c r="H106" s="1"/>
      <c r="K106" s="1">
        <f t="shared" si="3"/>
        <v>-0.90503568203475382</v>
      </c>
      <c r="M106" s="1"/>
    </row>
    <row r="107" spans="1:13">
      <c r="A107" t="s">
        <v>482</v>
      </c>
      <c r="B107" t="s">
        <v>113</v>
      </c>
      <c r="C107" t="s">
        <v>402</v>
      </c>
      <c r="D107" t="s">
        <v>403</v>
      </c>
      <c r="E107" s="1">
        <v>34.059737606779699</v>
      </c>
      <c r="F107" s="1">
        <v>24.905855537241901</v>
      </c>
      <c r="G107" s="1">
        <f t="shared" si="2"/>
        <v>9.1538820695377972</v>
      </c>
      <c r="H107" s="1"/>
      <c r="K107" s="1">
        <f t="shared" si="3"/>
        <v>0.28986228619814014</v>
      </c>
      <c r="L107" s="1">
        <f>AVERAGE(K107:K109)</f>
        <v>0.28873700477460673</v>
      </c>
      <c r="M107" s="1">
        <f>POWER(2, -L107)</f>
        <v>0.81861839753854992</v>
      </c>
    </row>
    <row r="108" spans="1:13">
      <c r="A108" t="s">
        <v>482</v>
      </c>
      <c r="B108" t="s">
        <v>114</v>
      </c>
      <c r="C108" t="s">
        <v>402</v>
      </c>
      <c r="D108" t="s">
        <v>403</v>
      </c>
      <c r="E108" s="1">
        <v>34.264411571058297</v>
      </c>
      <c r="F108" s="1">
        <v>24.934546848578201</v>
      </c>
      <c r="G108" s="1">
        <f t="shared" si="2"/>
        <v>9.3298647224800959</v>
      </c>
      <c r="H108" s="1"/>
      <c r="K108" s="1">
        <f t="shared" si="3"/>
        <v>0.4658449391404389</v>
      </c>
      <c r="M108" s="1"/>
    </row>
    <row r="109" spans="1:13">
      <c r="A109" t="s">
        <v>482</v>
      </c>
      <c r="B109" t="s">
        <v>115</v>
      </c>
      <c r="C109" t="s">
        <v>402</v>
      </c>
      <c r="D109" t="s">
        <v>403</v>
      </c>
      <c r="E109" s="1">
        <v>33.938125234849899</v>
      </c>
      <c r="F109" s="1">
        <v>24.963601662525001</v>
      </c>
      <c r="G109" s="1">
        <f t="shared" si="2"/>
        <v>8.9745235723248982</v>
      </c>
      <c r="H109" s="1"/>
      <c r="K109" s="1">
        <f t="shared" si="3"/>
        <v>0.11050378898524116</v>
      </c>
      <c r="M109" s="1"/>
    </row>
    <row r="110" spans="1:13">
      <c r="A110" t="s">
        <v>482</v>
      </c>
      <c r="B110" t="s">
        <v>116</v>
      </c>
      <c r="C110" t="s">
        <v>404</v>
      </c>
      <c r="D110" t="s">
        <v>405</v>
      </c>
      <c r="E110" s="1">
        <v>36.569671884382799</v>
      </c>
      <c r="F110" s="1">
        <v>26.305984020435002</v>
      </c>
      <c r="G110" s="1">
        <f t="shared" si="2"/>
        <v>10.263687863947798</v>
      </c>
      <c r="H110" s="1"/>
      <c r="K110" s="1">
        <f t="shared" si="3"/>
        <v>1.3996680806081407</v>
      </c>
      <c r="L110" s="1">
        <f>AVERAGE(K110:K112)</f>
        <v>1.1519232763537761</v>
      </c>
      <c r="M110" s="1">
        <f>POWER(2, -L110)</f>
        <v>0.45002489693500475</v>
      </c>
    </row>
    <row r="111" spans="1:13">
      <c r="A111" t="s">
        <v>482</v>
      </c>
      <c r="B111" t="s">
        <v>117</v>
      </c>
      <c r="C111" t="s">
        <v>404</v>
      </c>
      <c r="D111" t="s">
        <v>405</v>
      </c>
      <c r="E111" s="1">
        <v>35.872063508022599</v>
      </c>
      <c r="F111" s="1">
        <v>26.382408174540199</v>
      </c>
      <c r="G111" s="1">
        <f t="shared" si="2"/>
        <v>9.4896553334823999</v>
      </c>
      <c r="H111" s="1"/>
      <c r="K111" s="1">
        <f t="shared" si="3"/>
        <v>0.62563555014274286</v>
      </c>
      <c r="M111" s="1"/>
    </row>
    <row r="112" spans="1:13">
      <c r="A112" t="s">
        <v>482</v>
      </c>
      <c r="B112" t="s">
        <v>118</v>
      </c>
      <c r="C112" t="s">
        <v>404</v>
      </c>
      <c r="D112" t="s">
        <v>405</v>
      </c>
      <c r="E112" s="1">
        <v>36.635819119181001</v>
      </c>
      <c r="F112" s="1">
        <v>26.341333137530899</v>
      </c>
      <c r="G112" s="1">
        <f t="shared" si="2"/>
        <v>10.294485981650102</v>
      </c>
      <c r="H112" s="1"/>
      <c r="K112" s="1">
        <f t="shared" si="3"/>
        <v>1.4304661983104445</v>
      </c>
      <c r="M112" s="1"/>
    </row>
    <row r="113" spans="1:13">
      <c r="A113" t="s">
        <v>482</v>
      </c>
      <c r="B113" t="s">
        <v>119</v>
      </c>
      <c r="C113" t="s">
        <v>404</v>
      </c>
      <c r="D113" t="s">
        <v>405</v>
      </c>
      <c r="E113" s="1">
        <v>35.548817137335199</v>
      </c>
      <c r="F113" s="1">
        <v>25.707353918781099</v>
      </c>
      <c r="G113" s="1">
        <f t="shared" si="2"/>
        <v>9.8414632185541002</v>
      </c>
      <c r="H113" s="1"/>
      <c r="K113" s="1">
        <f t="shared" si="3"/>
        <v>0.97744343521444321</v>
      </c>
      <c r="L113" s="1">
        <f>AVERAGE(K113:K115)</f>
        <v>1.3192281205534435</v>
      </c>
      <c r="M113" s="1">
        <f>POWER(2, -L113)</f>
        <v>0.40074929276321958</v>
      </c>
    </row>
    <row r="114" spans="1:13">
      <c r="A114" t="s">
        <v>482</v>
      </c>
      <c r="B114" t="s">
        <v>120</v>
      </c>
      <c r="C114" t="s">
        <v>404</v>
      </c>
      <c r="D114" t="s">
        <v>405</v>
      </c>
      <c r="E114" s="1">
        <v>35.805073361162002</v>
      </c>
      <c r="F114" s="1">
        <v>25.6664039141206</v>
      </c>
      <c r="G114" s="1">
        <f t="shared" si="2"/>
        <v>10.138669447041401</v>
      </c>
      <c r="H114" s="1"/>
      <c r="K114" s="1">
        <f t="shared" si="3"/>
        <v>1.2746496637017444</v>
      </c>
      <c r="M114" s="1"/>
    </row>
    <row r="115" spans="1:13">
      <c r="A115" t="s">
        <v>482</v>
      </c>
      <c r="B115" t="s">
        <v>121</v>
      </c>
      <c r="C115" t="s">
        <v>404</v>
      </c>
      <c r="D115" t="s">
        <v>405</v>
      </c>
      <c r="E115" s="1">
        <v>36.283009934301099</v>
      </c>
      <c r="F115" s="1">
        <v>25.713398888217299</v>
      </c>
      <c r="G115" s="1">
        <f t="shared" si="2"/>
        <v>10.5696110460838</v>
      </c>
      <c r="H115" s="1"/>
      <c r="K115" s="1">
        <f t="shared" si="3"/>
        <v>1.705591262744143</v>
      </c>
      <c r="M115" s="1"/>
    </row>
    <row r="116" spans="1:13">
      <c r="A116" t="s">
        <v>482</v>
      </c>
      <c r="B116" t="s">
        <v>122</v>
      </c>
      <c r="C116" t="s">
        <v>406</v>
      </c>
      <c r="D116" t="s">
        <v>407</v>
      </c>
      <c r="E116" s="1">
        <v>34.0031151601085</v>
      </c>
      <c r="F116" s="1">
        <v>23.900329181975</v>
      </c>
      <c r="G116" s="1">
        <f t="shared" si="2"/>
        <v>10.1027859781335</v>
      </c>
      <c r="H116" s="1"/>
      <c r="K116" s="1">
        <f t="shared" si="3"/>
        <v>1.2387661947938433</v>
      </c>
      <c r="L116" s="1">
        <f>AVERAGE(K116:K118)</f>
        <v>0.98611589961954138</v>
      </c>
      <c r="M116" s="1">
        <f>POWER(2, -L116)</f>
        <v>0.50483509099256663</v>
      </c>
    </row>
    <row r="117" spans="1:13">
      <c r="A117" t="s">
        <v>482</v>
      </c>
      <c r="B117" t="s">
        <v>123</v>
      </c>
      <c r="C117" t="s">
        <v>406</v>
      </c>
      <c r="D117" t="s">
        <v>407</v>
      </c>
      <c r="E117" s="1">
        <v>33.507734349627697</v>
      </c>
      <c r="F117" s="1">
        <v>23.798697707358901</v>
      </c>
      <c r="G117" s="1">
        <f t="shared" si="2"/>
        <v>9.7090366422687957</v>
      </c>
      <c r="H117" s="1"/>
      <c r="K117" s="1">
        <f t="shared" si="3"/>
        <v>0.84501685892913869</v>
      </c>
      <c r="M117" s="1"/>
    </row>
    <row r="118" spans="1:13">
      <c r="A118" t="s">
        <v>482</v>
      </c>
      <c r="B118" t="s">
        <v>124</v>
      </c>
      <c r="C118" t="s">
        <v>406</v>
      </c>
      <c r="D118" t="s">
        <v>407</v>
      </c>
      <c r="E118" s="1">
        <v>33.606097309948098</v>
      </c>
      <c r="F118" s="1">
        <v>23.867512881472798</v>
      </c>
      <c r="G118" s="1">
        <f t="shared" si="2"/>
        <v>9.7385844284752991</v>
      </c>
      <c r="H118" s="1"/>
      <c r="K118" s="1">
        <f t="shared" si="3"/>
        <v>0.87456464513564214</v>
      </c>
      <c r="M118" s="1"/>
    </row>
    <row r="119" spans="1:13">
      <c r="A119" t="s">
        <v>482</v>
      </c>
      <c r="B119" t="s">
        <v>125</v>
      </c>
      <c r="C119" t="s">
        <v>406</v>
      </c>
      <c r="D119" t="s">
        <v>407</v>
      </c>
      <c r="E119" s="1">
        <v>34.297930136245398</v>
      </c>
      <c r="F119" s="1">
        <v>23.8451718170543</v>
      </c>
      <c r="G119" s="1">
        <f t="shared" si="2"/>
        <v>10.452758319191098</v>
      </c>
      <c r="H119" s="1"/>
      <c r="K119" s="1">
        <f t="shared" si="3"/>
        <v>1.5887385358514408</v>
      </c>
      <c r="L119" s="1">
        <f>AVERAGE(K119:K121)</f>
        <v>1.1894387698717399</v>
      </c>
      <c r="M119" s="1">
        <f>POWER(2, -L119)</f>
        <v>0.43847340024996623</v>
      </c>
    </row>
    <row r="120" spans="1:13">
      <c r="A120" t="s">
        <v>482</v>
      </c>
      <c r="B120" t="s">
        <v>126</v>
      </c>
      <c r="C120" t="s">
        <v>406</v>
      </c>
      <c r="D120" t="s">
        <v>407</v>
      </c>
      <c r="E120" s="1">
        <v>33.766229252192097</v>
      </c>
      <c r="F120" s="1">
        <v>23.873049629881901</v>
      </c>
      <c r="G120" s="1">
        <f t="shared" si="2"/>
        <v>9.8931796223101962</v>
      </c>
      <c r="H120" s="1"/>
      <c r="K120" s="1">
        <f t="shared" si="3"/>
        <v>1.0291598389705392</v>
      </c>
      <c r="M120" s="1"/>
    </row>
    <row r="121" spans="1:13">
      <c r="A121" t="s">
        <v>482</v>
      </c>
      <c r="B121" t="s">
        <v>127</v>
      </c>
      <c r="C121" t="s">
        <v>406</v>
      </c>
      <c r="D121" t="s">
        <v>407</v>
      </c>
      <c r="E121" s="1">
        <v>33.710618052279898</v>
      </c>
      <c r="F121" s="1">
        <v>23.896180334147001</v>
      </c>
      <c r="G121" s="1">
        <f t="shared" si="2"/>
        <v>9.814437718132897</v>
      </c>
      <c r="H121" s="1"/>
      <c r="K121" s="1">
        <f t="shared" si="3"/>
        <v>0.95041793479323999</v>
      </c>
      <c r="M121" s="1"/>
    </row>
    <row r="122" spans="1:13">
      <c r="A122" t="s">
        <v>482</v>
      </c>
      <c r="B122" t="s">
        <v>128</v>
      </c>
      <c r="C122" t="s">
        <v>408</v>
      </c>
      <c r="D122" t="s">
        <v>409</v>
      </c>
      <c r="E122" s="1">
        <v>34.276401421231299</v>
      </c>
      <c r="F122" s="1">
        <v>24.504711791339702</v>
      </c>
      <c r="G122" s="1">
        <f t="shared" si="2"/>
        <v>9.771689629891597</v>
      </c>
      <c r="H122" s="1"/>
      <c r="K122" s="1">
        <f t="shared" si="3"/>
        <v>0.90766984655193994</v>
      </c>
      <c r="L122" s="1">
        <f>AVERAGE(K122:K124)</f>
        <v>1.527761818708375</v>
      </c>
      <c r="M122" s="1">
        <f>POWER(2, -L122)</f>
        <v>0.34681499487099343</v>
      </c>
    </row>
    <row r="123" spans="1:13">
      <c r="A123" t="s">
        <v>482</v>
      </c>
      <c r="B123" t="s">
        <v>129</v>
      </c>
      <c r="C123" t="s">
        <v>408</v>
      </c>
      <c r="D123" t="s">
        <v>409</v>
      </c>
      <c r="E123" s="1">
        <v>35.801725192340697</v>
      </c>
      <c r="F123" s="1">
        <v>24.572427512659701</v>
      </c>
      <c r="G123" s="1">
        <f t="shared" si="2"/>
        <v>11.229297679680997</v>
      </c>
      <c r="H123" s="1"/>
      <c r="K123" s="1">
        <f t="shared" si="3"/>
        <v>2.3652778963413397</v>
      </c>
      <c r="M123" s="1"/>
    </row>
    <row r="124" spans="1:13">
      <c r="A124" t="s">
        <v>482</v>
      </c>
      <c r="B124" t="s">
        <v>130</v>
      </c>
      <c r="C124" t="s">
        <v>408</v>
      </c>
      <c r="D124" t="s">
        <v>409</v>
      </c>
      <c r="E124" s="1">
        <v>34.742950637430702</v>
      </c>
      <c r="F124" s="1">
        <v>24.5685931408592</v>
      </c>
      <c r="G124" s="1">
        <f t="shared" si="2"/>
        <v>10.174357496571503</v>
      </c>
      <c r="H124" s="1"/>
      <c r="K124" s="1">
        <f t="shared" si="3"/>
        <v>1.3103377132318457</v>
      </c>
      <c r="M124" s="1"/>
    </row>
    <row r="125" spans="1:13">
      <c r="A125" t="s">
        <v>482</v>
      </c>
      <c r="B125" t="s">
        <v>131</v>
      </c>
      <c r="C125" t="s">
        <v>408</v>
      </c>
      <c r="D125" t="s">
        <v>409</v>
      </c>
      <c r="E125" s="1">
        <v>34.327393367937901</v>
      </c>
      <c r="F125" s="1">
        <v>24.315597960087</v>
      </c>
      <c r="G125" s="1">
        <f t="shared" si="2"/>
        <v>10.011795407850901</v>
      </c>
      <c r="H125" s="1"/>
      <c r="K125" s="1">
        <f t="shared" si="3"/>
        <v>1.1477756245112438</v>
      </c>
      <c r="L125" s="1">
        <f>AVERAGE(K125:K127)</f>
        <v>1.0271358418527778</v>
      </c>
      <c r="M125" s="1">
        <f>POWER(2, -L125)</f>
        <v>0.49068332779581525</v>
      </c>
    </row>
    <row r="126" spans="1:13">
      <c r="A126" t="s">
        <v>482</v>
      </c>
      <c r="B126" t="s">
        <v>132</v>
      </c>
      <c r="C126" t="s">
        <v>408</v>
      </c>
      <c r="D126" t="s">
        <v>409</v>
      </c>
      <c r="E126" s="1">
        <v>33.871427804261401</v>
      </c>
      <c r="F126" s="1">
        <v>24.268970786777</v>
      </c>
      <c r="G126" s="1">
        <f t="shared" si="2"/>
        <v>9.6024570174844008</v>
      </c>
      <c r="H126" s="1"/>
      <c r="K126" s="1">
        <f t="shared" si="3"/>
        <v>0.73843723414474383</v>
      </c>
      <c r="M126" s="1"/>
    </row>
    <row r="127" spans="1:13">
      <c r="A127" t="s">
        <v>482</v>
      </c>
      <c r="B127" t="s">
        <v>133</v>
      </c>
      <c r="C127" t="s">
        <v>408</v>
      </c>
      <c r="D127" t="s">
        <v>409</v>
      </c>
      <c r="E127" s="1">
        <v>34.362183394140303</v>
      </c>
      <c r="F127" s="1">
        <v>24.3029689438983</v>
      </c>
      <c r="G127" s="1">
        <f t="shared" si="2"/>
        <v>10.059214450242003</v>
      </c>
      <c r="H127" s="1"/>
      <c r="K127" s="1">
        <f t="shared" si="3"/>
        <v>1.1951946669023457</v>
      </c>
      <c r="M127" s="1"/>
    </row>
    <row r="128" spans="1:13">
      <c r="A128" t="s">
        <v>482</v>
      </c>
      <c r="B128" t="s">
        <v>134</v>
      </c>
      <c r="C128" t="s">
        <v>410</v>
      </c>
      <c r="D128" t="s">
        <v>411</v>
      </c>
      <c r="E128" s="1">
        <v>32.079871862471201</v>
      </c>
      <c r="F128" s="1">
        <v>22.4459288101909</v>
      </c>
      <c r="G128" s="1">
        <f t="shared" si="2"/>
        <v>9.6339430522803013</v>
      </c>
      <c r="H128" s="1"/>
      <c r="K128" s="1">
        <f t="shared" si="3"/>
        <v>0.76992326894064433</v>
      </c>
      <c r="L128" s="1">
        <f>AVERAGE(K128:K130)</f>
        <v>0.64017531019584462</v>
      </c>
      <c r="M128" s="1">
        <f>POWER(2, -L128)</f>
        <v>0.64163497527726376</v>
      </c>
    </row>
    <row r="129" spans="1:13">
      <c r="A129" t="s">
        <v>482</v>
      </c>
      <c r="B129" t="s">
        <v>135</v>
      </c>
      <c r="C129" t="s">
        <v>410</v>
      </c>
      <c r="D129" t="s">
        <v>411</v>
      </c>
      <c r="E129" s="1">
        <v>31.920085641953001</v>
      </c>
      <c r="F129" s="1">
        <v>22.492738104518899</v>
      </c>
      <c r="G129" s="1">
        <f t="shared" si="2"/>
        <v>9.4273475374341018</v>
      </c>
      <c r="H129" s="1"/>
      <c r="K129" s="1">
        <f t="shared" si="3"/>
        <v>0.5633277540944448</v>
      </c>
      <c r="M129" s="1"/>
    </row>
    <row r="130" spans="1:13">
      <c r="A130" t="s">
        <v>482</v>
      </c>
      <c r="B130" t="s">
        <v>136</v>
      </c>
      <c r="C130" t="s">
        <v>410</v>
      </c>
      <c r="D130" t="s">
        <v>411</v>
      </c>
      <c r="E130" s="1">
        <v>32.021492301437803</v>
      </c>
      <c r="F130" s="1">
        <v>22.570197610545701</v>
      </c>
      <c r="G130" s="1">
        <f t="shared" ref="G130:G181" si="4">E130-F130</f>
        <v>9.4512946908921016</v>
      </c>
      <c r="H130" s="1"/>
      <c r="K130" s="1">
        <f t="shared" si="3"/>
        <v>0.5872749075524446</v>
      </c>
      <c r="M130" s="1"/>
    </row>
    <row r="131" spans="1:13">
      <c r="A131" t="s">
        <v>482</v>
      </c>
      <c r="B131" t="s">
        <v>137</v>
      </c>
      <c r="C131" t="s">
        <v>410</v>
      </c>
      <c r="D131" t="s">
        <v>411</v>
      </c>
      <c r="E131" s="1">
        <v>31.5855277874359</v>
      </c>
      <c r="F131" s="1">
        <v>22.301059980519302</v>
      </c>
      <c r="G131" s="1">
        <f t="shared" si="4"/>
        <v>9.2844678069165987</v>
      </c>
      <c r="H131" s="1"/>
      <c r="K131" s="1">
        <f t="shared" ref="K131:K181" si="5">G131-I$26</f>
        <v>0.42044802357694167</v>
      </c>
      <c r="L131" s="1">
        <f>AVERAGE(K131:K133)</f>
        <v>0.48308750289320912</v>
      </c>
      <c r="M131" s="1">
        <f>POWER(2, -L131)</f>
        <v>0.71544486525897466</v>
      </c>
    </row>
    <row r="132" spans="1:13">
      <c r="A132" t="s">
        <v>482</v>
      </c>
      <c r="B132" t="s">
        <v>138</v>
      </c>
      <c r="C132" t="s">
        <v>410</v>
      </c>
      <c r="D132" t="s">
        <v>411</v>
      </c>
      <c r="E132" s="1">
        <v>31.499661748210499</v>
      </c>
      <c r="F132" s="1">
        <v>22.250485060184602</v>
      </c>
      <c r="G132" s="1">
        <f t="shared" si="4"/>
        <v>9.2491766880258979</v>
      </c>
      <c r="H132" s="1"/>
      <c r="K132" s="1">
        <f t="shared" si="5"/>
        <v>0.38515690468624086</v>
      </c>
      <c r="M132" s="1"/>
    </row>
    <row r="133" spans="1:13">
      <c r="A133" t="s">
        <v>482</v>
      </c>
      <c r="B133" t="s">
        <v>139</v>
      </c>
      <c r="C133" t="s">
        <v>410</v>
      </c>
      <c r="D133" t="s">
        <v>411</v>
      </c>
      <c r="E133" s="1">
        <v>31.800077386488901</v>
      </c>
      <c r="F133" s="1">
        <v>22.292400022732799</v>
      </c>
      <c r="G133" s="1">
        <f t="shared" si="4"/>
        <v>9.5076773637561018</v>
      </c>
      <c r="H133" s="1"/>
      <c r="K133" s="1">
        <f t="shared" si="5"/>
        <v>0.64365758041644483</v>
      </c>
      <c r="M133" s="1"/>
    </row>
    <row r="134" spans="1:13">
      <c r="A134" t="s">
        <v>482</v>
      </c>
      <c r="B134" t="s">
        <v>140</v>
      </c>
      <c r="C134" t="s">
        <v>412</v>
      </c>
      <c r="D134" t="s">
        <v>413</v>
      </c>
      <c r="E134" s="1">
        <v>35.349310809852298</v>
      </c>
      <c r="F134" s="1">
        <v>25.614020571204101</v>
      </c>
      <c r="G134" s="1">
        <f t="shared" si="4"/>
        <v>9.7352902386481972</v>
      </c>
      <c r="H134" s="1"/>
      <c r="K134" s="1">
        <f t="shared" si="5"/>
        <v>0.87127045530854019</v>
      </c>
      <c r="L134" s="1">
        <f>AVERAGE(K134:K136)</f>
        <v>0.71879260083250907</v>
      </c>
      <c r="M134" s="1">
        <f>POWER(2, -L134)</f>
        <v>0.60760573795001716</v>
      </c>
    </row>
    <row r="135" spans="1:13">
      <c r="A135" t="s">
        <v>482</v>
      </c>
      <c r="B135" t="s">
        <v>141</v>
      </c>
      <c r="C135" t="s">
        <v>412</v>
      </c>
      <c r="D135" t="s">
        <v>413</v>
      </c>
      <c r="E135" s="1">
        <v>35.469910666920001</v>
      </c>
      <c r="F135" s="1">
        <v>25.6598588824397</v>
      </c>
      <c r="G135" s="1">
        <f t="shared" si="4"/>
        <v>9.8100517844803008</v>
      </c>
      <c r="H135" s="1"/>
      <c r="K135" s="1">
        <f t="shared" si="5"/>
        <v>0.94603200114064379</v>
      </c>
      <c r="M135" s="1"/>
    </row>
    <row r="136" spans="1:13">
      <c r="A136" t="s">
        <v>482</v>
      </c>
      <c r="B136" t="s">
        <v>142</v>
      </c>
      <c r="C136" t="s">
        <v>412</v>
      </c>
      <c r="D136" t="s">
        <v>413</v>
      </c>
      <c r="E136" s="1">
        <v>34.8564003867154</v>
      </c>
      <c r="F136" s="1">
        <v>25.6533052573274</v>
      </c>
      <c r="G136" s="1">
        <f t="shared" si="4"/>
        <v>9.2030951293880001</v>
      </c>
      <c r="H136" s="1"/>
      <c r="K136" s="1">
        <f t="shared" si="5"/>
        <v>0.33907534604834311</v>
      </c>
      <c r="M136" s="1"/>
    </row>
    <row r="137" spans="1:13">
      <c r="A137" t="s">
        <v>482</v>
      </c>
      <c r="B137" t="s">
        <v>143</v>
      </c>
      <c r="C137" t="s">
        <v>412</v>
      </c>
      <c r="D137" t="s">
        <v>413</v>
      </c>
      <c r="E137" s="1">
        <v>35.843419637767603</v>
      </c>
      <c r="F137" s="1">
        <v>25.386860340690902</v>
      </c>
      <c r="G137" s="1">
        <f t="shared" si="4"/>
        <v>10.456559297076701</v>
      </c>
      <c r="H137" s="1"/>
      <c r="K137" s="1">
        <f t="shared" si="5"/>
        <v>1.5925395137370444</v>
      </c>
      <c r="L137" s="1">
        <f>AVERAGE(K137:K139)</f>
        <v>1.0029483676954432</v>
      </c>
      <c r="M137" s="1">
        <f>POWER(2, -L137)</f>
        <v>0.49897921704055503</v>
      </c>
    </row>
    <row r="138" spans="1:13">
      <c r="A138" t="s">
        <v>482</v>
      </c>
      <c r="B138" t="s">
        <v>144</v>
      </c>
      <c r="C138" t="s">
        <v>412</v>
      </c>
      <c r="D138" t="s">
        <v>413</v>
      </c>
      <c r="E138" s="1">
        <v>34.894522848442399</v>
      </c>
      <c r="F138" s="1">
        <v>25.478424750133598</v>
      </c>
      <c r="G138" s="1">
        <f t="shared" si="4"/>
        <v>9.416098098308801</v>
      </c>
      <c r="H138" s="1"/>
      <c r="K138" s="1">
        <f t="shared" si="5"/>
        <v>0.55207831496914395</v>
      </c>
      <c r="M138" s="1"/>
    </row>
    <row r="139" spans="1:13">
      <c r="A139" t="s">
        <v>482</v>
      </c>
      <c r="B139" t="s">
        <v>145</v>
      </c>
      <c r="C139" t="s">
        <v>412</v>
      </c>
      <c r="D139" t="s">
        <v>413</v>
      </c>
      <c r="E139" s="1">
        <v>35.163443084423697</v>
      </c>
      <c r="F139" s="1">
        <v>25.435196026703899</v>
      </c>
      <c r="G139" s="1">
        <f t="shared" si="4"/>
        <v>9.7282470577197984</v>
      </c>
      <c r="H139" s="1"/>
      <c r="K139" s="1">
        <f t="shared" si="5"/>
        <v>0.86422727438014135</v>
      </c>
      <c r="M139" s="1"/>
    </row>
    <row r="140" spans="1:13">
      <c r="A140" t="s">
        <v>482</v>
      </c>
      <c r="B140" t="s">
        <v>146</v>
      </c>
      <c r="C140" t="s">
        <v>414</v>
      </c>
      <c r="D140" t="s">
        <v>415</v>
      </c>
      <c r="E140" s="1">
        <v>32.303021857491203</v>
      </c>
      <c r="F140" s="1">
        <v>22.760307283021302</v>
      </c>
      <c r="G140" s="1">
        <f t="shared" si="4"/>
        <v>9.5427145744699011</v>
      </c>
      <c r="H140" s="1"/>
      <c r="K140" s="1">
        <f t="shared" si="5"/>
        <v>0.67869479113024411</v>
      </c>
      <c r="L140" s="1">
        <f>AVERAGE(K140:K142)</f>
        <v>0.93906916071440938</v>
      </c>
      <c r="M140" s="1">
        <f>POWER(2, -L140)</f>
        <v>0.52156929288779375</v>
      </c>
    </row>
    <row r="141" spans="1:13">
      <c r="A141" t="s">
        <v>482</v>
      </c>
      <c r="B141" t="s">
        <v>147</v>
      </c>
      <c r="C141" t="s">
        <v>414</v>
      </c>
      <c r="D141" t="s">
        <v>415</v>
      </c>
      <c r="E141" s="1">
        <v>32.697891161018198</v>
      </c>
      <c r="F141" s="1">
        <v>22.7709815958696</v>
      </c>
      <c r="G141" s="1">
        <f t="shared" si="4"/>
        <v>9.9269095651485983</v>
      </c>
      <c r="H141" s="1"/>
      <c r="K141" s="1">
        <f t="shared" si="5"/>
        <v>1.0628897818089413</v>
      </c>
      <c r="M141" s="1"/>
    </row>
    <row r="142" spans="1:13">
      <c r="A142" t="s">
        <v>482</v>
      </c>
      <c r="B142" t="s">
        <v>148</v>
      </c>
      <c r="C142" t="s">
        <v>414</v>
      </c>
      <c r="D142" t="s">
        <v>415</v>
      </c>
      <c r="E142" s="1">
        <v>32.734321927461998</v>
      </c>
      <c r="F142" s="1">
        <v>22.794679234918299</v>
      </c>
      <c r="G142" s="1">
        <f t="shared" si="4"/>
        <v>9.9396426925436998</v>
      </c>
      <c r="H142" s="1"/>
      <c r="K142" s="1">
        <f t="shared" si="5"/>
        <v>1.0756229092040428</v>
      </c>
      <c r="M142" s="1"/>
    </row>
    <row r="143" spans="1:13">
      <c r="A143" t="s">
        <v>482</v>
      </c>
      <c r="B143" t="s">
        <v>149</v>
      </c>
      <c r="C143" t="s">
        <v>414</v>
      </c>
      <c r="D143" t="s">
        <v>415</v>
      </c>
      <c r="E143" s="1">
        <v>32.213433171501798</v>
      </c>
      <c r="F143" s="1">
        <v>22.788365698218801</v>
      </c>
      <c r="G143" s="1">
        <f t="shared" si="4"/>
        <v>9.4250674732829971</v>
      </c>
      <c r="H143" s="1"/>
      <c r="K143" s="1">
        <f t="shared" si="5"/>
        <v>0.56104768994334009</v>
      </c>
      <c r="L143" s="1">
        <f>AVERAGE(K143:K145)</f>
        <v>0.64672809195707615</v>
      </c>
      <c r="M143" s="1">
        <f>POWER(2, -L143)</f>
        <v>0.63872725064377267</v>
      </c>
    </row>
    <row r="144" spans="1:13">
      <c r="A144" t="s">
        <v>482</v>
      </c>
      <c r="B144" t="s">
        <v>150</v>
      </c>
      <c r="C144" t="s">
        <v>414</v>
      </c>
      <c r="D144" t="s">
        <v>415</v>
      </c>
      <c r="E144" s="1">
        <v>32.1100765105082</v>
      </c>
      <c r="F144" s="1">
        <v>22.753391592993498</v>
      </c>
      <c r="G144" s="1">
        <f t="shared" si="4"/>
        <v>9.356684917514702</v>
      </c>
      <c r="H144" s="1"/>
      <c r="K144" s="1">
        <f t="shared" si="5"/>
        <v>0.49266513417504498</v>
      </c>
      <c r="M144" s="1"/>
    </row>
    <row r="145" spans="1:13">
      <c r="A145" t="s">
        <v>482</v>
      </c>
      <c r="B145" t="s">
        <v>151</v>
      </c>
      <c r="C145" t="s">
        <v>414</v>
      </c>
      <c r="D145" t="s">
        <v>415</v>
      </c>
      <c r="E145" s="1">
        <v>32.5614438146578</v>
      </c>
      <c r="F145" s="1">
        <v>22.810952579565299</v>
      </c>
      <c r="G145" s="1">
        <f t="shared" si="4"/>
        <v>9.7504912350925004</v>
      </c>
      <c r="H145" s="1"/>
      <c r="K145" s="1">
        <f t="shared" si="5"/>
        <v>0.88647145175284336</v>
      </c>
      <c r="M145" s="1"/>
    </row>
    <row r="146" spans="1:13">
      <c r="A146" t="s">
        <v>482</v>
      </c>
      <c r="B146" t="s">
        <v>152</v>
      </c>
      <c r="C146" t="s">
        <v>416</v>
      </c>
      <c r="D146" t="s">
        <v>417</v>
      </c>
      <c r="E146" s="1">
        <v>35.155374585795101</v>
      </c>
      <c r="F146" s="1">
        <v>25.684141586020701</v>
      </c>
      <c r="G146" s="1">
        <f t="shared" si="4"/>
        <v>9.4712329997744007</v>
      </c>
      <c r="H146" s="1"/>
      <c r="K146" s="1">
        <f t="shared" si="5"/>
        <v>0.60721321643474369</v>
      </c>
      <c r="L146" s="1">
        <f>AVERAGE(K146:K148)</f>
        <v>0.92003504603197805</v>
      </c>
      <c r="M146" s="1">
        <f>POWER(2, -L146)</f>
        <v>0.52849618186471747</v>
      </c>
    </row>
    <row r="147" spans="1:13">
      <c r="A147" t="s">
        <v>482</v>
      </c>
      <c r="B147" t="s">
        <v>153</v>
      </c>
      <c r="C147" t="s">
        <v>416</v>
      </c>
      <c r="D147" t="s">
        <v>417</v>
      </c>
      <c r="E147" s="1">
        <v>35.871565702270303</v>
      </c>
      <c r="F147" s="1">
        <v>25.736733494552599</v>
      </c>
      <c r="G147" s="1">
        <f t="shared" si="4"/>
        <v>10.134832207717704</v>
      </c>
      <c r="H147" s="1"/>
      <c r="K147" s="1">
        <f t="shared" si="5"/>
        <v>1.2708124243780468</v>
      </c>
      <c r="M147" s="1"/>
    </row>
    <row r="148" spans="1:13">
      <c r="A148" t="s">
        <v>482</v>
      </c>
      <c r="B148" t="s">
        <v>154</v>
      </c>
      <c r="C148" t="s">
        <v>416</v>
      </c>
      <c r="D148" t="s">
        <v>417</v>
      </c>
      <c r="E148" s="1">
        <v>35.521186751662</v>
      </c>
      <c r="F148" s="1">
        <v>25.7750874710392</v>
      </c>
      <c r="G148" s="1">
        <f t="shared" si="4"/>
        <v>9.7460992806228006</v>
      </c>
      <c r="H148" s="1"/>
      <c r="K148" s="1">
        <f t="shared" si="5"/>
        <v>0.88207949728314361</v>
      </c>
      <c r="M148" s="1"/>
    </row>
    <row r="149" spans="1:13">
      <c r="A149" t="s">
        <v>482</v>
      </c>
      <c r="B149" t="s">
        <v>155</v>
      </c>
      <c r="C149" t="s">
        <v>416</v>
      </c>
      <c r="D149" t="s">
        <v>417</v>
      </c>
      <c r="E149" s="1">
        <v>34.069185387255601</v>
      </c>
      <c r="F149" s="1">
        <v>25.101194335248099</v>
      </c>
      <c r="G149" s="1">
        <f t="shared" si="4"/>
        <v>8.9679910520075019</v>
      </c>
      <c r="H149" s="1"/>
      <c r="K149" s="1">
        <f t="shared" si="5"/>
        <v>0.1039712686678449</v>
      </c>
      <c r="L149" s="1">
        <f>AVERAGE(K149:K151)</f>
        <v>0.45446585710657672</v>
      </c>
      <c r="M149" s="1">
        <f>POWER(2, -L149)</f>
        <v>0.7297803157098689</v>
      </c>
    </row>
    <row r="150" spans="1:13">
      <c r="A150" t="s">
        <v>482</v>
      </c>
      <c r="B150" t="s">
        <v>156</v>
      </c>
      <c r="C150" t="s">
        <v>416</v>
      </c>
      <c r="D150" t="s">
        <v>417</v>
      </c>
      <c r="E150" s="1">
        <v>35.0203726825548</v>
      </c>
      <c r="F150" s="1">
        <v>25.062029263458601</v>
      </c>
      <c r="G150" s="1">
        <f t="shared" si="4"/>
        <v>9.9583434190961988</v>
      </c>
      <c r="H150" s="1"/>
      <c r="K150" s="1">
        <f t="shared" si="5"/>
        <v>1.0943236357565418</v>
      </c>
      <c r="M150" s="1"/>
    </row>
    <row r="151" spans="1:13">
      <c r="A151" t="s">
        <v>482</v>
      </c>
      <c r="B151" t="s">
        <v>157</v>
      </c>
      <c r="C151" t="s">
        <v>416</v>
      </c>
      <c r="D151" t="s">
        <v>417</v>
      </c>
      <c r="E151" s="1">
        <v>34.1806950790983</v>
      </c>
      <c r="F151" s="1">
        <v>25.151572628863299</v>
      </c>
      <c r="G151" s="1">
        <f t="shared" si="4"/>
        <v>9.0291224502350005</v>
      </c>
      <c r="H151" s="1"/>
      <c r="K151" s="1">
        <f t="shared" si="5"/>
        <v>0.16510266689534348</v>
      </c>
      <c r="M151" s="1"/>
    </row>
    <row r="152" spans="1:13">
      <c r="A152" t="s">
        <v>482</v>
      </c>
      <c r="B152" t="s">
        <v>158</v>
      </c>
      <c r="C152" t="s">
        <v>418</v>
      </c>
      <c r="D152" t="s">
        <v>419</v>
      </c>
      <c r="E152" s="1">
        <v>32.373273482709997</v>
      </c>
      <c r="F152" s="1">
        <v>22.868392596863998</v>
      </c>
      <c r="G152" s="1">
        <f t="shared" si="4"/>
        <v>9.5048808858459992</v>
      </c>
      <c r="H152" s="1"/>
      <c r="K152" s="1">
        <f t="shared" si="5"/>
        <v>0.64086110250634221</v>
      </c>
      <c r="L152" s="1">
        <f>AVERAGE(K152:K154)</f>
        <v>0.58165829206647501</v>
      </c>
      <c r="M152" s="1">
        <f>POWER(2, -L152)</f>
        <v>0.66819528510675341</v>
      </c>
    </row>
    <row r="153" spans="1:13">
      <c r="A153" t="s">
        <v>482</v>
      </c>
      <c r="B153" t="s">
        <v>159</v>
      </c>
      <c r="C153" t="s">
        <v>418</v>
      </c>
      <c r="D153" t="s">
        <v>419</v>
      </c>
      <c r="E153" s="1">
        <v>32.3595261864725</v>
      </c>
      <c r="F153" s="1">
        <v>22.869410311988201</v>
      </c>
      <c r="G153" s="1">
        <f t="shared" si="4"/>
        <v>9.4901158744842995</v>
      </c>
      <c r="H153" s="1"/>
      <c r="K153" s="1">
        <f t="shared" si="5"/>
        <v>0.62609609114464249</v>
      </c>
      <c r="M153" s="1"/>
    </row>
    <row r="154" spans="1:13">
      <c r="A154" t="s">
        <v>482</v>
      </c>
      <c r="B154" t="s">
        <v>160</v>
      </c>
      <c r="C154" t="s">
        <v>418</v>
      </c>
      <c r="D154" t="s">
        <v>419</v>
      </c>
      <c r="E154" s="1">
        <v>32.267000146217697</v>
      </c>
      <c r="F154" s="1">
        <v>22.9249626803296</v>
      </c>
      <c r="G154" s="1">
        <f t="shared" si="4"/>
        <v>9.3420374658880974</v>
      </c>
      <c r="H154" s="1"/>
      <c r="K154" s="1">
        <f t="shared" si="5"/>
        <v>0.47801768254844035</v>
      </c>
      <c r="M154" s="1"/>
    </row>
    <row r="155" spans="1:13">
      <c r="A155" t="s">
        <v>482</v>
      </c>
      <c r="B155" t="s">
        <v>161</v>
      </c>
      <c r="C155" t="s">
        <v>418</v>
      </c>
      <c r="D155" t="s">
        <v>419</v>
      </c>
      <c r="E155" s="1">
        <v>33.078289974274597</v>
      </c>
      <c r="F155" s="1">
        <v>23.555352356314302</v>
      </c>
      <c r="G155" s="1">
        <f t="shared" si="4"/>
        <v>9.5229376179602951</v>
      </c>
      <c r="H155" s="1"/>
      <c r="K155" s="1">
        <f t="shared" si="5"/>
        <v>0.65891783462063813</v>
      </c>
      <c r="L155" s="1">
        <f>AVERAGE(K155:K157)</f>
        <v>0.47322721873054147</v>
      </c>
      <c r="M155" s="1">
        <f>POWER(2, -L155)</f>
        <v>0.72035141300202354</v>
      </c>
    </row>
    <row r="156" spans="1:13">
      <c r="A156" t="s">
        <v>482</v>
      </c>
      <c r="B156" t="s">
        <v>162</v>
      </c>
      <c r="C156" t="s">
        <v>418</v>
      </c>
      <c r="D156" t="s">
        <v>419</v>
      </c>
      <c r="E156" s="1">
        <v>32.915367114079402</v>
      </c>
      <c r="F156" s="1">
        <v>23.610633985165801</v>
      </c>
      <c r="G156" s="1">
        <f t="shared" si="4"/>
        <v>9.3047331289136004</v>
      </c>
      <c r="H156" s="1"/>
      <c r="K156" s="1">
        <f t="shared" si="5"/>
        <v>0.44071334557394337</v>
      </c>
      <c r="M156" s="1"/>
    </row>
    <row r="157" spans="1:13">
      <c r="A157" t="s">
        <v>482</v>
      </c>
      <c r="B157" t="s">
        <v>163</v>
      </c>
      <c r="C157" t="s">
        <v>418</v>
      </c>
      <c r="D157" t="s">
        <v>419</v>
      </c>
      <c r="E157" s="1">
        <v>32.798851487153598</v>
      </c>
      <c r="F157" s="1">
        <v>23.614781227816898</v>
      </c>
      <c r="G157" s="1">
        <f t="shared" si="4"/>
        <v>9.1840702593366998</v>
      </c>
      <c r="H157" s="1"/>
      <c r="K157" s="1">
        <f t="shared" si="5"/>
        <v>0.32005047599704284</v>
      </c>
      <c r="M157" s="1"/>
    </row>
    <row r="158" spans="1:13">
      <c r="A158" t="s">
        <v>482</v>
      </c>
      <c r="B158" t="s">
        <v>164</v>
      </c>
      <c r="C158" t="s">
        <v>420</v>
      </c>
      <c r="D158" t="s">
        <v>421</v>
      </c>
      <c r="E158" s="1">
        <v>32.876407990202303</v>
      </c>
      <c r="F158" s="1">
        <v>23.845519873052002</v>
      </c>
      <c r="G158" s="1">
        <f t="shared" si="4"/>
        <v>9.030888117150301</v>
      </c>
      <c r="H158" s="1"/>
      <c r="K158" s="1">
        <f t="shared" si="5"/>
        <v>0.16686833381064403</v>
      </c>
      <c r="L158" s="1">
        <f>AVERAGE(K158:K160)</f>
        <v>0.28580267772664314</v>
      </c>
      <c r="M158" s="1">
        <f>POWER(2, -L158)</f>
        <v>0.820285096687694</v>
      </c>
    </row>
    <row r="159" spans="1:13">
      <c r="A159" t="s">
        <v>482</v>
      </c>
      <c r="B159" t="s">
        <v>165</v>
      </c>
      <c r="C159" t="s">
        <v>420</v>
      </c>
      <c r="D159" t="s">
        <v>421</v>
      </c>
      <c r="E159" s="1">
        <v>33.212538242629499</v>
      </c>
      <c r="F159" s="1">
        <v>23.889576960800198</v>
      </c>
      <c r="G159" s="1">
        <f t="shared" si="4"/>
        <v>9.3229612818293006</v>
      </c>
      <c r="H159" s="1"/>
      <c r="K159" s="1">
        <f t="shared" si="5"/>
        <v>0.45894149848964361</v>
      </c>
      <c r="M159" s="1"/>
    </row>
    <row r="160" spans="1:13">
      <c r="A160" t="s">
        <v>482</v>
      </c>
      <c r="B160" t="s">
        <v>166</v>
      </c>
      <c r="C160" t="s">
        <v>420</v>
      </c>
      <c r="D160" t="s">
        <v>421</v>
      </c>
      <c r="E160" s="1">
        <v>32.9774081450079</v>
      </c>
      <c r="F160" s="1">
        <v>23.881790160788601</v>
      </c>
      <c r="G160" s="1">
        <f t="shared" si="4"/>
        <v>9.0956179842192988</v>
      </c>
      <c r="H160" s="1"/>
      <c r="K160" s="1">
        <f t="shared" si="5"/>
        <v>0.23159820087964178</v>
      </c>
      <c r="M160" s="1"/>
    </row>
    <row r="161" spans="1:13">
      <c r="A161" t="s">
        <v>482</v>
      </c>
      <c r="B161" t="s">
        <v>167</v>
      </c>
      <c r="C161" t="s">
        <v>420</v>
      </c>
      <c r="D161" t="s">
        <v>421</v>
      </c>
      <c r="E161" s="1">
        <v>33.303720626506397</v>
      </c>
      <c r="F161" s="1">
        <v>24.070022169609299</v>
      </c>
      <c r="G161" s="1">
        <f t="shared" si="4"/>
        <v>9.2336984568970983</v>
      </c>
      <c r="H161" s="1"/>
      <c r="K161" s="1">
        <f t="shared" si="5"/>
        <v>0.36967867355744133</v>
      </c>
      <c r="L161" s="1">
        <f>AVERAGE(K161:K163)</f>
        <v>0.49628487914080804</v>
      </c>
      <c r="M161" s="1">
        <f>POWER(2, -L161)</f>
        <v>0.70893001644696385</v>
      </c>
    </row>
    <row r="162" spans="1:13">
      <c r="A162" t="s">
        <v>482</v>
      </c>
      <c r="B162" t="s">
        <v>168</v>
      </c>
      <c r="C162" t="s">
        <v>420</v>
      </c>
      <c r="D162" t="s">
        <v>421</v>
      </c>
      <c r="E162" s="1">
        <v>33.584527118153098</v>
      </c>
      <c r="F162" s="1">
        <v>24.021158967169502</v>
      </c>
      <c r="G162" s="1">
        <f t="shared" si="4"/>
        <v>9.5633681509835959</v>
      </c>
      <c r="H162" s="1"/>
      <c r="K162" s="1">
        <f t="shared" si="5"/>
        <v>0.69934836764393893</v>
      </c>
      <c r="M162" s="1"/>
    </row>
    <row r="163" spans="1:13">
      <c r="A163" t="s">
        <v>482</v>
      </c>
      <c r="B163" t="s">
        <v>169</v>
      </c>
      <c r="C163" t="s">
        <v>420</v>
      </c>
      <c r="D163" t="s">
        <v>421</v>
      </c>
      <c r="E163" s="1">
        <v>33.370826697089299</v>
      </c>
      <c r="F163" s="1">
        <v>24.086979317528598</v>
      </c>
      <c r="G163" s="1">
        <f t="shared" si="4"/>
        <v>9.2838473795607008</v>
      </c>
      <c r="H163" s="1"/>
      <c r="K163" s="1">
        <f t="shared" si="5"/>
        <v>0.41982759622104382</v>
      </c>
      <c r="M163" s="1"/>
    </row>
    <row r="164" spans="1:13">
      <c r="A164" t="s">
        <v>482</v>
      </c>
      <c r="B164" t="s">
        <v>170</v>
      </c>
      <c r="C164" t="s">
        <v>422</v>
      </c>
      <c r="D164" t="s">
        <v>423</v>
      </c>
      <c r="E164" s="1">
        <v>31.684345045936599</v>
      </c>
      <c r="F164" s="1">
        <v>22.329056797845499</v>
      </c>
      <c r="G164" s="1">
        <f t="shared" si="4"/>
        <v>9.3552882480910995</v>
      </c>
      <c r="H164" s="1"/>
      <c r="K164" s="1">
        <f t="shared" si="5"/>
        <v>0.49126846475144248</v>
      </c>
      <c r="L164" s="1">
        <f>AVERAGE(K164:K166)</f>
        <v>0.47119225404594306</v>
      </c>
      <c r="M164" s="1">
        <f>POWER(2, -L164)</f>
        <v>0.72136820724568362</v>
      </c>
    </row>
    <row r="165" spans="1:13">
      <c r="A165" t="s">
        <v>482</v>
      </c>
      <c r="B165" t="s">
        <v>171</v>
      </c>
      <c r="C165" t="s">
        <v>422</v>
      </c>
      <c r="D165" t="s">
        <v>423</v>
      </c>
      <c r="E165" s="1">
        <v>31.732486157049401</v>
      </c>
      <c r="F165" s="1">
        <v>22.3187368867133</v>
      </c>
      <c r="G165" s="1">
        <f t="shared" si="4"/>
        <v>9.4137492703361012</v>
      </c>
      <c r="H165" s="1"/>
      <c r="K165" s="1">
        <f t="shared" si="5"/>
        <v>0.54972948699644419</v>
      </c>
      <c r="M165" s="1"/>
    </row>
    <row r="166" spans="1:13">
      <c r="A166" t="s">
        <v>482</v>
      </c>
      <c r="B166" t="s">
        <v>172</v>
      </c>
      <c r="C166" t="s">
        <v>422</v>
      </c>
      <c r="D166" t="s">
        <v>423</v>
      </c>
      <c r="E166" s="1">
        <v>31.5935952947987</v>
      </c>
      <c r="F166" s="1">
        <v>22.3569967010691</v>
      </c>
      <c r="G166" s="1">
        <f t="shared" si="4"/>
        <v>9.2365985937295996</v>
      </c>
      <c r="H166" s="1"/>
      <c r="K166" s="1">
        <f t="shared" si="5"/>
        <v>0.37257881038994256</v>
      </c>
      <c r="M166" s="1"/>
    </row>
    <row r="167" spans="1:13">
      <c r="A167" t="s">
        <v>482</v>
      </c>
      <c r="B167" t="s">
        <v>173</v>
      </c>
      <c r="C167" t="s">
        <v>422</v>
      </c>
      <c r="D167" t="s">
        <v>423</v>
      </c>
      <c r="E167" s="1">
        <v>30.965843134256399</v>
      </c>
      <c r="F167" s="1">
        <v>22.122704941795799</v>
      </c>
      <c r="G167" s="1">
        <f t="shared" si="4"/>
        <v>8.8431381924606001</v>
      </c>
      <c r="H167" s="1"/>
      <c r="K167" s="1">
        <f t="shared" si="5"/>
        <v>-2.0881590879056944E-2</v>
      </c>
      <c r="L167" s="1">
        <f>AVERAGE(K167:K169)</f>
        <v>-4.3237498338024004E-2</v>
      </c>
      <c r="M167" s="1">
        <f>POWER(2, -L167)</f>
        <v>1.0304235693295376</v>
      </c>
    </row>
    <row r="168" spans="1:13">
      <c r="A168" t="s">
        <v>482</v>
      </c>
      <c r="B168" t="s">
        <v>174</v>
      </c>
      <c r="C168" t="s">
        <v>422</v>
      </c>
      <c r="D168" t="s">
        <v>423</v>
      </c>
      <c r="E168" s="1">
        <v>30.8274857155515</v>
      </c>
      <c r="F168" s="1">
        <v>22.072456733331801</v>
      </c>
      <c r="G168" s="1">
        <f t="shared" si="4"/>
        <v>8.7550289822196987</v>
      </c>
      <c r="H168" s="1"/>
      <c r="K168" s="1">
        <f t="shared" si="5"/>
        <v>-0.10899080111995829</v>
      </c>
      <c r="M168" s="1"/>
    </row>
    <row r="169" spans="1:13">
      <c r="A169" t="s">
        <v>482</v>
      </c>
      <c r="B169" t="s">
        <v>175</v>
      </c>
      <c r="C169" t="s">
        <v>422</v>
      </c>
      <c r="D169" t="s">
        <v>423</v>
      </c>
      <c r="E169" s="1">
        <v>30.988870678078602</v>
      </c>
      <c r="F169" s="1">
        <v>22.124690997754001</v>
      </c>
      <c r="G169" s="1">
        <f t="shared" si="4"/>
        <v>8.8641796803246002</v>
      </c>
      <c r="H169" s="1"/>
      <c r="K169" s="1">
        <f t="shared" si="5"/>
        <v>1.5989698494323079E-4</v>
      </c>
      <c r="M169" s="1"/>
    </row>
    <row r="170" spans="1:13">
      <c r="A170" t="s">
        <v>482</v>
      </c>
      <c r="B170" t="s">
        <v>176</v>
      </c>
      <c r="C170" t="s">
        <v>424</v>
      </c>
      <c r="D170" t="s">
        <v>425</v>
      </c>
      <c r="E170" s="1">
        <v>32.896544213718499</v>
      </c>
      <c r="F170" s="1">
        <v>23.9371457841523</v>
      </c>
      <c r="G170" s="1">
        <f t="shared" si="4"/>
        <v>8.9593984295661997</v>
      </c>
      <c r="H170" s="1"/>
      <c r="K170" s="1">
        <f t="shared" si="5"/>
        <v>9.5378646226542685E-2</v>
      </c>
      <c r="L170" s="1">
        <f>AVERAGE(K170:K172)</f>
        <v>0.23280570514027588</v>
      </c>
      <c r="M170" s="1">
        <f>POWER(2, -L170)</f>
        <v>0.85097832723988576</v>
      </c>
    </row>
    <row r="171" spans="1:13">
      <c r="A171" t="s">
        <v>482</v>
      </c>
      <c r="B171" t="s">
        <v>177</v>
      </c>
      <c r="C171" t="s">
        <v>424</v>
      </c>
      <c r="D171" t="s">
        <v>425</v>
      </c>
      <c r="E171" s="1">
        <v>33.001352833726799</v>
      </c>
      <c r="F171" s="1">
        <v>23.901014979331901</v>
      </c>
      <c r="G171" s="1">
        <f t="shared" si="4"/>
        <v>9.1003378543948976</v>
      </c>
      <c r="H171" s="1"/>
      <c r="K171" s="1">
        <f t="shared" si="5"/>
        <v>0.23631807105524061</v>
      </c>
      <c r="M171" s="1"/>
    </row>
    <row r="172" spans="1:13">
      <c r="A172" t="s">
        <v>482</v>
      </c>
      <c r="B172" t="s">
        <v>178</v>
      </c>
      <c r="C172" t="s">
        <v>424</v>
      </c>
      <c r="D172" t="s">
        <v>425</v>
      </c>
      <c r="E172" s="1">
        <v>33.1518220550577</v>
      </c>
      <c r="F172" s="1">
        <v>23.921081873578999</v>
      </c>
      <c r="G172" s="1">
        <f t="shared" si="4"/>
        <v>9.2307401814787013</v>
      </c>
      <c r="H172" s="1"/>
      <c r="K172" s="1">
        <f t="shared" si="5"/>
        <v>0.36672039813904433</v>
      </c>
      <c r="M172" s="1"/>
    </row>
    <row r="173" spans="1:13">
      <c r="A173" t="s">
        <v>482</v>
      </c>
      <c r="B173" t="s">
        <v>179</v>
      </c>
      <c r="C173" t="s">
        <v>424</v>
      </c>
      <c r="D173" t="s">
        <v>425</v>
      </c>
      <c r="E173" s="1">
        <v>33.620794444950803</v>
      </c>
      <c r="F173" s="1">
        <v>24.215651194134399</v>
      </c>
      <c r="G173" s="1">
        <f t="shared" si="4"/>
        <v>9.4051432508164048</v>
      </c>
      <c r="H173" s="1"/>
      <c r="K173" s="1">
        <f t="shared" si="5"/>
        <v>0.54112346747674778</v>
      </c>
      <c r="L173" s="1">
        <f>AVERAGE(K173:K175)</f>
        <v>0.53995409760034485</v>
      </c>
      <c r="M173" s="1">
        <f>POWER(2, -L173)</f>
        <v>0.68779279230679191</v>
      </c>
    </row>
    <row r="174" spans="1:13">
      <c r="A174" t="s">
        <v>482</v>
      </c>
      <c r="B174" t="s">
        <v>180</v>
      </c>
      <c r="C174" t="s">
        <v>424</v>
      </c>
      <c r="D174" t="s">
        <v>425</v>
      </c>
      <c r="E174" s="1">
        <v>33.696238270428097</v>
      </c>
      <c r="F174" s="1">
        <v>24.226251257260898</v>
      </c>
      <c r="G174" s="1">
        <f t="shared" si="4"/>
        <v>9.4699870131671986</v>
      </c>
      <c r="H174" s="1"/>
      <c r="K174" s="1">
        <f t="shared" si="5"/>
        <v>0.60596722982754159</v>
      </c>
      <c r="M174" s="1"/>
    </row>
    <row r="175" spans="1:13">
      <c r="A175" t="s">
        <v>482</v>
      </c>
      <c r="B175" t="s">
        <v>181</v>
      </c>
      <c r="C175" t="s">
        <v>424</v>
      </c>
      <c r="D175" t="s">
        <v>425</v>
      </c>
      <c r="E175" s="1">
        <v>33.644058904922801</v>
      </c>
      <c r="F175" s="1">
        <v>24.307267526086399</v>
      </c>
      <c r="G175" s="1">
        <f t="shared" si="4"/>
        <v>9.3367913788364021</v>
      </c>
      <c r="H175" s="1"/>
      <c r="K175" s="1">
        <f t="shared" si="5"/>
        <v>0.47277159549674508</v>
      </c>
      <c r="M175" s="1"/>
    </row>
    <row r="176" spans="1:13">
      <c r="A176" t="s">
        <v>482</v>
      </c>
      <c r="B176" t="s">
        <v>182</v>
      </c>
      <c r="C176" t="s">
        <v>426</v>
      </c>
      <c r="D176" t="s">
        <v>427</v>
      </c>
      <c r="E176" s="1">
        <v>31.753903538650398</v>
      </c>
      <c r="F176" s="1">
        <v>22.7337044742047</v>
      </c>
      <c r="G176" s="1">
        <f t="shared" si="4"/>
        <v>9.0201990644456984</v>
      </c>
      <c r="H176" s="1"/>
      <c r="K176" s="1">
        <f t="shared" si="5"/>
        <v>0.1561792811060414</v>
      </c>
      <c r="L176" s="1">
        <f>AVERAGE(K176:K178)</f>
        <v>0.21117435583404168</v>
      </c>
      <c r="M176" s="1">
        <f>POWER(2, -L176)</f>
        <v>0.86383378310344172</v>
      </c>
    </row>
    <row r="177" spans="1:13">
      <c r="A177" t="s">
        <v>482</v>
      </c>
      <c r="B177" t="s">
        <v>183</v>
      </c>
      <c r="C177" t="s">
        <v>426</v>
      </c>
      <c r="D177" t="s">
        <v>427</v>
      </c>
      <c r="E177" s="1">
        <v>31.798703817115801</v>
      </c>
      <c r="F177" s="1">
        <v>22.706247355377801</v>
      </c>
      <c r="G177" s="1">
        <f t="shared" si="4"/>
        <v>9.0924564617379993</v>
      </c>
      <c r="H177" s="1"/>
      <c r="K177" s="1">
        <f t="shared" si="5"/>
        <v>0.22843667839834225</v>
      </c>
      <c r="M177" s="1"/>
    </row>
    <row r="178" spans="1:13">
      <c r="A178" t="s">
        <v>482</v>
      </c>
      <c r="B178" t="s">
        <v>184</v>
      </c>
      <c r="C178" t="s">
        <v>426</v>
      </c>
      <c r="D178" t="s">
        <v>427</v>
      </c>
      <c r="E178" s="1">
        <v>31.841120167669999</v>
      </c>
      <c r="F178" s="1">
        <v>22.7281932763326</v>
      </c>
      <c r="G178" s="1">
        <f t="shared" si="4"/>
        <v>9.1129268913373984</v>
      </c>
      <c r="H178" s="1"/>
      <c r="K178" s="1">
        <f t="shared" si="5"/>
        <v>0.24890710799774141</v>
      </c>
      <c r="M178" s="1"/>
    </row>
    <row r="179" spans="1:13">
      <c r="A179" t="s">
        <v>482</v>
      </c>
      <c r="B179" t="s">
        <v>185</v>
      </c>
      <c r="C179" t="s">
        <v>426</v>
      </c>
      <c r="D179" t="s">
        <v>427</v>
      </c>
      <c r="E179" s="1">
        <v>30.409370137856602</v>
      </c>
      <c r="F179" s="1">
        <v>21.5125325312619</v>
      </c>
      <c r="G179" s="1">
        <f t="shared" si="4"/>
        <v>8.8968376065947012</v>
      </c>
      <c r="H179" s="1"/>
      <c r="K179" s="1">
        <f t="shared" si="5"/>
        <v>3.2817823255044232E-2</v>
      </c>
      <c r="L179" s="1">
        <f>AVERAGE(K179:K181)</f>
        <v>-1.647072666089618E-3</v>
      </c>
      <c r="M179" s="1">
        <f>POWER(2, -L179)</f>
        <v>1.0011423157208421</v>
      </c>
    </row>
    <row r="180" spans="1:13">
      <c r="A180" t="s">
        <v>482</v>
      </c>
      <c r="B180" t="s">
        <v>186</v>
      </c>
      <c r="C180" t="s">
        <v>426</v>
      </c>
      <c r="D180" t="s">
        <v>427</v>
      </c>
      <c r="E180" s="1">
        <v>30.299308461402301</v>
      </c>
      <c r="F180" s="1">
        <v>21.433258095645201</v>
      </c>
      <c r="G180" s="1">
        <f t="shared" si="4"/>
        <v>8.8660503657571006</v>
      </c>
      <c r="H180" s="1"/>
      <c r="K180" s="1">
        <f t="shared" si="5"/>
        <v>2.0305824174435827E-3</v>
      </c>
      <c r="M180" s="1"/>
    </row>
    <row r="181" spans="1:13">
      <c r="A181" t="s">
        <v>482</v>
      </c>
      <c r="B181" t="s">
        <v>187</v>
      </c>
      <c r="C181" t="s">
        <v>426</v>
      </c>
      <c r="D181" t="s">
        <v>427</v>
      </c>
      <c r="E181" s="1">
        <v>30.3783609006387</v>
      </c>
      <c r="F181" s="1">
        <v>21.5541307409698</v>
      </c>
      <c r="G181" s="1">
        <f t="shared" si="4"/>
        <v>8.8242301596689003</v>
      </c>
      <c r="H181" s="1"/>
      <c r="K181" s="1">
        <f t="shared" si="5"/>
        <v>-3.9789623670756669E-2</v>
      </c>
      <c r="M181" s="1"/>
    </row>
    <row r="182" spans="1:13">
      <c r="M182" s="1"/>
    </row>
    <row r="183" spans="1:13">
      <c r="M183" s="1"/>
    </row>
    <row r="184" spans="1:13">
      <c r="M184" s="1"/>
    </row>
    <row r="185" spans="1:13">
      <c r="M185" s="1"/>
    </row>
    <row r="186" spans="1:13">
      <c r="M186" s="1"/>
    </row>
    <row r="187" spans="1:13">
      <c r="M187" s="1"/>
    </row>
    <row r="188" spans="1:13">
      <c r="M188" s="1"/>
    </row>
    <row r="189" spans="1:13">
      <c r="M189" s="1"/>
    </row>
    <row r="190" spans="1:13">
      <c r="M190" s="1"/>
    </row>
    <row r="191" spans="1:13">
      <c r="M19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53F6-010C-40B4-AA40-AAD6CF60F7D3}">
  <sheetPr codeName="Sheet6"/>
  <dimension ref="A1:M191"/>
  <sheetViews>
    <sheetView topLeftCell="A10" workbookViewId="0">
      <selection activeCell="M2" sqref="M2:M19"/>
    </sheetView>
  </sheetViews>
  <sheetFormatPr defaultRowHeight="14.5"/>
  <cols>
    <col min="1" max="1" width="23.90625" bestFit="1" customWidth="1"/>
    <col min="3" max="3" width="18" bestFit="1" customWidth="1"/>
    <col min="4" max="4" width="28.81640625" bestFit="1" customWidth="1"/>
    <col min="5" max="6" width="12.08984375" style="1" bestFit="1" customWidth="1"/>
  </cols>
  <sheetData>
    <row r="1" spans="1:13">
      <c r="A1" t="s">
        <v>0</v>
      </c>
      <c r="B1" t="s">
        <v>1</v>
      </c>
      <c r="C1" t="s">
        <v>2</v>
      </c>
      <c r="D1" s="1" t="s">
        <v>377</v>
      </c>
      <c r="E1" s="1" t="s">
        <v>372</v>
      </c>
      <c r="F1" s="1" t="s">
        <v>372</v>
      </c>
      <c r="G1" t="s">
        <v>3</v>
      </c>
      <c r="I1" t="s">
        <v>4</v>
      </c>
      <c r="J1" t="s">
        <v>5</v>
      </c>
      <c r="K1" t="s">
        <v>6</v>
      </c>
      <c r="L1" t="s">
        <v>373</v>
      </c>
      <c r="M1" t="s">
        <v>7</v>
      </c>
    </row>
    <row r="2" spans="1:13">
      <c r="A2" t="s">
        <v>482</v>
      </c>
      <c r="B2" t="s">
        <v>188</v>
      </c>
      <c r="C2" t="s">
        <v>481</v>
      </c>
      <c r="D2" t="s">
        <v>481</v>
      </c>
      <c r="E2" s="1">
        <v>27.7223371204852</v>
      </c>
      <c r="F2" s="1">
        <v>20.179077978244202</v>
      </c>
      <c r="G2" s="1">
        <f t="shared" ref="G2:G65" si="0">E2-F2</f>
        <v>7.5432591422409985</v>
      </c>
      <c r="H2" s="1"/>
      <c r="I2" s="1"/>
      <c r="J2" s="1"/>
      <c r="K2" s="1">
        <f>G2-I$26</f>
        <v>-1.4243232901398759</v>
      </c>
      <c r="L2" s="1">
        <f>AVERAGE(K2:K4)</f>
        <v>-1.4106399188445409</v>
      </c>
      <c r="M2" s="1">
        <f>POWER(2, -L2)</f>
        <v>2.6585505879350437</v>
      </c>
    </row>
    <row r="3" spans="1:13">
      <c r="A3" t="s">
        <v>482</v>
      </c>
      <c r="B3" t="s">
        <v>189</v>
      </c>
      <c r="C3" t="s">
        <v>481</v>
      </c>
      <c r="D3" t="s">
        <v>481</v>
      </c>
      <c r="E3" s="1">
        <v>27.677982960689299</v>
      </c>
      <c r="F3" s="1">
        <v>20.182424213787399</v>
      </c>
      <c r="G3" s="1">
        <f t="shared" si="0"/>
        <v>7.4955587469018994</v>
      </c>
      <c r="H3" s="1"/>
      <c r="K3" s="1">
        <f t="shared" ref="K3:K66" si="1">G3-I$26</f>
        <v>-1.472023685478975</v>
      </c>
      <c r="M3" s="1"/>
    </row>
    <row r="4" spans="1:13">
      <c r="A4" t="s">
        <v>482</v>
      </c>
      <c r="B4" t="s">
        <v>190</v>
      </c>
      <c r="C4" t="s">
        <v>481</v>
      </c>
      <c r="D4" t="s">
        <v>481</v>
      </c>
      <c r="E4" s="1">
        <v>27.731078542158802</v>
      </c>
      <c r="F4" s="1">
        <v>20.099068890692699</v>
      </c>
      <c r="G4" s="1">
        <f t="shared" si="0"/>
        <v>7.6320096514661024</v>
      </c>
      <c r="H4" s="1"/>
      <c r="K4" s="1">
        <f t="shared" si="1"/>
        <v>-1.3355727809147719</v>
      </c>
      <c r="M4" s="1"/>
    </row>
    <row r="5" spans="1:13">
      <c r="A5" t="s">
        <v>482</v>
      </c>
      <c r="B5" t="s">
        <v>191</v>
      </c>
      <c r="C5" t="s">
        <v>481</v>
      </c>
      <c r="D5" t="s">
        <v>481</v>
      </c>
      <c r="E5" s="1">
        <v>27.803692490097099</v>
      </c>
      <c r="F5" s="1">
        <v>20.261576877998799</v>
      </c>
      <c r="G5" s="1">
        <f t="shared" si="0"/>
        <v>7.5421156120982999</v>
      </c>
      <c r="H5" s="1"/>
      <c r="K5" s="1">
        <f t="shared" si="1"/>
        <v>-1.4254668202825744</v>
      </c>
      <c r="L5" s="1">
        <f>AVERAGE(K5:K7)</f>
        <v>-1.377388813571909</v>
      </c>
      <c r="M5" s="1">
        <f>POWER(2, -L5)</f>
        <v>2.5979772790663263</v>
      </c>
    </row>
    <row r="6" spans="1:13">
      <c r="A6" t="s">
        <v>482</v>
      </c>
      <c r="B6" t="s">
        <v>192</v>
      </c>
      <c r="C6" t="s">
        <v>481</v>
      </c>
      <c r="D6" t="s">
        <v>481</v>
      </c>
      <c r="E6" s="1">
        <v>27.8382524910187</v>
      </c>
      <c r="F6" s="1">
        <v>20.284643089253802</v>
      </c>
      <c r="G6" s="1">
        <f t="shared" si="0"/>
        <v>7.5536094017648985</v>
      </c>
      <c r="H6" s="1"/>
      <c r="K6" s="1">
        <f t="shared" si="1"/>
        <v>-1.4139730306159759</v>
      </c>
      <c r="M6" s="1"/>
    </row>
    <row r="7" spans="1:13">
      <c r="A7" t="s">
        <v>482</v>
      </c>
      <c r="B7" t="s">
        <v>193</v>
      </c>
      <c r="C7" t="s">
        <v>481</v>
      </c>
      <c r="D7" t="s">
        <v>481</v>
      </c>
      <c r="E7" s="1">
        <v>28.005597802633599</v>
      </c>
      <c r="F7" s="1">
        <v>20.330741960069901</v>
      </c>
      <c r="G7" s="1">
        <f t="shared" si="0"/>
        <v>7.6748558425636979</v>
      </c>
      <c r="H7" s="1"/>
      <c r="K7" s="1">
        <f t="shared" si="1"/>
        <v>-1.2927265898171765</v>
      </c>
      <c r="M7" s="1"/>
    </row>
    <row r="8" spans="1:13">
      <c r="A8" t="s">
        <v>482</v>
      </c>
      <c r="B8" t="s">
        <v>194</v>
      </c>
      <c r="C8" t="s">
        <v>481</v>
      </c>
      <c r="D8" t="s">
        <v>481</v>
      </c>
      <c r="E8" s="1">
        <v>27.852419677154298</v>
      </c>
      <c r="F8" s="1">
        <v>20.3459714552334</v>
      </c>
      <c r="G8" s="1">
        <f t="shared" si="0"/>
        <v>7.5064482219208983</v>
      </c>
      <c r="H8" s="1"/>
      <c r="K8" s="1">
        <f t="shared" si="1"/>
        <v>-1.461134210459976</v>
      </c>
      <c r="L8" s="1">
        <f>AVERAGE(K8:K10)</f>
        <v>-1.4527074703766096</v>
      </c>
      <c r="M8" s="1">
        <f>POWER(2, -L8)</f>
        <v>2.7372125560406819</v>
      </c>
    </row>
    <row r="9" spans="1:13">
      <c r="A9" t="s">
        <v>482</v>
      </c>
      <c r="B9" t="s">
        <v>195</v>
      </c>
      <c r="C9" t="s">
        <v>481</v>
      </c>
      <c r="D9" t="s">
        <v>481</v>
      </c>
      <c r="E9" s="1">
        <v>27.795215838220798</v>
      </c>
      <c r="F9" s="1">
        <v>20.2733164763685</v>
      </c>
      <c r="G9" s="1">
        <f t="shared" si="0"/>
        <v>7.5218993618522987</v>
      </c>
      <c r="H9" s="1"/>
      <c r="K9" s="1">
        <f t="shared" si="1"/>
        <v>-1.4456830705285757</v>
      </c>
      <c r="M9" s="1"/>
    </row>
    <row r="10" spans="1:13">
      <c r="A10" t="s">
        <v>482</v>
      </c>
      <c r="B10" t="s">
        <v>196</v>
      </c>
      <c r="C10" t="s">
        <v>481</v>
      </c>
      <c r="D10" t="s">
        <v>481</v>
      </c>
      <c r="E10" s="1">
        <v>27.821610156277998</v>
      </c>
      <c r="F10" s="1">
        <v>20.305332854038401</v>
      </c>
      <c r="G10" s="1">
        <f t="shared" si="0"/>
        <v>7.5162773022395974</v>
      </c>
      <c r="H10" s="1"/>
      <c r="K10" s="1">
        <f t="shared" si="1"/>
        <v>-1.4513051301412769</v>
      </c>
      <c r="M10" s="1"/>
    </row>
    <row r="11" spans="1:13">
      <c r="A11" t="s">
        <v>482</v>
      </c>
      <c r="B11" t="s">
        <v>197</v>
      </c>
      <c r="C11" t="s">
        <v>481</v>
      </c>
      <c r="D11" t="s">
        <v>481</v>
      </c>
      <c r="E11" s="1">
        <v>37.410144747991097</v>
      </c>
      <c r="F11" s="1">
        <v>27.969124080038</v>
      </c>
      <c r="G11" s="1">
        <f t="shared" si="0"/>
        <v>9.4410206679530972</v>
      </c>
      <c r="H11" s="1"/>
      <c r="K11" s="1">
        <f t="shared" si="1"/>
        <v>0.47343823557222287</v>
      </c>
      <c r="L11" s="1">
        <f>AVERAGE(K11:K13)</f>
        <v>0.54756623288262496</v>
      </c>
      <c r="M11" s="1">
        <f>POWER(2, -L11)</f>
        <v>0.68417332763029937</v>
      </c>
    </row>
    <row r="12" spans="1:13">
      <c r="A12" t="s">
        <v>482</v>
      </c>
      <c r="B12" t="s">
        <v>198</v>
      </c>
      <c r="C12" t="s">
        <v>481</v>
      </c>
      <c r="D12" t="s">
        <v>481</v>
      </c>
      <c r="E12" s="1">
        <v>36.726668302488797</v>
      </c>
      <c r="F12" s="1">
        <v>27.861317049060599</v>
      </c>
      <c r="G12" s="1">
        <f t="shared" si="0"/>
        <v>8.865351253428198</v>
      </c>
      <c r="H12" s="1"/>
      <c r="K12" s="1">
        <f t="shared" si="1"/>
        <v>-0.10223117895267642</v>
      </c>
      <c r="M12" s="1"/>
    </row>
    <row r="13" spans="1:13">
      <c r="A13" t="s">
        <v>482</v>
      </c>
      <c r="B13" t="s">
        <v>199</v>
      </c>
      <c r="C13" t="s">
        <v>481</v>
      </c>
      <c r="D13" t="s">
        <v>481</v>
      </c>
      <c r="E13" s="1">
        <v>38.026735981474602</v>
      </c>
      <c r="F13" s="1">
        <v>27.787661907065399</v>
      </c>
      <c r="G13" s="1">
        <f t="shared" si="0"/>
        <v>10.239074074409203</v>
      </c>
      <c r="H13" s="1"/>
      <c r="K13" s="1">
        <f t="shared" si="1"/>
        <v>1.2714916420283284</v>
      </c>
      <c r="M13" s="1"/>
    </row>
    <row r="14" spans="1:13">
      <c r="A14" t="s">
        <v>482</v>
      </c>
      <c r="B14" t="s">
        <v>200</v>
      </c>
      <c r="C14" t="s">
        <v>481</v>
      </c>
      <c r="D14" t="s">
        <v>481</v>
      </c>
      <c r="E14" s="1">
        <v>28.0599378487459</v>
      </c>
      <c r="F14" s="1">
        <v>20.356003557284801</v>
      </c>
      <c r="G14" s="1">
        <f t="shared" si="0"/>
        <v>7.7039342914610991</v>
      </c>
      <c r="H14" s="1"/>
      <c r="K14" s="1">
        <f t="shared" si="1"/>
        <v>-1.2636481409197753</v>
      </c>
      <c r="L14" s="1">
        <f>AVERAGE(K14:K16)</f>
        <v>-1.270744933534641</v>
      </c>
      <c r="M14" s="1">
        <f>POWER(2, -L14)</f>
        <v>2.4128612112416779</v>
      </c>
    </row>
    <row r="15" spans="1:13">
      <c r="A15" t="s">
        <v>482</v>
      </c>
      <c r="B15" t="s">
        <v>201</v>
      </c>
      <c r="C15" t="s">
        <v>481</v>
      </c>
      <c r="D15" t="s">
        <v>481</v>
      </c>
      <c r="E15" s="1">
        <v>27.995669773267501</v>
      </c>
      <c r="F15" s="1">
        <v>20.2960451063853</v>
      </c>
      <c r="G15" s="1">
        <f t="shared" si="0"/>
        <v>7.699624666882201</v>
      </c>
      <c r="H15" s="1"/>
      <c r="K15" s="1">
        <f t="shared" si="1"/>
        <v>-1.2679577654986733</v>
      </c>
      <c r="M15" s="1"/>
    </row>
    <row r="16" spans="1:13">
      <c r="A16" t="s">
        <v>482</v>
      </c>
      <c r="B16" t="s">
        <v>202</v>
      </c>
      <c r="C16" t="s">
        <v>481</v>
      </c>
      <c r="D16" t="s">
        <v>481</v>
      </c>
      <c r="E16" s="1">
        <v>28.054646298130901</v>
      </c>
      <c r="F16" s="1">
        <v>20.367692759935501</v>
      </c>
      <c r="G16" s="1">
        <f t="shared" si="0"/>
        <v>7.6869535381954002</v>
      </c>
      <c r="H16" s="1"/>
      <c r="K16" s="1">
        <f t="shared" si="1"/>
        <v>-1.2806288941854742</v>
      </c>
      <c r="M16" s="1"/>
    </row>
    <row r="17" spans="1:13">
      <c r="A17" t="s">
        <v>482</v>
      </c>
      <c r="B17" t="s">
        <v>203</v>
      </c>
      <c r="C17" t="s">
        <v>481</v>
      </c>
      <c r="D17" t="s">
        <v>481</v>
      </c>
      <c r="E17" s="1">
        <v>28.031498973678399</v>
      </c>
      <c r="F17" s="1">
        <v>20.3615537484973</v>
      </c>
      <c r="G17" s="1">
        <f t="shared" si="0"/>
        <v>7.6699452251810989</v>
      </c>
      <c r="H17" s="1"/>
      <c r="K17" s="1">
        <f t="shared" si="1"/>
        <v>-1.2976372071997755</v>
      </c>
      <c r="L17" s="1">
        <f>AVERAGE(K17:K19)</f>
        <v>-1.3199146591433746</v>
      </c>
      <c r="M17" s="1">
        <f>POWER(2, -L17)</f>
        <v>2.4965134152445327</v>
      </c>
    </row>
    <row r="18" spans="1:13">
      <c r="A18" t="s">
        <v>482</v>
      </c>
      <c r="B18" t="s">
        <v>204</v>
      </c>
      <c r="C18" t="s">
        <v>481</v>
      </c>
      <c r="D18" t="s">
        <v>481</v>
      </c>
      <c r="E18" s="1">
        <v>27.993964070419899</v>
      </c>
      <c r="F18" s="1">
        <v>20.353589533489199</v>
      </c>
      <c r="G18" s="1">
        <f t="shared" si="0"/>
        <v>7.6403745369307003</v>
      </c>
      <c r="H18" s="1"/>
      <c r="K18" s="1">
        <f t="shared" si="1"/>
        <v>-1.327207895450174</v>
      </c>
      <c r="M18" s="1"/>
    </row>
    <row r="19" spans="1:13">
      <c r="A19" t="s">
        <v>482</v>
      </c>
      <c r="B19" t="s">
        <v>205</v>
      </c>
      <c r="C19" t="s">
        <v>481</v>
      </c>
      <c r="D19" t="s">
        <v>481</v>
      </c>
      <c r="E19" s="1">
        <v>28.000045625133801</v>
      </c>
      <c r="F19" s="1">
        <v>20.367362067533101</v>
      </c>
      <c r="G19" s="1">
        <f t="shared" si="0"/>
        <v>7.6326835576006999</v>
      </c>
      <c r="H19" s="1"/>
      <c r="K19" s="1">
        <f t="shared" si="1"/>
        <v>-1.3348988747801744</v>
      </c>
      <c r="M19" s="1"/>
    </row>
    <row r="20" spans="1:13">
      <c r="A20" t="s">
        <v>482</v>
      </c>
      <c r="B20" t="s">
        <v>206</v>
      </c>
      <c r="C20" t="s">
        <v>477</v>
      </c>
      <c r="D20" t="s">
        <v>477</v>
      </c>
      <c r="E20" s="1">
        <v>34.236106834905598</v>
      </c>
      <c r="F20" s="1">
        <v>24.588577690596601</v>
      </c>
      <c r="G20" s="1">
        <f t="shared" si="0"/>
        <v>9.6475291443089972</v>
      </c>
      <c r="H20" s="1"/>
      <c r="K20" s="1">
        <f t="shared" si="1"/>
        <v>0.67994671192812284</v>
      </c>
      <c r="L20" s="1">
        <f>AVERAGE(K20:K22)</f>
        <v>0.70893120296009293</v>
      </c>
      <c r="M20" s="1">
        <f>POWER(2, -L20)</f>
        <v>0.61177319317697687</v>
      </c>
    </row>
    <row r="21" spans="1:13">
      <c r="A21" t="s">
        <v>482</v>
      </c>
      <c r="B21" t="s">
        <v>207</v>
      </c>
      <c r="C21" t="s">
        <v>477</v>
      </c>
      <c r="D21" t="s">
        <v>477</v>
      </c>
      <c r="E21" s="1">
        <v>34.622751182535403</v>
      </c>
      <c r="F21" s="1">
        <v>24.568448243705099</v>
      </c>
      <c r="G21" s="1">
        <f t="shared" si="0"/>
        <v>10.054302938830304</v>
      </c>
      <c r="H21" s="1"/>
      <c r="K21" s="1">
        <f t="shared" si="1"/>
        <v>1.0867205064494296</v>
      </c>
      <c r="M21" s="1"/>
    </row>
    <row r="22" spans="1:13">
      <c r="A22" t="s">
        <v>482</v>
      </c>
      <c r="B22" t="s">
        <v>208</v>
      </c>
      <c r="C22" t="s">
        <v>477</v>
      </c>
      <c r="D22" t="s">
        <v>477</v>
      </c>
      <c r="E22" s="1">
        <v>33.933436090013302</v>
      </c>
      <c r="F22" s="1">
        <v>24.605727267129701</v>
      </c>
      <c r="G22" s="1">
        <f t="shared" si="0"/>
        <v>9.3277088228836007</v>
      </c>
      <c r="H22" s="1"/>
      <c r="K22" s="1">
        <f t="shared" si="1"/>
        <v>0.36012639050272632</v>
      </c>
      <c r="M22" s="1"/>
    </row>
    <row r="23" spans="1:13">
      <c r="A23" t="s">
        <v>482</v>
      </c>
      <c r="B23" t="s">
        <v>209</v>
      </c>
      <c r="C23" t="s">
        <v>477</v>
      </c>
      <c r="D23" t="s">
        <v>477</v>
      </c>
      <c r="E23" s="1">
        <v>36.206645646142697</v>
      </c>
      <c r="F23" s="1">
        <v>26.556328226444101</v>
      </c>
      <c r="G23" s="1">
        <f t="shared" si="0"/>
        <v>9.6503174196985952</v>
      </c>
      <c r="H23" s="1"/>
      <c r="K23" s="1">
        <f t="shared" si="1"/>
        <v>0.68273498731772087</v>
      </c>
      <c r="L23" s="1">
        <f>AVERAGE(K23:K25)</f>
        <v>1.1498542536078578</v>
      </c>
      <c r="M23" s="1">
        <f>POWER(2, -L23)</f>
        <v>0.45067075743352136</v>
      </c>
    </row>
    <row r="24" spans="1:13">
      <c r="A24" t="s">
        <v>482</v>
      </c>
      <c r="B24" t="s">
        <v>210</v>
      </c>
      <c r="C24" t="s">
        <v>477</v>
      </c>
      <c r="D24" t="s">
        <v>477</v>
      </c>
      <c r="E24" s="1">
        <v>38.122627443522603</v>
      </c>
      <c r="F24" s="1">
        <v>26.580636061815301</v>
      </c>
      <c r="G24" s="1">
        <f t="shared" si="0"/>
        <v>11.541991381707302</v>
      </c>
      <c r="H24" s="1"/>
      <c r="K24" s="1">
        <f t="shared" si="1"/>
        <v>2.5744089493264273</v>
      </c>
      <c r="M24" s="1"/>
    </row>
    <row r="25" spans="1:13">
      <c r="A25" t="s">
        <v>482</v>
      </c>
      <c r="B25" t="s">
        <v>211</v>
      </c>
      <c r="C25" t="s">
        <v>477</v>
      </c>
      <c r="D25" t="s">
        <v>477</v>
      </c>
      <c r="E25" s="1">
        <v>35.7394788174647</v>
      </c>
      <c r="F25" s="1">
        <v>26.579477560904401</v>
      </c>
      <c r="G25" s="1">
        <f t="shared" si="0"/>
        <v>9.1600012565602995</v>
      </c>
      <c r="H25" s="1"/>
      <c r="K25" s="1">
        <f t="shared" si="1"/>
        <v>0.19241882417942513</v>
      </c>
      <c r="M25" s="1"/>
    </row>
    <row r="26" spans="1:13" s="9" customFormat="1">
      <c r="A26" s="9" t="s">
        <v>482</v>
      </c>
      <c r="B26" s="9" t="s">
        <v>212</v>
      </c>
      <c r="C26" s="9" t="s">
        <v>479</v>
      </c>
      <c r="D26" s="9" t="s">
        <v>479</v>
      </c>
      <c r="E26" s="10">
        <v>34.302663127784598</v>
      </c>
      <c r="F26" s="10">
        <v>25.3259077246983</v>
      </c>
      <c r="G26" s="10">
        <f t="shared" si="0"/>
        <v>8.9767554030862975</v>
      </c>
      <c r="H26" s="10">
        <f>AVERAGE(G26:G28)</f>
        <v>8.9872265639634978</v>
      </c>
      <c r="I26" s="11">
        <f>AVERAGE(H26,H29,H32,H35)</f>
        <v>8.9675824323808744</v>
      </c>
      <c r="J26" s="10">
        <f>STDEVA(H26,H29,H32,H35)</f>
        <v>3.9920404707255115E-2</v>
      </c>
      <c r="K26" s="10">
        <f t="shared" si="1"/>
        <v>9.1729707054231113E-3</v>
      </c>
      <c r="L26" s="10">
        <f>AVERAGE(K26:K28)</f>
        <v>1.9644131582622865E-2</v>
      </c>
      <c r="M26" s="10">
        <f>POWER(2, -L26)</f>
        <v>0.98647600772235278</v>
      </c>
    </row>
    <row r="27" spans="1:13" s="9" customFormat="1">
      <c r="A27" s="9" t="s">
        <v>482</v>
      </c>
      <c r="B27" s="9" t="s">
        <v>213</v>
      </c>
      <c r="C27" s="9" t="s">
        <v>479</v>
      </c>
      <c r="D27" s="9" t="s">
        <v>479</v>
      </c>
      <c r="E27" s="10">
        <v>34.405460570490597</v>
      </c>
      <c r="F27" s="10">
        <v>25.329283271391201</v>
      </c>
      <c r="G27" s="10">
        <f t="shared" si="0"/>
        <v>9.0761772990993954</v>
      </c>
      <c r="H27" s="10"/>
      <c r="K27" s="10">
        <f t="shared" si="1"/>
        <v>0.10859486671852103</v>
      </c>
      <c r="M27" s="10"/>
    </row>
    <row r="28" spans="1:13" s="9" customFormat="1">
      <c r="A28" s="9" t="s">
        <v>482</v>
      </c>
      <c r="B28" s="9" t="s">
        <v>214</v>
      </c>
      <c r="C28" s="9" t="s">
        <v>479</v>
      </c>
      <c r="D28" s="9" t="s">
        <v>479</v>
      </c>
      <c r="E28" s="10">
        <v>34.257475458544</v>
      </c>
      <c r="F28" s="10">
        <v>25.348728468839202</v>
      </c>
      <c r="G28" s="10">
        <f t="shared" si="0"/>
        <v>8.9087469897047988</v>
      </c>
      <c r="H28" s="10"/>
      <c r="K28" s="10">
        <f t="shared" si="1"/>
        <v>-5.8835442676075544E-2</v>
      </c>
      <c r="M28" s="10"/>
    </row>
    <row r="29" spans="1:13" s="9" customFormat="1">
      <c r="A29" s="9" t="s">
        <v>482</v>
      </c>
      <c r="B29" s="9" t="s">
        <v>218</v>
      </c>
      <c r="C29" s="9" t="s">
        <v>479</v>
      </c>
      <c r="D29" s="9" t="s">
        <v>479</v>
      </c>
      <c r="E29" s="10">
        <v>34.314529027815603</v>
      </c>
      <c r="F29" s="10">
        <v>25.542066775990001</v>
      </c>
      <c r="G29" s="10">
        <f t="shared" si="0"/>
        <v>8.7724622518256012</v>
      </c>
      <c r="H29" s="10">
        <f>AVERAGE(G29:G31)</f>
        <v>8.9807315111728006</v>
      </c>
      <c r="K29" s="10">
        <f t="shared" si="1"/>
        <v>-0.19512018055527314</v>
      </c>
      <c r="L29" s="10">
        <f>AVERAGE(K29:K31)</f>
        <v>1.314907879192558E-2</v>
      </c>
      <c r="M29" s="10">
        <f>POWER(2, -L29)</f>
        <v>0.99092716195763264</v>
      </c>
    </row>
    <row r="30" spans="1:13" s="9" customFormat="1">
      <c r="A30" s="9" t="s">
        <v>482</v>
      </c>
      <c r="B30" s="9" t="s">
        <v>219</v>
      </c>
      <c r="C30" s="9" t="s">
        <v>479</v>
      </c>
      <c r="D30" s="9" t="s">
        <v>479</v>
      </c>
      <c r="E30" s="10">
        <v>34.5604089721081</v>
      </c>
      <c r="F30" s="10">
        <v>25.5636513896834</v>
      </c>
      <c r="G30" s="10">
        <f t="shared" si="0"/>
        <v>8.9967575824246993</v>
      </c>
      <c r="H30" s="10"/>
      <c r="K30" s="10">
        <f t="shared" si="1"/>
        <v>2.9175150043824871E-2</v>
      </c>
      <c r="M30" s="10"/>
    </row>
    <row r="31" spans="1:13" s="9" customFormat="1">
      <c r="A31" s="9" t="s">
        <v>482</v>
      </c>
      <c r="B31" s="9" t="s">
        <v>220</v>
      </c>
      <c r="C31" s="9" t="s">
        <v>479</v>
      </c>
      <c r="D31" s="9" t="s">
        <v>479</v>
      </c>
      <c r="E31" s="10">
        <v>34.776424138415599</v>
      </c>
      <c r="F31" s="10">
        <v>25.6034494391475</v>
      </c>
      <c r="G31" s="10">
        <f t="shared" si="0"/>
        <v>9.1729746992680994</v>
      </c>
      <c r="H31" s="10"/>
      <c r="K31" s="10">
        <f t="shared" si="1"/>
        <v>0.20539226688722501</v>
      </c>
      <c r="M31" s="10"/>
    </row>
    <row r="32" spans="1:13" s="9" customFormat="1">
      <c r="A32" s="9" t="s">
        <v>482</v>
      </c>
      <c r="B32" s="9" t="s">
        <v>215</v>
      </c>
      <c r="C32" s="9" t="s">
        <v>479</v>
      </c>
      <c r="D32" s="9" t="s">
        <v>479</v>
      </c>
      <c r="E32" s="10">
        <v>36.735253266838903</v>
      </c>
      <c r="F32" s="10">
        <v>27.578374153305301</v>
      </c>
      <c r="G32" s="10">
        <f t="shared" si="0"/>
        <v>9.1568791135336021</v>
      </c>
      <c r="H32" s="10">
        <f>AVERAGE(G32:G34)</f>
        <v>8.9082648030100682</v>
      </c>
      <c r="K32" s="10">
        <f t="shared" si="1"/>
        <v>0.18929668115272769</v>
      </c>
      <c r="L32" s="10">
        <f>AVERAGE(K32:K34)</f>
        <v>-5.9317629370805612E-2</v>
      </c>
      <c r="M32" s="10">
        <f>POWER(2, -L32)</f>
        <v>1.0419728085569284</v>
      </c>
    </row>
    <row r="33" spans="1:13" s="9" customFormat="1">
      <c r="A33" s="9" t="s">
        <v>482</v>
      </c>
      <c r="B33" s="9" t="s">
        <v>216</v>
      </c>
      <c r="C33" s="9" t="s">
        <v>479</v>
      </c>
      <c r="D33" s="9" t="s">
        <v>479</v>
      </c>
      <c r="E33" s="10">
        <v>35.716497071636603</v>
      </c>
      <c r="F33" s="10">
        <v>27.552319005109599</v>
      </c>
      <c r="G33" s="10">
        <f t="shared" si="0"/>
        <v>8.1641780665270041</v>
      </c>
      <c r="H33" s="10"/>
      <c r="K33" s="10">
        <f t="shared" si="1"/>
        <v>-0.80340436585387032</v>
      </c>
      <c r="M33" s="10"/>
    </row>
    <row r="34" spans="1:13" s="9" customFormat="1">
      <c r="A34" s="9" t="s">
        <v>482</v>
      </c>
      <c r="B34" s="9" t="s">
        <v>217</v>
      </c>
      <c r="C34" s="9" t="s">
        <v>479</v>
      </c>
      <c r="D34" s="9" t="s">
        <v>479</v>
      </c>
      <c r="E34" s="10">
        <v>36.972717093629399</v>
      </c>
      <c r="F34" s="10">
        <v>27.568979864659799</v>
      </c>
      <c r="G34" s="10">
        <f t="shared" si="0"/>
        <v>9.4037372289696002</v>
      </c>
      <c r="H34" s="10"/>
      <c r="K34" s="10">
        <f t="shared" si="1"/>
        <v>0.4361547965887258</v>
      </c>
      <c r="M34" s="10"/>
    </row>
    <row r="35" spans="1:13" s="9" customFormat="1">
      <c r="A35" s="9" t="s">
        <v>482</v>
      </c>
      <c r="B35" s="9" t="s">
        <v>221</v>
      </c>
      <c r="C35" s="9" t="s">
        <v>479</v>
      </c>
      <c r="D35" s="9" t="s">
        <v>479</v>
      </c>
      <c r="E35" s="11">
        <v>36.977604713074797</v>
      </c>
      <c r="F35" s="10">
        <v>27.750252926224</v>
      </c>
      <c r="G35" s="10">
        <f t="shared" si="0"/>
        <v>9.2273517868507966</v>
      </c>
      <c r="H35" s="10">
        <f>AVERAGE(G35:G37)</f>
        <v>8.9941068513771327</v>
      </c>
      <c r="K35" s="10">
        <f t="shared" si="1"/>
        <v>0.25976935446992222</v>
      </c>
      <c r="L35" s="10">
        <f>AVERAGE(K35:K37)</f>
        <v>2.6524418996258348E-2</v>
      </c>
      <c r="M35" s="10">
        <f>POWER(2, -L35)</f>
        <v>0.98178265284189881</v>
      </c>
    </row>
    <row r="36" spans="1:13" s="9" customFormat="1">
      <c r="A36" s="9" t="s">
        <v>482</v>
      </c>
      <c r="B36" s="9" t="s">
        <v>222</v>
      </c>
      <c r="C36" s="9" t="s">
        <v>479</v>
      </c>
      <c r="D36" s="9" t="s">
        <v>479</v>
      </c>
      <c r="E36" s="10">
        <v>36.9445363252769</v>
      </c>
      <c r="F36" s="10">
        <v>27.739974119854899</v>
      </c>
      <c r="G36" s="10">
        <f t="shared" si="0"/>
        <v>9.2045622054220004</v>
      </c>
      <c r="H36" s="10"/>
      <c r="K36" s="10">
        <f t="shared" si="1"/>
        <v>0.23697977304112605</v>
      </c>
      <c r="M36" s="10"/>
    </row>
    <row r="37" spans="1:13" s="9" customFormat="1">
      <c r="A37" s="9" t="s">
        <v>482</v>
      </c>
      <c r="B37" s="9" t="s">
        <v>223</v>
      </c>
      <c r="C37" s="9" t="s">
        <v>479</v>
      </c>
      <c r="D37" s="9" t="s">
        <v>479</v>
      </c>
      <c r="E37" s="10">
        <v>36.2904778365995</v>
      </c>
      <c r="F37" s="10">
        <v>27.740071274740899</v>
      </c>
      <c r="G37" s="10">
        <f t="shared" si="0"/>
        <v>8.5504065618586012</v>
      </c>
      <c r="H37" s="10"/>
      <c r="K37" s="10">
        <f t="shared" si="1"/>
        <v>-0.41717587052227323</v>
      </c>
      <c r="M37" s="10"/>
    </row>
    <row r="38" spans="1:13">
      <c r="A38" t="s">
        <v>482</v>
      </c>
      <c r="B38" t="s">
        <v>224</v>
      </c>
      <c r="C38" t="s">
        <v>428</v>
      </c>
      <c r="D38" t="s">
        <v>429</v>
      </c>
      <c r="E38" s="1">
        <v>34.107720060128599</v>
      </c>
      <c r="F38" s="1">
        <v>25.014561384817402</v>
      </c>
      <c r="G38" s="1">
        <f t="shared" si="0"/>
        <v>9.0931586753111979</v>
      </c>
      <c r="H38" s="1"/>
      <c r="K38" s="1">
        <f t="shared" si="1"/>
        <v>0.12557624293032355</v>
      </c>
      <c r="L38" s="1">
        <f>AVERAGE(K38:K40)</f>
        <v>0.32000491880559129</v>
      </c>
      <c r="M38" s="1">
        <f>POWER(2, -L38)</f>
        <v>0.80106714638159537</v>
      </c>
    </row>
    <row r="39" spans="1:13">
      <c r="A39" t="s">
        <v>482</v>
      </c>
      <c r="B39" t="s">
        <v>225</v>
      </c>
      <c r="C39" t="s">
        <v>428</v>
      </c>
      <c r="D39" t="s">
        <v>429</v>
      </c>
      <c r="E39" s="1">
        <v>34.614616587213398</v>
      </c>
      <c r="F39" s="1">
        <v>24.979510439987902</v>
      </c>
      <c r="G39" s="1">
        <f t="shared" si="0"/>
        <v>9.6351061472254962</v>
      </c>
      <c r="H39" s="1"/>
      <c r="K39" s="1">
        <f t="shared" si="1"/>
        <v>0.66752371484462181</v>
      </c>
      <c r="M39" s="1"/>
    </row>
    <row r="40" spans="1:13">
      <c r="A40" t="s">
        <v>482</v>
      </c>
      <c r="B40" t="s">
        <v>226</v>
      </c>
      <c r="C40" t="s">
        <v>428</v>
      </c>
      <c r="D40" t="s">
        <v>429</v>
      </c>
      <c r="E40" s="1">
        <v>34.103867659380803</v>
      </c>
      <c r="F40" s="1">
        <v>24.969370428358101</v>
      </c>
      <c r="G40" s="1">
        <f t="shared" si="0"/>
        <v>9.1344972310227028</v>
      </c>
      <c r="H40" s="1"/>
      <c r="K40" s="1">
        <f t="shared" si="1"/>
        <v>0.16691479864182845</v>
      </c>
      <c r="M40" s="1"/>
    </row>
    <row r="41" spans="1:13">
      <c r="A41" t="s">
        <v>482</v>
      </c>
      <c r="B41" t="s">
        <v>227</v>
      </c>
      <c r="C41" t="s">
        <v>428</v>
      </c>
      <c r="D41" t="s">
        <v>429</v>
      </c>
      <c r="E41" s="1">
        <v>32.7208253444782</v>
      </c>
      <c r="F41" s="1">
        <v>23.3339344062286</v>
      </c>
      <c r="G41" s="1">
        <f t="shared" si="0"/>
        <v>9.3868909382496</v>
      </c>
      <c r="H41" s="1"/>
      <c r="K41" s="1">
        <f t="shared" si="1"/>
        <v>0.41930850586872559</v>
      </c>
      <c r="L41" s="1">
        <f>AVERAGE(K41:K43)</f>
        <v>0.44144413429492663</v>
      </c>
      <c r="M41" s="1">
        <f>POWER(2, -L41)</f>
        <v>0.73639710784030676</v>
      </c>
    </row>
    <row r="42" spans="1:13">
      <c r="A42" t="s">
        <v>482</v>
      </c>
      <c r="B42" t="s">
        <v>228</v>
      </c>
      <c r="C42" t="s">
        <v>428</v>
      </c>
      <c r="D42" t="s">
        <v>429</v>
      </c>
      <c r="E42" s="1">
        <v>32.5708884935745</v>
      </c>
      <c r="F42" s="1">
        <v>23.295819270393899</v>
      </c>
      <c r="G42" s="1">
        <f t="shared" si="0"/>
        <v>9.2750692231806013</v>
      </c>
      <c r="H42" s="1"/>
      <c r="K42" s="1">
        <f t="shared" si="1"/>
        <v>0.30748679079972696</v>
      </c>
      <c r="M42" s="1"/>
    </row>
    <row r="43" spans="1:13">
      <c r="A43" t="s">
        <v>482</v>
      </c>
      <c r="B43" t="s">
        <v>229</v>
      </c>
      <c r="C43" t="s">
        <v>428</v>
      </c>
      <c r="D43" t="s">
        <v>429</v>
      </c>
      <c r="E43" s="1">
        <v>32.867083887346801</v>
      </c>
      <c r="F43" s="1">
        <v>23.3019643487496</v>
      </c>
      <c r="G43" s="1">
        <f t="shared" si="0"/>
        <v>9.5651195385972017</v>
      </c>
      <c r="H43" s="1"/>
      <c r="K43" s="1">
        <f t="shared" si="1"/>
        <v>0.59753710621632727</v>
      </c>
      <c r="M43" s="1"/>
    </row>
    <row r="44" spans="1:13">
      <c r="A44" t="s">
        <v>482</v>
      </c>
      <c r="B44" t="s">
        <v>230</v>
      </c>
      <c r="C44" t="s">
        <v>430</v>
      </c>
      <c r="D44" t="s">
        <v>431</v>
      </c>
      <c r="E44" s="1">
        <v>31.399856995003599</v>
      </c>
      <c r="F44" s="1">
        <v>22.363553664633301</v>
      </c>
      <c r="G44" s="1">
        <f t="shared" si="0"/>
        <v>9.0363033303702984</v>
      </c>
      <c r="H44" s="1"/>
      <c r="K44" s="1">
        <f t="shared" si="1"/>
        <v>6.8720897989424046E-2</v>
      </c>
      <c r="L44" s="1">
        <f>AVERAGE(K44:K46)</f>
        <v>8.9044267584757961E-2</v>
      </c>
      <c r="M44" s="1">
        <f>POWER(2, -L44)</f>
        <v>0.94014535469201821</v>
      </c>
    </row>
    <row r="45" spans="1:13">
      <c r="A45" t="s">
        <v>482</v>
      </c>
      <c r="B45" t="s">
        <v>231</v>
      </c>
      <c r="C45" t="s">
        <v>430</v>
      </c>
      <c r="D45" t="s">
        <v>431</v>
      </c>
      <c r="E45" s="1">
        <v>31.399336148689699</v>
      </c>
      <c r="F45" s="1">
        <v>22.351045114816099</v>
      </c>
      <c r="G45" s="1">
        <f t="shared" si="0"/>
        <v>9.0482910338735998</v>
      </c>
      <c r="H45" s="1"/>
      <c r="K45" s="1">
        <f t="shared" si="1"/>
        <v>8.0708601492725407E-2</v>
      </c>
      <c r="M45" s="1"/>
    </row>
    <row r="46" spans="1:13">
      <c r="A46" t="s">
        <v>482</v>
      </c>
      <c r="B46" t="s">
        <v>232</v>
      </c>
      <c r="C46" t="s">
        <v>430</v>
      </c>
      <c r="D46" t="s">
        <v>431</v>
      </c>
      <c r="E46" s="1">
        <v>31.46578112612</v>
      </c>
      <c r="F46" s="1">
        <v>22.380495390467001</v>
      </c>
      <c r="G46" s="1">
        <f t="shared" si="0"/>
        <v>9.0852857356529988</v>
      </c>
      <c r="H46" s="1"/>
      <c r="K46" s="1">
        <f t="shared" si="1"/>
        <v>0.11770330327212442</v>
      </c>
      <c r="M46" s="1"/>
    </row>
    <row r="47" spans="1:13">
      <c r="A47" t="s">
        <v>482</v>
      </c>
      <c r="B47" t="s">
        <v>233</v>
      </c>
      <c r="C47" t="s">
        <v>430</v>
      </c>
      <c r="D47" t="s">
        <v>431</v>
      </c>
      <c r="E47" s="1">
        <v>30.236993809883799</v>
      </c>
      <c r="F47" s="1">
        <v>21.653297757030199</v>
      </c>
      <c r="G47" s="1">
        <f t="shared" si="0"/>
        <v>8.5836960528536004</v>
      </c>
      <c r="H47" s="1"/>
      <c r="K47" s="1">
        <f t="shared" si="1"/>
        <v>-0.383886379527274</v>
      </c>
      <c r="L47" s="1">
        <f>AVERAGE(K47:K49)</f>
        <v>-0.35916344582470633</v>
      </c>
      <c r="M47" s="1">
        <f>POWER(2, -L47)</f>
        <v>1.2826819121462099</v>
      </c>
    </row>
    <row r="48" spans="1:13">
      <c r="A48" t="s">
        <v>482</v>
      </c>
      <c r="B48" t="s">
        <v>234</v>
      </c>
      <c r="C48" t="s">
        <v>430</v>
      </c>
      <c r="D48" t="s">
        <v>431</v>
      </c>
      <c r="E48" s="1">
        <v>30.3336360644725</v>
      </c>
      <c r="F48" s="1">
        <v>21.660748419146199</v>
      </c>
      <c r="G48" s="1">
        <f t="shared" si="0"/>
        <v>8.672887645326302</v>
      </c>
      <c r="H48" s="1"/>
      <c r="K48" s="1">
        <f t="shared" si="1"/>
        <v>-0.29469478705457242</v>
      </c>
      <c r="M48" s="1"/>
    </row>
    <row r="49" spans="1:13">
      <c r="A49" t="s">
        <v>482</v>
      </c>
      <c r="B49" t="s">
        <v>235</v>
      </c>
      <c r="C49" t="s">
        <v>430</v>
      </c>
      <c r="D49" t="s">
        <v>431</v>
      </c>
      <c r="E49" s="1">
        <v>30.2180840126993</v>
      </c>
      <c r="F49" s="1">
        <v>21.649410751210699</v>
      </c>
      <c r="G49" s="1">
        <f t="shared" si="0"/>
        <v>8.5686732614886019</v>
      </c>
      <c r="H49" s="1"/>
      <c r="K49" s="1">
        <f t="shared" si="1"/>
        <v>-0.39890917089227251</v>
      </c>
      <c r="M49" s="1"/>
    </row>
    <row r="50" spans="1:13">
      <c r="A50" t="s">
        <v>482</v>
      </c>
      <c r="B50" t="s">
        <v>236</v>
      </c>
      <c r="C50" t="s">
        <v>432</v>
      </c>
      <c r="D50" t="s">
        <v>433</v>
      </c>
      <c r="E50" s="1">
        <v>36.117280747214998</v>
      </c>
      <c r="F50" s="1">
        <v>24.920840518715501</v>
      </c>
      <c r="G50" s="1">
        <f t="shared" si="0"/>
        <v>11.196440228499497</v>
      </c>
      <c r="H50" s="1"/>
      <c r="K50" s="1">
        <f t="shared" si="1"/>
        <v>2.2288577961186231</v>
      </c>
      <c r="L50" s="1">
        <f>AVERAGE(K50:K52)</f>
        <v>1.921857923530057</v>
      </c>
      <c r="M50" s="1">
        <f>POWER(2, -L50)</f>
        <v>0.2639144183965112</v>
      </c>
    </row>
    <row r="51" spans="1:13">
      <c r="A51" t="s">
        <v>482</v>
      </c>
      <c r="B51" t="s">
        <v>237</v>
      </c>
      <c r="C51" t="s">
        <v>432</v>
      </c>
      <c r="D51" t="s">
        <v>433</v>
      </c>
      <c r="E51" s="1">
        <v>35.245626993834698</v>
      </c>
      <c r="F51" s="1">
        <v>24.961659398237298</v>
      </c>
      <c r="G51" s="1">
        <f t="shared" si="0"/>
        <v>10.283967595597399</v>
      </c>
      <c r="H51" s="1"/>
      <c r="K51" s="1">
        <f t="shared" si="1"/>
        <v>1.3163851632165251</v>
      </c>
      <c r="M51" s="1"/>
    </row>
    <row r="52" spans="1:13">
      <c r="A52" t="s">
        <v>482</v>
      </c>
      <c r="B52" t="s">
        <v>238</v>
      </c>
      <c r="C52" t="s">
        <v>432</v>
      </c>
      <c r="D52" t="s">
        <v>433</v>
      </c>
      <c r="E52" s="1">
        <v>36.148521670701697</v>
      </c>
      <c r="F52" s="1">
        <v>24.9606084270658</v>
      </c>
      <c r="G52" s="1">
        <f t="shared" si="0"/>
        <v>11.187913243635897</v>
      </c>
      <c r="H52" s="1"/>
      <c r="K52" s="1">
        <f t="shared" si="1"/>
        <v>2.2203308112550229</v>
      </c>
      <c r="M52" s="1"/>
    </row>
    <row r="53" spans="1:13">
      <c r="A53" t="s">
        <v>482</v>
      </c>
      <c r="B53" t="s">
        <v>239</v>
      </c>
      <c r="C53" t="s">
        <v>432</v>
      </c>
      <c r="D53" t="s">
        <v>433</v>
      </c>
      <c r="E53" s="1">
        <v>36.029873522646703</v>
      </c>
      <c r="F53" s="1">
        <v>25.776781980908499</v>
      </c>
      <c r="G53" s="1">
        <f t="shared" si="0"/>
        <v>10.253091541738204</v>
      </c>
      <c r="H53" s="1"/>
      <c r="K53" s="1">
        <f t="shared" si="1"/>
        <v>1.2855091093573296</v>
      </c>
      <c r="L53" s="1">
        <f>AVERAGE(K53:K55)</f>
        <v>1.5428941875988595</v>
      </c>
      <c r="M53" s="1">
        <f>POWER(2, -L53)</f>
        <v>0.3431962781300732</v>
      </c>
    </row>
    <row r="54" spans="1:13">
      <c r="A54" t="s">
        <v>482</v>
      </c>
      <c r="B54" t="s">
        <v>240</v>
      </c>
      <c r="C54" t="s">
        <v>432</v>
      </c>
      <c r="D54" t="s">
        <v>433</v>
      </c>
      <c r="E54" s="1">
        <v>36.3997286270316</v>
      </c>
      <c r="F54" s="1">
        <v>25.690599151337999</v>
      </c>
      <c r="G54" s="1">
        <f t="shared" si="0"/>
        <v>10.709129475693601</v>
      </c>
      <c r="H54" s="1"/>
      <c r="K54" s="1">
        <f t="shared" si="1"/>
        <v>1.7415470433127265</v>
      </c>
      <c r="M54" s="1"/>
    </row>
    <row r="55" spans="1:13">
      <c r="A55" t="s">
        <v>482</v>
      </c>
      <c r="B55" t="s">
        <v>241</v>
      </c>
      <c r="C55" t="s">
        <v>432</v>
      </c>
      <c r="D55" t="s">
        <v>433</v>
      </c>
      <c r="E55" s="1">
        <v>36.304354224259797</v>
      </c>
      <c r="F55" s="1">
        <v>25.7351453817524</v>
      </c>
      <c r="G55" s="1">
        <f t="shared" si="0"/>
        <v>10.569208842507397</v>
      </c>
      <c r="H55" s="1"/>
      <c r="K55" s="1">
        <f t="shared" si="1"/>
        <v>1.6016264101265225</v>
      </c>
      <c r="M55" s="1"/>
    </row>
    <row r="56" spans="1:13">
      <c r="A56" t="s">
        <v>482</v>
      </c>
      <c r="B56" t="s">
        <v>242</v>
      </c>
      <c r="C56" t="s">
        <v>434</v>
      </c>
      <c r="D56" t="s">
        <v>435</v>
      </c>
      <c r="E56" s="1">
        <v>32.637352455498998</v>
      </c>
      <c r="F56" s="1">
        <v>22.056384972634302</v>
      </c>
      <c r="G56" s="1">
        <f t="shared" si="0"/>
        <v>10.580967482864697</v>
      </c>
      <c r="H56" s="1"/>
      <c r="K56" s="1">
        <f t="shared" si="1"/>
        <v>1.6133850504838225</v>
      </c>
      <c r="L56" s="1">
        <f>AVERAGE(K56:K58)</f>
        <v>1.2972119549724568</v>
      </c>
      <c r="M56" s="1">
        <f>POWER(2, -L56)</f>
        <v>0.40691180629204671</v>
      </c>
    </row>
    <row r="57" spans="1:13">
      <c r="A57" t="s">
        <v>482</v>
      </c>
      <c r="B57" t="s">
        <v>243</v>
      </c>
      <c r="C57" t="s">
        <v>434</v>
      </c>
      <c r="D57" t="s">
        <v>435</v>
      </c>
      <c r="E57" s="1">
        <v>31.9832951018982</v>
      </c>
      <c r="F57" s="1">
        <v>22.015509028575401</v>
      </c>
      <c r="G57" s="1">
        <f t="shared" si="0"/>
        <v>9.9677860733227988</v>
      </c>
      <c r="H57" s="1"/>
      <c r="K57" s="1">
        <f t="shared" si="1"/>
        <v>1.0002036409419244</v>
      </c>
      <c r="M57" s="1"/>
    </row>
    <row r="58" spans="1:13">
      <c r="A58" t="s">
        <v>482</v>
      </c>
      <c r="B58" t="s">
        <v>244</v>
      </c>
      <c r="C58" t="s">
        <v>434</v>
      </c>
      <c r="D58" t="s">
        <v>435</v>
      </c>
      <c r="E58" s="1">
        <v>32.296258511216998</v>
      </c>
      <c r="F58" s="1">
        <v>22.050628905344499</v>
      </c>
      <c r="G58" s="1">
        <f t="shared" si="0"/>
        <v>10.245629605872498</v>
      </c>
      <c r="H58" s="1"/>
      <c r="K58" s="1">
        <f t="shared" si="1"/>
        <v>1.2780471734916237</v>
      </c>
      <c r="M58" s="1"/>
    </row>
    <row r="59" spans="1:13">
      <c r="A59" t="s">
        <v>482</v>
      </c>
      <c r="B59" t="s">
        <v>245</v>
      </c>
      <c r="C59" t="s">
        <v>434</v>
      </c>
      <c r="D59" t="s">
        <v>435</v>
      </c>
      <c r="E59" s="1">
        <v>32.002870121641202</v>
      </c>
      <c r="F59" s="1">
        <v>21.775429583765501</v>
      </c>
      <c r="G59" s="1">
        <f t="shared" si="0"/>
        <v>10.227440537875701</v>
      </c>
      <c r="H59" s="1"/>
      <c r="K59" s="1">
        <f t="shared" si="1"/>
        <v>1.2598581054948266</v>
      </c>
      <c r="L59" s="1">
        <f>AVERAGE(K59:K61)</f>
        <v>1.1599769615968925</v>
      </c>
      <c r="M59" s="1">
        <f>POWER(2, -L59)</f>
        <v>0.44751968185058627</v>
      </c>
    </row>
    <row r="60" spans="1:13">
      <c r="A60" t="s">
        <v>482</v>
      </c>
      <c r="B60" t="s">
        <v>246</v>
      </c>
      <c r="C60" t="s">
        <v>434</v>
      </c>
      <c r="D60" t="s">
        <v>435</v>
      </c>
      <c r="E60" s="1">
        <v>31.829156732992001</v>
      </c>
      <c r="F60" s="1">
        <v>21.8048461630598</v>
      </c>
      <c r="G60" s="1">
        <f t="shared" si="0"/>
        <v>10.024310569932201</v>
      </c>
      <c r="H60" s="1"/>
      <c r="K60" s="1">
        <f t="shared" si="1"/>
        <v>1.0567281375513264</v>
      </c>
      <c r="M60" s="1"/>
    </row>
    <row r="61" spans="1:13">
      <c r="A61" t="s">
        <v>482</v>
      </c>
      <c r="B61" t="s">
        <v>247</v>
      </c>
      <c r="C61" t="s">
        <v>434</v>
      </c>
      <c r="D61" t="s">
        <v>435</v>
      </c>
      <c r="E61" s="1">
        <v>31.998367149439499</v>
      </c>
      <c r="F61" s="1">
        <v>21.8674400753141</v>
      </c>
      <c r="G61" s="1">
        <f t="shared" si="0"/>
        <v>10.130927074125399</v>
      </c>
      <c r="H61" s="1"/>
      <c r="K61" s="1">
        <f t="shared" si="1"/>
        <v>1.1633446417445246</v>
      </c>
      <c r="M61" s="1"/>
    </row>
    <row r="62" spans="1:13">
      <c r="A62" t="s">
        <v>482</v>
      </c>
      <c r="B62" t="s">
        <v>248</v>
      </c>
      <c r="C62" t="s">
        <v>436</v>
      </c>
      <c r="D62" t="s">
        <v>437</v>
      </c>
      <c r="E62" s="1">
        <v>33.250862012685701</v>
      </c>
      <c r="F62" s="1">
        <v>24.543274142404599</v>
      </c>
      <c r="G62" s="1">
        <f t="shared" si="0"/>
        <v>8.7075878702811025</v>
      </c>
      <c r="H62" s="1"/>
      <c r="K62" s="1">
        <f t="shared" si="1"/>
        <v>-0.2599945620997719</v>
      </c>
      <c r="L62" s="1">
        <f>AVERAGE(K62:K64)</f>
        <v>-1.0505766295718644E-3</v>
      </c>
      <c r="M62" s="1">
        <f>POWER(2, -L62)</f>
        <v>1.0007284694338199</v>
      </c>
    </row>
    <row r="63" spans="1:13">
      <c r="A63" t="s">
        <v>482</v>
      </c>
      <c r="B63" t="s">
        <v>249</v>
      </c>
      <c r="C63" t="s">
        <v>436</v>
      </c>
      <c r="D63" t="s">
        <v>437</v>
      </c>
      <c r="E63" s="1">
        <v>33.626387188695503</v>
      </c>
      <c r="F63" s="1">
        <v>24.5133447283904</v>
      </c>
      <c r="G63" s="1">
        <f t="shared" si="0"/>
        <v>9.1130424603051026</v>
      </c>
      <c r="H63" s="1"/>
      <c r="K63" s="1">
        <f t="shared" si="1"/>
        <v>0.14546002792422819</v>
      </c>
      <c r="M63" s="1"/>
    </row>
    <row r="64" spans="1:13">
      <c r="A64" t="s">
        <v>482</v>
      </c>
      <c r="B64" t="s">
        <v>250</v>
      </c>
      <c r="C64" t="s">
        <v>436</v>
      </c>
      <c r="D64" t="s">
        <v>437</v>
      </c>
      <c r="E64" s="1">
        <v>33.613202014572501</v>
      </c>
      <c r="F64" s="1">
        <v>24.534236777904798</v>
      </c>
      <c r="G64" s="1">
        <f t="shared" si="0"/>
        <v>9.0789652366677025</v>
      </c>
      <c r="H64" s="1"/>
      <c r="K64" s="1">
        <f t="shared" si="1"/>
        <v>0.11138280428682812</v>
      </c>
      <c r="M64" s="1"/>
    </row>
    <row r="65" spans="1:13">
      <c r="A65" t="s">
        <v>482</v>
      </c>
      <c r="B65" t="s">
        <v>251</v>
      </c>
      <c r="C65" t="s">
        <v>436</v>
      </c>
      <c r="D65" t="s">
        <v>437</v>
      </c>
      <c r="E65" s="1">
        <v>33.7569258410144</v>
      </c>
      <c r="F65" s="1">
        <v>24.3197330489647</v>
      </c>
      <c r="G65" s="1">
        <f t="shared" si="0"/>
        <v>9.4371927920497001</v>
      </c>
      <c r="H65" s="1"/>
      <c r="K65" s="1">
        <f t="shared" si="1"/>
        <v>0.46961035966882569</v>
      </c>
      <c r="L65" s="1">
        <f>AVERAGE(K65:K67)</f>
        <v>0.61034824800315768</v>
      </c>
      <c r="M65" s="1">
        <f>POWER(2, -L65)</f>
        <v>0.65503856497015123</v>
      </c>
    </row>
    <row r="66" spans="1:13">
      <c r="A66" t="s">
        <v>482</v>
      </c>
      <c r="B66" t="s">
        <v>252</v>
      </c>
      <c r="C66" t="s">
        <v>436</v>
      </c>
      <c r="D66" t="s">
        <v>437</v>
      </c>
      <c r="E66" s="1">
        <v>33.663474803184599</v>
      </c>
      <c r="F66" s="1">
        <v>24.2691159866087</v>
      </c>
      <c r="G66" s="1">
        <f t="shared" ref="G66:G129" si="2">E66-F66</f>
        <v>9.3943588165758989</v>
      </c>
      <c r="H66" s="1"/>
      <c r="K66" s="1">
        <f t="shared" si="1"/>
        <v>0.42677638419502451</v>
      </c>
      <c r="M66" s="1"/>
    </row>
    <row r="67" spans="1:13">
      <c r="A67" t="s">
        <v>482</v>
      </c>
      <c r="B67" t="s">
        <v>253</v>
      </c>
      <c r="C67" t="s">
        <v>436</v>
      </c>
      <c r="D67" t="s">
        <v>437</v>
      </c>
      <c r="E67" s="1">
        <v>34.186228224209898</v>
      </c>
      <c r="F67" s="1">
        <v>24.283987791683401</v>
      </c>
      <c r="G67" s="1">
        <f t="shared" si="2"/>
        <v>9.9022404325264972</v>
      </c>
      <c r="H67" s="1"/>
      <c r="K67" s="1">
        <f t="shared" ref="K67:K130" si="3">G67-I$26</f>
        <v>0.93465800014562284</v>
      </c>
      <c r="M67" s="1"/>
    </row>
    <row r="68" spans="1:13">
      <c r="A68" t="s">
        <v>482</v>
      </c>
      <c r="B68" t="s">
        <v>254</v>
      </c>
      <c r="C68" t="s">
        <v>438</v>
      </c>
      <c r="D68" t="s">
        <v>439</v>
      </c>
      <c r="E68" s="1">
        <v>32.159343063378202</v>
      </c>
      <c r="F68" s="1">
        <v>22.518911733906499</v>
      </c>
      <c r="G68" s="1">
        <f t="shared" si="2"/>
        <v>9.6404313294717028</v>
      </c>
      <c r="H68" s="1"/>
      <c r="K68" s="1">
        <f t="shared" si="3"/>
        <v>0.6728488970908284</v>
      </c>
      <c r="L68" s="1">
        <f>AVERAGE(K68:K70)</f>
        <v>0.69884307733395856</v>
      </c>
      <c r="M68" s="1">
        <f>POWER(2, -L68)</f>
        <v>0.61606604289235922</v>
      </c>
    </row>
    <row r="69" spans="1:13">
      <c r="A69" t="s">
        <v>482</v>
      </c>
      <c r="B69" t="s">
        <v>255</v>
      </c>
      <c r="C69" t="s">
        <v>438</v>
      </c>
      <c r="D69" t="s">
        <v>439</v>
      </c>
      <c r="E69" s="1">
        <v>32.027568106488999</v>
      </c>
      <c r="F69" s="1">
        <v>22.440543536514902</v>
      </c>
      <c r="G69" s="1">
        <f t="shared" si="2"/>
        <v>9.5870245699740977</v>
      </c>
      <c r="H69" s="1"/>
      <c r="K69" s="1">
        <f t="shared" si="3"/>
        <v>0.61944213759322331</v>
      </c>
      <c r="M69" s="1"/>
    </row>
    <row r="70" spans="1:13">
      <c r="A70" t="s">
        <v>482</v>
      </c>
      <c r="B70" t="s">
        <v>256</v>
      </c>
      <c r="C70" t="s">
        <v>438</v>
      </c>
      <c r="D70" t="s">
        <v>439</v>
      </c>
      <c r="E70" s="1">
        <v>32.279684912474998</v>
      </c>
      <c r="F70" s="1">
        <v>22.5078642827763</v>
      </c>
      <c r="G70" s="1">
        <f t="shared" si="2"/>
        <v>9.7718206296986985</v>
      </c>
      <c r="H70" s="1"/>
      <c r="K70" s="1">
        <f t="shared" si="3"/>
        <v>0.80423819731782409</v>
      </c>
      <c r="M70" s="1"/>
    </row>
    <row r="71" spans="1:13">
      <c r="A71" t="s">
        <v>482</v>
      </c>
      <c r="B71" t="s">
        <v>257</v>
      </c>
      <c r="C71" t="s">
        <v>438</v>
      </c>
      <c r="D71" t="s">
        <v>439</v>
      </c>
      <c r="E71" s="1">
        <v>32.461998467007199</v>
      </c>
      <c r="F71" s="1">
        <v>23.308235945204999</v>
      </c>
      <c r="G71" s="1">
        <f t="shared" si="2"/>
        <v>9.1537625218022001</v>
      </c>
      <c r="H71" s="1"/>
      <c r="K71" s="1">
        <f t="shared" si="3"/>
        <v>0.18618008942132569</v>
      </c>
      <c r="L71" s="1">
        <f>AVERAGE(K71:K73)</f>
        <v>0.24641130185645999</v>
      </c>
      <c r="M71" s="1">
        <f>POWER(2, -L71)</f>
        <v>0.84299074546223152</v>
      </c>
    </row>
    <row r="72" spans="1:13">
      <c r="A72" t="s">
        <v>482</v>
      </c>
      <c r="B72" t="s">
        <v>258</v>
      </c>
      <c r="C72" t="s">
        <v>438</v>
      </c>
      <c r="D72" t="s">
        <v>439</v>
      </c>
      <c r="E72" s="1">
        <v>32.578540761121801</v>
      </c>
      <c r="F72" s="1">
        <v>23.324381553356499</v>
      </c>
      <c r="G72" s="1">
        <f t="shared" si="2"/>
        <v>9.2541592077653014</v>
      </c>
      <c r="H72" s="1"/>
      <c r="K72" s="1">
        <f t="shared" si="3"/>
        <v>0.28657677538442705</v>
      </c>
      <c r="M72" s="1"/>
    </row>
    <row r="73" spans="1:13">
      <c r="A73" t="s">
        <v>482</v>
      </c>
      <c r="B73" t="s">
        <v>259</v>
      </c>
      <c r="C73" t="s">
        <v>438</v>
      </c>
      <c r="D73" t="s">
        <v>439</v>
      </c>
      <c r="E73" s="1">
        <v>32.602975575813801</v>
      </c>
      <c r="F73" s="1">
        <v>23.368916102669299</v>
      </c>
      <c r="G73" s="1">
        <f t="shared" si="2"/>
        <v>9.2340594731445016</v>
      </c>
      <c r="H73" s="1"/>
      <c r="K73" s="1">
        <f t="shared" si="3"/>
        <v>0.26647704076362722</v>
      </c>
      <c r="M73" s="1"/>
    </row>
    <row r="74" spans="1:13">
      <c r="A74" t="s">
        <v>482</v>
      </c>
      <c r="B74" t="s">
        <v>260</v>
      </c>
      <c r="C74" t="s">
        <v>440</v>
      </c>
      <c r="D74" t="s">
        <v>441</v>
      </c>
      <c r="E74" s="1">
        <v>33.223270276025303</v>
      </c>
      <c r="F74" s="1">
        <v>23.499142600211101</v>
      </c>
      <c r="G74" s="1">
        <f t="shared" si="2"/>
        <v>9.7241276758142021</v>
      </c>
      <c r="H74" s="1"/>
      <c r="K74" s="1">
        <f t="shared" si="3"/>
        <v>0.75654524343332774</v>
      </c>
      <c r="L74" s="1">
        <f>AVERAGE(K74:K76)</f>
        <v>0.78781648326369513</v>
      </c>
      <c r="M74" s="1">
        <f>POWER(2, -L74)</f>
        <v>0.57922007758488414</v>
      </c>
    </row>
    <row r="75" spans="1:13">
      <c r="A75" t="s">
        <v>482</v>
      </c>
      <c r="B75" t="s">
        <v>261</v>
      </c>
      <c r="C75" t="s">
        <v>440</v>
      </c>
      <c r="D75" t="s">
        <v>441</v>
      </c>
      <c r="E75" s="1">
        <v>33.565004288053203</v>
      </c>
      <c r="F75" s="1">
        <v>23.488898678772099</v>
      </c>
      <c r="G75" s="1">
        <f t="shared" si="2"/>
        <v>10.076105609281104</v>
      </c>
      <c r="H75" s="1"/>
      <c r="K75" s="1">
        <f t="shared" si="3"/>
        <v>1.1085231769002295</v>
      </c>
      <c r="M75" s="1"/>
    </row>
    <row r="76" spans="1:13">
      <c r="A76" t="s">
        <v>482</v>
      </c>
      <c r="B76" t="s">
        <v>262</v>
      </c>
      <c r="C76" t="s">
        <v>440</v>
      </c>
      <c r="D76" t="s">
        <v>441</v>
      </c>
      <c r="E76" s="1">
        <v>33.023419355786103</v>
      </c>
      <c r="F76" s="1">
        <v>23.557455893947701</v>
      </c>
      <c r="G76" s="1">
        <f t="shared" si="2"/>
        <v>9.4659634618384025</v>
      </c>
      <c r="H76" s="1"/>
      <c r="K76" s="1">
        <f t="shared" si="3"/>
        <v>0.49838102945752816</v>
      </c>
      <c r="M76" s="1"/>
    </row>
    <row r="77" spans="1:13">
      <c r="A77" t="s">
        <v>482</v>
      </c>
      <c r="B77" t="s">
        <v>263</v>
      </c>
      <c r="C77" t="s">
        <v>440</v>
      </c>
      <c r="D77" t="s">
        <v>441</v>
      </c>
      <c r="E77" s="1">
        <v>35.108926685870003</v>
      </c>
      <c r="F77" s="1">
        <v>25.314186834547399</v>
      </c>
      <c r="G77" s="1">
        <f t="shared" si="2"/>
        <v>9.7947398513226034</v>
      </c>
      <c r="H77" s="1"/>
      <c r="K77" s="1">
        <f t="shared" si="3"/>
        <v>0.82715741894172901</v>
      </c>
      <c r="L77" s="1">
        <f>AVERAGE(K77:K79)</f>
        <v>1.3691940340488913</v>
      </c>
      <c r="M77" s="1">
        <f>POWER(2, -L77)</f>
        <v>0.38710744673679681</v>
      </c>
    </row>
    <row r="78" spans="1:13">
      <c r="A78" t="s">
        <v>482</v>
      </c>
      <c r="B78" t="s">
        <v>264</v>
      </c>
      <c r="C78" t="s">
        <v>440</v>
      </c>
      <c r="D78" t="s">
        <v>441</v>
      </c>
      <c r="E78" s="1">
        <v>35.758152287568997</v>
      </c>
      <c r="F78" s="1">
        <v>25.240559837563499</v>
      </c>
      <c r="G78" s="1">
        <f t="shared" si="2"/>
        <v>10.517592450005498</v>
      </c>
      <c r="H78" s="1"/>
      <c r="K78" s="1">
        <f t="shared" si="3"/>
        <v>1.5500100176246239</v>
      </c>
      <c r="M78" s="1"/>
    </row>
    <row r="79" spans="1:13">
      <c r="A79" t="s">
        <v>482</v>
      </c>
      <c r="B79" t="s">
        <v>265</v>
      </c>
      <c r="C79" t="s">
        <v>440</v>
      </c>
      <c r="D79" t="s">
        <v>441</v>
      </c>
      <c r="E79" s="1">
        <v>36.024345313501797</v>
      </c>
      <c r="F79" s="1">
        <v>25.326348215540602</v>
      </c>
      <c r="G79" s="1">
        <f t="shared" si="2"/>
        <v>10.697997097961196</v>
      </c>
      <c r="H79" s="1"/>
      <c r="K79" s="1">
        <f t="shared" si="3"/>
        <v>1.7304146655803212</v>
      </c>
      <c r="M79" s="1"/>
    </row>
    <row r="80" spans="1:13">
      <c r="A80" t="s">
        <v>482</v>
      </c>
      <c r="B80" t="s">
        <v>266</v>
      </c>
      <c r="C80" t="s">
        <v>442</v>
      </c>
      <c r="D80" t="s">
        <v>443</v>
      </c>
      <c r="E80" s="1">
        <v>31.5010425150594</v>
      </c>
      <c r="F80" s="1">
        <v>21.935057137617601</v>
      </c>
      <c r="G80" s="1">
        <f t="shared" si="2"/>
        <v>9.5659853774417982</v>
      </c>
      <c r="H80" s="1"/>
      <c r="K80" s="1">
        <f t="shared" si="3"/>
        <v>0.59840294506092384</v>
      </c>
      <c r="L80" s="1">
        <f>AVERAGE(K80:K82)</f>
        <v>0.58531801876425804</v>
      </c>
      <c r="M80" s="1">
        <f>POWER(2, -L80)</f>
        <v>0.66650240268750649</v>
      </c>
    </row>
    <row r="81" spans="1:13">
      <c r="A81" t="s">
        <v>482</v>
      </c>
      <c r="B81" t="s">
        <v>267</v>
      </c>
      <c r="C81" t="s">
        <v>442</v>
      </c>
      <c r="D81" t="s">
        <v>443</v>
      </c>
      <c r="E81" s="1">
        <v>31.520951731088498</v>
      </c>
      <c r="F81" s="1">
        <v>21.952300915562201</v>
      </c>
      <c r="G81" s="1">
        <f t="shared" si="2"/>
        <v>9.568650815526297</v>
      </c>
      <c r="H81" s="1"/>
      <c r="K81" s="1">
        <f t="shared" si="3"/>
        <v>0.60106838314542266</v>
      </c>
      <c r="M81" s="1"/>
    </row>
    <row r="82" spans="1:13">
      <c r="A82" t="s">
        <v>482</v>
      </c>
      <c r="B82" t="s">
        <v>268</v>
      </c>
      <c r="C82" t="s">
        <v>442</v>
      </c>
      <c r="D82" t="s">
        <v>443</v>
      </c>
      <c r="E82" s="1">
        <v>31.488785028758901</v>
      </c>
      <c r="F82" s="1">
        <v>21.964719868291599</v>
      </c>
      <c r="G82" s="1">
        <f t="shared" si="2"/>
        <v>9.5240651604673019</v>
      </c>
      <c r="H82" s="1"/>
      <c r="K82" s="1">
        <f t="shared" si="3"/>
        <v>0.55648272808642751</v>
      </c>
      <c r="M82" s="1"/>
    </row>
    <row r="83" spans="1:13">
      <c r="A83" t="s">
        <v>482</v>
      </c>
      <c r="B83" t="s">
        <v>269</v>
      </c>
      <c r="C83" t="s">
        <v>442</v>
      </c>
      <c r="D83" t="s">
        <v>443</v>
      </c>
      <c r="E83" s="1">
        <v>29.976766245815899</v>
      </c>
      <c r="F83" s="1">
        <v>21.175078077821102</v>
      </c>
      <c r="G83" s="1">
        <f t="shared" si="2"/>
        <v>8.8016881679947971</v>
      </c>
      <c r="H83" s="1"/>
      <c r="K83" s="1">
        <f t="shared" si="3"/>
        <v>-0.16589426438607724</v>
      </c>
      <c r="L83" s="1">
        <f>AVERAGE(K83:K85)</f>
        <v>-0.11129115724694276</v>
      </c>
      <c r="M83" s="1">
        <f>POWER(2, -L83)</f>
        <v>1.0801945371078956</v>
      </c>
    </row>
    <row r="84" spans="1:13">
      <c r="A84" t="s">
        <v>482</v>
      </c>
      <c r="B84" t="s">
        <v>270</v>
      </c>
      <c r="C84" t="s">
        <v>442</v>
      </c>
      <c r="D84" t="s">
        <v>443</v>
      </c>
      <c r="E84" s="1">
        <v>30.008306939445699</v>
      </c>
      <c r="F84" s="1">
        <v>21.220840027069599</v>
      </c>
      <c r="G84" s="1">
        <f t="shared" si="2"/>
        <v>8.7874669123761002</v>
      </c>
      <c r="H84" s="1"/>
      <c r="K84" s="1">
        <f t="shared" si="3"/>
        <v>-0.18011552000477415</v>
      </c>
      <c r="M84" s="1"/>
    </row>
    <row r="85" spans="1:13">
      <c r="A85" t="s">
        <v>482</v>
      </c>
      <c r="B85" t="s">
        <v>271</v>
      </c>
      <c r="C85" t="s">
        <v>442</v>
      </c>
      <c r="D85" t="s">
        <v>443</v>
      </c>
      <c r="E85" s="1">
        <v>30.177065642143699</v>
      </c>
      <c r="F85" s="1">
        <v>21.197346897112801</v>
      </c>
      <c r="G85" s="1">
        <f t="shared" si="2"/>
        <v>8.9797187450308975</v>
      </c>
      <c r="H85" s="1"/>
      <c r="K85" s="1">
        <f t="shared" si="3"/>
        <v>1.2136312650023129E-2</v>
      </c>
      <c r="M85" s="1"/>
    </row>
    <row r="86" spans="1:13">
      <c r="A86" t="s">
        <v>482</v>
      </c>
      <c r="B86" t="s">
        <v>272</v>
      </c>
      <c r="C86" t="s">
        <v>444</v>
      </c>
      <c r="D86" t="s">
        <v>445</v>
      </c>
      <c r="E86" s="1">
        <v>31.9598737728281</v>
      </c>
      <c r="F86" s="1">
        <v>23.603130849665199</v>
      </c>
      <c r="G86" s="1">
        <f t="shared" si="2"/>
        <v>8.3567429231629013</v>
      </c>
      <c r="H86" s="1"/>
      <c r="K86" s="1">
        <f t="shared" si="3"/>
        <v>-0.61083950921797303</v>
      </c>
      <c r="L86" s="1">
        <f>AVERAGE(K86:K88)</f>
        <v>-0.47874237789090951</v>
      </c>
      <c r="M86" s="1">
        <f>POWER(2, -L86)</f>
        <v>1.3935283740527495</v>
      </c>
    </row>
    <row r="87" spans="1:13">
      <c r="A87" t="s">
        <v>482</v>
      </c>
      <c r="B87" t="s">
        <v>273</v>
      </c>
      <c r="C87" t="s">
        <v>444</v>
      </c>
      <c r="D87" t="s">
        <v>445</v>
      </c>
      <c r="E87" s="1">
        <v>32.111124215278899</v>
      </c>
      <c r="F87" s="1">
        <v>23.547853513256101</v>
      </c>
      <c r="G87" s="1">
        <f t="shared" si="2"/>
        <v>8.5632707020227983</v>
      </c>
      <c r="H87" s="1"/>
      <c r="K87" s="1">
        <f t="shared" si="3"/>
        <v>-0.4043117303580761</v>
      </c>
      <c r="M87" s="1"/>
    </row>
    <row r="88" spans="1:13">
      <c r="A88" t="s">
        <v>482</v>
      </c>
      <c r="B88" t="s">
        <v>274</v>
      </c>
      <c r="C88" t="s">
        <v>444</v>
      </c>
      <c r="D88" t="s">
        <v>445</v>
      </c>
      <c r="E88" s="1">
        <v>32.129152808842797</v>
      </c>
      <c r="F88" s="1">
        <v>23.582646270558602</v>
      </c>
      <c r="G88" s="1">
        <f t="shared" si="2"/>
        <v>8.5465065382841949</v>
      </c>
      <c r="H88" s="1"/>
      <c r="K88" s="1">
        <f t="shared" si="3"/>
        <v>-0.42107589409667945</v>
      </c>
      <c r="M88" s="1"/>
    </row>
    <row r="89" spans="1:13">
      <c r="A89" t="s">
        <v>482</v>
      </c>
      <c r="B89" t="s">
        <v>275</v>
      </c>
      <c r="C89" t="s">
        <v>444</v>
      </c>
      <c r="D89" t="s">
        <v>445</v>
      </c>
      <c r="E89" s="1">
        <v>32.874843286066302</v>
      </c>
      <c r="F89" s="1">
        <v>24.0869614549846</v>
      </c>
      <c r="G89" s="1">
        <f t="shared" si="2"/>
        <v>8.7878818310817017</v>
      </c>
      <c r="H89" s="1"/>
      <c r="K89" s="1">
        <f t="shared" si="3"/>
        <v>-0.17970060129917265</v>
      </c>
      <c r="L89" s="1">
        <f>AVERAGE(K89:K91)</f>
        <v>-0.25274093652317414</v>
      </c>
      <c r="M89" s="1">
        <f>POWER(2, -L89)</f>
        <v>1.1914686043963341</v>
      </c>
    </row>
    <row r="90" spans="1:13">
      <c r="A90" t="s">
        <v>482</v>
      </c>
      <c r="B90" t="s">
        <v>276</v>
      </c>
      <c r="C90" t="s">
        <v>444</v>
      </c>
      <c r="D90" t="s">
        <v>445</v>
      </c>
      <c r="E90" s="1">
        <v>32.7810870531302</v>
      </c>
      <c r="F90" s="1">
        <v>24.0793031622682</v>
      </c>
      <c r="G90" s="1">
        <f t="shared" si="2"/>
        <v>8.701783890862</v>
      </c>
      <c r="H90" s="1"/>
      <c r="K90" s="1">
        <f t="shared" si="3"/>
        <v>-0.26579854151887439</v>
      </c>
      <c r="M90" s="1"/>
    </row>
    <row r="91" spans="1:13">
      <c r="A91" t="s">
        <v>482</v>
      </c>
      <c r="B91" t="s">
        <v>277</v>
      </c>
      <c r="C91" t="s">
        <v>444</v>
      </c>
      <c r="D91" t="s">
        <v>445</v>
      </c>
      <c r="E91" s="1">
        <v>32.816479444147397</v>
      </c>
      <c r="F91" s="1">
        <v>24.161620678517998</v>
      </c>
      <c r="G91" s="1">
        <f t="shared" si="2"/>
        <v>8.6548587656293989</v>
      </c>
      <c r="H91" s="1"/>
      <c r="K91" s="1">
        <f t="shared" si="3"/>
        <v>-0.31272366675147545</v>
      </c>
      <c r="M91" s="1"/>
    </row>
    <row r="92" spans="1:13">
      <c r="A92" t="s">
        <v>482</v>
      </c>
      <c r="B92" t="s">
        <v>278</v>
      </c>
      <c r="C92" t="s">
        <v>446</v>
      </c>
      <c r="D92" t="s">
        <v>447</v>
      </c>
      <c r="E92" s="1">
        <v>31.768458205439199</v>
      </c>
      <c r="F92" s="1">
        <v>22.372246532602301</v>
      </c>
      <c r="G92" s="1">
        <f t="shared" si="2"/>
        <v>9.3962116728368983</v>
      </c>
      <c r="H92" s="1"/>
      <c r="K92" s="1">
        <f t="shared" si="3"/>
        <v>0.42862924045602391</v>
      </c>
      <c r="L92" s="1">
        <f>AVERAGE(K92:K94)</f>
        <v>0.33890070688989188</v>
      </c>
      <c r="M92" s="1">
        <f>POWER(2, -L92)</f>
        <v>0.79064353056629588</v>
      </c>
    </row>
    <row r="93" spans="1:13">
      <c r="A93" t="s">
        <v>482</v>
      </c>
      <c r="B93" t="s">
        <v>279</v>
      </c>
      <c r="C93" t="s">
        <v>446</v>
      </c>
      <c r="D93" t="s">
        <v>447</v>
      </c>
      <c r="E93" s="1">
        <v>31.597733901726599</v>
      </c>
      <c r="F93" s="1">
        <v>22.423076377308199</v>
      </c>
      <c r="G93" s="1">
        <f t="shared" si="2"/>
        <v>9.1746575244184001</v>
      </c>
      <c r="H93" s="1"/>
      <c r="K93" s="1">
        <f t="shared" si="3"/>
        <v>0.20707509203752572</v>
      </c>
      <c r="M93" s="1"/>
    </row>
    <row r="94" spans="1:13">
      <c r="A94" t="s">
        <v>482</v>
      </c>
      <c r="B94" t="s">
        <v>280</v>
      </c>
      <c r="C94" t="s">
        <v>446</v>
      </c>
      <c r="D94" t="s">
        <v>447</v>
      </c>
      <c r="E94" s="1">
        <v>31.8397984912536</v>
      </c>
      <c r="F94" s="1">
        <v>22.491218270696599</v>
      </c>
      <c r="G94" s="1">
        <f t="shared" si="2"/>
        <v>9.3485802205570003</v>
      </c>
      <c r="H94" s="1"/>
      <c r="K94" s="1">
        <f t="shared" si="3"/>
        <v>0.38099778817612595</v>
      </c>
      <c r="M94" s="1"/>
    </row>
    <row r="95" spans="1:13">
      <c r="A95" t="s">
        <v>482</v>
      </c>
      <c r="B95" t="s">
        <v>281</v>
      </c>
      <c r="C95" t="s">
        <v>446</v>
      </c>
      <c r="D95" t="s">
        <v>447</v>
      </c>
      <c r="E95" s="1">
        <v>30.654359263411401</v>
      </c>
      <c r="F95" s="1">
        <v>21.689641886299199</v>
      </c>
      <c r="G95" s="1">
        <f t="shared" si="2"/>
        <v>8.9647173771122013</v>
      </c>
      <c r="H95" s="1"/>
      <c r="K95" s="1">
        <f t="shared" si="3"/>
        <v>-2.865055268673089E-3</v>
      </c>
      <c r="L95" s="1">
        <f>AVERAGE(K95:K97)</f>
        <v>2.5100529164292951E-2</v>
      </c>
      <c r="M95" s="1">
        <f>POWER(2, -L95)</f>
        <v>0.98275211651102989</v>
      </c>
    </row>
    <row r="96" spans="1:13">
      <c r="A96" t="s">
        <v>482</v>
      </c>
      <c r="B96" t="s">
        <v>282</v>
      </c>
      <c r="C96" t="s">
        <v>446</v>
      </c>
      <c r="D96" t="s">
        <v>447</v>
      </c>
      <c r="E96" s="1">
        <v>30.659344205695501</v>
      </c>
      <c r="F96" s="1">
        <v>21.660982700346899</v>
      </c>
      <c r="G96" s="1">
        <f t="shared" si="2"/>
        <v>8.9983615053486012</v>
      </c>
      <c r="H96" s="1"/>
      <c r="K96" s="1">
        <f t="shared" si="3"/>
        <v>3.0779072967726862E-2</v>
      </c>
      <c r="M96" s="1"/>
    </row>
    <row r="97" spans="1:13">
      <c r="A97" t="s">
        <v>482</v>
      </c>
      <c r="B97" t="s">
        <v>283</v>
      </c>
      <c r="C97" t="s">
        <v>446</v>
      </c>
      <c r="D97" t="s">
        <v>447</v>
      </c>
      <c r="E97" s="1">
        <v>30.700738861460898</v>
      </c>
      <c r="F97" s="1">
        <v>21.685768859286199</v>
      </c>
      <c r="G97" s="1">
        <f t="shared" si="2"/>
        <v>9.0149700021746995</v>
      </c>
      <c r="H97" s="1"/>
      <c r="K97" s="1">
        <f t="shared" si="3"/>
        <v>4.738756979382508E-2</v>
      </c>
      <c r="M97" s="1"/>
    </row>
    <row r="98" spans="1:13">
      <c r="A98" t="s">
        <v>482</v>
      </c>
      <c r="B98" t="s">
        <v>284</v>
      </c>
      <c r="C98" t="s">
        <v>448</v>
      </c>
      <c r="D98" t="s">
        <v>449</v>
      </c>
      <c r="E98" s="1">
        <v>32.539706604307398</v>
      </c>
      <c r="F98" s="1">
        <v>24.318509498809501</v>
      </c>
      <c r="G98" s="1">
        <f t="shared" si="2"/>
        <v>8.2211971054978967</v>
      </c>
      <c r="H98" s="1"/>
      <c r="K98" s="1">
        <f t="shared" si="3"/>
        <v>-0.74638532688297765</v>
      </c>
      <c r="L98" s="1">
        <f>AVERAGE(K98:K100)</f>
        <v>-0.86283722745170921</v>
      </c>
      <c r="M98" s="1">
        <f>POWER(2, -L98)</f>
        <v>1.8186113065998541</v>
      </c>
    </row>
    <row r="99" spans="1:13">
      <c r="A99" t="s">
        <v>482</v>
      </c>
      <c r="B99" t="s">
        <v>285</v>
      </c>
      <c r="C99" t="s">
        <v>448</v>
      </c>
      <c r="D99" t="s">
        <v>449</v>
      </c>
      <c r="E99" s="1">
        <v>32.284699790242897</v>
      </c>
      <c r="F99" s="1">
        <v>24.3479546147489</v>
      </c>
      <c r="G99" s="1">
        <f t="shared" si="2"/>
        <v>7.9367451754939964</v>
      </c>
      <c r="H99" s="1"/>
      <c r="K99" s="1">
        <f t="shared" si="3"/>
        <v>-1.030837256886878</v>
      </c>
      <c r="M99" s="1"/>
    </row>
    <row r="100" spans="1:13">
      <c r="A100" t="s">
        <v>482</v>
      </c>
      <c r="B100" t="s">
        <v>286</v>
      </c>
      <c r="C100" t="s">
        <v>448</v>
      </c>
      <c r="D100" t="s">
        <v>449</v>
      </c>
      <c r="E100" s="1">
        <v>32.496524774555702</v>
      </c>
      <c r="F100" s="1">
        <v>24.3402314407601</v>
      </c>
      <c r="G100" s="1">
        <f t="shared" si="2"/>
        <v>8.1562933337956025</v>
      </c>
      <c r="H100" s="1"/>
      <c r="K100" s="1">
        <f t="shared" si="3"/>
        <v>-0.81128909858527187</v>
      </c>
      <c r="M100" s="1"/>
    </row>
    <row r="101" spans="1:13">
      <c r="A101" t="s">
        <v>482</v>
      </c>
      <c r="B101" t="s">
        <v>287</v>
      </c>
      <c r="C101" t="s">
        <v>448</v>
      </c>
      <c r="D101" t="s">
        <v>449</v>
      </c>
      <c r="E101" s="1">
        <v>33.566976990624099</v>
      </c>
      <c r="F101" s="1">
        <v>24.386430303663801</v>
      </c>
      <c r="G101" s="1">
        <f t="shared" si="2"/>
        <v>9.1805466869602981</v>
      </c>
      <c r="H101" s="1"/>
      <c r="K101" s="1">
        <f t="shared" si="3"/>
        <v>0.2129642545794237</v>
      </c>
      <c r="L101" s="1">
        <f>AVERAGE(K101:K103)</f>
        <v>0.58073278180322363</v>
      </c>
      <c r="M101" s="1">
        <f>POWER(2, -L101)</f>
        <v>0.66862407981556282</v>
      </c>
    </row>
    <row r="102" spans="1:13">
      <c r="A102" t="s">
        <v>482</v>
      </c>
      <c r="B102" t="s">
        <v>288</v>
      </c>
      <c r="C102" t="s">
        <v>448</v>
      </c>
      <c r="D102" t="s">
        <v>449</v>
      </c>
      <c r="E102" s="1">
        <v>33.895646215527698</v>
      </c>
      <c r="F102" s="1">
        <v>24.3409768695883</v>
      </c>
      <c r="G102" s="1">
        <f t="shared" si="2"/>
        <v>9.5546693459393985</v>
      </c>
      <c r="H102" s="1"/>
      <c r="K102" s="1">
        <f t="shared" si="3"/>
        <v>0.58708691355852416</v>
      </c>
      <c r="M102" s="1"/>
    </row>
    <row r="103" spans="1:13">
      <c r="A103" t="s">
        <v>482</v>
      </c>
      <c r="B103" t="s">
        <v>289</v>
      </c>
      <c r="C103" t="s">
        <v>448</v>
      </c>
      <c r="D103" t="s">
        <v>449</v>
      </c>
      <c r="E103" s="1">
        <v>34.284481829834498</v>
      </c>
      <c r="F103" s="1">
        <v>24.3747522201819</v>
      </c>
      <c r="G103" s="1">
        <f t="shared" si="2"/>
        <v>9.9097296096525973</v>
      </c>
      <c r="H103" s="1"/>
      <c r="K103" s="1">
        <f t="shared" si="3"/>
        <v>0.94214717727172292</v>
      </c>
      <c r="M103" s="1"/>
    </row>
    <row r="104" spans="1:13">
      <c r="A104" t="s">
        <v>482</v>
      </c>
      <c r="B104" t="s">
        <v>290</v>
      </c>
      <c r="C104" t="s">
        <v>450</v>
      </c>
      <c r="D104" t="s">
        <v>451</v>
      </c>
      <c r="E104" s="1">
        <v>31.1612358263916</v>
      </c>
      <c r="F104" s="1">
        <v>22.1427199720377</v>
      </c>
      <c r="G104" s="1">
        <f t="shared" si="2"/>
        <v>9.0185158543539004</v>
      </c>
      <c r="H104" s="1"/>
      <c r="K104" s="1">
        <f t="shared" si="3"/>
        <v>5.0933421973025972E-2</v>
      </c>
      <c r="L104" s="1">
        <f>AVERAGE(K104:K106)</f>
        <v>0.25402393572226067</v>
      </c>
      <c r="M104" s="1">
        <f>POWER(2, -L104)</f>
        <v>0.83855427188970821</v>
      </c>
    </row>
    <row r="105" spans="1:13">
      <c r="A105" t="s">
        <v>482</v>
      </c>
      <c r="B105" t="s">
        <v>291</v>
      </c>
      <c r="C105" t="s">
        <v>450</v>
      </c>
      <c r="D105" t="s">
        <v>451</v>
      </c>
      <c r="E105" s="1">
        <v>31.510828390882502</v>
      </c>
      <c r="F105" s="1">
        <v>22.172159653059399</v>
      </c>
      <c r="G105" s="1">
        <f t="shared" si="2"/>
        <v>9.3386687378231024</v>
      </c>
      <c r="H105" s="1"/>
      <c r="K105" s="1">
        <f t="shared" si="3"/>
        <v>0.37108630544222798</v>
      </c>
      <c r="M105" s="1"/>
    </row>
    <row r="106" spans="1:13">
      <c r="A106" t="s">
        <v>482</v>
      </c>
      <c r="B106" t="s">
        <v>292</v>
      </c>
      <c r="C106" t="s">
        <v>450</v>
      </c>
      <c r="D106" t="s">
        <v>451</v>
      </c>
      <c r="E106" s="1">
        <v>31.510056314196401</v>
      </c>
      <c r="F106" s="1">
        <v>22.202421802063999</v>
      </c>
      <c r="G106" s="1">
        <f t="shared" si="2"/>
        <v>9.3076345121324024</v>
      </c>
      <c r="H106" s="1"/>
      <c r="K106" s="1">
        <f t="shared" si="3"/>
        <v>0.34005207975152807</v>
      </c>
      <c r="M106" s="1"/>
    </row>
    <row r="107" spans="1:13">
      <c r="A107" t="s">
        <v>482</v>
      </c>
      <c r="B107" t="s">
        <v>293</v>
      </c>
      <c r="C107" t="s">
        <v>450</v>
      </c>
      <c r="D107" t="s">
        <v>451</v>
      </c>
      <c r="E107" s="1">
        <v>32.114683597658299</v>
      </c>
      <c r="F107" s="1">
        <v>23.343686243030099</v>
      </c>
      <c r="G107" s="1">
        <f t="shared" si="2"/>
        <v>8.7709973546282001</v>
      </c>
      <c r="H107" s="1"/>
      <c r="K107" s="1">
        <f t="shared" si="3"/>
        <v>-0.19658507775267431</v>
      </c>
      <c r="L107" s="1">
        <f>AVERAGE(K107:K109)</f>
        <v>-0.26824850981294013</v>
      </c>
      <c r="M107" s="1">
        <f>POWER(2, -L107)</f>
        <v>1.2043448164280326</v>
      </c>
    </row>
    <row r="108" spans="1:13">
      <c r="A108" t="s">
        <v>482</v>
      </c>
      <c r="B108" t="s">
        <v>294</v>
      </c>
      <c r="C108" t="s">
        <v>450</v>
      </c>
      <c r="D108" t="s">
        <v>451</v>
      </c>
      <c r="E108" s="1">
        <v>32.0586040284836</v>
      </c>
      <c r="F108" s="1">
        <v>23.374493167070199</v>
      </c>
      <c r="G108" s="1">
        <f t="shared" si="2"/>
        <v>8.6841108614134015</v>
      </c>
      <c r="H108" s="1"/>
      <c r="K108" s="1">
        <f t="shared" si="3"/>
        <v>-0.28347157096747289</v>
      </c>
      <c r="M108" s="1"/>
    </row>
    <row r="109" spans="1:13">
      <c r="A109" t="s">
        <v>482</v>
      </c>
      <c r="B109" t="s">
        <v>295</v>
      </c>
      <c r="C109" t="s">
        <v>450</v>
      </c>
      <c r="D109" t="s">
        <v>451</v>
      </c>
      <c r="E109" s="1">
        <v>31.9993721698944</v>
      </c>
      <c r="F109" s="1">
        <v>23.356478618232199</v>
      </c>
      <c r="G109" s="1">
        <f t="shared" si="2"/>
        <v>8.6428935516622012</v>
      </c>
      <c r="H109" s="1"/>
      <c r="K109" s="1">
        <f t="shared" si="3"/>
        <v>-0.32468888071867319</v>
      </c>
      <c r="M109" s="1"/>
    </row>
    <row r="110" spans="1:13">
      <c r="A110" t="s">
        <v>482</v>
      </c>
      <c r="B110" t="s">
        <v>296</v>
      </c>
      <c r="C110" t="s">
        <v>452</v>
      </c>
      <c r="D110" t="s">
        <v>453</v>
      </c>
      <c r="E110" s="1">
        <v>34.1937520623636</v>
      </c>
      <c r="F110" s="1">
        <v>24.3870556374522</v>
      </c>
      <c r="G110" s="1">
        <f t="shared" si="2"/>
        <v>9.8066964249114008</v>
      </c>
      <c r="H110" s="1"/>
      <c r="K110" s="1">
        <f t="shared" si="3"/>
        <v>0.83911399253052643</v>
      </c>
      <c r="L110" s="1">
        <f>AVERAGE(K110:K112)</f>
        <v>0.7445385909423603</v>
      </c>
      <c r="M110" s="1">
        <f>POWER(2, -L110)</f>
        <v>0.5968587309714698</v>
      </c>
    </row>
    <row r="111" spans="1:13">
      <c r="A111" t="s">
        <v>482</v>
      </c>
      <c r="B111" t="s">
        <v>297</v>
      </c>
      <c r="C111" t="s">
        <v>452</v>
      </c>
      <c r="D111" t="s">
        <v>453</v>
      </c>
      <c r="E111" s="1">
        <v>34.051386213833403</v>
      </c>
      <c r="F111" s="1">
        <v>24.383892712935999</v>
      </c>
      <c r="G111" s="1">
        <f t="shared" si="2"/>
        <v>9.6674935008974039</v>
      </c>
      <c r="H111" s="1"/>
      <c r="K111" s="1">
        <f t="shared" si="3"/>
        <v>0.69991106851652951</v>
      </c>
      <c r="M111" s="1"/>
    </row>
    <row r="112" spans="1:13">
      <c r="A112" t="s">
        <v>482</v>
      </c>
      <c r="B112" t="s">
        <v>298</v>
      </c>
      <c r="C112" t="s">
        <v>452</v>
      </c>
      <c r="D112" t="s">
        <v>453</v>
      </c>
      <c r="E112" s="1">
        <v>34.0871932478194</v>
      </c>
      <c r="F112" s="1">
        <v>24.4250201036585</v>
      </c>
      <c r="G112" s="1">
        <f t="shared" si="2"/>
        <v>9.6621731441608993</v>
      </c>
      <c r="H112" s="1"/>
      <c r="K112" s="1">
        <f t="shared" si="3"/>
        <v>0.69459071178002496</v>
      </c>
      <c r="M112" s="1"/>
    </row>
    <row r="113" spans="1:13">
      <c r="A113" t="s">
        <v>482</v>
      </c>
      <c r="B113" t="s">
        <v>299</v>
      </c>
      <c r="C113" t="s">
        <v>452</v>
      </c>
      <c r="D113" t="s">
        <v>453</v>
      </c>
      <c r="E113" s="1">
        <v>35.204727827955097</v>
      </c>
      <c r="F113" s="1">
        <v>25.143445412437401</v>
      </c>
      <c r="G113" s="1">
        <f t="shared" si="2"/>
        <v>10.061282415517695</v>
      </c>
      <c r="H113" s="1"/>
      <c r="K113" s="1">
        <f t="shared" si="3"/>
        <v>1.0936999831368208</v>
      </c>
      <c r="L113" s="1">
        <f>AVERAGE(K113:K115)</f>
        <v>0.73257463778165821</v>
      </c>
      <c r="M113" s="1">
        <f>POWER(2, -L113)</f>
        <v>0.60182892925628217</v>
      </c>
    </row>
    <row r="114" spans="1:13">
      <c r="A114" t="s">
        <v>482</v>
      </c>
      <c r="B114" t="s">
        <v>300</v>
      </c>
      <c r="C114" t="s">
        <v>452</v>
      </c>
      <c r="D114" t="s">
        <v>453</v>
      </c>
      <c r="E114" s="1">
        <v>34.3537008669431</v>
      </c>
      <c r="F114" s="1">
        <v>25.0963968450409</v>
      </c>
      <c r="G114" s="1">
        <f t="shared" si="2"/>
        <v>9.2573040219022005</v>
      </c>
      <c r="H114" s="1"/>
      <c r="K114" s="1">
        <f t="shared" si="3"/>
        <v>0.28972158952132609</v>
      </c>
      <c r="M114" s="1"/>
    </row>
    <row r="115" spans="1:13">
      <c r="A115" t="s">
        <v>482</v>
      </c>
      <c r="B115" t="s">
        <v>301</v>
      </c>
      <c r="C115" t="s">
        <v>452</v>
      </c>
      <c r="D115" t="s">
        <v>453</v>
      </c>
      <c r="E115" s="1">
        <v>34.898923632377802</v>
      </c>
      <c r="F115" s="1">
        <v>25.117038859310099</v>
      </c>
      <c r="G115" s="1">
        <f t="shared" si="2"/>
        <v>9.7818847730677021</v>
      </c>
      <c r="H115" s="1"/>
      <c r="K115" s="1">
        <f t="shared" si="3"/>
        <v>0.81430234068682772</v>
      </c>
      <c r="M115" s="1"/>
    </row>
    <row r="116" spans="1:13">
      <c r="A116" t="s">
        <v>482</v>
      </c>
      <c r="B116" t="s">
        <v>302</v>
      </c>
      <c r="C116" t="s">
        <v>454</v>
      </c>
      <c r="D116" t="s">
        <v>455</v>
      </c>
      <c r="E116" s="1">
        <v>31.984912997849701</v>
      </c>
      <c r="F116" s="1">
        <v>22.372906747659101</v>
      </c>
      <c r="G116" s="1">
        <f t="shared" si="2"/>
        <v>9.6120062501905998</v>
      </c>
      <c r="H116" s="1"/>
      <c r="K116" s="1">
        <f t="shared" si="3"/>
        <v>0.64442381780972546</v>
      </c>
      <c r="L116" s="1">
        <f>AVERAGE(K116:K118)</f>
        <v>0.6391077775898264</v>
      </c>
      <c r="M116" s="1">
        <f>POWER(2, -L116)</f>
        <v>0.6421099334099466</v>
      </c>
    </row>
    <row r="117" spans="1:13">
      <c r="A117" t="s">
        <v>482</v>
      </c>
      <c r="B117" t="s">
        <v>303</v>
      </c>
      <c r="C117" t="s">
        <v>454</v>
      </c>
      <c r="D117" t="s">
        <v>455</v>
      </c>
      <c r="E117" s="1">
        <v>32.023115765860403</v>
      </c>
      <c r="F117" s="1">
        <v>22.342320588720501</v>
      </c>
      <c r="G117" s="1">
        <f t="shared" si="2"/>
        <v>9.6807951771399026</v>
      </c>
      <c r="H117" s="1"/>
      <c r="K117" s="1">
        <f t="shared" si="3"/>
        <v>0.71321274475902818</v>
      </c>
      <c r="M117" s="1"/>
    </row>
    <row r="118" spans="1:13">
      <c r="A118" t="s">
        <v>482</v>
      </c>
      <c r="B118" t="s">
        <v>304</v>
      </c>
      <c r="C118" t="s">
        <v>454</v>
      </c>
      <c r="D118" t="s">
        <v>455</v>
      </c>
      <c r="E118" s="1">
        <v>31.9238897638715</v>
      </c>
      <c r="F118" s="1">
        <v>22.3966205612899</v>
      </c>
      <c r="G118" s="1">
        <f t="shared" si="2"/>
        <v>9.5272692025815999</v>
      </c>
      <c r="H118" s="1"/>
      <c r="K118" s="1">
        <f t="shared" si="3"/>
        <v>0.55968677020072555</v>
      </c>
      <c r="M118" s="1"/>
    </row>
    <row r="119" spans="1:13">
      <c r="A119" t="s">
        <v>482</v>
      </c>
      <c r="B119" t="s">
        <v>305</v>
      </c>
      <c r="C119" t="s">
        <v>454</v>
      </c>
      <c r="D119" t="s">
        <v>455</v>
      </c>
      <c r="E119" s="1">
        <v>32.556472990074703</v>
      </c>
      <c r="F119" s="1">
        <v>23.148008680113598</v>
      </c>
      <c r="G119" s="1">
        <f t="shared" si="2"/>
        <v>9.4084643099611043</v>
      </c>
      <c r="H119" s="1"/>
      <c r="K119" s="1">
        <f t="shared" si="3"/>
        <v>0.4408818775802299</v>
      </c>
      <c r="L119" s="1">
        <f>AVERAGE(K119:K121)</f>
        <v>0.41383866363832605</v>
      </c>
      <c r="M119" s="1">
        <f>POWER(2, -L119)</f>
        <v>0.75062348617126762</v>
      </c>
    </row>
    <row r="120" spans="1:13">
      <c r="A120" t="s">
        <v>482</v>
      </c>
      <c r="B120" t="s">
        <v>306</v>
      </c>
      <c r="C120" t="s">
        <v>454</v>
      </c>
      <c r="D120" t="s">
        <v>455</v>
      </c>
      <c r="E120" s="1">
        <v>32.377468598059302</v>
      </c>
      <c r="F120" s="1">
        <v>23.136728212194001</v>
      </c>
      <c r="G120" s="1">
        <f t="shared" si="2"/>
        <v>9.2407403858653012</v>
      </c>
      <c r="H120" s="1"/>
      <c r="K120" s="1">
        <f t="shared" si="3"/>
        <v>0.27315795348442684</v>
      </c>
      <c r="M120" s="1"/>
    </row>
    <row r="121" spans="1:13">
      <c r="A121" t="s">
        <v>482</v>
      </c>
      <c r="B121" t="s">
        <v>307</v>
      </c>
      <c r="C121" t="s">
        <v>454</v>
      </c>
      <c r="D121" t="s">
        <v>455</v>
      </c>
      <c r="E121" s="1">
        <v>32.664737046355697</v>
      </c>
      <c r="F121" s="1">
        <v>23.169678454124501</v>
      </c>
      <c r="G121" s="1">
        <f t="shared" si="2"/>
        <v>9.4950585922311959</v>
      </c>
      <c r="H121" s="1"/>
      <c r="K121" s="1">
        <f t="shared" si="3"/>
        <v>0.52747615985032148</v>
      </c>
      <c r="M121" s="1"/>
    </row>
    <row r="122" spans="1:13">
      <c r="A122" t="s">
        <v>482</v>
      </c>
      <c r="B122" t="s">
        <v>308</v>
      </c>
      <c r="C122" t="s">
        <v>456</v>
      </c>
      <c r="D122" t="s">
        <v>457</v>
      </c>
      <c r="E122" s="1">
        <v>34.029517676720801</v>
      </c>
      <c r="F122" s="1">
        <v>24.078244089939101</v>
      </c>
      <c r="G122" s="1">
        <f t="shared" si="2"/>
        <v>9.9512735867816993</v>
      </c>
      <c r="H122" s="1"/>
      <c r="K122" s="1">
        <f t="shared" si="3"/>
        <v>0.98369115440082489</v>
      </c>
      <c r="L122" s="1">
        <f>AVERAGE(K122:K124)</f>
        <v>1.0750411074613577</v>
      </c>
      <c r="M122" s="1">
        <f>POWER(2, -L122)</f>
        <v>0.47465753561814467</v>
      </c>
    </row>
    <row r="123" spans="1:13">
      <c r="A123" t="s">
        <v>482</v>
      </c>
      <c r="B123" t="s">
        <v>309</v>
      </c>
      <c r="C123" t="s">
        <v>456</v>
      </c>
      <c r="D123" t="s">
        <v>457</v>
      </c>
      <c r="E123" s="1">
        <v>33.888367336554502</v>
      </c>
      <c r="F123" s="1">
        <v>24.097731283400002</v>
      </c>
      <c r="G123" s="1">
        <f t="shared" si="2"/>
        <v>9.7906360531545005</v>
      </c>
      <c r="H123" s="1"/>
      <c r="K123" s="1">
        <f t="shared" si="3"/>
        <v>0.82305362077362609</v>
      </c>
      <c r="M123" s="1"/>
    </row>
    <row r="124" spans="1:13">
      <c r="A124" t="s">
        <v>482</v>
      </c>
      <c r="B124" t="s">
        <v>310</v>
      </c>
      <c r="C124" t="s">
        <v>456</v>
      </c>
      <c r="D124" t="s">
        <v>457</v>
      </c>
      <c r="E124" s="1">
        <v>34.488795451971797</v>
      </c>
      <c r="F124" s="1">
        <v>24.1028344723813</v>
      </c>
      <c r="G124" s="1">
        <f t="shared" si="2"/>
        <v>10.385960979590497</v>
      </c>
      <c r="H124" s="1"/>
      <c r="K124" s="1">
        <f t="shared" si="3"/>
        <v>1.4183785472096222</v>
      </c>
      <c r="M124" s="1"/>
    </row>
    <row r="125" spans="1:13">
      <c r="A125" t="s">
        <v>482</v>
      </c>
      <c r="B125" t="s">
        <v>311</v>
      </c>
      <c r="C125" t="s">
        <v>456</v>
      </c>
      <c r="D125" t="s">
        <v>457</v>
      </c>
      <c r="E125" s="1">
        <v>32.719806955299802</v>
      </c>
      <c r="F125" s="1">
        <v>23.047305269893201</v>
      </c>
      <c r="G125" s="1">
        <f t="shared" si="2"/>
        <v>9.6725016854066013</v>
      </c>
      <c r="H125" s="1"/>
      <c r="K125" s="1">
        <f t="shared" si="3"/>
        <v>0.70491925302572689</v>
      </c>
      <c r="L125" s="1">
        <f>AVERAGE(K125:K127)</f>
        <v>0.91403802311715943</v>
      </c>
      <c r="M125" s="1">
        <f>POWER(2, -L125)</f>
        <v>0.53069761742772092</v>
      </c>
    </row>
    <row r="126" spans="1:13">
      <c r="A126" t="s">
        <v>482</v>
      </c>
      <c r="B126" t="s">
        <v>312</v>
      </c>
      <c r="C126" t="s">
        <v>456</v>
      </c>
      <c r="D126" t="s">
        <v>457</v>
      </c>
      <c r="E126" s="1">
        <v>33.176418015049599</v>
      </c>
      <c r="F126" s="1">
        <v>23.0016934631224</v>
      </c>
      <c r="G126" s="1">
        <f t="shared" si="2"/>
        <v>10.174724551927198</v>
      </c>
      <c r="H126" s="1"/>
      <c r="K126" s="1">
        <f t="shared" si="3"/>
        <v>1.2071421195463241</v>
      </c>
      <c r="M126" s="1"/>
    </row>
    <row r="127" spans="1:13">
      <c r="A127" t="s">
        <v>482</v>
      </c>
      <c r="B127" t="s">
        <v>313</v>
      </c>
      <c r="C127" t="s">
        <v>456</v>
      </c>
      <c r="D127" t="s">
        <v>457</v>
      </c>
      <c r="E127" s="1">
        <v>32.8538070470779</v>
      </c>
      <c r="F127" s="1">
        <v>23.056171917917599</v>
      </c>
      <c r="G127" s="1">
        <f t="shared" si="2"/>
        <v>9.7976351291603017</v>
      </c>
      <c r="H127" s="1"/>
      <c r="K127" s="1">
        <f t="shared" si="3"/>
        <v>0.83005269677942728</v>
      </c>
      <c r="M127" s="1"/>
    </row>
    <row r="128" spans="1:13">
      <c r="A128" t="s">
        <v>482</v>
      </c>
      <c r="B128" t="s">
        <v>314</v>
      </c>
      <c r="C128" t="s">
        <v>458</v>
      </c>
      <c r="D128" t="s">
        <v>459</v>
      </c>
      <c r="E128" s="1">
        <v>31.464203884044402</v>
      </c>
      <c r="F128" s="1">
        <v>22.090212462167401</v>
      </c>
      <c r="G128" s="1">
        <f t="shared" si="2"/>
        <v>9.3739914218770011</v>
      </c>
      <c r="H128" s="1"/>
      <c r="K128" s="1">
        <f t="shared" si="3"/>
        <v>0.40640898949612669</v>
      </c>
      <c r="L128" s="1">
        <f>AVERAGE(K128:K130)</f>
        <v>0.47693281329822607</v>
      </c>
      <c r="M128" s="1">
        <f>POWER(2, -L128)</f>
        <v>0.71850354839923469</v>
      </c>
    </row>
    <row r="129" spans="1:13">
      <c r="A129" t="s">
        <v>482</v>
      </c>
      <c r="B129" t="s">
        <v>315</v>
      </c>
      <c r="C129" t="s">
        <v>458</v>
      </c>
      <c r="D129" t="s">
        <v>459</v>
      </c>
      <c r="E129" s="1">
        <v>31.627876018016899</v>
      </c>
      <c r="F129" s="1">
        <v>22.079202820869099</v>
      </c>
      <c r="G129" s="1">
        <f t="shared" si="2"/>
        <v>9.5486731971477994</v>
      </c>
      <c r="H129" s="1"/>
      <c r="K129" s="1">
        <f t="shared" si="3"/>
        <v>0.58109076476692501</v>
      </c>
      <c r="M129" s="1"/>
    </row>
    <row r="130" spans="1:13">
      <c r="A130" t="s">
        <v>482</v>
      </c>
      <c r="B130" t="s">
        <v>316</v>
      </c>
      <c r="C130" t="s">
        <v>458</v>
      </c>
      <c r="D130" t="s">
        <v>459</v>
      </c>
      <c r="E130" s="1">
        <v>31.510575540644901</v>
      </c>
      <c r="F130" s="1">
        <v>22.0996944226324</v>
      </c>
      <c r="G130" s="1">
        <f t="shared" ref="G130:G181" si="4">E130-F130</f>
        <v>9.4108811180125009</v>
      </c>
      <c r="H130" s="1"/>
      <c r="K130" s="1">
        <f t="shared" si="3"/>
        <v>0.44329868563162655</v>
      </c>
      <c r="M130" s="1"/>
    </row>
    <row r="131" spans="1:13">
      <c r="A131" t="s">
        <v>482</v>
      </c>
      <c r="B131" t="s">
        <v>317</v>
      </c>
      <c r="C131" t="s">
        <v>458</v>
      </c>
      <c r="D131" t="s">
        <v>459</v>
      </c>
      <c r="E131" s="1">
        <v>31.627832245282502</v>
      </c>
      <c r="F131" s="1">
        <v>22.238635566832802</v>
      </c>
      <c r="G131" s="1">
        <f t="shared" si="4"/>
        <v>9.3891966784497001</v>
      </c>
      <c r="H131" s="1"/>
      <c r="K131" s="1">
        <f t="shared" ref="K131:K181" si="5">G131-I$26</f>
        <v>0.42161424606882569</v>
      </c>
      <c r="L131" s="1">
        <f>AVERAGE(K131:K133)</f>
        <v>0.41936942743089212</v>
      </c>
      <c r="M131" s="1">
        <f>POWER(2, -L131)</f>
        <v>0.74775137977598227</v>
      </c>
    </row>
    <row r="132" spans="1:13">
      <c r="A132" t="s">
        <v>482</v>
      </c>
      <c r="B132" t="s">
        <v>318</v>
      </c>
      <c r="C132" t="s">
        <v>458</v>
      </c>
      <c r="D132" t="s">
        <v>459</v>
      </c>
      <c r="E132" s="1">
        <v>31.616231726093002</v>
      </c>
      <c r="F132" s="1">
        <v>22.223431256036701</v>
      </c>
      <c r="G132" s="1">
        <f t="shared" si="4"/>
        <v>9.3928004700563008</v>
      </c>
      <c r="H132" s="1"/>
      <c r="K132" s="1">
        <f t="shared" si="5"/>
        <v>0.42521803767542643</v>
      </c>
      <c r="M132" s="1"/>
    </row>
    <row r="133" spans="1:13">
      <c r="A133" t="s">
        <v>482</v>
      </c>
      <c r="B133" t="s">
        <v>319</v>
      </c>
      <c r="C133" t="s">
        <v>458</v>
      </c>
      <c r="D133" t="s">
        <v>459</v>
      </c>
      <c r="E133" s="1">
        <v>31.698429793149</v>
      </c>
      <c r="F133" s="1">
        <v>22.319571362219701</v>
      </c>
      <c r="G133" s="1">
        <f t="shared" si="4"/>
        <v>9.3788584309292986</v>
      </c>
      <c r="H133" s="1"/>
      <c r="K133" s="1">
        <f t="shared" si="5"/>
        <v>0.41127599854842423</v>
      </c>
      <c r="M133" s="1"/>
    </row>
    <row r="134" spans="1:13">
      <c r="A134" t="s">
        <v>482</v>
      </c>
      <c r="B134" t="s">
        <v>320</v>
      </c>
      <c r="C134" t="s">
        <v>460</v>
      </c>
      <c r="D134" t="s">
        <v>461</v>
      </c>
      <c r="E134" s="1">
        <v>34.238875879173797</v>
      </c>
      <c r="F134" s="1">
        <v>24.478643894503001</v>
      </c>
      <c r="G134" s="1">
        <f t="shared" si="4"/>
        <v>9.7602319846707957</v>
      </c>
      <c r="H134" s="1"/>
      <c r="K134" s="1">
        <f t="shared" si="5"/>
        <v>0.79264955228992129</v>
      </c>
      <c r="L134" s="1">
        <f>AVERAGE(K134:K136)</f>
        <v>0.82939848716308917</v>
      </c>
      <c r="M134" s="1">
        <f>POWER(2, -L134)</f>
        <v>0.56276383045886702</v>
      </c>
    </row>
    <row r="135" spans="1:13">
      <c r="A135" t="s">
        <v>482</v>
      </c>
      <c r="B135" t="s">
        <v>321</v>
      </c>
      <c r="C135" t="s">
        <v>460</v>
      </c>
      <c r="D135" t="s">
        <v>461</v>
      </c>
      <c r="E135" s="1">
        <v>34.562063625103697</v>
      </c>
      <c r="F135" s="1">
        <v>24.438669007827102</v>
      </c>
      <c r="G135" s="1">
        <f t="shared" si="4"/>
        <v>10.123394617276595</v>
      </c>
      <c r="H135" s="1"/>
      <c r="K135" s="1">
        <f t="shared" si="5"/>
        <v>1.155812184895721</v>
      </c>
      <c r="M135" s="1"/>
    </row>
    <row r="136" spans="1:13">
      <c r="A136" t="s">
        <v>482</v>
      </c>
      <c r="B136" t="s">
        <v>322</v>
      </c>
      <c r="C136" t="s">
        <v>460</v>
      </c>
      <c r="D136" t="s">
        <v>461</v>
      </c>
      <c r="E136" s="1">
        <v>34.0004329504564</v>
      </c>
      <c r="F136" s="1">
        <v>24.4931167937719</v>
      </c>
      <c r="G136" s="1">
        <f t="shared" si="4"/>
        <v>9.5073161566844995</v>
      </c>
      <c r="H136" s="1"/>
      <c r="K136" s="1">
        <f t="shared" si="5"/>
        <v>0.5397337243036251</v>
      </c>
      <c r="M136" s="1"/>
    </row>
    <row r="137" spans="1:13">
      <c r="A137" t="s">
        <v>482</v>
      </c>
      <c r="B137" t="s">
        <v>323</v>
      </c>
      <c r="C137" t="s">
        <v>460</v>
      </c>
      <c r="D137" t="s">
        <v>461</v>
      </c>
      <c r="E137" s="1">
        <v>35.900961962654399</v>
      </c>
      <c r="F137" s="1">
        <v>25.811351652961999</v>
      </c>
      <c r="G137" s="1">
        <f t="shared" si="4"/>
        <v>10.0896103096924</v>
      </c>
      <c r="H137" s="1"/>
      <c r="K137" s="1">
        <f t="shared" si="5"/>
        <v>1.1220278773115258</v>
      </c>
      <c r="L137" s="1">
        <f>AVERAGE(K137:K139)</f>
        <v>1.1321547952894597</v>
      </c>
      <c r="M137" s="1">
        <f>POWER(2, -L137)</f>
        <v>0.45623378962196903</v>
      </c>
    </row>
    <row r="138" spans="1:13">
      <c r="A138" t="s">
        <v>482</v>
      </c>
      <c r="B138" t="s">
        <v>324</v>
      </c>
      <c r="C138" t="s">
        <v>460</v>
      </c>
      <c r="D138" t="s">
        <v>461</v>
      </c>
      <c r="E138" s="1">
        <v>35.861604731993701</v>
      </c>
      <c r="F138" s="1">
        <v>25.826063376986699</v>
      </c>
      <c r="G138" s="1">
        <f t="shared" si="4"/>
        <v>10.035541355007002</v>
      </c>
      <c r="H138" s="1"/>
      <c r="K138" s="1">
        <f t="shared" si="5"/>
        <v>1.0679589226261275</v>
      </c>
      <c r="M138" s="1"/>
    </row>
    <row r="139" spans="1:13">
      <c r="A139" t="s">
        <v>482</v>
      </c>
      <c r="B139" t="s">
        <v>325</v>
      </c>
      <c r="C139" t="s">
        <v>460</v>
      </c>
      <c r="D139" t="s">
        <v>461</v>
      </c>
      <c r="E139" s="1">
        <v>36.015153231837502</v>
      </c>
      <c r="F139" s="1">
        <v>25.841093213525902</v>
      </c>
      <c r="G139" s="1">
        <f t="shared" si="4"/>
        <v>10.1740600183116</v>
      </c>
      <c r="H139" s="1"/>
      <c r="K139" s="1">
        <f t="shared" si="5"/>
        <v>1.2064775859307257</v>
      </c>
      <c r="M139" s="1"/>
    </row>
    <row r="140" spans="1:13">
      <c r="A140" t="s">
        <v>482</v>
      </c>
      <c r="B140" t="s">
        <v>326</v>
      </c>
      <c r="C140" t="s">
        <v>462</v>
      </c>
      <c r="D140" t="s">
        <v>463</v>
      </c>
      <c r="E140" s="1">
        <v>32.806897316024298</v>
      </c>
      <c r="F140" s="1">
        <v>22.678237574004299</v>
      </c>
      <c r="G140" s="1">
        <f t="shared" si="4"/>
        <v>10.128659742019998</v>
      </c>
      <c r="H140" s="1"/>
      <c r="K140" s="1">
        <f t="shared" si="5"/>
        <v>1.1610773096391238</v>
      </c>
      <c r="L140" s="1">
        <f>AVERAGE(K140:K142)</f>
        <v>1.0763951485569898</v>
      </c>
      <c r="M140" s="1">
        <f>POWER(2, -L140)</f>
        <v>0.47421225489005425</v>
      </c>
    </row>
    <row r="141" spans="1:13">
      <c r="A141" t="s">
        <v>482</v>
      </c>
      <c r="B141" t="s">
        <v>327</v>
      </c>
      <c r="C141" t="s">
        <v>462</v>
      </c>
      <c r="D141" t="s">
        <v>463</v>
      </c>
      <c r="E141" s="1">
        <v>32.715207677544399</v>
      </c>
      <c r="F141" s="1">
        <v>22.700019423467701</v>
      </c>
      <c r="G141" s="1">
        <f t="shared" si="4"/>
        <v>10.015188254076698</v>
      </c>
      <c r="H141" s="1"/>
      <c r="K141" s="1">
        <f t="shared" si="5"/>
        <v>1.0476058216958233</v>
      </c>
      <c r="M141" s="1"/>
    </row>
    <row r="142" spans="1:13">
      <c r="A142" t="s">
        <v>482</v>
      </c>
      <c r="B142" t="s">
        <v>328</v>
      </c>
      <c r="C142" t="s">
        <v>462</v>
      </c>
      <c r="D142" t="s">
        <v>463</v>
      </c>
      <c r="E142" s="1">
        <v>32.683149372635398</v>
      </c>
      <c r="F142" s="1">
        <v>22.695064625918501</v>
      </c>
      <c r="G142" s="1">
        <f t="shared" si="4"/>
        <v>9.9880847467168969</v>
      </c>
      <c r="H142" s="1"/>
      <c r="K142" s="1">
        <f t="shared" si="5"/>
        <v>1.0205023143360226</v>
      </c>
      <c r="M142" s="1"/>
    </row>
    <row r="143" spans="1:13">
      <c r="A143" t="s">
        <v>482</v>
      </c>
      <c r="B143" t="s">
        <v>329</v>
      </c>
      <c r="C143" t="s">
        <v>462</v>
      </c>
      <c r="D143" t="s">
        <v>463</v>
      </c>
      <c r="E143" s="1">
        <v>33.126715120257401</v>
      </c>
      <c r="F143" s="1">
        <v>23.688111958018201</v>
      </c>
      <c r="G143" s="1">
        <f t="shared" si="4"/>
        <v>9.4386031622392004</v>
      </c>
      <c r="H143" s="1"/>
      <c r="K143" s="1">
        <f t="shared" si="5"/>
        <v>0.47102072985832599</v>
      </c>
      <c r="L143" s="1">
        <f>AVERAGE(K143:K145)</f>
        <v>0.45259100433765848</v>
      </c>
      <c r="M143" s="1">
        <f>POWER(2, -L143)</f>
        <v>0.73072931742774572</v>
      </c>
    </row>
    <row r="144" spans="1:13">
      <c r="A144" t="s">
        <v>482</v>
      </c>
      <c r="B144" t="s">
        <v>330</v>
      </c>
      <c r="C144" t="s">
        <v>462</v>
      </c>
      <c r="D144" t="s">
        <v>463</v>
      </c>
      <c r="E144" s="1">
        <v>33.276440247247898</v>
      </c>
      <c r="F144" s="1">
        <v>23.649996861249701</v>
      </c>
      <c r="G144" s="1">
        <f t="shared" si="4"/>
        <v>9.626443385998197</v>
      </c>
      <c r="H144" s="1"/>
      <c r="K144" s="1">
        <f t="shared" si="5"/>
        <v>0.65886095361732266</v>
      </c>
      <c r="M144" s="1"/>
    </row>
    <row r="145" spans="1:13">
      <c r="A145" t="s">
        <v>482</v>
      </c>
      <c r="B145" t="s">
        <v>331</v>
      </c>
      <c r="C145" t="s">
        <v>462</v>
      </c>
      <c r="D145" t="s">
        <v>463</v>
      </c>
      <c r="E145" s="1">
        <v>32.895462770588303</v>
      </c>
      <c r="F145" s="1">
        <v>23.699989008670101</v>
      </c>
      <c r="G145" s="1">
        <f t="shared" si="4"/>
        <v>9.1954737619182012</v>
      </c>
      <c r="H145" s="1"/>
      <c r="K145" s="1">
        <f t="shared" si="5"/>
        <v>0.22789132953732683</v>
      </c>
      <c r="M145" s="1"/>
    </row>
    <row r="146" spans="1:13">
      <c r="A146" t="s">
        <v>482</v>
      </c>
      <c r="B146" t="s">
        <v>332</v>
      </c>
      <c r="C146" t="s">
        <v>464</v>
      </c>
      <c r="D146" t="s">
        <v>465</v>
      </c>
      <c r="E146" s="1">
        <v>33.340135320204098</v>
      </c>
      <c r="F146" s="1">
        <v>24.7291921580251</v>
      </c>
      <c r="G146" s="1">
        <f t="shared" si="4"/>
        <v>8.610943162178998</v>
      </c>
      <c r="H146" s="1"/>
      <c r="K146" s="1">
        <f t="shared" si="5"/>
        <v>-0.35663927020187636</v>
      </c>
      <c r="L146" s="1">
        <f>AVERAGE(K146:K148)</f>
        <v>-0.21089558997324254</v>
      </c>
      <c r="M146" s="1">
        <f>POWER(2, -L146)</f>
        <v>1.15740645069993</v>
      </c>
    </row>
    <row r="147" spans="1:13">
      <c r="A147" t="s">
        <v>482</v>
      </c>
      <c r="B147" t="s">
        <v>333</v>
      </c>
      <c r="C147" t="s">
        <v>464</v>
      </c>
      <c r="D147" t="s">
        <v>465</v>
      </c>
      <c r="E147" s="1">
        <v>33.642740833161398</v>
      </c>
      <c r="F147" s="1">
        <v>24.695308157757101</v>
      </c>
      <c r="G147" s="1">
        <f t="shared" si="4"/>
        <v>8.947432675404297</v>
      </c>
      <c r="H147" s="1"/>
      <c r="K147" s="1">
        <f t="shared" si="5"/>
        <v>-2.0149756976577393E-2</v>
      </c>
      <c r="M147" s="1"/>
    </row>
    <row r="148" spans="1:13">
      <c r="A148" t="s">
        <v>482</v>
      </c>
      <c r="B148" t="s">
        <v>334</v>
      </c>
      <c r="C148" t="s">
        <v>464</v>
      </c>
      <c r="D148" t="s">
        <v>465</v>
      </c>
      <c r="E148" s="1">
        <v>33.5066462248354</v>
      </c>
      <c r="F148" s="1">
        <v>24.794961535195799</v>
      </c>
      <c r="G148" s="1">
        <f t="shared" si="4"/>
        <v>8.7116846896396005</v>
      </c>
      <c r="H148" s="1"/>
      <c r="K148" s="1">
        <f t="shared" si="5"/>
        <v>-0.25589774274127386</v>
      </c>
      <c r="M148" s="1"/>
    </row>
    <row r="149" spans="1:13">
      <c r="A149" t="s">
        <v>482</v>
      </c>
      <c r="B149" t="s">
        <v>335</v>
      </c>
      <c r="C149" t="s">
        <v>464</v>
      </c>
      <c r="D149" t="s">
        <v>465</v>
      </c>
      <c r="E149" s="1">
        <v>34.259064043981802</v>
      </c>
      <c r="F149" s="1">
        <v>24.077955587565199</v>
      </c>
      <c r="G149" s="1">
        <f t="shared" si="4"/>
        <v>10.181108456416602</v>
      </c>
      <c r="H149" s="1"/>
      <c r="K149" s="1">
        <f t="shared" si="5"/>
        <v>1.213526024035728</v>
      </c>
      <c r="L149" s="1">
        <f>AVERAGE(K149:K151)</f>
        <v>1.4127794457496925</v>
      </c>
      <c r="M149" s="1">
        <f>POWER(2, -L149)</f>
        <v>0.37558739585432521</v>
      </c>
    </row>
    <row r="150" spans="1:13">
      <c r="A150" t="s">
        <v>482</v>
      </c>
      <c r="B150" t="s">
        <v>336</v>
      </c>
      <c r="C150" t="s">
        <v>464</v>
      </c>
      <c r="D150" t="s">
        <v>465</v>
      </c>
      <c r="E150" s="1">
        <v>34.796713985030301</v>
      </c>
      <c r="F150" s="1">
        <v>24.056585068043201</v>
      </c>
      <c r="G150" s="1">
        <f t="shared" si="4"/>
        <v>10.7401289169871</v>
      </c>
      <c r="H150" s="1"/>
      <c r="K150" s="1">
        <f t="shared" si="5"/>
        <v>1.7725464846062255</v>
      </c>
      <c r="M150" s="1"/>
    </row>
    <row r="151" spans="1:13">
      <c r="A151" t="s">
        <v>482</v>
      </c>
      <c r="B151" t="s">
        <v>337</v>
      </c>
      <c r="C151" t="s">
        <v>464</v>
      </c>
      <c r="D151" t="s">
        <v>465</v>
      </c>
      <c r="E151" s="1">
        <v>34.3811097355551</v>
      </c>
      <c r="F151" s="1">
        <v>24.161261474567102</v>
      </c>
      <c r="G151" s="1">
        <f t="shared" si="4"/>
        <v>10.219848260987998</v>
      </c>
      <c r="H151" s="1"/>
      <c r="K151" s="1">
        <f t="shared" si="5"/>
        <v>1.2522658286071238</v>
      </c>
      <c r="M151" s="1"/>
    </row>
    <row r="152" spans="1:13">
      <c r="A152" t="s">
        <v>482</v>
      </c>
      <c r="B152" t="s">
        <v>338</v>
      </c>
      <c r="C152" t="s">
        <v>466</v>
      </c>
      <c r="D152" t="s">
        <v>467</v>
      </c>
      <c r="E152" s="1">
        <v>31.6702273255463</v>
      </c>
      <c r="F152" s="1">
        <v>23.171870215170902</v>
      </c>
      <c r="G152" s="1">
        <f t="shared" si="4"/>
        <v>8.4983571103753981</v>
      </c>
      <c r="H152" s="1"/>
      <c r="K152" s="1">
        <f t="shared" si="5"/>
        <v>-0.46922532200547629</v>
      </c>
      <c r="L152" s="1">
        <f>AVERAGE(K152:K154)</f>
        <v>-0.38124722745770906</v>
      </c>
      <c r="M152" s="1">
        <f>POWER(2, -L152)</f>
        <v>1.3024673677863798</v>
      </c>
    </row>
    <row r="153" spans="1:13">
      <c r="A153" t="s">
        <v>482</v>
      </c>
      <c r="B153" t="s">
        <v>339</v>
      </c>
      <c r="C153" t="s">
        <v>466</v>
      </c>
      <c r="D153" t="s">
        <v>467</v>
      </c>
      <c r="E153" s="1">
        <v>31.783070415230501</v>
      </c>
      <c r="F153" s="1">
        <v>23.0647480428179</v>
      </c>
      <c r="G153" s="1">
        <f t="shared" si="4"/>
        <v>8.7183223724126009</v>
      </c>
      <c r="H153" s="1"/>
      <c r="K153" s="1">
        <f t="shared" si="5"/>
        <v>-0.2492600599682735</v>
      </c>
      <c r="M153" s="1"/>
    </row>
    <row r="154" spans="1:13">
      <c r="A154" t="s">
        <v>482</v>
      </c>
      <c r="B154" t="s">
        <v>340</v>
      </c>
      <c r="C154" t="s">
        <v>466</v>
      </c>
      <c r="D154" t="s">
        <v>467</v>
      </c>
      <c r="E154" s="1">
        <v>31.723585839533499</v>
      </c>
      <c r="F154" s="1">
        <v>23.181259707552002</v>
      </c>
      <c r="G154" s="1">
        <f t="shared" si="4"/>
        <v>8.5423261319814969</v>
      </c>
      <c r="H154" s="1"/>
      <c r="K154" s="1">
        <f t="shared" si="5"/>
        <v>-0.42525630039937745</v>
      </c>
      <c r="M154" s="1"/>
    </row>
    <row r="155" spans="1:13">
      <c r="A155" t="s">
        <v>482</v>
      </c>
      <c r="B155" t="s">
        <v>341</v>
      </c>
      <c r="C155" t="s">
        <v>466</v>
      </c>
      <c r="D155" t="s">
        <v>467</v>
      </c>
      <c r="E155" s="1">
        <v>32.670764268055599</v>
      </c>
      <c r="F155" s="1">
        <v>22.576248609307601</v>
      </c>
      <c r="G155" s="1">
        <f t="shared" si="4"/>
        <v>10.094515658747998</v>
      </c>
      <c r="H155" s="1"/>
      <c r="K155" s="1">
        <f t="shared" si="5"/>
        <v>1.1269332263671235</v>
      </c>
      <c r="L155" s="1">
        <f>AVERAGE(K155:K157)</f>
        <v>0.92971064013675841</v>
      </c>
      <c r="M155" s="1">
        <f>POWER(2, -L155)</f>
        <v>0.52496362266800078</v>
      </c>
    </row>
    <row r="156" spans="1:13">
      <c r="A156" t="s">
        <v>482</v>
      </c>
      <c r="B156" t="s">
        <v>342</v>
      </c>
      <c r="C156" t="s">
        <v>466</v>
      </c>
      <c r="D156" t="s">
        <v>467</v>
      </c>
      <c r="E156" s="1">
        <v>32.253170636948397</v>
      </c>
      <c r="F156" s="1">
        <v>22.541876221937699</v>
      </c>
      <c r="G156" s="1">
        <f t="shared" si="4"/>
        <v>9.7112944150106983</v>
      </c>
      <c r="H156" s="1"/>
      <c r="K156" s="1">
        <f t="shared" si="5"/>
        <v>0.74371198262982396</v>
      </c>
      <c r="M156" s="1"/>
    </row>
    <row r="157" spans="1:13">
      <c r="A157" t="s">
        <v>482</v>
      </c>
      <c r="B157" t="s">
        <v>343</v>
      </c>
      <c r="C157" t="s">
        <v>466</v>
      </c>
      <c r="D157" t="s">
        <v>467</v>
      </c>
      <c r="E157" s="1">
        <v>32.468331524677303</v>
      </c>
      <c r="F157" s="1">
        <v>22.582262380883101</v>
      </c>
      <c r="G157" s="1">
        <f t="shared" si="4"/>
        <v>9.8860691437942023</v>
      </c>
      <c r="H157" s="1"/>
      <c r="K157" s="1">
        <f t="shared" si="5"/>
        <v>0.91848671141332794</v>
      </c>
      <c r="M157" s="1"/>
    </row>
    <row r="158" spans="1:13">
      <c r="A158" t="s">
        <v>482</v>
      </c>
      <c r="B158" t="s">
        <v>344</v>
      </c>
      <c r="C158" t="s">
        <v>468</v>
      </c>
      <c r="D158" t="s">
        <v>469</v>
      </c>
      <c r="E158" s="1">
        <v>32.6479570020376</v>
      </c>
      <c r="F158" s="1">
        <v>24.0486460862233</v>
      </c>
      <c r="G158" s="1">
        <f t="shared" si="4"/>
        <v>8.5993109158143</v>
      </c>
      <c r="H158" s="1"/>
      <c r="K158" s="1">
        <f t="shared" si="5"/>
        <v>-0.36827151656657442</v>
      </c>
      <c r="L158" s="1">
        <f>AVERAGE(K158:K160)</f>
        <v>-0.23988457645060812</v>
      </c>
      <c r="M158" s="1">
        <f>POWER(2, -L158)</f>
        <v>1.1808981792915039</v>
      </c>
    </row>
    <row r="159" spans="1:13">
      <c r="A159" t="s">
        <v>482</v>
      </c>
      <c r="B159" t="s">
        <v>345</v>
      </c>
      <c r="C159" t="s">
        <v>468</v>
      </c>
      <c r="D159" t="s">
        <v>469</v>
      </c>
      <c r="E159" s="1">
        <v>32.882014189839602</v>
      </c>
      <c r="F159" s="1">
        <v>24.0508185729127</v>
      </c>
      <c r="G159" s="1">
        <f t="shared" si="4"/>
        <v>8.8311956169269017</v>
      </c>
      <c r="H159" s="1"/>
      <c r="K159" s="1">
        <f t="shared" si="5"/>
        <v>-0.13638681545397269</v>
      </c>
      <c r="M159" s="1"/>
    </row>
    <row r="160" spans="1:13">
      <c r="A160" t="s">
        <v>482</v>
      </c>
      <c r="B160" t="s">
        <v>346</v>
      </c>
      <c r="C160" t="s">
        <v>468</v>
      </c>
      <c r="D160" t="s">
        <v>469</v>
      </c>
      <c r="E160" s="1">
        <v>32.830308502305797</v>
      </c>
      <c r="F160" s="1">
        <v>24.0777214672562</v>
      </c>
      <c r="G160" s="1">
        <f t="shared" si="4"/>
        <v>8.7525870350495971</v>
      </c>
      <c r="H160" s="1"/>
      <c r="K160" s="1">
        <f t="shared" si="5"/>
        <v>-0.21499539733127726</v>
      </c>
      <c r="M160" s="1"/>
    </row>
    <row r="161" spans="1:13">
      <c r="A161" t="s">
        <v>482</v>
      </c>
      <c r="B161" t="s">
        <v>347</v>
      </c>
      <c r="C161" t="s">
        <v>468</v>
      </c>
      <c r="D161" t="s">
        <v>469</v>
      </c>
      <c r="E161" s="1">
        <v>34.611149984241301</v>
      </c>
      <c r="F161" s="1">
        <v>24.3445474902284</v>
      </c>
      <c r="G161" s="1">
        <f t="shared" si="4"/>
        <v>10.266602494012901</v>
      </c>
      <c r="H161" s="1"/>
      <c r="K161" s="1">
        <f t="shared" si="5"/>
        <v>1.2990200616320262</v>
      </c>
      <c r="L161" s="1">
        <f>AVERAGE(K161:K163)</f>
        <v>1.1246452914143905</v>
      </c>
      <c r="M161" s="1">
        <f>POWER(2, -L161)</f>
        <v>0.45861476517856592</v>
      </c>
    </row>
    <row r="162" spans="1:13">
      <c r="A162" t="s">
        <v>482</v>
      </c>
      <c r="B162" t="s">
        <v>348</v>
      </c>
      <c r="C162" t="s">
        <v>468</v>
      </c>
      <c r="D162" t="s">
        <v>469</v>
      </c>
      <c r="E162" s="1">
        <v>34.315201752424997</v>
      </c>
      <c r="F162" s="1">
        <v>24.269751513722898</v>
      </c>
      <c r="G162" s="1">
        <f t="shared" si="4"/>
        <v>10.045450238702099</v>
      </c>
      <c r="H162" s="1"/>
      <c r="K162" s="1">
        <f t="shared" si="5"/>
        <v>1.0778678063212244</v>
      </c>
      <c r="M162" s="1"/>
    </row>
    <row r="163" spans="1:13">
      <c r="A163" t="s">
        <v>482</v>
      </c>
      <c r="B163" t="s">
        <v>349</v>
      </c>
      <c r="C163" t="s">
        <v>468</v>
      </c>
      <c r="D163" t="s">
        <v>469</v>
      </c>
      <c r="E163" s="1">
        <v>34.302276814543497</v>
      </c>
      <c r="F163" s="1">
        <v>24.337646375872701</v>
      </c>
      <c r="G163" s="1">
        <f t="shared" si="4"/>
        <v>9.9646304386707953</v>
      </c>
      <c r="H163" s="1"/>
      <c r="K163" s="1">
        <f t="shared" si="5"/>
        <v>0.99704800628992096</v>
      </c>
      <c r="M163" s="1"/>
    </row>
    <row r="164" spans="1:13">
      <c r="A164" t="s">
        <v>482</v>
      </c>
      <c r="B164" t="s">
        <v>350</v>
      </c>
      <c r="C164" t="s">
        <v>470</v>
      </c>
      <c r="D164" t="s">
        <v>471</v>
      </c>
      <c r="E164" s="1">
        <v>31.980645129537699</v>
      </c>
      <c r="F164" s="1">
        <v>22.2997312441316</v>
      </c>
      <c r="G164" s="1">
        <f t="shared" si="4"/>
        <v>9.680913885406099</v>
      </c>
      <c r="H164" s="1"/>
      <c r="K164" s="1">
        <f t="shared" si="5"/>
        <v>0.7133314530252246</v>
      </c>
      <c r="L164" s="1">
        <f>AVERAGE(K164:K166)</f>
        <v>0.59423407241595838</v>
      </c>
      <c r="M164" s="1">
        <f>POWER(2, -L164)</f>
        <v>0.66239602827694855</v>
      </c>
    </row>
    <row r="165" spans="1:13">
      <c r="A165" t="s">
        <v>482</v>
      </c>
      <c r="B165" t="s">
        <v>351</v>
      </c>
      <c r="C165" t="s">
        <v>470</v>
      </c>
      <c r="D165" t="s">
        <v>471</v>
      </c>
      <c r="E165" s="1">
        <v>31.7872315801004</v>
      </c>
      <c r="F165" s="1">
        <v>22.224061321671599</v>
      </c>
      <c r="G165" s="1">
        <f t="shared" si="4"/>
        <v>9.5631702584288014</v>
      </c>
      <c r="H165" s="1"/>
      <c r="K165" s="1">
        <f t="shared" si="5"/>
        <v>0.59558782604792704</v>
      </c>
      <c r="M165" s="1"/>
    </row>
    <row r="166" spans="1:13">
      <c r="A166" t="s">
        <v>482</v>
      </c>
      <c r="B166" t="s">
        <v>352</v>
      </c>
      <c r="C166" t="s">
        <v>470</v>
      </c>
      <c r="D166" t="s">
        <v>471</v>
      </c>
      <c r="E166" s="1">
        <v>31.737955352761698</v>
      </c>
      <c r="F166" s="1">
        <v>22.2965899822061</v>
      </c>
      <c r="G166" s="1">
        <f t="shared" si="4"/>
        <v>9.441365370555598</v>
      </c>
      <c r="H166" s="1"/>
      <c r="K166" s="1">
        <f t="shared" si="5"/>
        <v>0.47378293817472361</v>
      </c>
      <c r="M166" s="1"/>
    </row>
    <row r="167" spans="1:13">
      <c r="A167" t="s">
        <v>482</v>
      </c>
      <c r="B167" t="s">
        <v>353</v>
      </c>
      <c r="C167" t="s">
        <v>470</v>
      </c>
      <c r="D167" t="s">
        <v>471</v>
      </c>
      <c r="E167" s="1">
        <v>32.005563422471504</v>
      </c>
      <c r="F167" s="1">
        <v>22.367946708322801</v>
      </c>
      <c r="G167" s="1">
        <f t="shared" si="4"/>
        <v>9.6376167141487024</v>
      </c>
      <c r="H167" s="1"/>
      <c r="K167" s="1">
        <f t="shared" si="5"/>
        <v>0.67003428176782798</v>
      </c>
      <c r="L167" s="1">
        <f>AVERAGE(K167:K169)</f>
        <v>0.60917704475089407</v>
      </c>
      <c r="M167" s="1">
        <f>POWER(2, -L167)</f>
        <v>0.65557055181845314</v>
      </c>
    </row>
    <row r="168" spans="1:13">
      <c r="A168" t="s">
        <v>482</v>
      </c>
      <c r="B168" t="s">
        <v>354</v>
      </c>
      <c r="C168" t="s">
        <v>470</v>
      </c>
      <c r="D168" t="s">
        <v>471</v>
      </c>
      <c r="E168" s="1">
        <v>32.017554943532403</v>
      </c>
      <c r="F168" s="1">
        <v>22.380210741687399</v>
      </c>
      <c r="G168" s="1">
        <f t="shared" si="4"/>
        <v>9.6373442018450035</v>
      </c>
      <c r="H168" s="1"/>
      <c r="K168" s="1">
        <f t="shared" si="5"/>
        <v>0.66976176946412913</v>
      </c>
      <c r="M168" s="1"/>
    </row>
    <row r="169" spans="1:13">
      <c r="A169" t="s">
        <v>482</v>
      </c>
      <c r="B169" t="s">
        <v>355</v>
      </c>
      <c r="C169" t="s">
        <v>470</v>
      </c>
      <c r="D169" t="s">
        <v>471</v>
      </c>
      <c r="E169" s="1">
        <v>31.8382883620143</v>
      </c>
      <c r="F169" s="1">
        <v>22.3829708466127</v>
      </c>
      <c r="G169" s="1">
        <f t="shared" si="4"/>
        <v>9.4553175154015996</v>
      </c>
      <c r="H169" s="1"/>
      <c r="K169" s="1">
        <f t="shared" si="5"/>
        <v>0.48773508302072521</v>
      </c>
      <c r="M169" s="1"/>
    </row>
    <row r="170" spans="1:13">
      <c r="A170" t="s">
        <v>482</v>
      </c>
      <c r="B170" t="s">
        <v>356</v>
      </c>
      <c r="C170" t="s">
        <v>472</v>
      </c>
      <c r="D170" t="s">
        <v>473</v>
      </c>
      <c r="E170" s="1">
        <v>32.734609888963803</v>
      </c>
      <c r="F170" s="1">
        <v>24.186193696978801</v>
      </c>
      <c r="G170" s="1">
        <f t="shared" si="4"/>
        <v>8.5484161919850017</v>
      </c>
      <c r="H170" s="1"/>
      <c r="K170" s="1">
        <f t="shared" si="5"/>
        <v>-0.41916624039587269</v>
      </c>
      <c r="L170" s="1">
        <f>AVERAGE(K170:K172)</f>
        <v>-0.4258558220329392</v>
      </c>
      <c r="M170" s="1">
        <f>POWER(2, -L170)</f>
        <v>1.3433691673309522</v>
      </c>
    </row>
    <row r="171" spans="1:13">
      <c r="A171" t="s">
        <v>482</v>
      </c>
      <c r="B171" t="s">
        <v>357</v>
      </c>
      <c r="C171" t="s">
        <v>472</v>
      </c>
      <c r="D171" t="s">
        <v>473</v>
      </c>
      <c r="E171" s="1">
        <v>32.846491740924101</v>
      </c>
      <c r="F171" s="1">
        <v>24.212749007471999</v>
      </c>
      <c r="G171" s="1">
        <f t="shared" si="4"/>
        <v>8.6337427334521024</v>
      </c>
      <c r="H171" s="1"/>
      <c r="K171" s="1">
        <f t="shared" si="5"/>
        <v>-0.33383969892877197</v>
      </c>
      <c r="M171" s="1"/>
    </row>
    <row r="172" spans="1:13">
      <c r="A172" t="s">
        <v>482</v>
      </c>
      <c r="B172" t="s">
        <v>358</v>
      </c>
      <c r="C172" t="s">
        <v>472</v>
      </c>
      <c r="D172" t="s">
        <v>473</v>
      </c>
      <c r="E172" s="1">
        <v>32.6896478474875</v>
      </c>
      <c r="F172" s="1">
        <v>24.246626941880798</v>
      </c>
      <c r="G172" s="1">
        <f t="shared" si="4"/>
        <v>8.4430209056067014</v>
      </c>
      <c r="H172" s="1"/>
      <c r="K172" s="1">
        <f t="shared" si="5"/>
        <v>-0.524561526774173</v>
      </c>
      <c r="M172" s="1"/>
    </row>
    <row r="173" spans="1:13">
      <c r="A173" t="s">
        <v>482</v>
      </c>
      <c r="B173" t="s">
        <v>359</v>
      </c>
      <c r="C173" t="s">
        <v>472</v>
      </c>
      <c r="D173" t="s">
        <v>473</v>
      </c>
      <c r="E173" s="1">
        <v>33.160207429046501</v>
      </c>
      <c r="F173" s="1">
        <v>24.043104710601401</v>
      </c>
      <c r="G173" s="1">
        <f t="shared" si="4"/>
        <v>9.1171027184450999</v>
      </c>
      <c r="H173" s="1"/>
      <c r="K173" s="1">
        <f t="shared" si="5"/>
        <v>0.14952028606422552</v>
      </c>
      <c r="L173" s="1">
        <f>AVERAGE(K173:K175)</f>
        <v>7.0548131322590635E-2</v>
      </c>
      <c r="M173" s="1">
        <f>POWER(2, -L173)</f>
        <v>0.95227612562604047</v>
      </c>
    </row>
    <row r="174" spans="1:13">
      <c r="A174" t="s">
        <v>482</v>
      </c>
      <c r="B174" t="s">
        <v>360</v>
      </c>
      <c r="C174" t="s">
        <v>472</v>
      </c>
      <c r="D174" t="s">
        <v>473</v>
      </c>
      <c r="E174" s="1">
        <v>33.139297320311798</v>
      </c>
      <c r="F174" s="1">
        <v>24.008748334001801</v>
      </c>
      <c r="G174" s="1">
        <f t="shared" si="4"/>
        <v>9.1305489863099965</v>
      </c>
      <c r="H174" s="1"/>
      <c r="K174" s="1">
        <f t="shared" si="5"/>
        <v>0.16296655392912207</v>
      </c>
      <c r="M174" s="1"/>
    </row>
    <row r="175" spans="1:13">
      <c r="A175" t="s">
        <v>482</v>
      </c>
      <c r="B175" t="s">
        <v>361</v>
      </c>
      <c r="C175" t="s">
        <v>472</v>
      </c>
      <c r="D175" t="s">
        <v>473</v>
      </c>
      <c r="E175" s="1">
        <v>32.9295360178659</v>
      </c>
      <c r="F175" s="1">
        <v>24.062796031510601</v>
      </c>
      <c r="G175" s="1">
        <f t="shared" si="4"/>
        <v>8.8667399863552987</v>
      </c>
      <c r="H175" s="1"/>
      <c r="K175" s="1">
        <f t="shared" si="5"/>
        <v>-0.10084244602557568</v>
      </c>
      <c r="M175" s="1"/>
    </row>
    <row r="176" spans="1:13">
      <c r="A176" t="s">
        <v>482</v>
      </c>
      <c r="B176" t="s">
        <v>362</v>
      </c>
      <c r="C176" t="s">
        <v>474</v>
      </c>
      <c r="D176" t="s">
        <v>475</v>
      </c>
      <c r="E176" s="1">
        <v>31.3026442146618</v>
      </c>
      <c r="F176" s="1">
        <v>22.654679578408501</v>
      </c>
      <c r="G176" s="1">
        <f t="shared" si="4"/>
        <v>8.6479646362532989</v>
      </c>
      <c r="H176" s="1"/>
      <c r="K176" s="1">
        <f t="shared" si="5"/>
        <v>-0.31961779612757546</v>
      </c>
      <c r="L176" s="1">
        <f>AVERAGE(K176:K178)</f>
        <v>-0.28197663792150784</v>
      </c>
      <c r="M176" s="1">
        <f>POWER(2, -L176)</f>
        <v>1.2158595941729757</v>
      </c>
    </row>
    <row r="177" spans="1:13">
      <c r="A177" t="s">
        <v>482</v>
      </c>
      <c r="B177" t="s">
        <v>363</v>
      </c>
      <c r="C177" t="s">
        <v>474</v>
      </c>
      <c r="D177" t="s">
        <v>475</v>
      </c>
      <c r="E177" s="1">
        <v>31.2621385577017</v>
      </c>
      <c r="F177" s="1">
        <v>22.6459826584288</v>
      </c>
      <c r="G177" s="1">
        <f t="shared" si="4"/>
        <v>8.6161558992729006</v>
      </c>
      <c r="H177" s="1"/>
      <c r="K177" s="1">
        <f t="shared" si="5"/>
        <v>-0.35142653310797378</v>
      </c>
      <c r="M177" s="1"/>
    </row>
    <row r="178" spans="1:13">
      <c r="A178" t="s">
        <v>482</v>
      </c>
      <c r="B178" t="s">
        <v>364</v>
      </c>
      <c r="C178" t="s">
        <v>474</v>
      </c>
      <c r="D178" t="s">
        <v>475</v>
      </c>
      <c r="E178" s="1">
        <v>31.448163956243899</v>
      </c>
      <c r="F178" s="1">
        <v>22.655467108391999</v>
      </c>
      <c r="G178" s="1">
        <f t="shared" si="4"/>
        <v>8.7926968478519001</v>
      </c>
      <c r="H178" s="1"/>
      <c r="K178" s="1">
        <f t="shared" si="5"/>
        <v>-0.17488558452897429</v>
      </c>
      <c r="M178" s="1"/>
    </row>
    <row r="179" spans="1:13">
      <c r="A179" t="s">
        <v>482</v>
      </c>
      <c r="B179" t="s">
        <v>365</v>
      </c>
      <c r="C179" t="s">
        <v>474</v>
      </c>
      <c r="D179" t="s">
        <v>475</v>
      </c>
      <c r="E179" s="1">
        <v>31.082980851535201</v>
      </c>
      <c r="F179" s="1">
        <v>21.837683613419099</v>
      </c>
      <c r="G179" s="1">
        <f t="shared" si="4"/>
        <v>9.2452972381161018</v>
      </c>
      <c r="H179" s="1"/>
      <c r="K179" s="1">
        <f t="shared" si="5"/>
        <v>0.27771480573522744</v>
      </c>
      <c r="L179" s="1">
        <f>AVERAGE(K179:K181)</f>
        <v>0.21764096456269341</v>
      </c>
      <c r="M179" s="1">
        <f>POWER(2, -L179)</f>
        <v>0.85997047565210749</v>
      </c>
    </row>
    <row r="180" spans="1:13">
      <c r="A180" t="s">
        <v>482</v>
      </c>
      <c r="B180" t="s">
        <v>366</v>
      </c>
      <c r="C180" t="s">
        <v>474</v>
      </c>
      <c r="D180" t="s">
        <v>475</v>
      </c>
      <c r="E180" s="1">
        <v>30.9805662464655</v>
      </c>
      <c r="F180" s="1">
        <v>21.829262457813599</v>
      </c>
      <c r="G180" s="1">
        <f t="shared" si="4"/>
        <v>9.1513037886519015</v>
      </c>
      <c r="H180" s="1"/>
      <c r="K180" s="1">
        <f t="shared" si="5"/>
        <v>0.18372135627102715</v>
      </c>
      <c r="M180" s="1"/>
    </row>
    <row r="181" spans="1:13">
      <c r="A181" t="s">
        <v>482</v>
      </c>
      <c r="B181" t="s">
        <v>367</v>
      </c>
      <c r="C181" t="s">
        <v>474</v>
      </c>
      <c r="D181" t="s">
        <v>475</v>
      </c>
      <c r="E181" s="1">
        <v>31.052759972281599</v>
      </c>
      <c r="F181" s="1">
        <v>21.893690808218899</v>
      </c>
      <c r="G181" s="1">
        <f t="shared" si="4"/>
        <v>9.1590691640627</v>
      </c>
      <c r="H181" s="1"/>
      <c r="K181" s="1">
        <f t="shared" si="5"/>
        <v>0.19148673168182562</v>
      </c>
      <c r="M181" s="1"/>
    </row>
    <row r="182" spans="1:13">
      <c r="M182" s="1"/>
    </row>
    <row r="183" spans="1:13">
      <c r="M183" s="1"/>
    </row>
    <row r="184" spans="1:13">
      <c r="M184" s="1"/>
    </row>
    <row r="185" spans="1:13">
      <c r="M185" s="1"/>
    </row>
    <row r="186" spans="1:13">
      <c r="M186" s="1"/>
    </row>
    <row r="187" spans="1:13">
      <c r="M187" s="1"/>
    </row>
    <row r="188" spans="1:13">
      <c r="M188" s="1"/>
    </row>
    <row r="189" spans="1:13">
      <c r="M189" s="1"/>
    </row>
    <row r="190" spans="1:13">
      <c r="M190" s="1"/>
    </row>
    <row r="191" spans="1:13">
      <c r="M19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C651-2F7A-454E-8CCE-41876B107C1B}">
  <sheetPr codeName="Sheet7"/>
  <dimension ref="A1:F361"/>
  <sheetViews>
    <sheetView topLeftCell="A280" workbookViewId="0">
      <selection activeCell="A146" sqref="A146:F289"/>
    </sheetView>
  </sheetViews>
  <sheetFormatPr defaultRowHeight="14.5"/>
  <cols>
    <col min="1" max="1" width="30.36328125" bestFit="1" customWidth="1"/>
    <col min="2" max="2" width="7.90625" bestFit="1" customWidth="1"/>
    <col min="3" max="3" width="19" bestFit="1" customWidth="1"/>
    <col min="4" max="4" width="27.453125" bestFit="1" customWidth="1"/>
    <col min="5" max="6" width="12.6328125" style="1" bestFit="1" customWidth="1"/>
  </cols>
  <sheetData>
    <row r="1" spans="1:6">
      <c r="A1" t="s">
        <v>0</v>
      </c>
      <c r="B1" t="s">
        <v>1</v>
      </c>
      <c r="C1" t="s">
        <v>2</v>
      </c>
      <c r="D1" t="s">
        <v>378</v>
      </c>
      <c r="E1" s="1" t="s">
        <v>372</v>
      </c>
      <c r="F1" s="1" t="s">
        <v>372</v>
      </c>
    </row>
    <row r="2" spans="1:6">
      <c r="A2" t="s">
        <v>483</v>
      </c>
      <c r="B2" t="s">
        <v>44</v>
      </c>
      <c r="C2" t="s">
        <v>380</v>
      </c>
      <c r="D2" t="s">
        <v>381</v>
      </c>
      <c r="E2" s="1">
        <v>32.9497519246625</v>
      </c>
      <c r="F2" s="1">
        <v>24.295140325129999</v>
      </c>
    </row>
    <row r="3" spans="1:6">
      <c r="A3" t="s">
        <v>483</v>
      </c>
      <c r="B3" t="s">
        <v>45</v>
      </c>
      <c r="C3" t="s">
        <v>380</v>
      </c>
      <c r="D3" t="s">
        <v>381</v>
      </c>
      <c r="E3" s="1">
        <v>33.365703622381901</v>
      </c>
      <c r="F3" s="1">
        <v>24.224007329069199</v>
      </c>
    </row>
    <row r="4" spans="1:6">
      <c r="A4" t="s">
        <v>483</v>
      </c>
      <c r="B4" t="s">
        <v>46</v>
      </c>
      <c r="C4" t="s">
        <v>380</v>
      </c>
      <c r="D4" t="s">
        <v>381</v>
      </c>
      <c r="E4" s="1">
        <v>32.693165934870201</v>
      </c>
      <c r="F4" s="1">
        <v>24.1348077130082</v>
      </c>
    </row>
    <row r="5" spans="1:6">
      <c r="A5" t="s">
        <v>483</v>
      </c>
      <c r="B5" t="s">
        <v>47</v>
      </c>
      <c r="C5" t="s">
        <v>380</v>
      </c>
      <c r="D5" t="s">
        <v>381</v>
      </c>
      <c r="E5" s="1">
        <v>33.726508812036897</v>
      </c>
      <c r="F5" s="1">
        <v>24.5993443740198</v>
      </c>
    </row>
    <row r="6" spans="1:6">
      <c r="A6" t="s">
        <v>483</v>
      </c>
      <c r="B6" t="s">
        <v>48</v>
      </c>
      <c r="C6" t="s">
        <v>380</v>
      </c>
      <c r="D6" t="s">
        <v>381</v>
      </c>
      <c r="E6" s="1">
        <v>33.010430250138498</v>
      </c>
      <c r="F6" s="1">
        <v>24.408162804231601</v>
      </c>
    </row>
    <row r="7" spans="1:6">
      <c r="A7" t="s">
        <v>483</v>
      </c>
      <c r="B7" t="s">
        <v>49</v>
      </c>
      <c r="C7" t="s">
        <v>380</v>
      </c>
      <c r="D7" t="s">
        <v>381</v>
      </c>
      <c r="E7" s="1">
        <v>33.092475135547701</v>
      </c>
      <c r="F7" s="1">
        <v>24.4065222101618</v>
      </c>
    </row>
    <row r="8" spans="1:6">
      <c r="A8" t="s">
        <v>483</v>
      </c>
      <c r="B8" t="s">
        <v>50</v>
      </c>
      <c r="C8" t="s">
        <v>382</v>
      </c>
      <c r="D8" t="s">
        <v>383</v>
      </c>
      <c r="E8" s="1">
        <v>31.301680408389199</v>
      </c>
      <c r="F8" s="1">
        <v>22.192403280456301</v>
      </c>
    </row>
    <row r="9" spans="1:6">
      <c r="A9" t="s">
        <v>483</v>
      </c>
      <c r="B9" t="s">
        <v>51</v>
      </c>
      <c r="C9" t="s">
        <v>382</v>
      </c>
      <c r="D9" t="s">
        <v>383</v>
      </c>
      <c r="E9" s="1">
        <v>31.202950462684601</v>
      </c>
      <c r="F9" s="1">
        <v>22.166306157546199</v>
      </c>
    </row>
    <row r="10" spans="1:6">
      <c r="A10" t="s">
        <v>483</v>
      </c>
      <c r="B10" t="s">
        <v>52</v>
      </c>
      <c r="C10" t="s">
        <v>382</v>
      </c>
      <c r="D10" t="s">
        <v>383</v>
      </c>
      <c r="E10" s="1">
        <v>31.0924438320551</v>
      </c>
      <c r="F10" s="1">
        <v>22.1598073076571</v>
      </c>
    </row>
    <row r="11" spans="1:6">
      <c r="A11" t="s">
        <v>483</v>
      </c>
      <c r="B11" t="s">
        <v>53</v>
      </c>
      <c r="C11" t="s">
        <v>382</v>
      </c>
      <c r="D11" t="s">
        <v>383</v>
      </c>
      <c r="E11" s="1">
        <v>32.180086752476903</v>
      </c>
      <c r="F11" s="1">
        <v>22.659628825408902</v>
      </c>
    </row>
    <row r="12" spans="1:6">
      <c r="A12" t="s">
        <v>483</v>
      </c>
      <c r="B12" t="s">
        <v>54</v>
      </c>
      <c r="C12" t="s">
        <v>382</v>
      </c>
      <c r="D12" t="s">
        <v>383</v>
      </c>
      <c r="E12" s="1">
        <v>32.007485096579202</v>
      </c>
      <c r="F12" s="1">
        <v>22.751973315487898</v>
      </c>
    </row>
    <row r="13" spans="1:6">
      <c r="A13" t="s">
        <v>483</v>
      </c>
      <c r="B13" t="s">
        <v>55</v>
      </c>
      <c r="C13" t="s">
        <v>382</v>
      </c>
      <c r="D13" t="s">
        <v>383</v>
      </c>
      <c r="E13" s="1">
        <v>32.3066684566191</v>
      </c>
      <c r="F13" s="1">
        <v>22.728683377804199</v>
      </c>
    </row>
    <row r="14" spans="1:6">
      <c r="A14" t="s">
        <v>483</v>
      </c>
      <c r="B14" t="s">
        <v>56</v>
      </c>
      <c r="C14" t="s">
        <v>384</v>
      </c>
      <c r="D14" t="s">
        <v>385</v>
      </c>
      <c r="E14" s="1">
        <v>33.040260570813501</v>
      </c>
      <c r="F14" s="1">
        <v>24.279094077740002</v>
      </c>
    </row>
    <row r="15" spans="1:6">
      <c r="A15" t="s">
        <v>483</v>
      </c>
      <c r="B15" t="s">
        <v>57</v>
      </c>
      <c r="C15" t="s">
        <v>384</v>
      </c>
      <c r="D15" t="s">
        <v>385</v>
      </c>
      <c r="E15" s="1">
        <v>32.804819285909197</v>
      </c>
      <c r="F15" s="1">
        <v>24.293210178231998</v>
      </c>
    </row>
    <row r="16" spans="1:6">
      <c r="A16" t="s">
        <v>483</v>
      </c>
      <c r="B16" t="s">
        <v>58</v>
      </c>
      <c r="C16" t="s">
        <v>384</v>
      </c>
      <c r="D16" t="s">
        <v>385</v>
      </c>
      <c r="E16" s="1">
        <v>33.118090816168802</v>
      </c>
      <c r="F16" s="1">
        <v>24.244675427307499</v>
      </c>
    </row>
    <row r="17" spans="1:6">
      <c r="A17" t="s">
        <v>483</v>
      </c>
      <c r="B17" t="s">
        <v>59</v>
      </c>
      <c r="C17" t="s">
        <v>384</v>
      </c>
      <c r="D17" t="s">
        <v>385</v>
      </c>
      <c r="E17" s="1">
        <v>33.780730396208398</v>
      </c>
      <c r="F17" s="1">
        <v>24.7730730101696</v>
      </c>
    </row>
    <row r="18" spans="1:6">
      <c r="A18" t="s">
        <v>483</v>
      </c>
      <c r="B18" t="s">
        <v>60</v>
      </c>
      <c r="C18" t="s">
        <v>384</v>
      </c>
      <c r="D18" t="s">
        <v>385</v>
      </c>
      <c r="E18" s="1">
        <v>33.117749335773098</v>
      </c>
      <c r="F18" s="1">
        <v>24.794103781746799</v>
      </c>
    </row>
    <row r="19" spans="1:6">
      <c r="A19" t="s">
        <v>483</v>
      </c>
      <c r="B19" t="s">
        <v>61</v>
      </c>
      <c r="C19" t="s">
        <v>384</v>
      </c>
      <c r="D19" t="s">
        <v>385</v>
      </c>
      <c r="E19" s="1">
        <v>33.591183968964302</v>
      </c>
      <c r="F19" s="1">
        <v>24.773174783772099</v>
      </c>
    </row>
    <row r="20" spans="1:6">
      <c r="A20" t="s">
        <v>483</v>
      </c>
      <c r="B20" t="s">
        <v>62</v>
      </c>
      <c r="C20" t="s">
        <v>386</v>
      </c>
      <c r="D20" t="s">
        <v>387</v>
      </c>
      <c r="E20" s="1">
        <v>31.059719211937701</v>
      </c>
      <c r="F20" s="1">
        <v>22.271452621602801</v>
      </c>
    </row>
    <row r="21" spans="1:6">
      <c r="A21" t="s">
        <v>483</v>
      </c>
      <c r="B21" t="s">
        <v>63</v>
      </c>
      <c r="C21" t="s">
        <v>386</v>
      </c>
      <c r="D21" t="s">
        <v>387</v>
      </c>
      <c r="E21" s="1">
        <v>31.097935171162401</v>
      </c>
      <c r="F21" s="1">
        <v>22.3022513143369</v>
      </c>
    </row>
    <row r="22" spans="1:6">
      <c r="A22" t="s">
        <v>483</v>
      </c>
      <c r="B22" t="s">
        <v>64</v>
      </c>
      <c r="C22" t="s">
        <v>386</v>
      </c>
      <c r="D22" t="s">
        <v>387</v>
      </c>
      <c r="E22" s="1">
        <v>31.165341239827701</v>
      </c>
      <c r="F22" s="1">
        <v>22.259763948180201</v>
      </c>
    </row>
    <row r="23" spans="1:6">
      <c r="A23" t="s">
        <v>483</v>
      </c>
      <c r="B23" t="s">
        <v>65</v>
      </c>
      <c r="C23" t="s">
        <v>386</v>
      </c>
      <c r="D23" t="s">
        <v>387</v>
      </c>
      <c r="E23" s="1">
        <v>31.050308156629399</v>
      </c>
      <c r="F23" s="1">
        <v>22.209465750450899</v>
      </c>
    </row>
    <row r="24" spans="1:6">
      <c r="A24" t="s">
        <v>483</v>
      </c>
      <c r="B24" t="s">
        <v>66</v>
      </c>
      <c r="C24" t="s">
        <v>386</v>
      </c>
      <c r="D24" t="s">
        <v>387</v>
      </c>
      <c r="E24" s="1">
        <v>31.282831279026901</v>
      </c>
      <c r="F24" s="1">
        <v>22.201779424295601</v>
      </c>
    </row>
    <row r="25" spans="1:6">
      <c r="A25" t="s">
        <v>483</v>
      </c>
      <c r="B25" t="s">
        <v>67</v>
      </c>
      <c r="C25" t="s">
        <v>386</v>
      </c>
      <c r="D25" t="s">
        <v>387</v>
      </c>
      <c r="E25" s="1">
        <v>30.986233829646199</v>
      </c>
      <c r="F25" s="1">
        <v>22.2154718338073</v>
      </c>
    </row>
    <row r="26" spans="1:6">
      <c r="A26" t="s">
        <v>483</v>
      </c>
      <c r="B26" t="s">
        <v>68</v>
      </c>
      <c r="C26" t="s">
        <v>388</v>
      </c>
      <c r="D26" t="s">
        <v>389</v>
      </c>
      <c r="E26" s="1">
        <v>34.776099712899899</v>
      </c>
      <c r="F26" s="1">
        <v>26.3098720369752</v>
      </c>
    </row>
    <row r="27" spans="1:6">
      <c r="A27" t="s">
        <v>483</v>
      </c>
      <c r="B27" t="s">
        <v>69</v>
      </c>
      <c r="C27" t="s">
        <v>388</v>
      </c>
      <c r="D27" t="s">
        <v>389</v>
      </c>
      <c r="E27" s="1">
        <v>34.603384070236203</v>
      </c>
      <c r="F27" s="1">
        <v>26.213193748723199</v>
      </c>
    </row>
    <row r="28" spans="1:6">
      <c r="A28" t="s">
        <v>483</v>
      </c>
      <c r="B28" t="s">
        <v>70</v>
      </c>
      <c r="C28" t="s">
        <v>388</v>
      </c>
      <c r="D28" t="s">
        <v>389</v>
      </c>
      <c r="E28" s="1">
        <v>34.621905935910497</v>
      </c>
      <c r="F28" s="1">
        <v>26.210578219826701</v>
      </c>
    </row>
    <row r="29" spans="1:6">
      <c r="A29" t="s">
        <v>483</v>
      </c>
      <c r="B29" t="s">
        <v>71</v>
      </c>
      <c r="C29" t="s">
        <v>388</v>
      </c>
      <c r="D29" t="s">
        <v>389</v>
      </c>
      <c r="E29" s="1">
        <v>35.649964524946299</v>
      </c>
      <c r="F29" s="1">
        <v>26.844101023822901</v>
      </c>
    </row>
    <row r="30" spans="1:6">
      <c r="A30" t="s">
        <v>483</v>
      </c>
      <c r="B30" t="s">
        <v>72</v>
      </c>
      <c r="C30" t="s">
        <v>388</v>
      </c>
      <c r="D30" t="s">
        <v>389</v>
      </c>
      <c r="E30" s="1">
        <v>38.007540560622999</v>
      </c>
      <c r="F30" s="1">
        <v>26.766891610383102</v>
      </c>
    </row>
    <row r="31" spans="1:6">
      <c r="A31" t="s">
        <v>483</v>
      </c>
      <c r="B31" t="s">
        <v>73</v>
      </c>
      <c r="C31" t="s">
        <v>388</v>
      </c>
      <c r="D31" t="s">
        <v>389</v>
      </c>
      <c r="E31" s="1">
        <v>36.769083599898998</v>
      </c>
      <c r="F31" s="1">
        <v>26.710094172545499</v>
      </c>
    </row>
    <row r="32" spans="1:6">
      <c r="A32" t="s">
        <v>483</v>
      </c>
      <c r="B32" t="s">
        <v>74</v>
      </c>
      <c r="C32" t="s">
        <v>390</v>
      </c>
      <c r="D32" t="s">
        <v>391</v>
      </c>
      <c r="E32" s="1">
        <v>33.1758656763026</v>
      </c>
      <c r="F32" s="1">
        <v>23.2547119493582</v>
      </c>
    </row>
    <row r="33" spans="1:6">
      <c r="A33" t="s">
        <v>483</v>
      </c>
      <c r="B33" t="s">
        <v>75</v>
      </c>
      <c r="C33" t="s">
        <v>390</v>
      </c>
      <c r="D33" t="s">
        <v>391</v>
      </c>
      <c r="E33" s="1">
        <v>32.966294385171501</v>
      </c>
      <c r="F33" s="1">
        <v>23.2216297730048</v>
      </c>
    </row>
    <row r="34" spans="1:6">
      <c r="A34" t="s">
        <v>483</v>
      </c>
      <c r="B34" t="s">
        <v>76</v>
      </c>
      <c r="C34" t="s">
        <v>390</v>
      </c>
      <c r="D34" t="s">
        <v>391</v>
      </c>
      <c r="E34" s="1">
        <v>32.961828272505798</v>
      </c>
      <c r="F34" s="1">
        <v>23.277631526587999</v>
      </c>
    </row>
    <row r="35" spans="1:6">
      <c r="A35" t="s">
        <v>483</v>
      </c>
      <c r="B35" t="s">
        <v>77</v>
      </c>
      <c r="C35" t="s">
        <v>390</v>
      </c>
      <c r="D35" t="s">
        <v>391</v>
      </c>
      <c r="E35" s="1">
        <v>33.316544511991502</v>
      </c>
      <c r="F35" s="1">
        <v>23.548424082130399</v>
      </c>
    </row>
    <row r="36" spans="1:6">
      <c r="A36" t="s">
        <v>483</v>
      </c>
      <c r="B36" t="s">
        <v>78</v>
      </c>
      <c r="C36" t="s">
        <v>390</v>
      </c>
      <c r="D36" t="s">
        <v>391</v>
      </c>
      <c r="E36" s="1">
        <v>33.687644980420501</v>
      </c>
      <c r="F36" s="1">
        <v>23.565797886822001</v>
      </c>
    </row>
    <row r="37" spans="1:6">
      <c r="A37" t="s">
        <v>483</v>
      </c>
      <c r="B37" t="s">
        <v>79</v>
      </c>
      <c r="C37" t="s">
        <v>390</v>
      </c>
      <c r="D37" t="s">
        <v>391</v>
      </c>
      <c r="E37" s="1">
        <v>33.368409149022803</v>
      </c>
      <c r="F37" s="1">
        <v>23.5588822783666</v>
      </c>
    </row>
    <row r="38" spans="1:6">
      <c r="A38" t="s">
        <v>483</v>
      </c>
      <c r="B38" t="s">
        <v>80</v>
      </c>
      <c r="C38" t="s">
        <v>392</v>
      </c>
      <c r="D38" t="s">
        <v>393</v>
      </c>
      <c r="E38" s="1">
        <v>33.056096307954</v>
      </c>
      <c r="F38" s="1">
        <v>27.1412058219654</v>
      </c>
    </row>
    <row r="39" spans="1:6">
      <c r="A39" t="s">
        <v>483</v>
      </c>
      <c r="B39" t="s">
        <v>81</v>
      </c>
      <c r="C39" t="s">
        <v>392</v>
      </c>
      <c r="D39" t="s">
        <v>393</v>
      </c>
      <c r="E39" s="1">
        <v>33.422106461471998</v>
      </c>
      <c r="F39" s="1">
        <v>27.1596532329268</v>
      </c>
    </row>
    <row r="40" spans="1:6">
      <c r="A40" t="s">
        <v>483</v>
      </c>
      <c r="B40" t="s">
        <v>82</v>
      </c>
      <c r="C40" t="s">
        <v>392</v>
      </c>
      <c r="D40" t="s">
        <v>393</v>
      </c>
      <c r="E40" s="1">
        <v>32.891492881152601</v>
      </c>
      <c r="F40" s="1">
        <v>27.064740577078801</v>
      </c>
    </row>
    <row r="41" spans="1:6">
      <c r="A41" t="s">
        <v>483</v>
      </c>
      <c r="B41" t="s">
        <v>83</v>
      </c>
      <c r="C41" t="s">
        <v>392</v>
      </c>
      <c r="D41" t="s">
        <v>393</v>
      </c>
      <c r="E41" s="1">
        <v>33.717459553148103</v>
      </c>
      <c r="F41" s="1">
        <v>27.986983768090699</v>
      </c>
    </row>
    <row r="42" spans="1:6">
      <c r="A42" t="s">
        <v>483</v>
      </c>
      <c r="B42" t="s">
        <v>84</v>
      </c>
      <c r="C42" t="s">
        <v>392</v>
      </c>
      <c r="D42" t="s">
        <v>393</v>
      </c>
      <c r="E42" s="1">
        <v>35.295918762621397</v>
      </c>
      <c r="F42" s="1">
        <v>27.972791395606802</v>
      </c>
    </row>
    <row r="43" spans="1:6">
      <c r="A43" t="s">
        <v>483</v>
      </c>
      <c r="B43" t="s">
        <v>85</v>
      </c>
      <c r="C43" t="s">
        <v>392</v>
      </c>
      <c r="D43" t="s">
        <v>393</v>
      </c>
      <c r="E43" s="1">
        <v>34.073834700472901</v>
      </c>
      <c r="F43" s="1">
        <v>27.949441833012699</v>
      </c>
    </row>
    <row r="44" spans="1:6">
      <c r="A44" t="s">
        <v>483</v>
      </c>
      <c r="B44" t="s">
        <v>86</v>
      </c>
      <c r="C44" t="s">
        <v>394</v>
      </c>
      <c r="D44" t="s">
        <v>395</v>
      </c>
      <c r="E44" s="1">
        <v>31.532392719478398</v>
      </c>
      <c r="F44" s="1">
        <v>24.176071352685099</v>
      </c>
    </row>
    <row r="45" spans="1:6">
      <c r="A45" t="s">
        <v>483</v>
      </c>
      <c r="B45" t="s">
        <v>87</v>
      </c>
      <c r="C45" t="s">
        <v>394</v>
      </c>
      <c r="D45" t="s">
        <v>395</v>
      </c>
      <c r="E45" s="1">
        <v>31.501599654879399</v>
      </c>
      <c r="F45" s="1">
        <v>24.169816274451598</v>
      </c>
    </row>
    <row r="46" spans="1:6">
      <c r="A46" t="s">
        <v>483</v>
      </c>
      <c r="B46" t="s">
        <v>88</v>
      </c>
      <c r="C46" t="s">
        <v>394</v>
      </c>
      <c r="D46" t="s">
        <v>395</v>
      </c>
      <c r="E46" s="1">
        <v>31.230800886602299</v>
      </c>
      <c r="F46" s="1">
        <v>24.189689099403999</v>
      </c>
    </row>
    <row r="47" spans="1:6">
      <c r="A47" t="s">
        <v>483</v>
      </c>
      <c r="B47" t="s">
        <v>89</v>
      </c>
      <c r="C47" t="s">
        <v>394</v>
      </c>
      <c r="D47" t="s">
        <v>395</v>
      </c>
      <c r="E47" s="1">
        <v>32.042512892327402</v>
      </c>
      <c r="F47" s="1">
        <v>25.234853198797801</v>
      </c>
    </row>
    <row r="48" spans="1:6">
      <c r="A48" t="s">
        <v>483</v>
      </c>
      <c r="B48" t="s">
        <v>90</v>
      </c>
      <c r="C48" t="s">
        <v>394</v>
      </c>
      <c r="D48" t="s">
        <v>395</v>
      </c>
      <c r="E48" s="1">
        <v>32.3317503947465</v>
      </c>
      <c r="F48" s="1">
        <v>25.1981140122856</v>
      </c>
    </row>
    <row r="49" spans="1:6">
      <c r="A49" t="s">
        <v>483</v>
      </c>
      <c r="B49" t="s">
        <v>91</v>
      </c>
      <c r="C49" t="s">
        <v>394</v>
      </c>
      <c r="D49" t="s">
        <v>395</v>
      </c>
      <c r="E49" s="1">
        <v>32.154897714173302</v>
      </c>
      <c r="F49" s="1">
        <v>25.202864540861199</v>
      </c>
    </row>
    <row r="50" spans="1:6">
      <c r="A50" t="s">
        <v>483</v>
      </c>
      <c r="B50" t="s">
        <v>92</v>
      </c>
      <c r="C50" t="s">
        <v>396</v>
      </c>
      <c r="D50" t="s">
        <v>397</v>
      </c>
      <c r="E50" s="1">
        <v>34.254873721356297</v>
      </c>
      <c r="F50" s="1">
        <v>24.906947850448201</v>
      </c>
    </row>
    <row r="51" spans="1:6">
      <c r="A51" t="s">
        <v>483</v>
      </c>
      <c r="B51" t="s">
        <v>93</v>
      </c>
      <c r="C51" t="s">
        <v>396</v>
      </c>
      <c r="D51" t="s">
        <v>397</v>
      </c>
      <c r="E51" s="1">
        <v>34.141391647619997</v>
      </c>
      <c r="F51" s="1">
        <v>24.901988631178199</v>
      </c>
    </row>
    <row r="52" spans="1:6">
      <c r="A52" t="s">
        <v>483</v>
      </c>
      <c r="B52" t="s">
        <v>94</v>
      </c>
      <c r="C52" t="s">
        <v>396</v>
      </c>
      <c r="D52" t="s">
        <v>397</v>
      </c>
      <c r="E52" s="1">
        <v>33.9193192416231</v>
      </c>
      <c r="F52" s="1">
        <v>24.917278798424299</v>
      </c>
    </row>
    <row r="53" spans="1:6">
      <c r="A53" t="s">
        <v>483</v>
      </c>
      <c r="B53" t="s">
        <v>95</v>
      </c>
      <c r="C53" t="s">
        <v>396</v>
      </c>
      <c r="D53" t="s">
        <v>397</v>
      </c>
      <c r="E53" s="1">
        <v>34.332690359441401</v>
      </c>
      <c r="F53" s="1">
        <v>25.828122668140601</v>
      </c>
    </row>
    <row r="54" spans="1:6">
      <c r="A54" t="s">
        <v>483</v>
      </c>
      <c r="B54" t="s">
        <v>96</v>
      </c>
      <c r="C54" t="s">
        <v>396</v>
      </c>
      <c r="D54" t="s">
        <v>397</v>
      </c>
      <c r="E54" s="1">
        <v>34.694760104021903</v>
      </c>
      <c r="F54" s="1">
        <v>25.749120408266599</v>
      </c>
    </row>
    <row r="55" spans="1:6">
      <c r="A55" t="s">
        <v>483</v>
      </c>
      <c r="B55" t="s">
        <v>97</v>
      </c>
      <c r="C55" t="s">
        <v>396</v>
      </c>
      <c r="D55" t="s">
        <v>397</v>
      </c>
      <c r="E55" s="1">
        <v>33.8981588479284</v>
      </c>
      <c r="F55" s="1">
        <v>25.734687750389799</v>
      </c>
    </row>
    <row r="56" spans="1:6">
      <c r="A56" t="s">
        <v>483</v>
      </c>
      <c r="B56" t="s">
        <v>98</v>
      </c>
      <c r="C56" t="s">
        <v>398</v>
      </c>
      <c r="D56" t="s">
        <v>399</v>
      </c>
      <c r="E56" s="1">
        <v>32.4013038826727</v>
      </c>
      <c r="F56" s="1">
        <v>23.279886196385998</v>
      </c>
    </row>
    <row r="57" spans="1:6">
      <c r="A57" t="s">
        <v>483</v>
      </c>
      <c r="B57" t="s">
        <v>99</v>
      </c>
      <c r="C57" t="s">
        <v>398</v>
      </c>
      <c r="D57" t="s">
        <v>399</v>
      </c>
      <c r="E57" s="1">
        <v>32.367051876545403</v>
      </c>
      <c r="F57" s="1">
        <v>23.172276834658799</v>
      </c>
    </row>
    <row r="58" spans="1:6">
      <c r="A58" t="s">
        <v>483</v>
      </c>
      <c r="B58" t="s">
        <v>100</v>
      </c>
      <c r="C58" t="s">
        <v>398</v>
      </c>
      <c r="D58" t="s">
        <v>399</v>
      </c>
      <c r="E58" s="1">
        <v>32.298433626104199</v>
      </c>
      <c r="F58" s="1">
        <v>23.198821912099099</v>
      </c>
    </row>
    <row r="59" spans="1:6">
      <c r="A59" t="s">
        <v>483</v>
      </c>
      <c r="B59" t="s">
        <v>101</v>
      </c>
      <c r="C59" t="s">
        <v>398</v>
      </c>
      <c r="D59" t="s">
        <v>399</v>
      </c>
      <c r="E59" s="1">
        <v>31.988365323581402</v>
      </c>
      <c r="F59" s="1">
        <v>23.751139289239699</v>
      </c>
    </row>
    <row r="60" spans="1:6">
      <c r="A60" t="s">
        <v>483</v>
      </c>
      <c r="B60" t="s">
        <v>102</v>
      </c>
      <c r="C60" t="s">
        <v>398</v>
      </c>
      <c r="D60" t="s">
        <v>399</v>
      </c>
      <c r="E60" s="1">
        <v>31.827253733614601</v>
      </c>
      <c r="F60" s="1">
        <v>23.758749198106401</v>
      </c>
    </row>
    <row r="61" spans="1:6">
      <c r="A61" t="s">
        <v>483</v>
      </c>
      <c r="B61" t="s">
        <v>103</v>
      </c>
      <c r="C61" t="s">
        <v>398</v>
      </c>
      <c r="D61" t="s">
        <v>399</v>
      </c>
      <c r="E61" s="1">
        <v>32.003897326871197</v>
      </c>
      <c r="F61" s="1">
        <v>23.768595584780499</v>
      </c>
    </row>
    <row r="62" spans="1:6">
      <c r="A62" t="s">
        <v>483</v>
      </c>
      <c r="B62" t="s">
        <v>104</v>
      </c>
      <c r="C62" t="s">
        <v>400</v>
      </c>
      <c r="D62" t="s">
        <v>401</v>
      </c>
      <c r="E62" s="1">
        <v>33.218786449095703</v>
      </c>
      <c r="F62" s="1">
        <v>24.7628935372345</v>
      </c>
    </row>
    <row r="63" spans="1:6">
      <c r="A63" t="s">
        <v>483</v>
      </c>
      <c r="B63" t="s">
        <v>105</v>
      </c>
      <c r="C63" t="s">
        <v>400</v>
      </c>
      <c r="D63" t="s">
        <v>401</v>
      </c>
      <c r="E63" s="1">
        <v>33.380989763499102</v>
      </c>
      <c r="F63" s="1">
        <v>24.779316027736101</v>
      </c>
    </row>
    <row r="64" spans="1:6">
      <c r="A64" t="s">
        <v>483</v>
      </c>
      <c r="B64" t="s">
        <v>106</v>
      </c>
      <c r="C64" t="s">
        <v>400</v>
      </c>
      <c r="D64" t="s">
        <v>401</v>
      </c>
      <c r="E64" s="1">
        <v>33.401648484444102</v>
      </c>
      <c r="F64" s="1">
        <v>24.647120033312198</v>
      </c>
    </row>
    <row r="65" spans="1:6">
      <c r="A65" t="s">
        <v>483</v>
      </c>
      <c r="B65" t="s">
        <v>107</v>
      </c>
      <c r="C65" t="s">
        <v>400</v>
      </c>
      <c r="D65" t="s">
        <v>401</v>
      </c>
      <c r="E65" s="1">
        <v>35.071403019618202</v>
      </c>
      <c r="F65" s="1">
        <v>26.2982801435315</v>
      </c>
    </row>
    <row r="66" spans="1:6">
      <c r="A66" t="s">
        <v>483</v>
      </c>
      <c r="B66" t="s">
        <v>108</v>
      </c>
      <c r="C66" t="s">
        <v>400</v>
      </c>
      <c r="D66" t="s">
        <v>401</v>
      </c>
      <c r="E66" s="1">
        <v>34.720937580393603</v>
      </c>
      <c r="F66" s="1">
        <v>26.345937781113001</v>
      </c>
    </row>
    <row r="67" spans="1:6">
      <c r="A67" t="s">
        <v>483</v>
      </c>
      <c r="B67" t="s">
        <v>109</v>
      </c>
      <c r="C67" t="s">
        <v>400</v>
      </c>
      <c r="D67" t="s">
        <v>401</v>
      </c>
      <c r="E67" s="1">
        <v>35.6638573202966</v>
      </c>
      <c r="F67" s="1">
        <v>26.228333278128499</v>
      </c>
    </row>
    <row r="68" spans="1:6">
      <c r="A68" t="s">
        <v>483</v>
      </c>
      <c r="B68" t="s">
        <v>110</v>
      </c>
      <c r="C68" t="s">
        <v>402</v>
      </c>
      <c r="D68" t="s">
        <v>403</v>
      </c>
      <c r="E68" s="1">
        <v>32.8198933102504</v>
      </c>
      <c r="F68" s="1">
        <v>24.6729011000836</v>
      </c>
    </row>
    <row r="69" spans="1:6">
      <c r="A69" t="s">
        <v>483</v>
      </c>
      <c r="B69" t="s">
        <v>111</v>
      </c>
      <c r="C69" t="s">
        <v>402</v>
      </c>
      <c r="D69" t="s">
        <v>403</v>
      </c>
      <c r="E69" s="1">
        <v>32.742017010781701</v>
      </c>
      <c r="F69" s="1">
        <v>24.6477386969527</v>
      </c>
    </row>
    <row r="70" spans="1:6">
      <c r="A70" t="s">
        <v>483</v>
      </c>
      <c r="B70" t="s">
        <v>112</v>
      </c>
      <c r="C70" t="s">
        <v>402</v>
      </c>
      <c r="D70" t="s">
        <v>403</v>
      </c>
      <c r="E70" s="1">
        <v>32.502410592328701</v>
      </c>
      <c r="F70" s="1">
        <v>24.621591806102899</v>
      </c>
    </row>
    <row r="71" spans="1:6">
      <c r="A71" t="s">
        <v>483</v>
      </c>
      <c r="B71" t="s">
        <v>113</v>
      </c>
      <c r="C71" t="s">
        <v>402</v>
      </c>
      <c r="D71" t="s">
        <v>403</v>
      </c>
      <c r="E71" s="1">
        <v>34.253798940046998</v>
      </c>
      <c r="F71" s="1">
        <v>24.9878337655047</v>
      </c>
    </row>
    <row r="72" spans="1:6">
      <c r="A72" t="s">
        <v>483</v>
      </c>
      <c r="B72" t="s">
        <v>114</v>
      </c>
      <c r="C72" t="s">
        <v>402</v>
      </c>
      <c r="D72" t="s">
        <v>403</v>
      </c>
      <c r="E72" s="1">
        <v>34.840397461486099</v>
      </c>
      <c r="F72" s="1">
        <v>25.0097293883559</v>
      </c>
    </row>
    <row r="73" spans="1:6">
      <c r="A73" t="s">
        <v>483</v>
      </c>
      <c r="B73" t="s">
        <v>115</v>
      </c>
      <c r="C73" t="s">
        <v>402</v>
      </c>
      <c r="D73" t="s">
        <v>403</v>
      </c>
      <c r="E73" s="1">
        <v>33.713859723860303</v>
      </c>
      <c r="F73" s="1">
        <v>25.003833553944698</v>
      </c>
    </row>
    <row r="74" spans="1:6">
      <c r="A74" t="s">
        <v>483</v>
      </c>
      <c r="B74" t="s">
        <v>116</v>
      </c>
      <c r="C74" t="s">
        <v>404</v>
      </c>
      <c r="D74" t="s">
        <v>405</v>
      </c>
      <c r="E74" s="1">
        <v>37.964230076263298</v>
      </c>
      <c r="F74" s="1">
        <v>26.514046233567001</v>
      </c>
    </row>
    <row r="75" spans="1:6">
      <c r="A75" t="s">
        <v>483</v>
      </c>
      <c r="B75" t="s">
        <v>117</v>
      </c>
      <c r="C75" t="s">
        <v>404</v>
      </c>
      <c r="D75" t="s">
        <v>405</v>
      </c>
      <c r="E75" s="1">
        <v>36.450008854685599</v>
      </c>
      <c r="F75" s="1">
        <v>26.546400547980799</v>
      </c>
    </row>
    <row r="76" spans="1:6">
      <c r="A76" t="s">
        <v>483</v>
      </c>
      <c r="B76" t="s">
        <v>118</v>
      </c>
      <c r="C76" t="s">
        <v>404</v>
      </c>
      <c r="D76" t="s">
        <v>405</v>
      </c>
      <c r="E76" s="1">
        <v>36.2232873537545</v>
      </c>
      <c r="F76" s="1">
        <v>26.4890226447515</v>
      </c>
    </row>
    <row r="77" spans="1:6">
      <c r="A77" t="s">
        <v>483</v>
      </c>
      <c r="B77" t="s">
        <v>119</v>
      </c>
      <c r="C77" t="s">
        <v>404</v>
      </c>
      <c r="D77" t="s">
        <v>405</v>
      </c>
      <c r="E77" s="1">
        <v>36.485470227615799</v>
      </c>
      <c r="F77" s="1">
        <v>25.9415353593666</v>
      </c>
    </row>
    <row r="78" spans="1:6">
      <c r="A78" t="s">
        <v>483</v>
      </c>
      <c r="B78" t="s">
        <v>120</v>
      </c>
      <c r="C78" t="s">
        <v>404</v>
      </c>
      <c r="D78" t="s">
        <v>405</v>
      </c>
      <c r="E78" s="1">
        <v>35.273934590594301</v>
      </c>
      <c r="F78" s="1">
        <v>25.883313437113401</v>
      </c>
    </row>
    <row r="79" spans="1:6">
      <c r="A79" t="s">
        <v>483</v>
      </c>
      <c r="B79" t="s">
        <v>121</v>
      </c>
      <c r="C79" t="s">
        <v>404</v>
      </c>
      <c r="D79" t="s">
        <v>405</v>
      </c>
      <c r="E79" s="1">
        <v>36.018346846996401</v>
      </c>
      <c r="F79" s="1">
        <v>25.8242234986452</v>
      </c>
    </row>
    <row r="80" spans="1:6">
      <c r="A80" t="s">
        <v>483</v>
      </c>
      <c r="B80" t="s">
        <v>122</v>
      </c>
      <c r="C80" t="s">
        <v>406</v>
      </c>
      <c r="D80" t="s">
        <v>407</v>
      </c>
      <c r="E80" s="1">
        <v>33.958028691735997</v>
      </c>
      <c r="F80" s="1">
        <v>24.076927735484201</v>
      </c>
    </row>
    <row r="81" spans="1:6">
      <c r="A81" t="s">
        <v>483</v>
      </c>
      <c r="B81" t="s">
        <v>123</v>
      </c>
      <c r="C81" t="s">
        <v>406</v>
      </c>
      <c r="D81" t="s">
        <v>407</v>
      </c>
      <c r="E81" s="1">
        <v>34.708381488183697</v>
      </c>
      <c r="F81" s="1">
        <v>23.963434676090401</v>
      </c>
    </row>
    <row r="82" spans="1:6">
      <c r="A82" t="s">
        <v>483</v>
      </c>
      <c r="B82" t="s">
        <v>124</v>
      </c>
      <c r="C82" t="s">
        <v>406</v>
      </c>
      <c r="D82" t="s">
        <v>407</v>
      </c>
      <c r="E82" s="1">
        <v>35.051128845458599</v>
      </c>
      <c r="F82" s="1">
        <v>23.952015240053399</v>
      </c>
    </row>
    <row r="83" spans="1:6">
      <c r="A83" t="s">
        <v>483</v>
      </c>
      <c r="B83" t="s">
        <v>125</v>
      </c>
      <c r="C83" t="s">
        <v>406</v>
      </c>
      <c r="D83" t="s">
        <v>407</v>
      </c>
      <c r="E83" s="1">
        <v>34.627554399969902</v>
      </c>
      <c r="F83" s="1">
        <v>23.818749159458701</v>
      </c>
    </row>
    <row r="84" spans="1:6">
      <c r="A84" t="s">
        <v>483</v>
      </c>
      <c r="B84" t="s">
        <v>126</v>
      </c>
      <c r="C84" t="s">
        <v>406</v>
      </c>
      <c r="D84" t="s">
        <v>407</v>
      </c>
      <c r="E84" s="1">
        <v>33.672447785498903</v>
      </c>
      <c r="F84" s="1">
        <v>23.844905208600402</v>
      </c>
    </row>
    <row r="85" spans="1:6">
      <c r="A85" t="s">
        <v>483</v>
      </c>
      <c r="B85" t="s">
        <v>127</v>
      </c>
      <c r="C85" t="s">
        <v>406</v>
      </c>
      <c r="D85" t="s">
        <v>407</v>
      </c>
      <c r="E85" s="1">
        <v>34.549494439363897</v>
      </c>
      <c r="F85" s="1">
        <v>23.932366635239202</v>
      </c>
    </row>
    <row r="86" spans="1:6">
      <c r="A86" t="s">
        <v>483</v>
      </c>
      <c r="B86" t="s">
        <v>128</v>
      </c>
      <c r="C86" t="s">
        <v>408</v>
      </c>
      <c r="D86" t="s">
        <v>409</v>
      </c>
      <c r="E86" s="1">
        <v>34.6464359005736</v>
      </c>
      <c r="F86" s="1">
        <v>24.680599700813801</v>
      </c>
    </row>
    <row r="87" spans="1:6">
      <c r="A87" t="s">
        <v>483</v>
      </c>
      <c r="B87" t="s">
        <v>129</v>
      </c>
      <c r="C87" t="s">
        <v>408</v>
      </c>
      <c r="D87" t="s">
        <v>409</v>
      </c>
      <c r="E87" s="1">
        <v>33.872978041059497</v>
      </c>
      <c r="F87" s="1">
        <v>24.6378101411313</v>
      </c>
    </row>
    <row r="88" spans="1:6">
      <c r="A88" t="s">
        <v>483</v>
      </c>
      <c r="B88" t="s">
        <v>130</v>
      </c>
      <c r="C88" t="s">
        <v>408</v>
      </c>
      <c r="D88" t="s">
        <v>409</v>
      </c>
      <c r="E88" s="1">
        <v>34.101839248307598</v>
      </c>
      <c r="F88" s="1">
        <v>24.660083199865799</v>
      </c>
    </row>
    <row r="89" spans="1:6">
      <c r="A89" t="s">
        <v>483</v>
      </c>
      <c r="B89" t="s">
        <v>131</v>
      </c>
      <c r="C89" t="s">
        <v>408</v>
      </c>
      <c r="D89" t="s">
        <v>409</v>
      </c>
      <c r="E89" s="1">
        <v>33.731929303283202</v>
      </c>
      <c r="F89" s="1">
        <v>24.514697901350999</v>
      </c>
    </row>
    <row r="90" spans="1:6">
      <c r="A90" t="s">
        <v>483</v>
      </c>
      <c r="B90" t="s">
        <v>132</v>
      </c>
      <c r="C90" t="s">
        <v>408</v>
      </c>
      <c r="D90" t="s">
        <v>409</v>
      </c>
      <c r="E90" s="1">
        <v>33.805588438306401</v>
      </c>
      <c r="F90" s="1">
        <v>24.349266897911399</v>
      </c>
    </row>
    <row r="91" spans="1:6">
      <c r="A91" t="s">
        <v>483</v>
      </c>
      <c r="B91" t="s">
        <v>133</v>
      </c>
      <c r="C91" t="s">
        <v>408</v>
      </c>
      <c r="D91" t="s">
        <v>409</v>
      </c>
      <c r="E91" s="1">
        <v>33.853991640016702</v>
      </c>
      <c r="F91" s="1">
        <v>24.419180156313601</v>
      </c>
    </row>
    <row r="92" spans="1:6">
      <c r="A92" t="s">
        <v>483</v>
      </c>
      <c r="B92" t="s">
        <v>134</v>
      </c>
      <c r="C92" t="s">
        <v>410</v>
      </c>
      <c r="D92" t="s">
        <v>411</v>
      </c>
      <c r="E92" s="1">
        <v>31.487054429238299</v>
      </c>
      <c r="F92" s="1">
        <v>22.706765429930101</v>
      </c>
    </row>
    <row r="93" spans="1:6">
      <c r="A93" t="s">
        <v>483</v>
      </c>
      <c r="B93" t="s">
        <v>135</v>
      </c>
      <c r="C93" t="s">
        <v>410</v>
      </c>
      <c r="D93" t="s">
        <v>411</v>
      </c>
      <c r="E93" s="1">
        <v>31.6479956145945</v>
      </c>
      <c r="F93" s="1">
        <v>22.6311017521274</v>
      </c>
    </row>
    <row r="94" spans="1:6">
      <c r="A94" t="s">
        <v>483</v>
      </c>
      <c r="B94" t="s">
        <v>136</v>
      </c>
      <c r="C94" t="s">
        <v>410</v>
      </c>
      <c r="D94" t="s">
        <v>411</v>
      </c>
      <c r="E94" s="1">
        <v>31.615044284354401</v>
      </c>
      <c r="F94" s="1">
        <v>22.597823771923199</v>
      </c>
    </row>
    <row r="95" spans="1:6">
      <c r="A95" t="s">
        <v>483</v>
      </c>
      <c r="B95" t="s">
        <v>137</v>
      </c>
      <c r="C95" t="s">
        <v>410</v>
      </c>
      <c r="D95" t="s">
        <v>411</v>
      </c>
      <c r="E95" s="1">
        <v>31.394270106288801</v>
      </c>
      <c r="F95" s="1">
        <v>22.490897112147799</v>
      </c>
    </row>
    <row r="96" spans="1:6">
      <c r="A96" t="s">
        <v>483</v>
      </c>
      <c r="B96" t="s">
        <v>138</v>
      </c>
      <c r="C96" t="s">
        <v>410</v>
      </c>
      <c r="D96" t="s">
        <v>411</v>
      </c>
      <c r="E96" s="1">
        <v>31.306692671495</v>
      </c>
      <c r="F96" s="1">
        <v>22.4937443182605</v>
      </c>
    </row>
    <row r="97" spans="1:6">
      <c r="A97" t="s">
        <v>483</v>
      </c>
      <c r="B97" t="s">
        <v>139</v>
      </c>
      <c r="C97" t="s">
        <v>410</v>
      </c>
      <c r="D97" t="s">
        <v>411</v>
      </c>
      <c r="E97" s="1">
        <v>31.486357653418501</v>
      </c>
      <c r="F97" s="1">
        <v>22.395073285618601</v>
      </c>
    </row>
    <row r="98" spans="1:6">
      <c r="A98" t="s">
        <v>483</v>
      </c>
      <c r="B98" t="s">
        <v>140</v>
      </c>
      <c r="C98" t="s">
        <v>412</v>
      </c>
      <c r="D98" t="s">
        <v>413</v>
      </c>
      <c r="E98" s="1">
        <v>34.489512662753199</v>
      </c>
      <c r="F98" s="1">
        <v>25.787744373446699</v>
      </c>
    </row>
    <row r="99" spans="1:6">
      <c r="A99" t="s">
        <v>483</v>
      </c>
      <c r="B99" t="s">
        <v>141</v>
      </c>
      <c r="C99" t="s">
        <v>412</v>
      </c>
      <c r="D99" t="s">
        <v>413</v>
      </c>
      <c r="E99" s="1">
        <v>34.956640606114199</v>
      </c>
      <c r="F99" s="1">
        <v>25.803038234675999</v>
      </c>
    </row>
    <row r="100" spans="1:6">
      <c r="A100" t="s">
        <v>483</v>
      </c>
      <c r="B100" t="s">
        <v>142</v>
      </c>
      <c r="C100" t="s">
        <v>412</v>
      </c>
      <c r="D100" t="s">
        <v>413</v>
      </c>
      <c r="E100" s="1">
        <v>34.496379299402399</v>
      </c>
      <c r="F100" s="1">
        <v>25.782345184121301</v>
      </c>
    </row>
    <row r="101" spans="1:6">
      <c r="A101" t="s">
        <v>483</v>
      </c>
      <c r="B101" t="s">
        <v>143</v>
      </c>
      <c r="C101" t="s">
        <v>412</v>
      </c>
      <c r="D101" t="s">
        <v>413</v>
      </c>
      <c r="E101" s="1">
        <v>34.306886984281697</v>
      </c>
      <c r="F101" s="1">
        <v>25.6416131793722</v>
      </c>
    </row>
    <row r="102" spans="1:6">
      <c r="A102" t="s">
        <v>483</v>
      </c>
      <c r="B102" t="s">
        <v>144</v>
      </c>
      <c r="C102" t="s">
        <v>412</v>
      </c>
      <c r="D102" t="s">
        <v>413</v>
      </c>
      <c r="E102" s="1">
        <v>34.7120817033111</v>
      </c>
      <c r="F102" s="1">
        <v>25.596125399652902</v>
      </c>
    </row>
    <row r="103" spans="1:6">
      <c r="A103" t="s">
        <v>483</v>
      </c>
      <c r="B103" t="s">
        <v>145</v>
      </c>
      <c r="C103" t="s">
        <v>412</v>
      </c>
      <c r="D103" t="s">
        <v>413</v>
      </c>
      <c r="E103" s="1">
        <v>34.343661695480698</v>
      </c>
      <c r="F103" s="1">
        <v>25.561435608242999</v>
      </c>
    </row>
    <row r="104" spans="1:6">
      <c r="A104" t="s">
        <v>483</v>
      </c>
      <c r="B104" t="s">
        <v>146</v>
      </c>
      <c r="C104" t="s">
        <v>414</v>
      </c>
      <c r="D104" t="s">
        <v>415</v>
      </c>
      <c r="E104" s="1">
        <v>32.071339442028197</v>
      </c>
      <c r="F104" s="1">
        <v>23.000689023016299</v>
      </c>
    </row>
    <row r="105" spans="1:6">
      <c r="A105" t="s">
        <v>483</v>
      </c>
      <c r="B105" t="s">
        <v>147</v>
      </c>
      <c r="C105" t="s">
        <v>414</v>
      </c>
      <c r="D105" t="s">
        <v>415</v>
      </c>
      <c r="E105" s="1">
        <v>32.133765145688997</v>
      </c>
      <c r="F105" s="1">
        <v>22.933226414627001</v>
      </c>
    </row>
    <row r="106" spans="1:6">
      <c r="A106" t="s">
        <v>483</v>
      </c>
      <c r="B106" t="s">
        <v>148</v>
      </c>
      <c r="C106" t="s">
        <v>414</v>
      </c>
      <c r="D106" t="s">
        <v>415</v>
      </c>
      <c r="E106" s="1">
        <v>32.101730913512597</v>
      </c>
      <c r="F106" s="1">
        <v>22.920240348878501</v>
      </c>
    </row>
    <row r="107" spans="1:6">
      <c r="A107" t="s">
        <v>483</v>
      </c>
      <c r="B107" t="s">
        <v>149</v>
      </c>
      <c r="C107" t="s">
        <v>414</v>
      </c>
      <c r="D107" t="s">
        <v>415</v>
      </c>
      <c r="E107" s="1">
        <v>31.966628716398301</v>
      </c>
      <c r="F107" s="1">
        <v>22.9473783652818</v>
      </c>
    </row>
    <row r="108" spans="1:6">
      <c r="A108" t="s">
        <v>483</v>
      </c>
      <c r="B108" t="s">
        <v>150</v>
      </c>
      <c r="C108" t="s">
        <v>414</v>
      </c>
      <c r="D108" t="s">
        <v>415</v>
      </c>
      <c r="E108" s="1">
        <v>31.676756976349299</v>
      </c>
      <c r="F108" s="1">
        <v>22.880064002530499</v>
      </c>
    </row>
    <row r="109" spans="1:6">
      <c r="A109" t="s">
        <v>483</v>
      </c>
      <c r="B109" t="s">
        <v>151</v>
      </c>
      <c r="C109" t="s">
        <v>414</v>
      </c>
      <c r="D109" t="s">
        <v>415</v>
      </c>
      <c r="E109" s="1">
        <v>31.8857767986295</v>
      </c>
      <c r="F109" s="1">
        <v>22.864135384008499</v>
      </c>
    </row>
    <row r="110" spans="1:6">
      <c r="A110" t="s">
        <v>483</v>
      </c>
      <c r="B110" t="s">
        <v>152</v>
      </c>
      <c r="C110" t="s">
        <v>416</v>
      </c>
      <c r="D110" t="s">
        <v>417</v>
      </c>
      <c r="E110" s="1">
        <v>34.5258627061189</v>
      </c>
      <c r="F110" s="1">
        <v>25.842074998776202</v>
      </c>
    </row>
    <row r="111" spans="1:6">
      <c r="A111" t="s">
        <v>483</v>
      </c>
      <c r="B111" t="s">
        <v>153</v>
      </c>
      <c r="C111" t="s">
        <v>416</v>
      </c>
      <c r="D111" t="s">
        <v>417</v>
      </c>
      <c r="E111" s="1">
        <v>34.286951538306297</v>
      </c>
      <c r="F111" s="1">
        <v>25.867125320260602</v>
      </c>
    </row>
    <row r="112" spans="1:6">
      <c r="A112" t="s">
        <v>483</v>
      </c>
      <c r="B112" t="s">
        <v>154</v>
      </c>
      <c r="C112" t="s">
        <v>416</v>
      </c>
      <c r="D112" t="s">
        <v>417</v>
      </c>
      <c r="E112" s="1">
        <v>34.8464333003189</v>
      </c>
      <c r="F112" s="1">
        <v>25.839964395084099</v>
      </c>
    </row>
    <row r="113" spans="1:6">
      <c r="A113" t="s">
        <v>483</v>
      </c>
      <c r="B113" t="s">
        <v>155</v>
      </c>
      <c r="C113" t="s">
        <v>416</v>
      </c>
      <c r="D113" t="s">
        <v>417</v>
      </c>
      <c r="E113" s="1">
        <v>34.050846612626501</v>
      </c>
      <c r="F113" s="1">
        <v>25.3385347681801</v>
      </c>
    </row>
    <row r="114" spans="1:6">
      <c r="A114" t="s">
        <v>483</v>
      </c>
      <c r="B114" t="s">
        <v>156</v>
      </c>
      <c r="C114" t="s">
        <v>416</v>
      </c>
      <c r="D114" t="s">
        <v>417</v>
      </c>
      <c r="E114" s="1">
        <v>34.523814040113699</v>
      </c>
      <c r="F114" s="1">
        <v>25.295141872398599</v>
      </c>
    </row>
    <row r="115" spans="1:6">
      <c r="A115" t="s">
        <v>483</v>
      </c>
      <c r="B115" t="s">
        <v>157</v>
      </c>
      <c r="C115" t="s">
        <v>416</v>
      </c>
      <c r="D115" t="s">
        <v>417</v>
      </c>
      <c r="E115" s="1">
        <v>34.222876642596901</v>
      </c>
      <c r="F115" s="1">
        <v>25.284748058696501</v>
      </c>
    </row>
    <row r="116" spans="1:6">
      <c r="A116" t="s">
        <v>483</v>
      </c>
      <c r="B116" t="s">
        <v>158</v>
      </c>
      <c r="C116" t="s">
        <v>418</v>
      </c>
      <c r="D116" t="s">
        <v>419</v>
      </c>
      <c r="E116" s="1">
        <v>31.9572903869926</v>
      </c>
      <c r="F116" s="1">
        <v>23.078499393483099</v>
      </c>
    </row>
    <row r="117" spans="1:6">
      <c r="A117" t="s">
        <v>483</v>
      </c>
      <c r="B117" t="s">
        <v>159</v>
      </c>
      <c r="C117" t="s">
        <v>418</v>
      </c>
      <c r="D117" t="s">
        <v>419</v>
      </c>
      <c r="E117" s="1">
        <v>32.174075119366101</v>
      </c>
      <c r="F117" s="1">
        <v>23.009143154163901</v>
      </c>
    </row>
    <row r="118" spans="1:6">
      <c r="A118" t="s">
        <v>483</v>
      </c>
      <c r="B118" t="s">
        <v>160</v>
      </c>
      <c r="C118" t="s">
        <v>418</v>
      </c>
      <c r="D118" t="s">
        <v>419</v>
      </c>
      <c r="E118" s="1">
        <v>31.958304774446599</v>
      </c>
      <c r="F118" s="1">
        <v>23.0094574406479</v>
      </c>
    </row>
    <row r="119" spans="1:6">
      <c r="A119" t="s">
        <v>483</v>
      </c>
      <c r="B119" t="s">
        <v>161</v>
      </c>
      <c r="C119" t="s">
        <v>418</v>
      </c>
      <c r="D119" t="s">
        <v>419</v>
      </c>
      <c r="E119" s="1">
        <v>32.748665389696498</v>
      </c>
      <c r="F119" s="1">
        <v>23.7037087067995</v>
      </c>
    </row>
    <row r="120" spans="1:6">
      <c r="A120" t="s">
        <v>483</v>
      </c>
      <c r="B120" t="s">
        <v>162</v>
      </c>
      <c r="C120" t="s">
        <v>418</v>
      </c>
      <c r="D120" t="s">
        <v>419</v>
      </c>
      <c r="E120" s="1">
        <v>33.067814371024099</v>
      </c>
      <c r="F120" s="1">
        <v>23.6520895743902</v>
      </c>
    </row>
    <row r="121" spans="1:6">
      <c r="A121" t="s">
        <v>483</v>
      </c>
      <c r="B121" t="s">
        <v>163</v>
      </c>
      <c r="C121" t="s">
        <v>418</v>
      </c>
      <c r="D121" t="s">
        <v>419</v>
      </c>
      <c r="E121" s="1">
        <v>32.409914093921202</v>
      </c>
      <c r="F121" s="1">
        <v>23.645094692863701</v>
      </c>
    </row>
    <row r="122" spans="1:6">
      <c r="A122" t="s">
        <v>483</v>
      </c>
      <c r="B122" t="s">
        <v>164</v>
      </c>
      <c r="C122" t="s">
        <v>420</v>
      </c>
      <c r="D122" t="s">
        <v>421</v>
      </c>
      <c r="E122" s="1">
        <v>32.981954138408398</v>
      </c>
      <c r="F122" s="1">
        <v>23.960370376215099</v>
      </c>
    </row>
    <row r="123" spans="1:6">
      <c r="A123" t="s">
        <v>483</v>
      </c>
      <c r="B123" t="s">
        <v>165</v>
      </c>
      <c r="C123" t="s">
        <v>420</v>
      </c>
      <c r="D123" t="s">
        <v>421</v>
      </c>
      <c r="E123" s="1">
        <v>32.570280857779998</v>
      </c>
      <c r="F123" s="1">
        <v>23.962678446266501</v>
      </c>
    </row>
    <row r="124" spans="1:6">
      <c r="A124" t="s">
        <v>483</v>
      </c>
      <c r="B124" t="s">
        <v>166</v>
      </c>
      <c r="C124" t="s">
        <v>420</v>
      </c>
      <c r="D124" t="s">
        <v>421</v>
      </c>
      <c r="E124" s="1">
        <v>32.956973939848098</v>
      </c>
      <c r="F124" s="1">
        <v>23.925778357913298</v>
      </c>
    </row>
    <row r="125" spans="1:6">
      <c r="A125" t="s">
        <v>483</v>
      </c>
      <c r="B125" t="s">
        <v>167</v>
      </c>
      <c r="C125" t="s">
        <v>420</v>
      </c>
      <c r="D125" t="s">
        <v>421</v>
      </c>
      <c r="E125" s="1">
        <v>33.852207746057701</v>
      </c>
      <c r="F125" s="1">
        <v>24.180362442178598</v>
      </c>
    </row>
    <row r="126" spans="1:6">
      <c r="A126" t="s">
        <v>483</v>
      </c>
      <c r="B126" t="s">
        <v>168</v>
      </c>
      <c r="C126" t="s">
        <v>420</v>
      </c>
      <c r="D126" t="s">
        <v>421</v>
      </c>
      <c r="E126" s="1">
        <v>33.179412154489597</v>
      </c>
      <c r="F126" s="1">
        <v>24.153410144669799</v>
      </c>
    </row>
    <row r="127" spans="1:6">
      <c r="A127" t="s">
        <v>483</v>
      </c>
      <c r="B127" t="s">
        <v>169</v>
      </c>
      <c r="C127" t="s">
        <v>420</v>
      </c>
      <c r="D127" t="s">
        <v>421</v>
      </c>
      <c r="E127" s="1">
        <v>33.6355579713561</v>
      </c>
      <c r="F127" s="1">
        <v>24.1516369102313</v>
      </c>
    </row>
    <row r="128" spans="1:6">
      <c r="A128" t="s">
        <v>483</v>
      </c>
      <c r="B128" t="s">
        <v>170</v>
      </c>
      <c r="C128" t="s">
        <v>422</v>
      </c>
      <c r="D128" t="s">
        <v>423</v>
      </c>
      <c r="E128" s="1">
        <v>31.400152412618301</v>
      </c>
      <c r="F128" s="1">
        <v>22.517897535795601</v>
      </c>
    </row>
    <row r="129" spans="1:6">
      <c r="A129" t="s">
        <v>483</v>
      </c>
      <c r="B129" t="s">
        <v>171</v>
      </c>
      <c r="C129" t="s">
        <v>422</v>
      </c>
      <c r="D129" t="s">
        <v>423</v>
      </c>
      <c r="E129" s="1">
        <v>31.307763002046698</v>
      </c>
      <c r="F129" s="1">
        <v>22.4366447880723</v>
      </c>
    </row>
    <row r="130" spans="1:6">
      <c r="A130" t="s">
        <v>483</v>
      </c>
      <c r="B130" t="s">
        <v>172</v>
      </c>
      <c r="C130" t="s">
        <v>422</v>
      </c>
      <c r="D130" t="s">
        <v>423</v>
      </c>
      <c r="E130" s="1">
        <v>31.241240122837802</v>
      </c>
      <c r="F130" s="1">
        <v>22.413425883060899</v>
      </c>
    </row>
    <row r="131" spans="1:6">
      <c r="A131" t="s">
        <v>483</v>
      </c>
      <c r="B131" t="s">
        <v>173</v>
      </c>
      <c r="C131" t="s">
        <v>422</v>
      </c>
      <c r="D131" t="s">
        <v>423</v>
      </c>
      <c r="E131" s="1">
        <v>30.836099648551201</v>
      </c>
      <c r="F131" s="1">
        <v>22.2141469569581</v>
      </c>
    </row>
    <row r="132" spans="1:6">
      <c r="A132" t="s">
        <v>483</v>
      </c>
      <c r="B132" t="s">
        <v>174</v>
      </c>
      <c r="C132" t="s">
        <v>422</v>
      </c>
      <c r="D132" t="s">
        <v>423</v>
      </c>
      <c r="E132" s="1">
        <v>30.7526683216084</v>
      </c>
      <c r="F132" s="1">
        <v>22.191562271187401</v>
      </c>
    </row>
    <row r="133" spans="1:6">
      <c r="A133" t="s">
        <v>483</v>
      </c>
      <c r="B133" t="s">
        <v>175</v>
      </c>
      <c r="C133" t="s">
        <v>422</v>
      </c>
      <c r="D133" t="s">
        <v>423</v>
      </c>
      <c r="E133" s="1">
        <v>30.910301692745399</v>
      </c>
      <c r="F133" s="1">
        <v>22.206605801304502</v>
      </c>
    </row>
    <row r="134" spans="1:6">
      <c r="A134" t="s">
        <v>483</v>
      </c>
      <c r="B134" t="s">
        <v>176</v>
      </c>
      <c r="C134" t="s">
        <v>424</v>
      </c>
      <c r="D134" t="s">
        <v>425</v>
      </c>
      <c r="E134" s="1">
        <v>32.656774152304401</v>
      </c>
      <c r="F134" s="1">
        <v>24.0169580017327</v>
      </c>
    </row>
    <row r="135" spans="1:6">
      <c r="A135" t="s">
        <v>483</v>
      </c>
      <c r="B135" t="s">
        <v>177</v>
      </c>
      <c r="C135" t="s">
        <v>424</v>
      </c>
      <c r="D135" t="s">
        <v>425</v>
      </c>
      <c r="E135" s="1">
        <v>32.988050659978299</v>
      </c>
      <c r="F135" s="1">
        <v>24.025769991556398</v>
      </c>
    </row>
    <row r="136" spans="1:6">
      <c r="A136" t="s">
        <v>483</v>
      </c>
      <c r="B136" t="s">
        <v>178</v>
      </c>
      <c r="C136" t="s">
        <v>424</v>
      </c>
      <c r="D136" t="s">
        <v>425</v>
      </c>
      <c r="E136" s="1">
        <v>32.778352558708399</v>
      </c>
      <c r="F136" s="1">
        <v>23.994330638998701</v>
      </c>
    </row>
    <row r="137" spans="1:6">
      <c r="A137" t="s">
        <v>483</v>
      </c>
      <c r="B137" t="s">
        <v>179</v>
      </c>
      <c r="C137" t="s">
        <v>424</v>
      </c>
      <c r="D137" t="s">
        <v>425</v>
      </c>
      <c r="E137" s="1">
        <v>33.678377293998501</v>
      </c>
      <c r="F137" s="1">
        <v>24.405394559753599</v>
      </c>
    </row>
    <row r="138" spans="1:6">
      <c r="A138" t="s">
        <v>483</v>
      </c>
      <c r="B138" t="s">
        <v>180</v>
      </c>
      <c r="C138" t="s">
        <v>424</v>
      </c>
      <c r="D138" t="s">
        <v>425</v>
      </c>
      <c r="E138" s="1">
        <v>33.360890790806401</v>
      </c>
      <c r="F138" s="1">
        <v>24.369427584998199</v>
      </c>
    </row>
    <row r="139" spans="1:6">
      <c r="A139" t="s">
        <v>483</v>
      </c>
      <c r="B139" t="s">
        <v>181</v>
      </c>
      <c r="C139" t="s">
        <v>424</v>
      </c>
      <c r="D139" t="s">
        <v>425</v>
      </c>
      <c r="E139" s="1">
        <v>33.134186820494797</v>
      </c>
      <c r="F139" s="1">
        <v>24.352201061469</v>
      </c>
    </row>
    <row r="140" spans="1:6">
      <c r="A140" t="s">
        <v>483</v>
      </c>
      <c r="B140" t="s">
        <v>182</v>
      </c>
      <c r="C140" t="s">
        <v>426</v>
      </c>
      <c r="D140" t="s">
        <v>427</v>
      </c>
      <c r="E140" s="1">
        <v>31.371200088502199</v>
      </c>
      <c r="F140" s="1">
        <v>22.790928410906801</v>
      </c>
    </row>
    <row r="141" spans="1:6">
      <c r="A141" t="s">
        <v>483</v>
      </c>
      <c r="B141" t="s">
        <v>183</v>
      </c>
      <c r="C141" t="s">
        <v>426</v>
      </c>
      <c r="D141" t="s">
        <v>427</v>
      </c>
      <c r="E141" s="1">
        <v>31.283291211059201</v>
      </c>
      <c r="F141" s="1">
        <v>22.7345187814458</v>
      </c>
    </row>
    <row r="142" spans="1:6">
      <c r="A142" t="s">
        <v>483</v>
      </c>
      <c r="B142" t="s">
        <v>184</v>
      </c>
      <c r="C142" t="s">
        <v>426</v>
      </c>
      <c r="D142" t="s">
        <v>427</v>
      </c>
      <c r="E142" s="1">
        <v>31.491836615651899</v>
      </c>
      <c r="F142" s="1">
        <v>22.7701444345198</v>
      </c>
    </row>
    <row r="143" spans="1:6">
      <c r="A143" t="s">
        <v>483</v>
      </c>
      <c r="B143" t="s">
        <v>185</v>
      </c>
      <c r="C143" t="s">
        <v>426</v>
      </c>
      <c r="D143" t="s">
        <v>427</v>
      </c>
      <c r="E143" s="1">
        <v>29.9502506880828</v>
      </c>
      <c r="F143" s="1">
        <v>21.628699296263498</v>
      </c>
    </row>
    <row r="144" spans="1:6">
      <c r="A144" t="s">
        <v>483</v>
      </c>
      <c r="B144" t="s">
        <v>186</v>
      </c>
      <c r="C144" t="s">
        <v>426</v>
      </c>
      <c r="D144" t="s">
        <v>427</v>
      </c>
      <c r="E144" s="1">
        <v>30.009492884266798</v>
      </c>
      <c r="F144" s="1">
        <v>21.604988867007599</v>
      </c>
    </row>
    <row r="145" spans="1:6">
      <c r="A145" t="s">
        <v>483</v>
      </c>
      <c r="B145" t="s">
        <v>187</v>
      </c>
      <c r="C145" t="s">
        <v>426</v>
      </c>
      <c r="D145" t="s">
        <v>427</v>
      </c>
      <c r="E145" s="1">
        <v>30.110197171134601</v>
      </c>
      <c r="F145" s="1">
        <v>21.636348128601099</v>
      </c>
    </row>
    <row r="146" spans="1:6">
      <c r="A146" t="s">
        <v>483</v>
      </c>
      <c r="B146" t="s">
        <v>224</v>
      </c>
      <c r="C146" t="s">
        <v>428</v>
      </c>
      <c r="D146" t="s">
        <v>429</v>
      </c>
      <c r="E146" s="1">
        <v>33.618660102917197</v>
      </c>
      <c r="F146" s="1">
        <v>25.0229943849974</v>
      </c>
    </row>
    <row r="147" spans="1:6">
      <c r="A147" t="s">
        <v>483</v>
      </c>
      <c r="B147" t="s">
        <v>225</v>
      </c>
      <c r="C147" t="s">
        <v>428</v>
      </c>
      <c r="D147" t="s">
        <v>429</v>
      </c>
      <c r="E147" s="1">
        <v>33.6287003572684</v>
      </c>
      <c r="F147" s="1">
        <v>25.039315538406299</v>
      </c>
    </row>
    <row r="148" spans="1:6">
      <c r="A148" t="s">
        <v>483</v>
      </c>
      <c r="B148" t="s">
        <v>226</v>
      </c>
      <c r="C148" t="s">
        <v>428</v>
      </c>
      <c r="D148" t="s">
        <v>429</v>
      </c>
      <c r="E148" s="1">
        <v>33.903581409244403</v>
      </c>
      <c r="F148" s="1">
        <v>24.9511310329964</v>
      </c>
    </row>
    <row r="149" spans="1:6">
      <c r="A149" t="s">
        <v>483</v>
      </c>
      <c r="B149" t="s">
        <v>227</v>
      </c>
      <c r="C149" t="s">
        <v>428</v>
      </c>
      <c r="D149" t="s">
        <v>429</v>
      </c>
      <c r="E149" s="1">
        <v>32.9090266149014</v>
      </c>
      <c r="F149" s="1">
        <v>23.405873605378801</v>
      </c>
    </row>
    <row r="150" spans="1:6">
      <c r="A150" t="s">
        <v>483</v>
      </c>
      <c r="B150" t="s">
        <v>228</v>
      </c>
      <c r="C150" t="s">
        <v>428</v>
      </c>
      <c r="D150" t="s">
        <v>429</v>
      </c>
      <c r="E150" s="1">
        <v>32.367829543800099</v>
      </c>
      <c r="F150" s="1">
        <v>23.343554815312299</v>
      </c>
    </row>
    <row r="151" spans="1:6">
      <c r="A151" t="s">
        <v>483</v>
      </c>
      <c r="B151" t="s">
        <v>229</v>
      </c>
      <c r="C151" t="s">
        <v>428</v>
      </c>
      <c r="D151" t="s">
        <v>429</v>
      </c>
      <c r="E151" s="1">
        <v>32.541179138663502</v>
      </c>
      <c r="F151" s="1">
        <v>23.3350619755394</v>
      </c>
    </row>
    <row r="152" spans="1:6">
      <c r="A152" t="s">
        <v>483</v>
      </c>
      <c r="B152" t="s">
        <v>230</v>
      </c>
      <c r="C152" t="s">
        <v>430</v>
      </c>
      <c r="D152" t="s">
        <v>431</v>
      </c>
      <c r="E152" s="1">
        <v>31.5053824209064</v>
      </c>
      <c r="F152" s="1">
        <v>22.3887670106459</v>
      </c>
    </row>
    <row r="153" spans="1:6">
      <c r="A153" t="s">
        <v>483</v>
      </c>
      <c r="B153" t="s">
        <v>231</v>
      </c>
      <c r="C153" t="s">
        <v>430</v>
      </c>
      <c r="D153" t="s">
        <v>431</v>
      </c>
      <c r="E153" s="1">
        <v>31.107465954812</v>
      </c>
      <c r="F153" s="1">
        <v>22.3646039014866</v>
      </c>
    </row>
    <row r="154" spans="1:6">
      <c r="A154" t="s">
        <v>483</v>
      </c>
      <c r="B154" t="s">
        <v>232</v>
      </c>
      <c r="C154" t="s">
        <v>430</v>
      </c>
      <c r="D154" t="s">
        <v>431</v>
      </c>
      <c r="E154" s="1">
        <v>31.163971523356999</v>
      </c>
      <c r="F154" s="1">
        <v>22.343295881041001</v>
      </c>
    </row>
    <row r="155" spans="1:6">
      <c r="A155" t="s">
        <v>483</v>
      </c>
      <c r="B155" t="s">
        <v>233</v>
      </c>
      <c r="C155" t="s">
        <v>430</v>
      </c>
      <c r="D155" t="s">
        <v>431</v>
      </c>
      <c r="E155" s="1">
        <v>30.076119418268799</v>
      </c>
      <c r="F155" s="1">
        <v>21.678862263339301</v>
      </c>
    </row>
    <row r="156" spans="1:6">
      <c r="A156" t="s">
        <v>483</v>
      </c>
      <c r="B156" t="s">
        <v>234</v>
      </c>
      <c r="C156" t="s">
        <v>430</v>
      </c>
      <c r="D156" t="s">
        <v>431</v>
      </c>
      <c r="E156" s="1">
        <v>30.026262282113901</v>
      </c>
      <c r="F156" s="1">
        <v>21.6644354883902</v>
      </c>
    </row>
    <row r="157" spans="1:6">
      <c r="A157" t="s">
        <v>483</v>
      </c>
      <c r="B157" t="s">
        <v>235</v>
      </c>
      <c r="C157" t="s">
        <v>430</v>
      </c>
      <c r="D157" t="s">
        <v>431</v>
      </c>
      <c r="E157" s="1">
        <v>30.061891462918702</v>
      </c>
      <c r="F157" s="1">
        <v>21.6777859473573</v>
      </c>
    </row>
    <row r="158" spans="1:6">
      <c r="A158" t="s">
        <v>483</v>
      </c>
      <c r="B158" t="s">
        <v>236</v>
      </c>
      <c r="C158" t="s">
        <v>432</v>
      </c>
      <c r="D158" t="s">
        <v>433</v>
      </c>
      <c r="E158" s="1">
        <v>34.923329001871899</v>
      </c>
      <c r="F158" s="1">
        <v>25.1074369332567</v>
      </c>
    </row>
    <row r="159" spans="1:6">
      <c r="A159" t="s">
        <v>483</v>
      </c>
      <c r="B159" t="s">
        <v>237</v>
      </c>
      <c r="C159" t="s">
        <v>432</v>
      </c>
      <c r="D159" t="s">
        <v>433</v>
      </c>
      <c r="E159" s="1">
        <v>35.3920871992093</v>
      </c>
      <c r="F159" s="1">
        <v>25.067370847038301</v>
      </c>
    </row>
    <row r="160" spans="1:6">
      <c r="A160" t="s">
        <v>483</v>
      </c>
      <c r="B160" t="s">
        <v>238</v>
      </c>
      <c r="C160" t="s">
        <v>432</v>
      </c>
      <c r="D160" t="s">
        <v>433</v>
      </c>
      <c r="E160" s="1">
        <v>35.935318801301399</v>
      </c>
      <c r="F160" s="1">
        <v>24.983349484730901</v>
      </c>
    </row>
    <row r="161" spans="1:6">
      <c r="A161" t="s">
        <v>483</v>
      </c>
      <c r="B161" t="s">
        <v>239</v>
      </c>
      <c r="C161" t="s">
        <v>432</v>
      </c>
      <c r="D161" t="s">
        <v>433</v>
      </c>
      <c r="E161" s="1">
        <v>35.7184696506054</v>
      </c>
      <c r="F161" s="1">
        <v>25.839864080057101</v>
      </c>
    </row>
    <row r="162" spans="1:6">
      <c r="A162" t="s">
        <v>483</v>
      </c>
      <c r="B162" t="s">
        <v>240</v>
      </c>
      <c r="C162" t="s">
        <v>432</v>
      </c>
      <c r="D162" t="s">
        <v>433</v>
      </c>
      <c r="E162" s="1">
        <v>36.167453553780298</v>
      </c>
      <c r="F162" s="1">
        <v>25.744997510122602</v>
      </c>
    </row>
    <row r="163" spans="1:6">
      <c r="A163" t="s">
        <v>483</v>
      </c>
      <c r="B163" t="s">
        <v>241</v>
      </c>
      <c r="C163" t="s">
        <v>432</v>
      </c>
      <c r="D163" t="s">
        <v>433</v>
      </c>
      <c r="E163" s="1">
        <v>35.872296345416103</v>
      </c>
      <c r="F163" s="1">
        <v>25.794701493674701</v>
      </c>
    </row>
    <row r="164" spans="1:6">
      <c r="A164" t="s">
        <v>483</v>
      </c>
      <c r="B164" t="s">
        <v>242</v>
      </c>
      <c r="C164" t="s">
        <v>434</v>
      </c>
      <c r="D164" t="s">
        <v>435</v>
      </c>
      <c r="E164" s="1">
        <v>32.291518808767101</v>
      </c>
      <c r="F164" s="1">
        <v>22.190440185290001</v>
      </c>
    </row>
    <row r="165" spans="1:6">
      <c r="A165" t="s">
        <v>483</v>
      </c>
      <c r="B165" t="s">
        <v>243</v>
      </c>
      <c r="C165" t="s">
        <v>434</v>
      </c>
      <c r="D165" t="s">
        <v>435</v>
      </c>
      <c r="E165" s="1">
        <v>32.345608581317897</v>
      </c>
      <c r="F165" s="1">
        <v>22.150036995963699</v>
      </c>
    </row>
    <row r="166" spans="1:6">
      <c r="A166" t="s">
        <v>483</v>
      </c>
      <c r="B166" t="s">
        <v>244</v>
      </c>
      <c r="C166" t="s">
        <v>434</v>
      </c>
      <c r="D166" t="s">
        <v>435</v>
      </c>
      <c r="E166" s="1">
        <v>32.161297971626198</v>
      </c>
      <c r="F166" s="1">
        <v>22.1426528426781</v>
      </c>
    </row>
    <row r="167" spans="1:6">
      <c r="A167" t="s">
        <v>483</v>
      </c>
      <c r="B167" t="s">
        <v>245</v>
      </c>
      <c r="C167" t="s">
        <v>434</v>
      </c>
      <c r="D167" t="s">
        <v>435</v>
      </c>
      <c r="E167" s="1">
        <v>31.6296533659307</v>
      </c>
      <c r="F167" s="1">
        <v>21.868661468086501</v>
      </c>
    </row>
    <row r="168" spans="1:6">
      <c r="A168" t="s">
        <v>483</v>
      </c>
      <c r="B168" t="s">
        <v>246</v>
      </c>
      <c r="C168" t="s">
        <v>434</v>
      </c>
      <c r="D168" t="s">
        <v>435</v>
      </c>
      <c r="E168" s="1">
        <v>31.9639120348895</v>
      </c>
      <c r="F168" s="1">
        <v>21.8849985113721</v>
      </c>
    </row>
    <row r="169" spans="1:6">
      <c r="A169" t="s">
        <v>483</v>
      </c>
      <c r="B169" t="s">
        <v>247</v>
      </c>
      <c r="C169" t="s">
        <v>434</v>
      </c>
      <c r="D169" t="s">
        <v>435</v>
      </c>
      <c r="E169" s="1">
        <v>32.0635132408147</v>
      </c>
      <c r="F169" s="1">
        <v>21.9277072195895</v>
      </c>
    </row>
    <row r="170" spans="1:6">
      <c r="A170" t="s">
        <v>483</v>
      </c>
      <c r="B170" t="s">
        <v>248</v>
      </c>
      <c r="C170" t="s">
        <v>436</v>
      </c>
      <c r="D170" t="s">
        <v>437</v>
      </c>
      <c r="E170" s="1">
        <v>32.878797948086302</v>
      </c>
      <c r="F170" s="1">
        <v>24.696922760927201</v>
      </c>
    </row>
    <row r="171" spans="1:6">
      <c r="A171" t="s">
        <v>483</v>
      </c>
      <c r="B171" t="s">
        <v>249</v>
      </c>
      <c r="C171" t="s">
        <v>436</v>
      </c>
      <c r="D171" t="s">
        <v>437</v>
      </c>
      <c r="E171" s="1">
        <v>33.131727617733297</v>
      </c>
      <c r="F171" s="1">
        <v>24.675704715370301</v>
      </c>
    </row>
    <row r="172" spans="1:6">
      <c r="A172" t="s">
        <v>483</v>
      </c>
      <c r="B172" t="s">
        <v>250</v>
      </c>
      <c r="C172" t="s">
        <v>436</v>
      </c>
      <c r="D172" t="s">
        <v>437</v>
      </c>
      <c r="E172" s="1">
        <v>32.881774604760302</v>
      </c>
      <c r="F172" s="1">
        <v>24.705505498201902</v>
      </c>
    </row>
    <row r="173" spans="1:6">
      <c r="A173" t="s">
        <v>483</v>
      </c>
      <c r="B173" t="s">
        <v>251</v>
      </c>
      <c r="C173" t="s">
        <v>436</v>
      </c>
      <c r="D173" t="s">
        <v>437</v>
      </c>
      <c r="E173" s="1">
        <v>33.507058341239897</v>
      </c>
      <c r="F173" s="1">
        <v>24.491864208832901</v>
      </c>
    </row>
    <row r="174" spans="1:6">
      <c r="A174" t="s">
        <v>483</v>
      </c>
      <c r="B174" t="s">
        <v>252</v>
      </c>
      <c r="C174" t="s">
        <v>436</v>
      </c>
      <c r="D174" t="s">
        <v>437</v>
      </c>
      <c r="E174" s="1">
        <v>32.830995064302797</v>
      </c>
      <c r="F174" s="1">
        <v>24.4283803998125</v>
      </c>
    </row>
    <row r="175" spans="1:6">
      <c r="A175" t="s">
        <v>483</v>
      </c>
      <c r="B175" t="s">
        <v>253</v>
      </c>
      <c r="C175" t="s">
        <v>436</v>
      </c>
      <c r="D175" t="s">
        <v>437</v>
      </c>
      <c r="E175" s="1">
        <v>33.489578174389401</v>
      </c>
      <c r="F175" s="1">
        <v>24.4980058852856</v>
      </c>
    </row>
    <row r="176" spans="1:6">
      <c r="A176" t="s">
        <v>483</v>
      </c>
      <c r="B176" t="s">
        <v>254</v>
      </c>
      <c r="C176" t="s">
        <v>438</v>
      </c>
      <c r="D176" t="s">
        <v>439</v>
      </c>
      <c r="E176" s="1">
        <v>31.9647276129785</v>
      </c>
      <c r="F176" s="1">
        <v>22.6554199664564</v>
      </c>
    </row>
    <row r="177" spans="1:6">
      <c r="A177" t="s">
        <v>483</v>
      </c>
      <c r="B177" t="s">
        <v>255</v>
      </c>
      <c r="C177" t="s">
        <v>438</v>
      </c>
      <c r="D177" t="s">
        <v>439</v>
      </c>
      <c r="E177" s="1">
        <v>31.7737475098474</v>
      </c>
      <c r="F177" s="1">
        <v>22.556733307450099</v>
      </c>
    </row>
    <row r="178" spans="1:6">
      <c r="A178" t="s">
        <v>483</v>
      </c>
      <c r="B178" t="s">
        <v>256</v>
      </c>
      <c r="C178" t="s">
        <v>438</v>
      </c>
      <c r="D178" t="s">
        <v>439</v>
      </c>
      <c r="E178" s="1">
        <v>31.861760823227801</v>
      </c>
      <c r="F178" s="1">
        <v>22.587781891509</v>
      </c>
    </row>
    <row r="179" spans="1:6">
      <c r="A179" t="s">
        <v>483</v>
      </c>
      <c r="B179" t="s">
        <v>257</v>
      </c>
      <c r="C179" t="s">
        <v>438</v>
      </c>
      <c r="D179" t="s">
        <v>439</v>
      </c>
      <c r="E179" s="1">
        <v>31.892695552466702</v>
      </c>
      <c r="F179" s="1">
        <v>23.429527558479901</v>
      </c>
    </row>
    <row r="180" spans="1:6">
      <c r="A180" t="s">
        <v>483</v>
      </c>
      <c r="B180" t="s">
        <v>258</v>
      </c>
      <c r="C180" t="s">
        <v>438</v>
      </c>
      <c r="D180" t="s">
        <v>439</v>
      </c>
      <c r="E180" s="1">
        <v>31.803659807649002</v>
      </c>
      <c r="F180" s="1">
        <v>23.4171786749028</v>
      </c>
    </row>
    <row r="181" spans="1:6">
      <c r="A181" t="s">
        <v>483</v>
      </c>
      <c r="B181" t="s">
        <v>259</v>
      </c>
      <c r="C181" t="s">
        <v>438</v>
      </c>
      <c r="D181" t="s">
        <v>439</v>
      </c>
      <c r="E181" s="1">
        <v>32.088860185194697</v>
      </c>
      <c r="F181" s="1">
        <v>23.513875236360398</v>
      </c>
    </row>
    <row r="182" spans="1:6">
      <c r="A182" t="s">
        <v>483</v>
      </c>
      <c r="B182" t="s">
        <v>260</v>
      </c>
      <c r="C182" t="s">
        <v>440</v>
      </c>
      <c r="D182" t="s">
        <v>441</v>
      </c>
      <c r="E182" s="1">
        <v>33.639441271996297</v>
      </c>
      <c r="F182" s="1">
        <v>23.579338115833298</v>
      </c>
    </row>
    <row r="183" spans="1:6">
      <c r="A183" t="s">
        <v>483</v>
      </c>
      <c r="B183" t="s">
        <v>261</v>
      </c>
      <c r="C183" t="s">
        <v>440</v>
      </c>
      <c r="D183" t="s">
        <v>441</v>
      </c>
      <c r="E183" s="1">
        <v>33.173357839039397</v>
      </c>
      <c r="F183" s="1">
        <v>23.603876449106099</v>
      </c>
    </row>
    <row r="184" spans="1:6">
      <c r="A184" t="s">
        <v>483</v>
      </c>
      <c r="B184" t="s">
        <v>262</v>
      </c>
      <c r="C184" t="s">
        <v>440</v>
      </c>
      <c r="D184" t="s">
        <v>441</v>
      </c>
      <c r="E184" s="1">
        <v>33.464628885048299</v>
      </c>
      <c r="F184" s="1">
        <v>23.5621652019619</v>
      </c>
    </row>
    <row r="185" spans="1:6">
      <c r="A185" t="s">
        <v>483</v>
      </c>
      <c r="B185" t="s">
        <v>263</v>
      </c>
      <c r="C185" t="s">
        <v>440</v>
      </c>
      <c r="D185" t="s">
        <v>441</v>
      </c>
      <c r="E185" s="1">
        <v>35.269620406319497</v>
      </c>
      <c r="F185" s="1">
        <v>25.435596605227399</v>
      </c>
    </row>
    <row r="186" spans="1:6">
      <c r="A186" t="s">
        <v>483</v>
      </c>
      <c r="B186" t="s">
        <v>264</v>
      </c>
      <c r="C186" t="s">
        <v>440</v>
      </c>
      <c r="D186" t="s">
        <v>441</v>
      </c>
      <c r="E186" s="1">
        <v>35.290833334542</v>
      </c>
      <c r="F186" s="1">
        <v>25.3578500751455</v>
      </c>
    </row>
    <row r="187" spans="1:6">
      <c r="A187" t="s">
        <v>483</v>
      </c>
      <c r="B187" t="s">
        <v>265</v>
      </c>
      <c r="C187" t="s">
        <v>440</v>
      </c>
      <c r="D187" t="s">
        <v>441</v>
      </c>
      <c r="E187" s="1">
        <v>35.241587758685903</v>
      </c>
      <c r="F187" s="1">
        <v>25.4878005289392</v>
      </c>
    </row>
    <row r="188" spans="1:6">
      <c r="A188" t="s">
        <v>483</v>
      </c>
      <c r="B188" t="s">
        <v>266</v>
      </c>
      <c r="C188" t="s">
        <v>442</v>
      </c>
      <c r="D188" t="s">
        <v>443</v>
      </c>
      <c r="E188" s="1">
        <v>31.393287545341401</v>
      </c>
      <c r="F188" s="1">
        <v>22.025729506475098</v>
      </c>
    </row>
    <row r="189" spans="1:6">
      <c r="A189" t="s">
        <v>483</v>
      </c>
      <c r="B189" t="s">
        <v>267</v>
      </c>
      <c r="C189" t="s">
        <v>442</v>
      </c>
      <c r="D189" t="s">
        <v>443</v>
      </c>
      <c r="E189" s="1">
        <v>31.256516703735802</v>
      </c>
      <c r="F189" s="1">
        <v>22.025928639954198</v>
      </c>
    </row>
    <row r="190" spans="1:6">
      <c r="A190" t="s">
        <v>483</v>
      </c>
      <c r="B190" t="s">
        <v>268</v>
      </c>
      <c r="C190" t="s">
        <v>442</v>
      </c>
      <c r="D190" t="s">
        <v>443</v>
      </c>
      <c r="E190" s="1">
        <v>31.6798813036851</v>
      </c>
      <c r="F190" s="1">
        <v>22.057704564636399</v>
      </c>
    </row>
    <row r="191" spans="1:6">
      <c r="A191" t="s">
        <v>483</v>
      </c>
      <c r="B191" t="s">
        <v>269</v>
      </c>
      <c r="C191" t="s">
        <v>442</v>
      </c>
      <c r="D191" t="s">
        <v>443</v>
      </c>
      <c r="E191" s="1">
        <v>30.324836577064801</v>
      </c>
      <c r="F191" s="1">
        <v>21.321241168964502</v>
      </c>
    </row>
    <row r="192" spans="1:6">
      <c r="A192" t="s">
        <v>483</v>
      </c>
      <c r="B192" t="s">
        <v>270</v>
      </c>
      <c r="C192" t="s">
        <v>442</v>
      </c>
      <c r="D192" t="s">
        <v>443</v>
      </c>
      <c r="E192" s="1">
        <v>30.199713560092</v>
      </c>
      <c r="F192" s="1">
        <v>21.313066717451601</v>
      </c>
    </row>
    <row r="193" spans="1:6">
      <c r="A193" t="s">
        <v>483</v>
      </c>
      <c r="B193" t="s">
        <v>271</v>
      </c>
      <c r="C193" t="s">
        <v>442</v>
      </c>
      <c r="D193" t="s">
        <v>443</v>
      </c>
      <c r="E193" s="1">
        <v>30.172025764761202</v>
      </c>
      <c r="F193" s="1">
        <v>21.3366002895315</v>
      </c>
    </row>
    <row r="194" spans="1:6">
      <c r="A194" t="s">
        <v>483</v>
      </c>
      <c r="B194" t="s">
        <v>272</v>
      </c>
      <c r="C194" t="s">
        <v>444</v>
      </c>
      <c r="D194" t="s">
        <v>445</v>
      </c>
      <c r="E194" s="1">
        <v>31.748438831493502</v>
      </c>
      <c r="F194" s="1">
        <v>23.624685668452301</v>
      </c>
    </row>
    <row r="195" spans="1:6">
      <c r="A195" t="s">
        <v>483</v>
      </c>
      <c r="B195" t="s">
        <v>273</v>
      </c>
      <c r="C195" t="s">
        <v>444</v>
      </c>
      <c r="D195" t="s">
        <v>445</v>
      </c>
      <c r="E195" s="1">
        <v>31.972115088097699</v>
      </c>
      <c r="F195" s="1">
        <v>23.598926400653301</v>
      </c>
    </row>
    <row r="196" spans="1:6">
      <c r="A196" t="s">
        <v>483</v>
      </c>
      <c r="B196" t="s">
        <v>274</v>
      </c>
      <c r="C196" t="s">
        <v>444</v>
      </c>
      <c r="D196" t="s">
        <v>445</v>
      </c>
      <c r="E196" s="1">
        <v>31.793891091915199</v>
      </c>
      <c r="F196" s="1">
        <v>23.6155499463711</v>
      </c>
    </row>
    <row r="197" spans="1:6">
      <c r="A197" t="s">
        <v>483</v>
      </c>
      <c r="B197" t="s">
        <v>275</v>
      </c>
      <c r="C197" t="s">
        <v>444</v>
      </c>
      <c r="D197" t="s">
        <v>445</v>
      </c>
      <c r="E197" s="1">
        <v>32.829848425304498</v>
      </c>
      <c r="F197" s="1">
        <v>24.176670735822299</v>
      </c>
    </row>
    <row r="198" spans="1:6">
      <c r="A198" t="s">
        <v>483</v>
      </c>
      <c r="B198" t="s">
        <v>276</v>
      </c>
      <c r="C198" t="s">
        <v>444</v>
      </c>
      <c r="D198" t="s">
        <v>445</v>
      </c>
      <c r="E198" s="1">
        <v>32.498504343234501</v>
      </c>
      <c r="F198" s="1">
        <v>24.143974957272899</v>
      </c>
    </row>
    <row r="199" spans="1:6">
      <c r="A199" t="s">
        <v>483</v>
      </c>
      <c r="B199" t="s">
        <v>277</v>
      </c>
      <c r="C199" t="s">
        <v>444</v>
      </c>
      <c r="D199" t="s">
        <v>445</v>
      </c>
      <c r="E199" s="1">
        <v>32.855173170318999</v>
      </c>
      <c r="F199" s="1">
        <v>24.118276850737502</v>
      </c>
    </row>
    <row r="200" spans="1:6">
      <c r="A200" t="s">
        <v>483</v>
      </c>
      <c r="B200" t="s">
        <v>278</v>
      </c>
      <c r="C200" t="s">
        <v>446</v>
      </c>
      <c r="D200" t="s">
        <v>447</v>
      </c>
      <c r="E200" s="1">
        <v>31.329290066163399</v>
      </c>
      <c r="F200" s="1">
        <v>22.450426428729699</v>
      </c>
    </row>
    <row r="201" spans="1:6">
      <c r="A201" t="s">
        <v>483</v>
      </c>
      <c r="B201" t="s">
        <v>279</v>
      </c>
      <c r="C201" t="s">
        <v>446</v>
      </c>
      <c r="D201" t="s">
        <v>447</v>
      </c>
      <c r="E201" s="1">
        <v>31.312355147786601</v>
      </c>
      <c r="F201" s="1">
        <v>22.478025555412</v>
      </c>
    </row>
    <row r="202" spans="1:6">
      <c r="A202" t="s">
        <v>483</v>
      </c>
      <c r="B202" t="s">
        <v>280</v>
      </c>
      <c r="C202" t="s">
        <v>446</v>
      </c>
      <c r="D202" t="s">
        <v>447</v>
      </c>
      <c r="E202" s="1">
        <v>31.327558159071</v>
      </c>
      <c r="F202" s="1">
        <v>22.417283228337901</v>
      </c>
    </row>
    <row r="203" spans="1:6">
      <c r="A203" t="s">
        <v>483</v>
      </c>
      <c r="B203" t="s">
        <v>281</v>
      </c>
      <c r="C203" t="s">
        <v>446</v>
      </c>
      <c r="D203" t="s">
        <v>447</v>
      </c>
      <c r="E203" s="1">
        <v>30.377807259976201</v>
      </c>
      <c r="F203" s="1">
        <v>21.7012625650523</v>
      </c>
    </row>
    <row r="204" spans="1:6">
      <c r="A204" t="s">
        <v>483</v>
      </c>
      <c r="B204" t="s">
        <v>282</v>
      </c>
      <c r="C204" t="s">
        <v>446</v>
      </c>
      <c r="D204" t="s">
        <v>447</v>
      </c>
      <c r="E204" s="1">
        <v>30.425843166607599</v>
      </c>
      <c r="F204" s="1">
        <v>21.714525723790601</v>
      </c>
    </row>
    <row r="205" spans="1:6">
      <c r="A205" t="s">
        <v>483</v>
      </c>
      <c r="B205" t="s">
        <v>283</v>
      </c>
      <c r="C205" t="s">
        <v>446</v>
      </c>
      <c r="D205" t="s">
        <v>447</v>
      </c>
      <c r="E205" s="1">
        <v>30.368545337106699</v>
      </c>
      <c r="F205" s="1">
        <v>21.698197335287301</v>
      </c>
    </row>
    <row r="206" spans="1:6">
      <c r="A206" t="s">
        <v>483</v>
      </c>
      <c r="B206" t="s">
        <v>284</v>
      </c>
      <c r="C206" t="s">
        <v>448</v>
      </c>
      <c r="D206" t="s">
        <v>449</v>
      </c>
      <c r="E206" s="1">
        <v>31.4162942809035</v>
      </c>
      <c r="F206" s="1">
        <v>24.355495382973199</v>
      </c>
    </row>
    <row r="207" spans="1:6">
      <c r="A207" t="s">
        <v>483</v>
      </c>
      <c r="B207" t="s">
        <v>285</v>
      </c>
      <c r="C207" t="s">
        <v>448</v>
      </c>
      <c r="D207" t="s">
        <v>449</v>
      </c>
      <c r="E207" s="1">
        <v>31.595083761067301</v>
      </c>
      <c r="F207" s="1">
        <v>24.405580478668</v>
      </c>
    </row>
    <row r="208" spans="1:6">
      <c r="A208" t="s">
        <v>483</v>
      </c>
      <c r="B208" t="s">
        <v>286</v>
      </c>
      <c r="C208" t="s">
        <v>448</v>
      </c>
      <c r="D208" t="s">
        <v>449</v>
      </c>
      <c r="E208" s="1">
        <v>31.542715666111199</v>
      </c>
      <c r="F208" s="1">
        <v>24.402007894830099</v>
      </c>
    </row>
    <row r="209" spans="1:6">
      <c r="A209" t="s">
        <v>483</v>
      </c>
      <c r="B209" t="s">
        <v>287</v>
      </c>
      <c r="C209" t="s">
        <v>448</v>
      </c>
      <c r="D209" t="s">
        <v>449</v>
      </c>
      <c r="E209" s="1">
        <v>33.382676884199299</v>
      </c>
      <c r="F209" s="1">
        <v>24.3973496960351</v>
      </c>
    </row>
    <row r="210" spans="1:6">
      <c r="A210" t="s">
        <v>483</v>
      </c>
      <c r="B210" t="s">
        <v>288</v>
      </c>
      <c r="C210" t="s">
        <v>448</v>
      </c>
      <c r="D210" t="s">
        <v>449</v>
      </c>
      <c r="E210" s="1">
        <v>32.821104346141098</v>
      </c>
      <c r="F210" s="1">
        <v>24.485589139771498</v>
      </c>
    </row>
    <row r="211" spans="1:6">
      <c r="A211" t="s">
        <v>483</v>
      </c>
      <c r="B211" t="s">
        <v>289</v>
      </c>
      <c r="C211" t="s">
        <v>448</v>
      </c>
      <c r="D211" t="s">
        <v>449</v>
      </c>
      <c r="E211" s="1">
        <v>32.932809464800798</v>
      </c>
      <c r="F211" s="1">
        <v>24.4105400105401</v>
      </c>
    </row>
    <row r="212" spans="1:6">
      <c r="A212" t="s">
        <v>483</v>
      </c>
      <c r="B212" t="s">
        <v>290</v>
      </c>
      <c r="C212" t="s">
        <v>450</v>
      </c>
      <c r="D212" t="s">
        <v>451</v>
      </c>
      <c r="E212" s="1">
        <v>31.141580656259698</v>
      </c>
      <c r="F212" s="1">
        <v>22.207577976952699</v>
      </c>
    </row>
    <row r="213" spans="1:6">
      <c r="A213" t="s">
        <v>483</v>
      </c>
      <c r="B213" t="s">
        <v>291</v>
      </c>
      <c r="C213" t="s">
        <v>450</v>
      </c>
      <c r="D213" t="s">
        <v>451</v>
      </c>
      <c r="E213" s="1">
        <v>31.135906769148999</v>
      </c>
      <c r="F213" s="1">
        <v>22.229242929389301</v>
      </c>
    </row>
    <row r="214" spans="1:6">
      <c r="A214" t="s">
        <v>483</v>
      </c>
      <c r="B214" t="s">
        <v>292</v>
      </c>
      <c r="C214" t="s">
        <v>450</v>
      </c>
      <c r="D214" t="s">
        <v>451</v>
      </c>
      <c r="E214" s="1">
        <v>31.075719658663299</v>
      </c>
      <c r="F214" s="1">
        <v>22.220234267427401</v>
      </c>
    </row>
    <row r="215" spans="1:6">
      <c r="A215" t="s">
        <v>483</v>
      </c>
      <c r="B215" t="s">
        <v>293</v>
      </c>
      <c r="C215" t="s">
        <v>450</v>
      </c>
      <c r="D215" t="s">
        <v>451</v>
      </c>
      <c r="E215" s="1">
        <v>31.408070961586699</v>
      </c>
      <c r="F215" s="1">
        <v>23.504825486713099</v>
      </c>
    </row>
    <row r="216" spans="1:6">
      <c r="A216" t="s">
        <v>483</v>
      </c>
      <c r="B216" t="s">
        <v>294</v>
      </c>
      <c r="C216" t="s">
        <v>450</v>
      </c>
      <c r="D216" t="s">
        <v>451</v>
      </c>
      <c r="E216" s="1">
        <v>31.108728339538001</v>
      </c>
      <c r="F216" s="1">
        <v>23.421641703078599</v>
      </c>
    </row>
    <row r="217" spans="1:6">
      <c r="A217" t="s">
        <v>483</v>
      </c>
      <c r="B217" t="s">
        <v>295</v>
      </c>
      <c r="C217" t="s">
        <v>450</v>
      </c>
      <c r="D217" t="s">
        <v>451</v>
      </c>
      <c r="E217" s="1">
        <v>31.262166574583201</v>
      </c>
      <c r="F217" s="1">
        <v>23.4207901508776</v>
      </c>
    </row>
    <row r="218" spans="1:6">
      <c r="A218" t="s">
        <v>483</v>
      </c>
      <c r="B218" t="s">
        <v>296</v>
      </c>
      <c r="C218" t="s">
        <v>452</v>
      </c>
      <c r="D218" t="s">
        <v>453</v>
      </c>
      <c r="E218" s="1">
        <v>35.137791452414298</v>
      </c>
      <c r="F218" s="1">
        <v>24.3905502434243</v>
      </c>
    </row>
    <row r="219" spans="1:6">
      <c r="A219" t="s">
        <v>483</v>
      </c>
      <c r="B219" t="s">
        <v>297</v>
      </c>
      <c r="C219" t="s">
        <v>452</v>
      </c>
      <c r="D219" t="s">
        <v>453</v>
      </c>
      <c r="E219" s="1">
        <v>34.825657419422498</v>
      </c>
      <c r="F219" s="1">
        <v>24.410322212666301</v>
      </c>
    </row>
    <row r="220" spans="1:6">
      <c r="A220" t="s">
        <v>483</v>
      </c>
      <c r="B220" t="s">
        <v>298</v>
      </c>
      <c r="C220" t="s">
        <v>452</v>
      </c>
      <c r="D220" t="s">
        <v>453</v>
      </c>
      <c r="E220" s="1">
        <v>35.007927991675501</v>
      </c>
      <c r="F220" s="1">
        <v>24.424845195556099</v>
      </c>
    </row>
    <row r="221" spans="1:6">
      <c r="A221" t="s">
        <v>483</v>
      </c>
      <c r="B221" t="s">
        <v>299</v>
      </c>
      <c r="C221" t="s">
        <v>452</v>
      </c>
      <c r="D221" t="s">
        <v>453</v>
      </c>
      <c r="E221" s="1">
        <v>35.534691315179401</v>
      </c>
      <c r="F221" s="1">
        <v>25.192840620466001</v>
      </c>
    </row>
    <row r="222" spans="1:6">
      <c r="A222" t="s">
        <v>483</v>
      </c>
      <c r="B222" t="s">
        <v>300</v>
      </c>
      <c r="C222" t="s">
        <v>452</v>
      </c>
      <c r="D222" t="s">
        <v>453</v>
      </c>
      <c r="E222" s="1">
        <v>35.283671116080001</v>
      </c>
      <c r="F222" s="1">
        <v>25.161759679044302</v>
      </c>
    </row>
    <row r="223" spans="1:6">
      <c r="A223" t="s">
        <v>483</v>
      </c>
      <c r="B223" t="s">
        <v>301</v>
      </c>
      <c r="C223" t="s">
        <v>452</v>
      </c>
      <c r="D223" t="s">
        <v>453</v>
      </c>
      <c r="E223" s="1">
        <v>36.576217668057303</v>
      </c>
      <c r="F223" s="1">
        <v>25.117058097750899</v>
      </c>
    </row>
    <row r="224" spans="1:6">
      <c r="A224" t="s">
        <v>483</v>
      </c>
      <c r="B224" t="s">
        <v>302</v>
      </c>
      <c r="C224" t="s">
        <v>454</v>
      </c>
      <c r="D224" t="s">
        <v>455</v>
      </c>
      <c r="E224" s="1">
        <v>32.876001540867598</v>
      </c>
      <c r="F224" s="1">
        <v>22.368934197007999</v>
      </c>
    </row>
    <row r="225" spans="1:6">
      <c r="A225" t="s">
        <v>483</v>
      </c>
      <c r="B225" t="s">
        <v>303</v>
      </c>
      <c r="C225" t="s">
        <v>454</v>
      </c>
      <c r="D225" t="s">
        <v>455</v>
      </c>
      <c r="E225" s="1">
        <v>33.307341183441402</v>
      </c>
      <c r="F225" s="1">
        <v>22.327900588250099</v>
      </c>
    </row>
    <row r="226" spans="1:6">
      <c r="A226" t="s">
        <v>483</v>
      </c>
      <c r="B226" t="s">
        <v>304</v>
      </c>
      <c r="C226" t="s">
        <v>454</v>
      </c>
      <c r="D226" t="s">
        <v>455</v>
      </c>
      <c r="E226" s="1">
        <v>32.780201897394598</v>
      </c>
      <c r="F226" s="1">
        <v>22.278893520597101</v>
      </c>
    </row>
    <row r="227" spans="1:6">
      <c r="A227" t="s">
        <v>483</v>
      </c>
      <c r="B227" t="s">
        <v>305</v>
      </c>
      <c r="C227" t="s">
        <v>454</v>
      </c>
      <c r="D227" t="s">
        <v>455</v>
      </c>
      <c r="E227" s="1">
        <v>34.157090948486101</v>
      </c>
      <c r="F227" s="1">
        <v>23.177363932839299</v>
      </c>
    </row>
    <row r="228" spans="1:6">
      <c r="A228" t="s">
        <v>483</v>
      </c>
      <c r="B228" t="s">
        <v>306</v>
      </c>
      <c r="C228" t="s">
        <v>454</v>
      </c>
      <c r="D228" t="s">
        <v>455</v>
      </c>
      <c r="E228" s="1">
        <v>33.099868108365001</v>
      </c>
      <c r="F228" s="1">
        <v>23.1641758939124</v>
      </c>
    </row>
    <row r="229" spans="1:6">
      <c r="A229" t="s">
        <v>483</v>
      </c>
      <c r="B229" t="s">
        <v>307</v>
      </c>
      <c r="C229" t="s">
        <v>454</v>
      </c>
      <c r="D229" t="s">
        <v>455</v>
      </c>
      <c r="E229" s="1">
        <v>33.399955218869302</v>
      </c>
      <c r="F229" s="1">
        <v>23.1532183572725</v>
      </c>
    </row>
    <row r="230" spans="1:6">
      <c r="A230" t="s">
        <v>483</v>
      </c>
      <c r="B230" t="s">
        <v>308</v>
      </c>
      <c r="C230" t="s">
        <v>456</v>
      </c>
      <c r="D230" t="s">
        <v>457</v>
      </c>
      <c r="E230" s="1">
        <v>33.308454334527198</v>
      </c>
      <c r="F230" s="1">
        <v>24.208444456587898</v>
      </c>
    </row>
    <row r="231" spans="1:6">
      <c r="A231" t="s">
        <v>483</v>
      </c>
      <c r="B231" t="s">
        <v>309</v>
      </c>
      <c r="C231" t="s">
        <v>456</v>
      </c>
      <c r="D231" t="s">
        <v>457</v>
      </c>
      <c r="E231" s="1">
        <v>33.5781981154433</v>
      </c>
      <c r="F231" s="1">
        <v>24.229138144714199</v>
      </c>
    </row>
    <row r="232" spans="1:6">
      <c r="A232" t="s">
        <v>483</v>
      </c>
      <c r="B232" t="s">
        <v>310</v>
      </c>
      <c r="C232" t="s">
        <v>456</v>
      </c>
      <c r="D232" t="s">
        <v>457</v>
      </c>
      <c r="E232" s="1">
        <v>33.555323244558302</v>
      </c>
      <c r="F232" s="1">
        <v>24.195939058114298</v>
      </c>
    </row>
    <row r="233" spans="1:6">
      <c r="A233" t="s">
        <v>483</v>
      </c>
      <c r="B233" t="s">
        <v>311</v>
      </c>
      <c r="C233" t="s">
        <v>456</v>
      </c>
      <c r="D233" t="s">
        <v>457</v>
      </c>
      <c r="E233" s="1">
        <v>32.705654864377301</v>
      </c>
      <c r="F233" s="1">
        <v>23.139241907721502</v>
      </c>
    </row>
    <row r="234" spans="1:6">
      <c r="A234" t="s">
        <v>483</v>
      </c>
      <c r="B234" t="s">
        <v>312</v>
      </c>
      <c r="C234" t="s">
        <v>456</v>
      </c>
      <c r="D234" t="s">
        <v>457</v>
      </c>
      <c r="E234" s="1">
        <v>32.390884972492302</v>
      </c>
      <c r="F234" s="1">
        <v>23.113463550564401</v>
      </c>
    </row>
    <row r="235" spans="1:6">
      <c r="A235" t="s">
        <v>483</v>
      </c>
      <c r="B235" t="s">
        <v>313</v>
      </c>
      <c r="C235" t="s">
        <v>456</v>
      </c>
      <c r="D235" t="s">
        <v>457</v>
      </c>
      <c r="E235" s="1">
        <v>32.050855173585603</v>
      </c>
      <c r="F235" s="1">
        <v>23.141874728583101</v>
      </c>
    </row>
    <row r="236" spans="1:6">
      <c r="A236" t="s">
        <v>483</v>
      </c>
      <c r="B236" t="s">
        <v>314</v>
      </c>
      <c r="C236" t="s">
        <v>458</v>
      </c>
      <c r="D236" t="s">
        <v>459</v>
      </c>
      <c r="E236" s="1">
        <v>31.177325144224699</v>
      </c>
      <c r="F236" s="1">
        <v>22.236940607645</v>
      </c>
    </row>
    <row r="237" spans="1:6">
      <c r="A237" t="s">
        <v>483</v>
      </c>
      <c r="B237" t="s">
        <v>315</v>
      </c>
      <c r="C237" t="s">
        <v>458</v>
      </c>
      <c r="D237" t="s">
        <v>459</v>
      </c>
      <c r="E237" s="1">
        <v>31.194245668935</v>
      </c>
      <c r="F237" s="1">
        <v>22.1629853804953</v>
      </c>
    </row>
    <row r="238" spans="1:6">
      <c r="A238" t="s">
        <v>483</v>
      </c>
      <c r="B238" t="s">
        <v>316</v>
      </c>
      <c r="C238" t="s">
        <v>458</v>
      </c>
      <c r="D238" t="s">
        <v>459</v>
      </c>
      <c r="E238" s="1">
        <v>31.012817675627499</v>
      </c>
      <c r="F238" s="1">
        <v>22.193750500824901</v>
      </c>
    </row>
    <row r="239" spans="1:6">
      <c r="A239" t="s">
        <v>483</v>
      </c>
      <c r="B239" t="s">
        <v>317</v>
      </c>
      <c r="C239" t="s">
        <v>458</v>
      </c>
      <c r="D239" t="s">
        <v>459</v>
      </c>
      <c r="E239" s="1">
        <v>31.152330775927801</v>
      </c>
      <c r="F239" s="1">
        <v>22.340286340606301</v>
      </c>
    </row>
    <row r="240" spans="1:6">
      <c r="A240" t="s">
        <v>483</v>
      </c>
      <c r="B240" t="s">
        <v>318</v>
      </c>
      <c r="C240" t="s">
        <v>458</v>
      </c>
      <c r="D240" t="s">
        <v>459</v>
      </c>
      <c r="E240" s="1">
        <v>31.3000986459015</v>
      </c>
      <c r="F240" s="1">
        <v>22.317027521731301</v>
      </c>
    </row>
    <row r="241" spans="1:6">
      <c r="A241" t="s">
        <v>483</v>
      </c>
      <c r="B241" t="s">
        <v>319</v>
      </c>
      <c r="C241" t="s">
        <v>458</v>
      </c>
      <c r="D241" t="s">
        <v>459</v>
      </c>
      <c r="E241" s="1">
        <v>31.351403285858101</v>
      </c>
      <c r="F241" s="1">
        <v>22.3390627863342</v>
      </c>
    </row>
    <row r="242" spans="1:6">
      <c r="A242" t="s">
        <v>483</v>
      </c>
      <c r="B242" t="s">
        <v>320</v>
      </c>
      <c r="C242" t="s">
        <v>460</v>
      </c>
      <c r="D242" t="s">
        <v>461</v>
      </c>
      <c r="E242" s="1">
        <v>33.915995855417002</v>
      </c>
      <c r="F242" s="1">
        <v>24.652676697358501</v>
      </c>
    </row>
    <row r="243" spans="1:6">
      <c r="A243" t="s">
        <v>483</v>
      </c>
      <c r="B243" t="s">
        <v>321</v>
      </c>
      <c r="C243" t="s">
        <v>460</v>
      </c>
      <c r="D243" t="s">
        <v>461</v>
      </c>
      <c r="E243" s="1">
        <v>33.892940434568203</v>
      </c>
      <c r="F243" s="1">
        <v>24.672191296062199</v>
      </c>
    </row>
    <row r="244" spans="1:6">
      <c r="A244" t="s">
        <v>483</v>
      </c>
      <c r="B244" t="s">
        <v>322</v>
      </c>
      <c r="C244" t="s">
        <v>460</v>
      </c>
      <c r="D244" t="s">
        <v>461</v>
      </c>
      <c r="E244" s="1">
        <v>34.2734642901003</v>
      </c>
      <c r="F244" s="1">
        <v>24.6283820514154</v>
      </c>
    </row>
    <row r="245" spans="1:6">
      <c r="A245" t="s">
        <v>483</v>
      </c>
      <c r="B245" t="s">
        <v>323</v>
      </c>
      <c r="C245" t="s">
        <v>460</v>
      </c>
      <c r="D245" t="s">
        <v>461</v>
      </c>
      <c r="E245" s="1">
        <v>34.903458958808002</v>
      </c>
      <c r="F245" s="1">
        <v>25.925178126089001</v>
      </c>
    </row>
    <row r="246" spans="1:6">
      <c r="A246" t="s">
        <v>483</v>
      </c>
      <c r="B246" t="s">
        <v>324</v>
      </c>
      <c r="C246" t="s">
        <v>460</v>
      </c>
      <c r="D246" t="s">
        <v>461</v>
      </c>
      <c r="E246" s="1">
        <v>34.813117872138598</v>
      </c>
      <c r="F246" s="1">
        <v>25.908617299237399</v>
      </c>
    </row>
    <row r="247" spans="1:6">
      <c r="A247" t="s">
        <v>483</v>
      </c>
      <c r="B247" t="s">
        <v>325</v>
      </c>
      <c r="C247" t="s">
        <v>460</v>
      </c>
      <c r="D247" t="s">
        <v>461</v>
      </c>
      <c r="E247" s="1">
        <v>35.543427236879801</v>
      </c>
      <c r="F247" s="1">
        <v>25.949031607316499</v>
      </c>
    </row>
    <row r="248" spans="1:6">
      <c r="A248" t="s">
        <v>483</v>
      </c>
      <c r="B248" t="s">
        <v>326</v>
      </c>
      <c r="C248" t="s">
        <v>462</v>
      </c>
      <c r="D248" t="s">
        <v>463</v>
      </c>
      <c r="E248" s="1">
        <v>32.158192497907997</v>
      </c>
      <c r="F248" s="1">
        <v>22.8181275971234</v>
      </c>
    </row>
    <row r="249" spans="1:6">
      <c r="A249" t="s">
        <v>483</v>
      </c>
      <c r="B249" t="s">
        <v>327</v>
      </c>
      <c r="C249" t="s">
        <v>462</v>
      </c>
      <c r="D249" t="s">
        <v>463</v>
      </c>
      <c r="E249" s="1">
        <v>32.079093342181601</v>
      </c>
      <c r="F249" s="1">
        <v>22.805783078475301</v>
      </c>
    </row>
    <row r="250" spans="1:6">
      <c r="A250" t="s">
        <v>483</v>
      </c>
      <c r="B250" t="s">
        <v>328</v>
      </c>
      <c r="C250" t="s">
        <v>462</v>
      </c>
      <c r="D250" t="s">
        <v>463</v>
      </c>
      <c r="E250" s="1">
        <v>32.109686453415499</v>
      </c>
      <c r="F250" s="1">
        <v>22.743411431995899</v>
      </c>
    </row>
    <row r="251" spans="1:6">
      <c r="A251" t="s">
        <v>483</v>
      </c>
      <c r="B251" t="s">
        <v>329</v>
      </c>
      <c r="C251" t="s">
        <v>462</v>
      </c>
      <c r="D251" t="s">
        <v>463</v>
      </c>
      <c r="E251" s="1">
        <v>32.128072856183003</v>
      </c>
      <c r="F251" s="1">
        <v>23.8078697186114</v>
      </c>
    </row>
    <row r="252" spans="1:6">
      <c r="A252" t="s">
        <v>483</v>
      </c>
      <c r="B252" t="s">
        <v>330</v>
      </c>
      <c r="C252" t="s">
        <v>462</v>
      </c>
      <c r="D252" t="s">
        <v>463</v>
      </c>
      <c r="E252" s="1">
        <v>32.535434937839398</v>
      </c>
      <c r="F252" s="1">
        <v>23.766045669431598</v>
      </c>
    </row>
    <row r="253" spans="1:6">
      <c r="A253" t="s">
        <v>483</v>
      </c>
      <c r="B253" t="s">
        <v>331</v>
      </c>
      <c r="C253" t="s">
        <v>462</v>
      </c>
      <c r="D253" t="s">
        <v>463</v>
      </c>
      <c r="E253" s="1">
        <v>32.221828806774198</v>
      </c>
      <c r="F253" s="1">
        <v>23.787490189826801</v>
      </c>
    </row>
    <row r="254" spans="1:6">
      <c r="A254" t="s">
        <v>483</v>
      </c>
      <c r="B254" t="s">
        <v>332</v>
      </c>
      <c r="C254" t="s">
        <v>464</v>
      </c>
      <c r="D254" t="s">
        <v>465</v>
      </c>
      <c r="E254" s="1">
        <v>33.092681531772698</v>
      </c>
      <c r="F254" s="1">
        <v>24.9448539042139</v>
      </c>
    </row>
    <row r="255" spans="1:6">
      <c r="A255" t="s">
        <v>483</v>
      </c>
      <c r="B255" t="s">
        <v>333</v>
      </c>
      <c r="C255" t="s">
        <v>464</v>
      </c>
      <c r="D255" t="s">
        <v>465</v>
      </c>
      <c r="E255" s="1">
        <v>33.266983368319998</v>
      </c>
      <c r="F255" s="1">
        <v>24.9123967037889</v>
      </c>
    </row>
    <row r="256" spans="1:6">
      <c r="A256" t="s">
        <v>483</v>
      </c>
      <c r="B256" t="s">
        <v>334</v>
      </c>
      <c r="C256" t="s">
        <v>464</v>
      </c>
      <c r="D256" t="s">
        <v>465</v>
      </c>
      <c r="E256" s="1">
        <v>33.1640271508697</v>
      </c>
      <c r="F256" s="1">
        <v>24.8926172014427</v>
      </c>
    </row>
    <row r="257" spans="1:6">
      <c r="A257" t="s">
        <v>483</v>
      </c>
      <c r="B257" t="s">
        <v>335</v>
      </c>
      <c r="C257" t="s">
        <v>464</v>
      </c>
      <c r="D257" t="s">
        <v>465</v>
      </c>
      <c r="E257" s="1">
        <v>33.667333061630003</v>
      </c>
      <c r="F257" s="1">
        <v>24.237817301212999</v>
      </c>
    </row>
    <row r="258" spans="1:6">
      <c r="A258" t="s">
        <v>483</v>
      </c>
      <c r="B258" t="s">
        <v>336</v>
      </c>
      <c r="C258" t="s">
        <v>464</v>
      </c>
      <c r="D258" t="s">
        <v>465</v>
      </c>
      <c r="E258" s="1">
        <v>33.626818771235399</v>
      </c>
      <c r="F258" s="1">
        <v>24.211110983151698</v>
      </c>
    </row>
    <row r="259" spans="1:6">
      <c r="A259" t="s">
        <v>483</v>
      </c>
      <c r="B259" t="s">
        <v>337</v>
      </c>
      <c r="C259" t="s">
        <v>464</v>
      </c>
      <c r="D259" t="s">
        <v>465</v>
      </c>
      <c r="E259" s="1">
        <v>33.493658163025401</v>
      </c>
      <c r="F259" s="1">
        <v>24.203839701429398</v>
      </c>
    </row>
    <row r="260" spans="1:6">
      <c r="A260" t="s">
        <v>483</v>
      </c>
      <c r="B260" t="s">
        <v>338</v>
      </c>
      <c r="C260" t="s">
        <v>466</v>
      </c>
      <c r="D260" t="s">
        <v>467</v>
      </c>
      <c r="E260" s="1">
        <v>31.555613729407799</v>
      </c>
      <c r="F260" s="1">
        <v>23.256277600860798</v>
      </c>
    </row>
    <row r="261" spans="1:6">
      <c r="A261" t="s">
        <v>483</v>
      </c>
      <c r="B261" t="s">
        <v>339</v>
      </c>
      <c r="C261" t="s">
        <v>466</v>
      </c>
      <c r="D261" t="s">
        <v>467</v>
      </c>
      <c r="E261" s="1">
        <v>31.600079098776099</v>
      </c>
      <c r="F261" s="1">
        <v>23.212903550483102</v>
      </c>
    </row>
    <row r="262" spans="1:6">
      <c r="A262" t="s">
        <v>483</v>
      </c>
      <c r="B262" t="s">
        <v>340</v>
      </c>
      <c r="C262" t="s">
        <v>466</v>
      </c>
      <c r="D262" t="s">
        <v>467</v>
      </c>
      <c r="E262" s="1">
        <v>31.549024990442</v>
      </c>
      <c r="F262" s="1">
        <v>23.254400557316199</v>
      </c>
    </row>
    <row r="263" spans="1:6">
      <c r="A263" t="s">
        <v>483</v>
      </c>
      <c r="B263" t="s">
        <v>341</v>
      </c>
      <c r="C263" t="s">
        <v>466</v>
      </c>
      <c r="D263" t="s">
        <v>467</v>
      </c>
      <c r="E263" s="1">
        <v>31.839134152747899</v>
      </c>
      <c r="F263" s="1">
        <v>22.647557553433</v>
      </c>
    </row>
    <row r="264" spans="1:6">
      <c r="A264" t="s">
        <v>483</v>
      </c>
      <c r="B264" t="s">
        <v>342</v>
      </c>
      <c r="C264" t="s">
        <v>466</v>
      </c>
      <c r="D264" t="s">
        <v>467</v>
      </c>
      <c r="E264" s="1">
        <v>32.101282023078198</v>
      </c>
      <c r="F264" s="1">
        <v>22.6636509357464</v>
      </c>
    </row>
    <row r="265" spans="1:6">
      <c r="A265" t="s">
        <v>483</v>
      </c>
      <c r="B265" t="s">
        <v>343</v>
      </c>
      <c r="C265" t="s">
        <v>466</v>
      </c>
      <c r="D265" t="s">
        <v>467</v>
      </c>
      <c r="E265" s="1">
        <v>31.884151314411501</v>
      </c>
      <c r="F265" s="1">
        <v>22.7194891268317</v>
      </c>
    </row>
    <row r="266" spans="1:6">
      <c r="A266" t="s">
        <v>483</v>
      </c>
      <c r="B266" t="s">
        <v>344</v>
      </c>
      <c r="C266" t="s">
        <v>468</v>
      </c>
      <c r="D266" t="s">
        <v>469</v>
      </c>
      <c r="E266" s="1">
        <v>32.910665761360598</v>
      </c>
      <c r="F266" s="1">
        <v>24.143646210548301</v>
      </c>
    </row>
    <row r="267" spans="1:6">
      <c r="A267" t="s">
        <v>483</v>
      </c>
      <c r="B267" t="s">
        <v>345</v>
      </c>
      <c r="C267" t="s">
        <v>468</v>
      </c>
      <c r="D267" t="s">
        <v>469</v>
      </c>
      <c r="E267" s="1">
        <v>32.9523985144452</v>
      </c>
      <c r="F267" s="1">
        <v>24.082295683989301</v>
      </c>
    </row>
    <row r="268" spans="1:6">
      <c r="A268" t="s">
        <v>483</v>
      </c>
      <c r="B268" t="s">
        <v>346</v>
      </c>
      <c r="C268" t="s">
        <v>468</v>
      </c>
      <c r="D268" t="s">
        <v>469</v>
      </c>
      <c r="E268" s="1">
        <v>32.873754934193002</v>
      </c>
      <c r="F268" s="1">
        <v>24.060476091811999</v>
      </c>
    </row>
    <row r="269" spans="1:6">
      <c r="A269" t="s">
        <v>483</v>
      </c>
      <c r="B269" t="s">
        <v>347</v>
      </c>
      <c r="C269" t="s">
        <v>468</v>
      </c>
      <c r="D269" t="s">
        <v>469</v>
      </c>
      <c r="E269" s="1">
        <v>33.419933895674802</v>
      </c>
      <c r="F269" s="1">
        <v>24.400615724706</v>
      </c>
    </row>
    <row r="270" spans="1:6">
      <c r="A270" t="s">
        <v>483</v>
      </c>
      <c r="B270" t="s">
        <v>348</v>
      </c>
      <c r="C270" t="s">
        <v>468</v>
      </c>
      <c r="D270" t="s">
        <v>469</v>
      </c>
      <c r="E270" s="1">
        <v>33.4949238253731</v>
      </c>
      <c r="F270" s="1">
        <v>24.3619138744086</v>
      </c>
    </row>
    <row r="271" spans="1:6">
      <c r="A271" t="s">
        <v>483</v>
      </c>
      <c r="B271" t="s">
        <v>349</v>
      </c>
      <c r="C271" t="s">
        <v>468</v>
      </c>
      <c r="D271" t="s">
        <v>469</v>
      </c>
      <c r="E271" s="1">
        <v>34.284057482617797</v>
      </c>
      <c r="F271" s="1">
        <v>24.379666386938201</v>
      </c>
    </row>
    <row r="272" spans="1:6">
      <c r="A272" t="s">
        <v>483</v>
      </c>
      <c r="B272" t="s">
        <v>350</v>
      </c>
      <c r="C272" t="s">
        <v>470</v>
      </c>
      <c r="D272" t="s">
        <v>471</v>
      </c>
      <c r="E272" s="1">
        <v>31.544526637226699</v>
      </c>
      <c r="F272" s="1">
        <v>22.319166629342298</v>
      </c>
    </row>
    <row r="273" spans="1:6">
      <c r="A273" t="s">
        <v>483</v>
      </c>
      <c r="B273" t="s">
        <v>351</v>
      </c>
      <c r="C273" t="s">
        <v>470</v>
      </c>
      <c r="D273" t="s">
        <v>471</v>
      </c>
      <c r="E273" s="1">
        <v>31.567194396971601</v>
      </c>
      <c r="F273" s="1">
        <v>22.266009584043601</v>
      </c>
    </row>
    <row r="274" spans="1:6">
      <c r="A274" t="s">
        <v>483</v>
      </c>
      <c r="B274" t="s">
        <v>352</v>
      </c>
      <c r="C274" t="s">
        <v>470</v>
      </c>
      <c r="D274" t="s">
        <v>471</v>
      </c>
      <c r="E274" s="1">
        <v>31.475022497925501</v>
      </c>
      <c r="F274" s="1">
        <v>22.3220063573239</v>
      </c>
    </row>
    <row r="275" spans="1:6">
      <c r="A275" t="s">
        <v>483</v>
      </c>
      <c r="B275" t="s">
        <v>353</v>
      </c>
      <c r="C275" t="s">
        <v>470</v>
      </c>
      <c r="D275" t="s">
        <v>471</v>
      </c>
      <c r="E275" s="1">
        <v>32.056093590296697</v>
      </c>
      <c r="F275" s="1">
        <v>22.409834777070198</v>
      </c>
    </row>
    <row r="276" spans="1:6">
      <c r="A276" t="s">
        <v>483</v>
      </c>
      <c r="B276" t="s">
        <v>354</v>
      </c>
      <c r="C276" t="s">
        <v>470</v>
      </c>
      <c r="D276" t="s">
        <v>471</v>
      </c>
      <c r="E276" s="1">
        <v>31.773594076948399</v>
      </c>
      <c r="F276" s="1">
        <v>22.441740849541102</v>
      </c>
    </row>
    <row r="277" spans="1:6">
      <c r="A277" t="s">
        <v>483</v>
      </c>
      <c r="B277" t="s">
        <v>355</v>
      </c>
      <c r="C277" t="s">
        <v>470</v>
      </c>
      <c r="D277" t="s">
        <v>471</v>
      </c>
      <c r="E277" s="1">
        <v>31.538766286473798</v>
      </c>
      <c r="F277" s="1">
        <v>22.496932389932802</v>
      </c>
    </row>
    <row r="278" spans="1:6">
      <c r="A278" t="s">
        <v>483</v>
      </c>
      <c r="B278" t="s">
        <v>356</v>
      </c>
      <c r="C278" t="s">
        <v>472</v>
      </c>
      <c r="D278" t="s">
        <v>473</v>
      </c>
      <c r="E278" s="1">
        <v>32.048798055972703</v>
      </c>
      <c r="F278" s="1">
        <v>24.214089673875201</v>
      </c>
    </row>
    <row r="279" spans="1:6">
      <c r="A279" t="s">
        <v>483</v>
      </c>
      <c r="B279" t="s">
        <v>357</v>
      </c>
      <c r="C279" t="s">
        <v>472</v>
      </c>
      <c r="D279" t="s">
        <v>473</v>
      </c>
      <c r="E279" s="1">
        <v>32.261378808006903</v>
      </c>
      <c r="F279" s="1">
        <v>24.219455747801899</v>
      </c>
    </row>
    <row r="280" spans="1:6">
      <c r="A280" t="s">
        <v>483</v>
      </c>
      <c r="B280" t="s">
        <v>358</v>
      </c>
      <c r="C280" t="s">
        <v>472</v>
      </c>
      <c r="D280" t="s">
        <v>473</v>
      </c>
      <c r="E280" s="1">
        <v>32.199505792221302</v>
      </c>
      <c r="F280" s="1">
        <v>24.235793085556299</v>
      </c>
    </row>
    <row r="281" spans="1:6">
      <c r="A281" t="s">
        <v>483</v>
      </c>
      <c r="B281" t="s">
        <v>359</v>
      </c>
      <c r="C281" t="s">
        <v>472</v>
      </c>
      <c r="D281" t="s">
        <v>473</v>
      </c>
      <c r="E281" s="1">
        <v>32.684779366883603</v>
      </c>
      <c r="F281" s="1">
        <v>24.162511875608001</v>
      </c>
    </row>
    <row r="282" spans="1:6">
      <c r="A282" t="s">
        <v>483</v>
      </c>
      <c r="B282" t="s">
        <v>360</v>
      </c>
      <c r="C282" t="s">
        <v>472</v>
      </c>
      <c r="D282" t="s">
        <v>473</v>
      </c>
      <c r="E282" s="1">
        <v>32.830375823326399</v>
      </c>
      <c r="F282" s="1">
        <v>24.081924872764301</v>
      </c>
    </row>
    <row r="283" spans="1:6">
      <c r="A283" t="s">
        <v>483</v>
      </c>
      <c r="B283" t="s">
        <v>361</v>
      </c>
      <c r="C283" t="s">
        <v>472</v>
      </c>
      <c r="D283" t="s">
        <v>473</v>
      </c>
      <c r="E283" s="1">
        <v>32.5611469686785</v>
      </c>
      <c r="F283" s="1">
        <v>24.110986765963801</v>
      </c>
    </row>
    <row r="284" spans="1:6">
      <c r="A284" t="s">
        <v>483</v>
      </c>
      <c r="B284" t="s">
        <v>362</v>
      </c>
      <c r="C284" t="s">
        <v>474</v>
      </c>
      <c r="D284" t="s">
        <v>475</v>
      </c>
      <c r="E284" s="1">
        <v>31.0638977009386</v>
      </c>
      <c r="F284" s="1">
        <v>22.686900871024701</v>
      </c>
    </row>
    <row r="285" spans="1:6">
      <c r="A285" t="s">
        <v>483</v>
      </c>
      <c r="B285" t="s">
        <v>363</v>
      </c>
      <c r="C285" t="s">
        <v>474</v>
      </c>
      <c r="D285" t="s">
        <v>475</v>
      </c>
      <c r="E285" s="1">
        <v>31.075341845158398</v>
      </c>
      <c r="F285" s="1">
        <v>22.645560922140401</v>
      </c>
    </row>
    <row r="286" spans="1:6">
      <c r="A286" t="s">
        <v>483</v>
      </c>
      <c r="B286" t="s">
        <v>364</v>
      </c>
      <c r="C286" t="s">
        <v>474</v>
      </c>
      <c r="D286" t="s">
        <v>475</v>
      </c>
      <c r="E286" s="1">
        <v>30.925008970996799</v>
      </c>
      <c r="F286" s="1">
        <v>22.702421322039701</v>
      </c>
    </row>
    <row r="287" spans="1:6">
      <c r="A287" t="s">
        <v>483</v>
      </c>
      <c r="B287" t="s">
        <v>365</v>
      </c>
      <c r="C287" t="s">
        <v>474</v>
      </c>
      <c r="D287" t="s">
        <v>475</v>
      </c>
      <c r="E287" s="1">
        <v>30.715842707964001</v>
      </c>
      <c r="F287" s="1">
        <v>21.9169358874714</v>
      </c>
    </row>
    <row r="288" spans="1:6">
      <c r="A288" t="s">
        <v>483</v>
      </c>
      <c r="B288" t="s">
        <v>366</v>
      </c>
      <c r="C288" t="s">
        <v>474</v>
      </c>
      <c r="D288" t="s">
        <v>475</v>
      </c>
      <c r="E288" s="1">
        <v>30.653037714910599</v>
      </c>
      <c r="F288" s="1">
        <v>21.885736663625799</v>
      </c>
    </row>
    <row r="289" spans="1:6">
      <c r="A289" t="s">
        <v>483</v>
      </c>
      <c r="B289" t="s">
        <v>367</v>
      </c>
      <c r="C289" t="s">
        <v>474</v>
      </c>
      <c r="D289" t="s">
        <v>475</v>
      </c>
      <c r="E289" s="1">
        <v>30.818046498778401</v>
      </c>
      <c r="F289" s="1">
        <v>21.893702604689299</v>
      </c>
    </row>
    <row r="290" spans="1:6">
      <c r="A290" t="s">
        <v>483</v>
      </c>
      <c r="B290" t="s">
        <v>26</v>
      </c>
      <c r="C290" t="s">
        <v>476</v>
      </c>
      <c r="D290" t="s">
        <v>476</v>
      </c>
      <c r="E290" s="1">
        <v>35.1523024949826</v>
      </c>
      <c r="F290" s="1">
        <v>25.1217880549063</v>
      </c>
    </row>
    <row r="291" spans="1:6">
      <c r="A291" t="s">
        <v>483</v>
      </c>
      <c r="B291" t="s">
        <v>27</v>
      </c>
      <c r="C291" t="s">
        <v>476</v>
      </c>
      <c r="D291" t="s">
        <v>476</v>
      </c>
      <c r="E291" s="1">
        <v>36.231187462702302</v>
      </c>
      <c r="F291" s="1">
        <v>25.068943797362898</v>
      </c>
    </row>
    <row r="292" spans="1:6">
      <c r="A292" t="s">
        <v>483</v>
      </c>
      <c r="B292" t="s">
        <v>28</v>
      </c>
      <c r="C292" t="s">
        <v>476</v>
      </c>
      <c r="D292" t="s">
        <v>476</v>
      </c>
      <c r="E292" s="1">
        <v>34.8063917838845</v>
      </c>
      <c r="F292" s="1">
        <v>25.086290782597398</v>
      </c>
    </row>
    <row r="293" spans="1:6">
      <c r="A293" t="s">
        <v>483</v>
      </c>
      <c r="B293" t="s">
        <v>29</v>
      </c>
      <c r="C293" t="s">
        <v>476</v>
      </c>
      <c r="D293" t="s">
        <v>476</v>
      </c>
      <c r="E293" s="1">
        <v>35.914534408885999</v>
      </c>
      <c r="F293" s="1">
        <v>26.700685828788298</v>
      </c>
    </row>
    <row r="294" spans="1:6">
      <c r="A294" t="s">
        <v>483</v>
      </c>
      <c r="B294" t="s">
        <v>30</v>
      </c>
      <c r="C294" t="s">
        <v>476</v>
      </c>
      <c r="D294" t="s">
        <v>476</v>
      </c>
      <c r="E294" s="1">
        <v>35.623619093375297</v>
      </c>
      <c r="F294" s="1">
        <v>26.6174893085389</v>
      </c>
    </row>
    <row r="295" spans="1:6">
      <c r="A295" t="s">
        <v>483</v>
      </c>
      <c r="B295" t="s">
        <v>31</v>
      </c>
      <c r="C295" t="s">
        <v>476</v>
      </c>
      <c r="D295" t="s">
        <v>476</v>
      </c>
      <c r="E295" s="1">
        <v>36.709743844859297</v>
      </c>
      <c r="F295" s="1">
        <v>26.6419076308736</v>
      </c>
    </row>
    <row r="296" spans="1:6">
      <c r="A296" t="s">
        <v>483</v>
      </c>
      <c r="B296" t="s">
        <v>206</v>
      </c>
      <c r="C296" t="s">
        <v>477</v>
      </c>
      <c r="D296" t="s">
        <v>477</v>
      </c>
      <c r="E296" s="1">
        <v>35.066477593145798</v>
      </c>
      <c r="F296" s="1">
        <v>24.6886866565196</v>
      </c>
    </row>
    <row r="297" spans="1:6">
      <c r="A297" t="s">
        <v>483</v>
      </c>
      <c r="B297" t="s">
        <v>207</v>
      </c>
      <c r="C297" t="s">
        <v>477</v>
      </c>
      <c r="D297" t="s">
        <v>477</v>
      </c>
      <c r="E297" s="1">
        <v>33.836055586574901</v>
      </c>
      <c r="F297" s="1">
        <v>24.777072538901301</v>
      </c>
    </row>
    <row r="298" spans="1:6">
      <c r="A298" t="s">
        <v>483</v>
      </c>
      <c r="B298" t="s">
        <v>208</v>
      </c>
      <c r="C298" t="s">
        <v>477</v>
      </c>
      <c r="D298" t="s">
        <v>477</v>
      </c>
      <c r="E298" s="1">
        <v>34.277186123580499</v>
      </c>
      <c r="F298" s="1">
        <v>24.730103240674499</v>
      </c>
    </row>
    <row r="299" spans="1:6">
      <c r="A299" t="s">
        <v>483</v>
      </c>
      <c r="B299" t="s">
        <v>209</v>
      </c>
      <c r="C299" t="s">
        <v>477</v>
      </c>
      <c r="D299" t="s">
        <v>477</v>
      </c>
      <c r="E299" s="1">
        <v>36.631181355913398</v>
      </c>
      <c r="F299" s="1">
        <v>26.654166072109799</v>
      </c>
    </row>
    <row r="300" spans="1:6">
      <c r="A300" t="s">
        <v>483</v>
      </c>
      <c r="B300" t="s">
        <v>210</v>
      </c>
      <c r="C300" t="s">
        <v>477</v>
      </c>
      <c r="D300" t="s">
        <v>477</v>
      </c>
      <c r="E300" s="1">
        <v>37.954846357726503</v>
      </c>
      <c r="F300" s="1">
        <v>26.708050522861999</v>
      </c>
    </row>
    <row r="301" spans="1:6">
      <c r="A301" t="s">
        <v>483</v>
      </c>
      <c r="B301" t="s">
        <v>211</v>
      </c>
      <c r="C301" t="s">
        <v>477</v>
      </c>
      <c r="D301" t="s">
        <v>477</v>
      </c>
      <c r="E301" s="1">
        <v>36.582313281161099</v>
      </c>
      <c r="F301" s="1">
        <v>26.7030132544715</v>
      </c>
    </row>
    <row r="302" spans="1:6">
      <c r="A302" t="s">
        <v>483</v>
      </c>
      <c r="B302" t="s">
        <v>32</v>
      </c>
      <c r="C302" t="s">
        <v>478</v>
      </c>
      <c r="D302" t="s">
        <v>478</v>
      </c>
      <c r="E302" s="1">
        <v>33.753763628303098</v>
      </c>
      <c r="F302" s="1">
        <v>25.454814767156101</v>
      </c>
    </row>
    <row r="303" spans="1:6">
      <c r="A303" t="s">
        <v>483</v>
      </c>
      <c r="B303" t="s">
        <v>33</v>
      </c>
      <c r="C303" t="s">
        <v>478</v>
      </c>
      <c r="D303" t="s">
        <v>478</v>
      </c>
      <c r="E303" s="1">
        <v>33.139758343725397</v>
      </c>
      <c r="F303" s="1">
        <v>25.395879958825098</v>
      </c>
    </row>
    <row r="304" spans="1:6">
      <c r="A304" t="s">
        <v>483</v>
      </c>
      <c r="B304" t="s">
        <v>34</v>
      </c>
      <c r="C304" t="s">
        <v>478</v>
      </c>
      <c r="D304" t="s">
        <v>478</v>
      </c>
      <c r="E304" s="1">
        <v>33.974936115831902</v>
      </c>
      <c r="F304" s="1">
        <v>25.364130091694499</v>
      </c>
    </row>
    <row r="305" spans="1:6">
      <c r="A305" t="s">
        <v>483</v>
      </c>
      <c r="B305" t="s">
        <v>38</v>
      </c>
      <c r="C305" t="s">
        <v>478</v>
      </c>
      <c r="D305" t="s">
        <v>478</v>
      </c>
      <c r="E305" s="1">
        <v>33.999278703987699</v>
      </c>
      <c r="F305" s="1">
        <v>25.1540752417589</v>
      </c>
    </row>
    <row r="306" spans="1:6">
      <c r="A306" t="s">
        <v>483</v>
      </c>
      <c r="B306" t="s">
        <v>39</v>
      </c>
      <c r="C306" t="s">
        <v>478</v>
      </c>
      <c r="D306" t="s">
        <v>478</v>
      </c>
      <c r="E306" s="1">
        <v>34.493712550149603</v>
      </c>
      <c r="F306" s="1">
        <v>25.0202795342136</v>
      </c>
    </row>
    <row r="307" spans="1:6">
      <c r="A307" t="s">
        <v>483</v>
      </c>
      <c r="B307" t="s">
        <v>40</v>
      </c>
      <c r="C307" t="s">
        <v>478</v>
      </c>
      <c r="D307" t="s">
        <v>478</v>
      </c>
      <c r="E307" s="1">
        <v>34.042827759227102</v>
      </c>
      <c r="F307" s="1">
        <v>24.996653401967901</v>
      </c>
    </row>
    <row r="308" spans="1:6">
      <c r="A308" t="s">
        <v>483</v>
      </c>
      <c r="B308" t="s">
        <v>35</v>
      </c>
      <c r="C308" t="s">
        <v>478</v>
      </c>
      <c r="D308" t="s">
        <v>478</v>
      </c>
      <c r="E308" s="1">
        <v>35.024902566700803</v>
      </c>
      <c r="F308" s="1">
        <v>27.077792553687601</v>
      </c>
    </row>
    <row r="309" spans="1:6">
      <c r="A309" t="s">
        <v>483</v>
      </c>
      <c r="B309" t="s">
        <v>36</v>
      </c>
      <c r="C309" t="s">
        <v>478</v>
      </c>
      <c r="D309" t="s">
        <v>478</v>
      </c>
      <c r="E309" s="1">
        <v>35.306763850529201</v>
      </c>
      <c r="F309" s="1">
        <v>27.110805831682001</v>
      </c>
    </row>
    <row r="310" spans="1:6">
      <c r="A310" t="s">
        <v>483</v>
      </c>
      <c r="B310" t="s">
        <v>37</v>
      </c>
      <c r="C310" t="s">
        <v>478</v>
      </c>
      <c r="D310" t="s">
        <v>478</v>
      </c>
      <c r="E310" s="1">
        <v>34.971022888958601</v>
      </c>
      <c r="F310" s="1">
        <v>27.1294646545634</v>
      </c>
    </row>
    <row r="311" spans="1:6">
      <c r="A311" t="s">
        <v>483</v>
      </c>
      <c r="B311" t="s">
        <v>41</v>
      </c>
      <c r="C311" t="s">
        <v>478</v>
      </c>
      <c r="D311" t="s">
        <v>478</v>
      </c>
      <c r="E311" s="1">
        <v>34.908237823770001</v>
      </c>
      <c r="F311" s="1">
        <v>26.287536621809799</v>
      </c>
    </row>
    <row r="312" spans="1:6">
      <c r="A312" t="s">
        <v>483</v>
      </c>
      <c r="B312" t="s">
        <v>42</v>
      </c>
      <c r="C312" t="s">
        <v>478</v>
      </c>
      <c r="D312" t="s">
        <v>478</v>
      </c>
      <c r="E312" s="1">
        <v>34.631167292925802</v>
      </c>
      <c r="F312" s="1">
        <v>26.2639555734394</v>
      </c>
    </row>
    <row r="313" spans="1:6">
      <c r="A313" t="s">
        <v>483</v>
      </c>
      <c r="B313" t="s">
        <v>43</v>
      </c>
      <c r="C313" t="s">
        <v>478</v>
      </c>
      <c r="D313" t="s">
        <v>478</v>
      </c>
      <c r="E313" s="1">
        <v>34.262352386748397</v>
      </c>
      <c r="F313" s="1">
        <v>26.299472513846801</v>
      </c>
    </row>
    <row r="314" spans="1:6">
      <c r="A314" t="s">
        <v>483</v>
      </c>
      <c r="B314" t="s">
        <v>212</v>
      </c>
      <c r="C314" t="s">
        <v>479</v>
      </c>
      <c r="D314" t="s">
        <v>479</v>
      </c>
      <c r="E314" s="1">
        <v>34.296429143182301</v>
      </c>
      <c r="F314" s="1">
        <v>25.535336903501399</v>
      </c>
    </row>
    <row r="315" spans="1:6">
      <c r="A315" t="s">
        <v>483</v>
      </c>
      <c r="B315" t="s">
        <v>213</v>
      </c>
      <c r="C315" t="s">
        <v>479</v>
      </c>
      <c r="D315" t="s">
        <v>479</v>
      </c>
      <c r="E315" s="1">
        <v>34.2725167760603</v>
      </c>
      <c r="F315" s="1">
        <v>25.503633670927901</v>
      </c>
    </row>
    <row r="316" spans="1:6">
      <c r="A316" t="s">
        <v>483</v>
      </c>
      <c r="B316" t="s">
        <v>214</v>
      </c>
      <c r="C316" t="s">
        <v>479</v>
      </c>
      <c r="D316" t="s">
        <v>479</v>
      </c>
      <c r="E316" s="1">
        <v>34.856426295450497</v>
      </c>
      <c r="F316" s="1">
        <v>25.5280119397327</v>
      </c>
    </row>
    <row r="317" spans="1:6">
      <c r="A317" t="s">
        <v>483</v>
      </c>
      <c r="B317" t="s">
        <v>218</v>
      </c>
      <c r="C317" t="s">
        <v>479</v>
      </c>
      <c r="D317" t="s">
        <v>479</v>
      </c>
      <c r="E317" s="1">
        <v>34.031066621862898</v>
      </c>
      <c r="F317" s="1">
        <v>25.6592030063624</v>
      </c>
    </row>
    <row r="318" spans="1:6">
      <c r="A318" t="s">
        <v>483</v>
      </c>
      <c r="B318" t="s">
        <v>219</v>
      </c>
      <c r="C318" t="s">
        <v>479</v>
      </c>
      <c r="D318" t="s">
        <v>479</v>
      </c>
      <c r="E318" s="1">
        <v>34.202191927877003</v>
      </c>
      <c r="F318" s="1">
        <v>25.643067147310202</v>
      </c>
    </row>
    <row r="319" spans="1:6">
      <c r="A319" t="s">
        <v>483</v>
      </c>
      <c r="B319" t="s">
        <v>220</v>
      </c>
      <c r="C319" t="s">
        <v>479</v>
      </c>
      <c r="D319" t="s">
        <v>479</v>
      </c>
      <c r="E319" s="1">
        <v>33.705368692986902</v>
      </c>
      <c r="F319" s="1">
        <v>25.658893023090702</v>
      </c>
    </row>
    <row r="320" spans="1:6">
      <c r="A320" t="s">
        <v>483</v>
      </c>
      <c r="B320" t="s">
        <v>215</v>
      </c>
      <c r="C320" t="s">
        <v>479</v>
      </c>
      <c r="D320" t="s">
        <v>479</v>
      </c>
      <c r="E320" s="1">
        <v>36.107310026182297</v>
      </c>
      <c r="F320" s="1">
        <v>27.716273600255001</v>
      </c>
    </row>
    <row r="321" spans="1:6">
      <c r="A321" t="s">
        <v>483</v>
      </c>
      <c r="B321" t="s">
        <v>216</v>
      </c>
      <c r="C321" t="s">
        <v>479</v>
      </c>
      <c r="D321" t="s">
        <v>479</v>
      </c>
      <c r="E321" s="1">
        <v>35.777255388201397</v>
      </c>
      <c r="F321" s="1">
        <v>27.722864746113899</v>
      </c>
    </row>
    <row r="322" spans="1:6">
      <c r="A322" t="s">
        <v>483</v>
      </c>
      <c r="B322" t="s">
        <v>217</v>
      </c>
      <c r="C322" t="s">
        <v>479</v>
      </c>
      <c r="D322" t="s">
        <v>479</v>
      </c>
      <c r="E322" s="1">
        <v>35.652909842371002</v>
      </c>
      <c r="F322" s="1">
        <v>27.6845064994781</v>
      </c>
    </row>
    <row r="323" spans="1:6">
      <c r="A323" t="s">
        <v>483</v>
      </c>
      <c r="B323" t="s">
        <v>221</v>
      </c>
      <c r="C323" t="s">
        <v>479</v>
      </c>
      <c r="D323" t="s">
        <v>479</v>
      </c>
      <c r="E323" s="1">
        <v>36.926110556695697</v>
      </c>
      <c r="F323" s="1">
        <v>27.884055820695199</v>
      </c>
    </row>
    <row r="324" spans="1:6">
      <c r="A324" t="s">
        <v>483</v>
      </c>
      <c r="B324" t="s">
        <v>222</v>
      </c>
      <c r="C324" t="s">
        <v>479</v>
      </c>
      <c r="D324" t="s">
        <v>479</v>
      </c>
      <c r="E324" s="1">
        <v>37.012257107478099</v>
      </c>
      <c r="F324" s="1">
        <v>27.845936146973099</v>
      </c>
    </row>
    <row r="325" spans="1:6">
      <c r="A325" t="s">
        <v>483</v>
      </c>
      <c r="B325" t="s">
        <v>223</v>
      </c>
      <c r="C325" t="s">
        <v>479</v>
      </c>
      <c r="D325" t="s">
        <v>479</v>
      </c>
      <c r="E325" s="1">
        <v>37.418992904866897</v>
      </c>
      <c r="F325" s="1">
        <v>27.922367593147399</v>
      </c>
    </row>
    <row r="326" spans="1:6">
      <c r="A326" t="s">
        <v>483</v>
      </c>
      <c r="B326" t="s">
        <v>8</v>
      </c>
      <c r="C326" t="s">
        <v>480</v>
      </c>
      <c r="D326" t="s">
        <v>480</v>
      </c>
      <c r="E326" s="1">
        <v>28.000566851017599</v>
      </c>
      <c r="F326" s="1">
        <v>21.134350177222</v>
      </c>
    </row>
    <row r="327" spans="1:6">
      <c r="A327" t="s">
        <v>483</v>
      </c>
      <c r="B327" t="s">
        <v>9</v>
      </c>
      <c r="C327" t="s">
        <v>480</v>
      </c>
      <c r="D327" t="s">
        <v>480</v>
      </c>
      <c r="E327" s="1">
        <v>27.9315545931507</v>
      </c>
      <c r="F327" s="1">
        <v>21.092740291072602</v>
      </c>
    </row>
    <row r="328" spans="1:6">
      <c r="A328" t="s">
        <v>483</v>
      </c>
      <c r="B328" t="s">
        <v>10</v>
      </c>
      <c r="C328" t="s">
        <v>480</v>
      </c>
      <c r="D328" t="s">
        <v>480</v>
      </c>
      <c r="E328" s="1">
        <v>27.924803743855598</v>
      </c>
      <c r="F328" s="1">
        <v>21.081942301416699</v>
      </c>
    </row>
    <row r="329" spans="1:6">
      <c r="A329" t="s">
        <v>483</v>
      </c>
      <c r="B329" t="s">
        <v>11</v>
      </c>
      <c r="C329" t="s">
        <v>480</v>
      </c>
      <c r="D329" t="s">
        <v>480</v>
      </c>
      <c r="E329" s="1">
        <v>28.176516409699499</v>
      </c>
      <c r="F329" s="1">
        <v>21.073499469192701</v>
      </c>
    </row>
    <row r="330" spans="1:6">
      <c r="A330" t="s">
        <v>483</v>
      </c>
      <c r="B330" t="s">
        <v>12</v>
      </c>
      <c r="C330" t="s">
        <v>480</v>
      </c>
      <c r="D330" t="s">
        <v>480</v>
      </c>
      <c r="E330" s="1">
        <v>28.278847160895999</v>
      </c>
      <c r="F330" s="1">
        <v>21.052083839822799</v>
      </c>
    </row>
    <row r="331" spans="1:6">
      <c r="A331" t="s">
        <v>483</v>
      </c>
      <c r="B331" t="s">
        <v>13</v>
      </c>
      <c r="C331" t="s">
        <v>480</v>
      </c>
      <c r="D331" t="s">
        <v>480</v>
      </c>
      <c r="E331" s="1">
        <v>28.170479808218001</v>
      </c>
      <c r="F331" s="1">
        <v>21.028440263792302</v>
      </c>
    </row>
    <row r="332" spans="1:6">
      <c r="A332" t="s">
        <v>483</v>
      </c>
      <c r="B332" t="s">
        <v>14</v>
      </c>
      <c r="C332" t="s">
        <v>480</v>
      </c>
      <c r="D332" t="s">
        <v>480</v>
      </c>
      <c r="E332" s="1">
        <v>27.8219288470953</v>
      </c>
      <c r="F332" s="1">
        <v>20.770116837414001</v>
      </c>
    </row>
    <row r="333" spans="1:6">
      <c r="A333" t="s">
        <v>483</v>
      </c>
      <c r="B333" t="s">
        <v>15</v>
      </c>
      <c r="C333" t="s">
        <v>480</v>
      </c>
      <c r="D333" t="s">
        <v>480</v>
      </c>
      <c r="E333" s="1">
        <v>27.697996632651599</v>
      </c>
      <c r="F333" s="1">
        <v>20.681128544904201</v>
      </c>
    </row>
    <row r="334" spans="1:6">
      <c r="A334" t="s">
        <v>483</v>
      </c>
      <c r="B334" t="s">
        <v>16</v>
      </c>
      <c r="C334" t="s">
        <v>480</v>
      </c>
      <c r="D334" t="s">
        <v>480</v>
      </c>
      <c r="E334" s="1">
        <v>27.612730562268499</v>
      </c>
      <c r="F334" s="1">
        <v>20.668011275991901</v>
      </c>
    </row>
    <row r="335" spans="1:6">
      <c r="A335" t="s">
        <v>483</v>
      </c>
      <c r="B335" t="s">
        <v>17</v>
      </c>
      <c r="C335" t="s">
        <v>480</v>
      </c>
      <c r="D335" t="s">
        <v>480</v>
      </c>
      <c r="E335" s="1">
        <v>28.069895001590002</v>
      </c>
      <c r="F335" s="1">
        <v>20.983469271058102</v>
      </c>
    </row>
    <row r="336" spans="1:6">
      <c r="A336" t="s">
        <v>483</v>
      </c>
      <c r="B336" t="s">
        <v>18</v>
      </c>
      <c r="C336" t="s">
        <v>480</v>
      </c>
      <c r="D336" t="s">
        <v>480</v>
      </c>
      <c r="E336" s="1">
        <v>28.156201608371202</v>
      </c>
      <c r="F336" s="1">
        <v>20.967630532652102</v>
      </c>
    </row>
    <row r="337" spans="1:6">
      <c r="A337" t="s">
        <v>483</v>
      </c>
      <c r="B337" t="s">
        <v>19</v>
      </c>
      <c r="C337" t="s">
        <v>480</v>
      </c>
      <c r="D337" t="s">
        <v>480</v>
      </c>
      <c r="E337" s="1">
        <v>28.122642666893601</v>
      </c>
      <c r="F337" s="1">
        <v>20.9623676030319</v>
      </c>
    </row>
    <row r="338" spans="1:6">
      <c r="A338" t="s">
        <v>483</v>
      </c>
      <c r="B338" t="s">
        <v>20</v>
      </c>
      <c r="C338" t="s">
        <v>480</v>
      </c>
      <c r="D338" t="s">
        <v>480</v>
      </c>
      <c r="E338" s="1">
        <v>27.9659942547976</v>
      </c>
      <c r="F338" s="1">
        <v>20.648204839771299</v>
      </c>
    </row>
    <row r="339" spans="1:6">
      <c r="A339" t="s">
        <v>483</v>
      </c>
      <c r="B339" t="s">
        <v>21</v>
      </c>
      <c r="C339" t="s">
        <v>480</v>
      </c>
      <c r="D339" t="s">
        <v>480</v>
      </c>
      <c r="E339" s="1">
        <v>27.9043175535564</v>
      </c>
      <c r="F339" s="1">
        <v>20.6196548137553</v>
      </c>
    </row>
    <row r="340" spans="1:6">
      <c r="A340" t="s">
        <v>483</v>
      </c>
      <c r="B340" t="s">
        <v>22</v>
      </c>
      <c r="C340" t="s">
        <v>480</v>
      </c>
      <c r="D340" t="s">
        <v>480</v>
      </c>
      <c r="E340" s="1">
        <v>27.901408480593702</v>
      </c>
      <c r="F340" s="1">
        <v>20.5999776772343</v>
      </c>
    </row>
    <row r="341" spans="1:6">
      <c r="A341" t="s">
        <v>483</v>
      </c>
      <c r="B341" t="s">
        <v>23</v>
      </c>
      <c r="C341" t="s">
        <v>480</v>
      </c>
      <c r="D341" t="s">
        <v>480</v>
      </c>
      <c r="E341" s="1">
        <v>28.2189251355259</v>
      </c>
      <c r="F341" s="1">
        <v>21.103412682576302</v>
      </c>
    </row>
    <row r="342" spans="1:6">
      <c r="A342" t="s">
        <v>483</v>
      </c>
      <c r="B342" t="s">
        <v>24</v>
      </c>
      <c r="C342" t="s">
        <v>480</v>
      </c>
      <c r="D342" t="s">
        <v>480</v>
      </c>
      <c r="E342" s="1">
        <v>28.145342630571101</v>
      </c>
      <c r="F342" s="1">
        <v>21.092783012165</v>
      </c>
    </row>
    <row r="343" spans="1:6">
      <c r="A343" t="s">
        <v>483</v>
      </c>
      <c r="B343" t="s">
        <v>25</v>
      </c>
      <c r="C343" t="s">
        <v>480</v>
      </c>
      <c r="D343" t="s">
        <v>480</v>
      </c>
      <c r="E343" s="1">
        <v>28.194657285130699</v>
      </c>
      <c r="F343" s="1">
        <v>21.0765539037826</v>
      </c>
    </row>
    <row r="344" spans="1:6">
      <c r="A344" t="s">
        <v>483</v>
      </c>
      <c r="B344" t="s">
        <v>188</v>
      </c>
      <c r="C344" t="s">
        <v>481</v>
      </c>
      <c r="D344" t="s">
        <v>481</v>
      </c>
      <c r="E344" s="1">
        <v>26.990917316585801</v>
      </c>
      <c r="F344" s="1">
        <v>20.345203983272899</v>
      </c>
    </row>
    <row r="345" spans="1:6">
      <c r="A345" t="s">
        <v>483</v>
      </c>
      <c r="B345" t="s">
        <v>189</v>
      </c>
      <c r="C345" t="s">
        <v>481</v>
      </c>
      <c r="D345" t="s">
        <v>481</v>
      </c>
      <c r="E345" s="1">
        <v>26.970855185606201</v>
      </c>
      <c r="F345" s="1">
        <v>20.343174432976401</v>
      </c>
    </row>
    <row r="346" spans="1:6">
      <c r="A346" t="s">
        <v>483</v>
      </c>
      <c r="B346" t="s">
        <v>190</v>
      </c>
      <c r="C346" t="s">
        <v>481</v>
      </c>
      <c r="D346" t="s">
        <v>481</v>
      </c>
      <c r="E346" s="1">
        <v>27.028201696273101</v>
      </c>
      <c r="F346" s="1">
        <v>20.304263077881402</v>
      </c>
    </row>
    <row r="347" spans="1:6">
      <c r="A347" t="s">
        <v>483</v>
      </c>
      <c r="B347" t="s">
        <v>191</v>
      </c>
      <c r="C347" t="s">
        <v>481</v>
      </c>
      <c r="D347" t="s">
        <v>481</v>
      </c>
      <c r="E347" s="1">
        <v>27.215934376113399</v>
      </c>
      <c r="F347" s="1">
        <v>20.459061554653701</v>
      </c>
    </row>
    <row r="348" spans="1:6">
      <c r="A348" t="s">
        <v>483</v>
      </c>
      <c r="B348" t="s">
        <v>192</v>
      </c>
      <c r="C348" t="s">
        <v>481</v>
      </c>
      <c r="D348" t="s">
        <v>481</v>
      </c>
      <c r="E348" s="1">
        <v>27.113354275374299</v>
      </c>
      <c r="F348" s="1">
        <v>20.408727745401901</v>
      </c>
    </row>
    <row r="349" spans="1:6">
      <c r="A349" t="s">
        <v>483</v>
      </c>
      <c r="B349" t="s">
        <v>193</v>
      </c>
      <c r="C349" t="s">
        <v>481</v>
      </c>
      <c r="D349" t="s">
        <v>481</v>
      </c>
      <c r="E349" s="1">
        <v>27.212358001454302</v>
      </c>
      <c r="F349" s="1">
        <v>20.522098215724402</v>
      </c>
    </row>
    <row r="350" spans="1:6">
      <c r="A350" t="s">
        <v>483</v>
      </c>
      <c r="B350" t="s">
        <v>194</v>
      </c>
      <c r="C350" t="s">
        <v>481</v>
      </c>
      <c r="D350" t="s">
        <v>481</v>
      </c>
      <c r="E350" s="1">
        <v>27.2421278485293</v>
      </c>
      <c r="F350" s="1">
        <v>20.5734039732444</v>
      </c>
    </row>
    <row r="351" spans="1:6">
      <c r="A351" t="s">
        <v>483</v>
      </c>
      <c r="B351" t="s">
        <v>195</v>
      </c>
      <c r="C351" t="s">
        <v>481</v>
      </c>
      <c r="D351" t="s">
        <v>481</v>
      </c>
      <c r="E351" s="1">
        <v>27.278315879527401</v>
      </c>
      <c r="F351" s="1">
        <v>20.553404068932199</v>
      </c>
    </row>
    <row r="352" spans="1:6">
      <c r="A352" t="s">
        <v>483</v>
      </c>
      <c r="B352" t="s">
        <v>196</v>
      </c>
      <c r="C352" t="s">
        <v>481</v>
      </c>
      <c r="D352" t="s">
        <v>481</v>
      </c>
      <c r="E352" s="1">
        <v>27.327430325359799</v>
      </c>
      <c r="F352" s="1">
        <v>20.5486852659193</v>
      </c>
    </row>
    <row r="353" spans="1:6">
      <c r="A353" t="s">
        <v>483</v>
      </c>
      <c r="B353" t="s">
        <v>197</v>
      </c>
      <c r="C353" t="s">
        <v>481</v>
      </c>
      <c r="D353" t="s">
        <v>481</v>
      </c>
      <c r="E353" s="1">
        <v>37.432611346106398</v>
      </c>
      <c r="F353" s="1">
        <v>28.1665301121289</v>
      </c>
    </row>
    <row r="354" spans="1:6">
      <c r="A354" t="s">
        <v>483</v>
      </c>
      <c r="B354" t="s">
        <v>198</v>
      </c>
      <c r="C354" t="s">
        <v>481</v>
      </c>
      <c r="D354" t="s">
        <v>481</v>
      </c>
      <c r="E354" s="1">
        <v>35.825073633840098</v>
      </c>
      <c r="F354" s="1">
        <v>28.203637732660201</v>
      </c>
    </row>
    <row r="355" spans="1:6">
      <c r="A355" t="s">
        <v>483</v>
      </c>
      <c r="B355" t="s">
        <v>199</v>
      </c>
      <c r="C355" t="s">
        <v>481</v>
      </c>
      <c r="D355" t="s">
        <v>481</v>
      </c>
      <c r="E355" s="1">
        <v>36.524049071639503</v>
      </c>
      <c r="F355" s="1">
        <v>28.121096889262901</v>
      </c>
    </row>
    <row r="356" spans="1:6">
      <c r="A356" t="s">
        <v>483</v>
      </c>
      <c r="B356" t="s">
        <v>200</v>
      </c>
      <c r="C356" t="s">
        <v>481</v>
      </c>
      <c r="D356" t="s">
        <v>481</v>
      </c>
      <c r="E356" s="1">
        <v>27.370278412704199</v>
      </c>
      <c r="F356" s="1">
        <v>20.539190827272101</v>
      </c>
    </row>
    <row r="357" spans="1:6">
      <c r="A357" t="s">
        <v>483</v>
      </c>
      <c r="B357" t="s">
        <v>201</v>
      </c>
      <c r="C357" t="s">
        <v>481</v>
      </c>
      <c r="D357" t="s">
        <v>481</v>
      </c>
      <c r="E357" s="1">
        <v>27.4923699448936</v>
      </c>
      <c r="F357" s="1">
        <v>20.543869485604102</v>
      </c>
    </row>
    <row r="358" spans="1:6">
      <c r="A358" t="s">
        <v>483</v>
      </c>
      <c r="B358" t="s">
        <v>202</v>
      </c>
      <c r="C358" t="s">
        <v>481</v>
      </c>
      <c r="D358" t="s">
        <v>481</v>
      </c>
      <c r="E358" s="1">
        <v>27.484111531472202</v>
      </c>
      <c r="F358" s="1">
        <v>20.587848689659001</v>
      </c>
    </row>
    <row r="359" spans="1:6">
      <c r="A359" t="s">
        <v>483</v>
      </c>
      <c r="B359" t="s">
        <v>203</v>
      </c>
      <c r="C359" t="s">
        <v>481</v>
      </c>
      <c r="D359" t="s">
        <v>481</v>
      </c>
      <c r="E359" s="1">
        <v>27.271964283941099</v>
      </c>
      <c r="F359" s="1">
        <v>20.554837775090899</v>
      </c>
    </row>
    <row r="360" spans="1:6">
      <c r="A360" t="s">
        <v>483</v>
      </c>
      <c r="B360" t="s">
        <v>204</v>
      </c>
      <c r="C360" t="s">
        <v>481</v>
      </c>
      <c r="D360" t="s">
        <v>481</v>
      </c>
      <c r="E360" s="1">
        <v>27.222762630040499</v>
      </c>
      <c r="F360" s="1">
        <v>20.539316417463802</v>
      </c>
    </row>
    <row r="361" spans="1:6">
      <c r="A361" t="s">
        <v>483</v>
      </c>
      <c r="B361" t="s">
        <v>205</v>
      </c>
      <c r="C361" t="s">
        <v>481</v>
      </c>
      <c r="D361" t="s">
        <v>481</v>
      </c>
      <c r="E361" s="1">
        <v>27.276474024423099</v>
      </c>
      <c r="F361" s="1">
        <v>20.559356709394599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0638-8F99-49B5-BFD0-18BE2DF9C8B3}">
  <sheetPr codeName="Sheet8"/>
  <dimension ref="A1:M191"/>
  <sheetViews>
    <sheetView topLeftCell="A129" workbookViewId="0">
      <selection activeCell="G22" sqref="G22:G23"/>
    </sheetView>
  </sheetViews>
  <sheetFormatPr defaultRowHeight="14.5"/>
  <cols>
    <col min="1" max="1" width="25" bestFit="1" customWidth="1"/>
    <col min="3" max="3" width="19" bestFit="1" customWidth="1"/>
    <col min="4" max="4" width="28.81640625" bestFit="1" customWidth="1"/>
  </cols>
  <sheetData>
    <row r="1" spans="1:13">
      <c r="A1" s="3" t="s">
        <v>0</v>
      </c>
      <c r="B1" s="3" t="s">
        <v>1</v>
      </c>
      <c r="C1" s="3" t="s">
        <v>2</v>
      </c>
      <c r="D1" s="1" t="s">
        <v>377</v>
      </c>
      <c r="E1" s="2" t="s">
        <v>372</v>
      </c>
      <c r="F1" s="2" t="s">
        <v>372</v>
      </c>
      <c r="G1" t="s">
        <v>3</v>
      </c>
      <c r="I1" t="s">
        <v>4</v>
      </c>
      <c r="J1" t="s">
        <v>5</v>
      </c>
      <c r="K1" t="s">
        <v>6</v>
      </c>
      <c r="L1" t="s">
        <v>373</v>
      </c>
      <c r="M1" t="s">
        <v>7</v>
      </c>
    </row>
    <row r="2" spans="1:13">
      <c r="A2" t="s">
        <v>483</v>
      </c>
      <c r="B2" t="s">
        <v>8</v>
      </c>
      <c r="C2" t="s">
        <v>480</v>
      </c>
      <c r="D2" t="s">
        <v>480</v>
      </c>
      <c r="E2" s="1">
        <v>28.000566851017599</v>
      </c>
      <c r="F2" s="1">
        <v>21.134350177222</v>
      </c>
      <c r="G2" s="1">
        <f t="shared" ref="G2:G65" si="0">E2-F2</f>
        <v>6.8662166737955985</v>
      </c>
      <c r="H2" s="1"/>
      <c r="I2" s="1"/>
      <c r="J2" s="1"/>
      <c r="K2" s="1">
        <f>G2-I$26</f>
        <v>-1.5466052567221098</v>
      </c>
      <c r="L2" s="1">
        <f>AVERAGE(K2:K4)</f>
        <v>-1.563524457746843</v>
      </c>
      <c r="M2" s="1">
        <f>POWER(2, -L2)</f>
        <v>2.9557504252220754</v>
      </c>
    </row>
    <row r="3" spans="1:13">
      <c r="A3" t="s">
        <v>483</v>
      </c>
      <c r="B3" t="s">
        <v>9</v>
      </c>
      <c r="C3" t="s">
        <v>480</v>
      </c>
      <c r="D3" t="s">
        <v>480</v>
      </c>
      <c r="E3" s="1">
        <v>27.9315545931507</v>
      </c>
      <c r="F3" s="1">
        <v>21.092740291072602</v>
      </c>
      <c r="G3" s="1">
        <f t="shared" si="0"/>
        <v>6.8388143020780987</v>
      </c>
      <c r="H3" s="1"/>
      <c r="K3" s="1">
        <f t="shared" ref="K3:K66" si="1">G3-I$26</f>
        <v>-1.5740076284396096</v>
      </c>
      <c r="M3" s="1"/>
    </row>
    <row r="4" spans="1:13">
      <c r="A4" t="s">
        <v>483</v>
      </c>
      <c r="B4" t="s">
        <v>10</v>
      </c>
      <c r="C4" t="s">
        <v>480</v>
      </c>
      <c r="D4" t="s">
        <v>480</v>
      </c>
      <c r="E4" s="1">
        <v>27.924803743855598</v>
      </c>
      <c r="F4" s="1">
        <v>21.081942301416699</v>
      </c>
      <c r="G4" s="1">
        <f t="shared" si="0"/>
        <v>6.8428614424388989</v>
      </c>
      <c r="H4" s="1"/>
      <c r="K4" s="1">
        <f t="shared" si="1"/>
        <v>-1.5699604880788094</v>
      </c>
      <c r="M4" s="1"/>
    </row>
    <row r="5" spans="1:13">
      <c r="A5" t="s">
        <v>483</v>
      </c>
      <c r="B5" t="s">
        <v>11</v>
      </c>
      <c r="C5" t="s">
        <v>480</v>
      </c>
      <c r="D5" t="s">
        <v>480</v>
      </c>
      <c r="E5" s="1">
        <v>28.176516409699499</v>
      </c>
      <c r="F5" s="1">
        <v>21.073499469192701</v>
      </c>
      <c r="G5" s="1">
        <f t="shared" si="0"/>
        <v>7.103016940506798</v>
      </c>
      <c r="H5" s="1"/>
      <c r="K5" s="1">
        <f t="shared" si="1"/>
        <v>-1.3098049900109103</v>
      </c>
      <c r="L5" s="1">
        <f>AVERAGE(K5:K7)</f>
        <v>-1.2555486618491425</v>
      </c>
      <c r="M5" s="1">
        <f>POWER(2, -L5)</f>
        <v>2.387579317992095</v>
      </c>
    </row>
    <row r="6" spans="1:13">
      <c r="A6" t="s">
        <v>483</v>
      </c>
      <c r="B6" t="s">
        <v>12</v>
      </c>
      <c r="C6" t="s">
        <v>480</v>
      </c>
      <c r="D6" t="s">
        <v>480</v>
      </c>
      <c r="E6" s="1">
        <v>28.278847160895999</v>
      </c>
      <c r="F6" s="1">
        <v>21.052083839822799</v>
      </c>
      <c r="G6" s="1">
        <f t="shared" si="0"/>
        <v>7.2267633210732001</v>
      </c>
      <c r="H6" s="1"/>
      <c r="K6" s="1">
        <f t="shared" si="1"/>
        <v>-1.1860586094445082</v>
      </c>
      <c r="M6" s="1"/>
    </row>
    <row r="7" spans="1:13">
      <c r="A7" t="s">
        <v>483</v>
      </c>
      <c r="B7" t="s">
        <v>13</v>
      </c>
      <c r="C7" t="s">
        <v>480</v>
      </c>
      <c r="D7" t="s">
        <v>480</v>
      </c>
      <c r="E7" s="1">
        <v>28.170479808218001</v>
      </c>
      <c r="F7" s="1">
        <v>21.028440263792302</v>
      </c>
      <c r="G7" s="1">
        <f t="shared" si="0"/>
        <v>7.1420395444256997</v>
      </c>
      <c r="H7" s="1"/>
      <c r="K7" s="1">
        <f t="shared" si="1"/>
        <v>-1.2707823860920087</v>
      </c>
      <c r="M7" s="1"/>
    </row>
    <row r="8" spans="1:13">
      <c r="A8" t="s">
        <v>483</v>
      </c>
      <c r="B8" t="s">
        <v>14</v>
      </c>
      <c r="C8" t="s">
        <v>480</v>
      </c>
      <c r="D8" t="s">
        <v>480</v>
      </c>
      <c r="E8" s="1">
        <v>27.8219288470953</v>
      </c>
      <c r="F8" s="1">
        <v>20.770116837414001</v>
      </c>
      <c r="G8" s="1">
        <f t="shared" si="0"/>
        <v>7.0518120096812993</v>
      </c>
      <c r="H8" s="1"/>
      <c r="K8" s="1">
        <f t="shared" si="1"/>
        <v>-1.361009920836409</v>
      </c>
      <c r="L8" s="1">
        <f>AVERAGE(K8:K10)</f>
        <v>-1.4083554692826101</v>
      </c>
      <c r="M8" s="1">
        <f>POWER(2, -L8)</f>
        <v>2.6543442112176701</v>
      </c>
    </row>
    <row r="9" spans="1:13">
      <c r="A9" t="s">
        <v>483</v>
      </c>
      <c r="B9" t="s">
        <v>15</v>
      </c>
      <c r="C9" t="s">
        <v>480</v>
      </c>
      <c r="D9" t="s">
        <v>480</v>
      </c>
      <c r="E9" s="1">
        <v>27.697996632651599</v>
      </c>
      <c r="F9" s="1">
        <v>20.681128544904201</v>
      </c>
      <c r="G9" s="1">
        <f t="shared" si="0"/>
        <v>7.0168680877473975</v>
      </c>
      <c r="H9" s="1"/>
      <c r="K9" s="1">
        <f t="shared" si="1"/>
        <v>-1.3959538427703109</v>
      </c>
      <c r="M9" s="1"/>
    </row>
    <row r="10" spans="1:13">
      <c r="A10" t="s">
        <v>483</v>
      </c>
      <c r="B10" t="s">
        <v>16</v>
      </c>
      <c r="C10" t="s">
        <v>480</v>
      </c>
      <c r="D10" t="s">
        <v>480</v>
      </c>
      <c r="E10" s="1">
        <v>27.612730562268499</v>
      </c>
      <c r="F10" s="1">
        <v>20.668011275991901</v>
      </c>
      <c r="G10" s="1">
        <f t="shared" si="0"/>
        <v>6.9447192862765981</v>
      </c>
      <c r="H10" s="1"/>
      <c r="K10" s="1">
        <f t="shared" si="1"/>
        <v>-1.4681026442411103</v>
      </c>
      <c r="M10" s="1"/>
    </row>
    <row r="11" spans="1:13">
      <c r="A11" t="s">
        <v>483</v>
      </c>
      <c r="B11" t="s">
        <v>17</v>
      </c>
      <c r="C11" t="s">
        <v>480</v>
      </c>
      <c r="D11" t="s">
        <v>480</v>
      </c>
      <c r="E11" s="1">
        <v>28.069895001590002</v>
      </c>
      <c r="F11" s="1">
        <v>20.983469271058102</v>
      </c>
      <c r="G11" s="1">
        <f t="shared" si="0"/>
        <v>7.0864257305319001</v>
      </c>
      <c r="H11" s="1"/>
      <c r="K11" s="1">
        <f t="shared" si="1"/>
        <v>-1.3263961999858083</v>
      </c>
      <c r="L11" s="1">
        <f>AVERAGE(K11:K13)</f>
        <v>-1.2677313071468082</v>
      </c>
      <c r="M11" s="1">
        <f>POWER(2, -L11)</f>
        <v>2.407826278240778</v>
      </c>
    </row>
    <row r="12" spans="1:13">
      <c r="A12" t="s">
        <v>483</v>
      </c>
      <c r="B12" t="s">
        <v>18</v>
      </c>
      <c r="C12" t="s">
        <v>480</v>
      </c>
      <c r="D12" t="s">
        <v>480</v>
      </c>
      <c r="E12" s="1">
        <v>28.156201608371202</v>
      </c>
      <c r="F12" s="1">
        <v>20.967630532652102</v>
      </c>
      <c r="G12" s="1">
        <f t="shared" si="0"/>
        <v>7.1885710757190999</v>
      </c>
      <c r="H12" s="1"/>
      <c r="K12" s="1">
        <f t="shared" si="1"/>
        <v>-1.2242508547986084</v>
      </c>
      <c r="M12" s="1"/>
    </row>
    <row r="13" spans="1:13">
      <c r="A13" t="s">
        <v>483</v>
      </c>
      <c r="B13" t="s">
        <v>19</v>
      </c>
      <c r="C13" t="s">
        <v>480</v>
      </c>
      <c r="D13" t="s">
        <v>480</v>
      </c>
      <c r="E13" s="1">
        <v>28.122642666893601</v>
      </c>
      <c r="F13" s="1">
        <v>20.9623676030319</v>
      </c>
      <c r="G13" s="1">
        <f t="shared" si="0"/>
        <v>7.1602750638617003</v>
      </c>
      <c r="H13" s="1"/>
      <c r="K13" s="1">
        <f t="shared" si="1"/>
        <v>-1.252546866656008</v>
      </c>
      <c r="M13" s="1"/>
    </row>
    <row r="14" spans="1:13">
      <c r="A14" t="s">
        <v>483</v>
      </c>
      <c r="B14" t="s">
        <v>20</v>
      </c>
      <c r="C14" t="s">
        <v>480</v>
      </c>
      <c r="D14" t="s">
        <v>480</v>
      </c>
      <c r="E14" s="1">
        <v>27.9659942547976</v>
      </c>
      <c r="F14" s="1">
        <v>20.648204839771299</v>
      </c>
      <c r="G14" s="1">
        <f t="shared" si="0"/>
        <v>7.3177894150263008</v>
      </c>
      <c r="H14" s="1"/>
      <c r="K14" s="1">
        <f t="shared" si="1"/>
        <v>-1.0950325154914076</v>
      </c>
      <c r="L14" s="1">
        <f>AVERAGE(K14:K16)</f>
        <v>-1.1115276111221075</v>
      </c>
      <c r="M14" s="1">
        <f>POWER(2, -L14)</f>
        <v>2.160743185249864</v>
      </c>
    </row>
    <row r="15" spans="1:13">
      <c r="A15" t="s">
        <v>483</v>
      </c>
      <c r="B15" t="s">
        <v>21</v>
      </c>
      <c r="C15" t="s">
        <v>480</v>
      </c>
      <c r="D15" t="s">
        <v>480</v>
      </c>
      <c r="E15" s="1">
        <v>27.9043175535564</v>
      </c>
      <c r="F15" s="1">
        <v>20.6196548137553</v>
      </c>
      <c r="G15" s="1">
        <f t="shared" si="0"/>
        <v>7.2846627398010995</v>
      </c>
      <c r="H15" s="1"/>
      <c r="K15" s="1">
        <f t="shared" si="1"/>
        <v>-1.1281591907166089</v>
      </c>
      <c r="M15" s="1"/>
    </row>
    <row r="16" spans="1:13">
      <c r="A16" t="s">
        <v>483</v>
      </c>
      <c r="B16" t="s">
        <v>22</v>
      </c>
      <c r="C16" t="s">
        <v>480</v>
      </c>
      <c r="D16" t="s">
        <v>480</v>
      </c>
      <c r="E16" s="1">
        <v>27.901408480593702</v>
      </c>
      <c r="F16" s="1">
        <v>20.5999776772343</v>
      </c>
      <c r="G16" s="1">
        <f t="shared" si="0"/>
        <v>7.301430803359402</v>
      </c>
      <c r="H16" s="1"/>
      <c r="K16" s="1">
        <f t="shared" si="1"/>
        <v>-1.1113911271583063</v>
      </c>
      <c r="M16" s="1"/>
    </row>
    <row r="17" spans="1:13">
      <c r="A17" t="s">
        <v>483</v>
      </c>
      <c r="B17" t="s">
        <v>23</v>
      </c>
      <c r="C17" t="s">
        <v>480</v>
      </c>
      <c r="D17" t="s">
        <v>480</v>
      </c>
      <c r="E17" s="1">
        <v>28.2189251355259</v>
      </c>
      <c r="F17" s="1">
        <v>21.103412682576302</v>
      </c>
      <c r="G17" s="1">
        <f t="shared" si="0"/>
        <v>7.1155124529495986</v>
      </c>
      <c r="H17" s="1"/>
      <c r="K17" s="1">
        <f t="shared" si="1"/>
        <v>-1.2973094775681098</v>
      </c>
      <c r="L17" s="1">
        <f>AVERAGE(K17:K19)</f>
        <v>-1.3174301129497756</v>
      </c>
      <c r="M17" s="1">
        <f>POWER(2, -L17)</f>
        <v>2.4922177291982295</v>
      </c>
    </row>
    <row r="18" spans="1:13">
      <c r="A18" t="s">
        <v>483</v>
      </c>
      <c r="B18" t="s">
        <v>24</v>
      </c>
      <c r="C18" t="s">
        <v>480</v>
      </c>
      <c r="D18" t="s">
        <v>480</v>
      </c>
      <c r="E18" s="1">
        <v>28.145342630571101</v>
      </c>
      <c r="F18" s="1">
        <v>21.092783012165</v>
      </c>
      <c r="G18" s="1">
        <f t="shared" si="0"/>
        <v>7.0525596184061001</v>
      </c>
      <c r="H18" s="1"/>
      <c r="K18" s="1">
        <f t="shared" si="1"/>
        <v>-1.3602623121116082</v>
      </c>
      <c r="M18" s="1"/>
    </row>
    <row r="19" spans="1:13">
      <c r="A19" t="s">
        <v>483</v>
      </c>
      <c r="B19" t="s">
        <v>25</v>
      </c>
      <c r="C19" t="s">
        <v>480</v>
      </c>
      <c r="D19" t="s">
        <v>480</v>
      </c>
      <c r="E19" s="1">
        <v>28.194657285130699</v>
      </c>
      <c r="F19" s="1">
        <v>21.0765539037826</v>
      </c>
      <c r="G19" s="1">
        <f t="shared" si="0"/>
        <v>7.1181033813480994</v>
      </c>
      <c r="H19" s="1"/>
      <c r="K19" s="1">
        <f t="shared" si="1"/>
        <v>-1.2947185491696089</v>
      </c>
      <c r="M19" s="1"/>
    </row>
    <row r="20" spans="1:13">
      <c r="A20" t="s">
        <v>483</v>
      </c>
      <c r="B20" t="s">
        <v>26</v>
      </c>
      <c r="C20" t="s">
        <v>476</v>
      </c>
      <c r="D20" t="s">
        <v>476</v>
      </c>
      <c r="E20" s="1">
        <v>35.1523024949826</v>
      </c>
      <c r="F20" s="1">
        <v>25.1217880549063</v>
      </c>
      <c r="G20" s="1">
        <f t="shared" si="0"/>
        <v>10.030514440076299</v>
      </c>
      <c r="H20" s="1"/>
      <c r="K20" s="1">
        <f t="shared" si="1"/>
        <v>1.6176925095585908</v>
      </c>
      <c r="L20" s="1">
        <f>AVERAGE(K20:K22)</f>
        <v>1.8914644383832264</v>
      </c>
      <c r="M20" s="1">
        <f>POWER(2, -L20)</f>
        <v>0.26953332466752483</v>
      </c>
    </row>
    <row r="21" spans="1:13">
      <c r="A21" t="s">
        <v>483</v>
      </c>
      <c r="B21" t="s">
        <v>27</v>
      </c>
      <c r="C21" t="s">
        <v>476</v>
      </c>
      <c r="D21" t="s">
        <v>476</v>
      </c>
      <c r="E21" s="1">
        <v>36.231187462702302</v>
      </c>
      <c r="F21" s="1">
        <v>25.068943797362898</v>
      </c>
      <c r="G21" s="1">
        <f t="shared" si="0"/>
        <v>11.162243665339403</v>
      </c>
      <c r="H21" s="1"/>
      <c r="K21" s="1">
        <f t="shared" si="1"/>
        <v>2.7494217348216949</v>
      </c>
      <c r="M21" s="1"/>
    </row>
    <row r="22" spans="1:13">
      <c r="A22" t="s">
        <v>483</v>
      </c>
      <c r="B22" t="s">
        <v>28</v>
      </c>
      <c r="C22" t="s">
        <v>476</v>
      </c>
      <c r="D22" t="s">
        <v>476</v>
      </c>
      <c r="E22" s="1">
        <v>34.8063917838845</v>
      </c>
      <c r="F22" s="1">
        <v>25.086290782597398</v>
      </c>
      <c r="G22" s="1">
        <f t="shared" si="0"/>
        <v>9.7201010012871016</v>
      </c>
      <c r="H22" s="1"/>
      <c r="K22" s="1">
        <f t="shared" si="1"/>
        <v>1.3072790707693933</v>
      </c>
      <c r="M22" s="1"/>
    </row>
    <row r="23" spans="1:13">
      <c r="A23" t="s">
        <v>483</v>
      </c>
      <c r="B23" t="s">
        <v>29</v>
      </c>
      <c r="C23" t="s">
        <v>476</v>
      </c>
      <c r="D23" t="s">
        <v>476</v>
      </c>
      <c r="E23" s="1">
        <v>35.914534408885999</v>
      </c>
      <c r="F23" s="1">
        <v>26.700685828788298</v>
      </c>
      <c r="G23" s="1">
        <f t="shared" si="0"/>
        <v>9.2138485800977001</v>
      </c>
      <c r="H23" s="1"/>
      <c r="K23" s="1">
        <f t="shared" si="1"/>
        <v>0.80102664957999181</v>
      </c>
      <c r="L23" s="1">
        <f>AVERAGE(K23:K25)</f>
        <v>1.0164495957888893</v>
      </c>
      <c r="M23" s="1">
        <f>POWER(2, -L23)</f>
        <v>0.49433138270276722</v>
      </c>
    </row>
    <row r="24" spans="1:13">
      <c r="A24" t="s">
        <v>483</v>
      </c>
      <c r="B24" t="s">
        <v>30</v>
      </c>
      <c r="C24" t="s">
        <v>476</v>
      </c>
      <c r="D24" t="s">
        <v>476</v>
      </c>
      <c r="E24" s="1">
        <v>35.623619093375297</v>
      </c>
      <c r="F24" s="1">
        <v>26.6174893085389</v>
      </c>
      <c r="G24" s="1">
        <f t="shared" si="0"/>
        <v>9.0061297848363964</v>
      </c>
      <c r="H24" s="1"/>
      <c r="K24" s="1">
        <f t="shared" si="1"/>
        <v>0.59330785431868804</v>
      </c>
      <c r="M24" s="1"/>
    </row>
    <row r="25" spans="1:13">
      <c r="A25" t="s">
        <v>483</v>
      </c>
      <c r="B25" t="s">
        <v>31</v>
      </c>
      <c r="C25" t="s">
        <v>476</v>
      </c>
      <c r="D25" t="s">
        <v>476</v>
      </c>
      <c r="E25" s="1">
        <v>36.709743844859297</v>
      </c>
      <c r="F25" s="1">
        <v>26.6419076308736</v>
      </c>
      <c r="G25" s="1">
        <f t="shared" si="0"/>
        <v>10.067836213985697</v>
      </c>
      <c r="H25" s="1"/>
      <c r="K25" s="1">
        <f t="shared" si="1"/>
        <v>1.6550142834679882</v>
      </c>
      <c r="M25" s="1"/>
    </row>
    <row r="26" spans="1:13" s="9" customFormat="1">
      <c r="A26" s="9" t="s">
        <v>483</v>
      </c>
      <c r="B26" s="9" t="s">
        <v>32</v>
      </c>
      <c r="C26" s="9" t="s">
        <v>478</v>
      </c>
      <c r="D26" s="9" t="s">
        <v>478</v>
      </c>
      <c r="E26" s="10">
        <v>33.753763628303098</v>
      </c>
      <c r="F26" s="10">
        <v>25.454814767156101</v>
      </c>
      <c r="G26" s="10">
        <f t="shared" si="0"/>
        <v>8.2989488611469966</v>
      </c>
      <c r="H26" s="10">
        <f>AVERAGE(G26:G28)</f>
        <v>8.2178777567282335</v>
      </c>
      <c r="I26" s="11">
        <f>AVERAGE(H26,H29,H32,H35)</f>
        <v>8.4128219305177083</v>
      </c>
      <c r="J26" s="10">
        <f>STDEVA(H26,H29,H32,H35)</f>
        <v>0.49134138513542563</v>
      </c>
      <c r="K26" s="10">
        <f t="shared" si="1"/>
        <v>-0.11387306937071173</v>
      </c>
      <c r="L26" s="10">
        <f>AVERAGE(K26:K28)</f>
        <v>-0.1949441737894754</v>
      </c>
      <c r="M26" s="10">
        <f>POWER(2, -L26)</f>
        <v>1.1446798654609402</v>
      </c>
    </row>
    <row r="27" spans="1:13" s="9" customFormat="1">
      <c r="A27" s="9" t="s">
        <v>483</v>
      </c>
      <c r="B27" s="9" t="s">
        <v>33</v>
      </c>
      <c r="C27" s="9" t="s">
        <v>478</v>
      </c>
      <c r="D27" s="9" t="s">
        <v>478</v>
      </c>
      <c r="E27" s="10">
        <v>33.139758343725397</v>
      </c>
      <c r="F27" s="10">
        <v>25.395879958825098</v>
      </c>
      <c r="G27" s="10">
        <f t="shared" si="0"/>
        <v>7.7438783849002988</v>
      </c>
      <c r="H27" s="10"/>
      <c r="K27" s="10">
        <f t="shared" si="1"/>
        <v>-0.66894354561740954</v>
      </c>
      <c r="M27" s="10"/>
    </row>
    <row r="28" spans="1:13" s="9" customFormat="1">
      <c r="A28" s="9" t="s">
        <v>483</v>
      </c>
      <c r="B28" s="9" t="s">
        <v>34</v>
      </c>
      <c r="C28" s="9" t="s">
        <v>478</v>
      </c>
      <c r="D28" s="9" t="s">
        <v>478</v>
      </c>
      <c r="E28" s="10">
        <v>33.974936115831902</v>
      </c>
      <c r="F28" s="10">
        <v>25.364130091694499</v>
      </c>
      <c r="G28" s="10">
        <f t="shared" si="0"/>
        <v>8.6108060241374034</v>
      </c>
      <c r="H28" s="10"/>
      <c r="K28" s="10">
        <f t="shared" si="1"/>
        <v>0.19798409361969505</v>
      </c>
      <c r="M28" s="10"/>
    </row>
    <row r="29" spans="1:13" s="9" customFormat="1">
      <c r="A29" s="9" t="s">
        <v>483</v>
      </c>
      <c r="B29" s="9" t="s">
        <v>38</v>
      </c>
      <c r="C29" s="9" t="s">
        <v>478</v>
      </c>
      <c r="D29" s="9" t="s">
        <v>478</v>
      </c>
      <c r="E29" s="10">
        <v>33.999278703987699</v>
      </c>
      <c r="F29" s="10">
        <v>25.1540752417589</v>
      </c>
      <c r="G29" s="10">
        <f t="shared" si="0"/>
        <v>8.8452034622287989</v>
      </c>
      <c r="H29" s="10">
        <f>AVERAGE(G29:G31)</f>
        <v>9.1216036118080002</v>
      </c>
      <c r="K29" s="10">
        <f t="shared" si="1"/>
        <v>0.43238153171109062</v>
      </c>
      <c r="L29" s="10">
        <f>AVERAGE(K29:K31)</f>
        <v>0.7087816812902924</v>
      </c>
      <c r="M29" s="10">
        <f>POWER(2, -L29)</f>
        <v>0.61183660095694903</v>
      </c>
    </row>
    <row r="30" spans="1:13" s="9" customFormat="1">
      <c r="A30" s="9" t="s">
        <v>483</v>
      </c>
      <c r="B30" s="9" t="s">
        <v>39</v>
      </c>
      <c r="C30" s="9" t="s">
        <v>478</v>
      </c>
      <c r="D30" s="9" t="s">
        <v>478</v>
      </c>
      <c r="E30" s="10">
        <v>34.493712550149603</v>
      </c>
      <c r="F30" s="10">
        <v>25.0202795342136</v>
      </c>
      <c r="G30" s="10">
        <f t="shared" si="0"/>
        <v>9.4734330159360027</v>
      </c>
      <c r="H30" s="10"/>
      <c r="K30" s="10">
        <f t="shared" si="1"/>
        <v>1.0606110854182944</v>
      </c>
      <c r="M30" s="10"/>
    </row>
    <row r="31" spans="1:13" s="9" customFormat="1">
      <c r="A31" s="9" t="s">
        <v>483</v>
      </c>
      <c r="B31" s="9" t="s">
        <v>40</v>
      </c>
      <c r="C31" s="9" t="s">
        <v>478</v>
      </c>
      <c r="D31" s="9" t="s">
        <v>478</v>
      </c>
      <c r="E31" s="10">
        <v>34.042827759227102</v>
      </c>
      <c r="F31" s="10">
        <v>24.996653401967901</v>
      </c>
      <c r="G31" s="10">
        <f t="shared" si="0"/>
        <v>9.0461743572592006</v>
      </c>
      <c r="H31" s="10"/>
      <c r="K31" s="10">
        <f t="shared" si="1"/>
        <v>0.63335242674149228</v>
      </c>
      <c r="M31" s="10"/>
    </row>
    <row r="32" spans="1:13" s="9" customFormat="1">
      <c r="A32" s="9" t="s">
        <v>483</v>
      </c>
      <c r="B32" s="9" t="s">
        <v>35</v>
      </c>
      <c r="C32" s="9" t="s">
        <v>478</v>
      </c>
      <c r="D32" s="9" t="s">
        <v>478</v>
      </c>
      <c r="E32" s="10">
        <v>35.024902566700803</v>
      </c>
      <c r="F32" s="10">
        <v>27.077792553687601</v>
      </c>
      <c r="G32" s="10">
        <f t="shared" si="0"/>
        <v>7.9471100130132015</v>
      </c>
      <c r="H32" s="10">
        <f>AVERAGE(G32:G34)</f>
        <v>7.994875422085201</v>
      </c>
      <c r="K32" s="10">
        <f t="shared" si="1"/>
        <v>-0.4657119175045068</v>
      </c>
      <c r="L32" s="10">
        <f>AVERAGE(K32:K34)</f>
        <v>-0.41794650843250736</v>
      </c>
      <c r="M32" s="10">
        <f>POWER(2, -L32)</f>
        <v>1.3360245409828242</v>
      </c>
    </row>
    <row r="33" spans="1:13" s="9" customFormat="1">
      <c r="A33" s="9" t="s">
        <v>483</v>
      </c>
      <c r="B33" s="9" t="s">
        <v>36</v>
      </c>
      <c r="C33" s="9" t="s">
        <v>478</v>
      </c>
      <c r="D33" s="9" t="s">
        <v>478</v>
      </c>
      <c r="E33" s="10">
        <v>35.306763850529201</v>
      </c>
      <c r="F33" s="10">
        <v>27.110805831682001</v>
      </c>
      <c r="G33" s="10">
        <f t="shared" si="0"/>
        <v>8.1959580188472003</v>
      </c>
      <c r="H33" s="10"/>
      <c r="K33" s="10">
        <f t="shared" si="1"/>
        <v>-0.216863911670508</v>
      </c>
      <c r="M33" s="10"/>
    </row>
    <row r="34" spans="1:13" s="9" customFormat="1">
      <c r="A34" s="9" t="s">
        <v>483</v>
      </c>
      <c r="B34" s="9" t="s">
        <v>37</v>
      </c>
      <c r="C34" s="9" t="s">
        <v>478</v>
      </c>
      <c r="D34" s="9" t="s">
        <v>478</v>
      </c>
      <c r="E34" s="10">
        <v>34.971022888958601</v>
      </c>
      <c r="F34" s="10">
        <v>27.1294646545634</v>
      </c>
      <c r="G34" s="10">
        <f t="shared" si="0"/>
        <v>7.8415582343952011</v>
      </c>
      <c r="H34" s="10"/>
      <c r="K34" s="10">
        <f t="shared" si="1"/>
        <v>-0.57126369612250727</v>
      </c>
      <c r="M34" s="10"/>
    </row>
    <row r="35" spans="1:13" s="9" customFormat="1">
      <c r="A35" s="9" t="s">
        <v>483</v>
      </c>
      <c r="B35" s="9" t="s">
        <v>41</v>
      </c>
      <c r="C35" s="9" t="s">
        <v>478</v>
      </c>
      <c r="D35" s="9" t="s">
        <v>478</v>
      </c>
      <c r="E35" s="10">
        <v>34.908237823770001</v>
      </c>
      <c r="F35" s="10">
        <v>26.287536621809799</v>
      </c>
      <c r="G35" s="10">
        <f t="shared" si="0"/>
        <v>8.6207012019602018</v>
      </c>
      <c r="H35" s="10">
        <f>AVERAGE(G35:G37)</f>
        <v>8.3169309314494004</v>
      </c>
      <c r="K35" s="10">
        <f t="shared" si="1"/>
        <v>0.20787927144249352</v>
      </c>
      <c r="L35" s="10">
        <f>AVERAGE(K35:K37)</f>
        <v>-9.5890999068308488E-2</v>
      </c>
      <c r="M35" s="10">
        <f>POWER(2, -L35)</f>
        <v>1.0687252420265898</v>
      </c>
    </row>
    <row r="36" spans="1:13" s="9" customFormat="1">
      <c r="A36" s="9" t="s">
        <v>483</v>
      </c>
      <c r="B36" s="9" t="s">
        <v>42</v>
      </c>
      <c r="C36" s="9" t="s">
        <v>478</v>
      </c>
      <c r="D36" s="9" t="s">
        <v>478</v>
      </c>
      <c r="E36" s="10">
        <v>34.631167292925802</v>
      </c>
      <c r="F36" s="10">
        <v>26.2639555734394</v>
      </c>
      <c r="G36" s="10">
        <f t="shared" si="0"/>
        <v>8.3672117194864022</v>
      </c>
      <c r="H36" s="10"/>
      <c r="K36" s="10">
        <f t="shared" si="1"/>
        <v>-4.5610211031306136E-2</v>
      </c>
      <c r="M36" s="10"/>
    </row>
    <row r="37" spans="1:13" s="9" customFormat="1">
      <c r="A37" s="9" t="s">
        <v>483</v>
      </c>
      <c r="B37" s="9" t="s">
        <v>43</v>
      </c>
      <c r="C37" s="9" t="s">
        <v>478</v>
      </c>
      <c r="D37" s="9" t="s">
        <v>478</v>
      </c>
      <c r="E37" s="10">
        <v>34.262352386748397</v>
      </c>
      <c r="F37" s="10">
        <v>26.299472513846801</v>
      </c>
      <c r="G37" s="10">
        <f t="shared" si="0"/>
        <v>7.9628798729015955</v>
      </c>
      <c r="H37" s="10"/>
      <c r="K37" s="10">
        <f t="shared" si="1"/>
        <v>-0.44994205761611283</v>
      </c>
      <c r="M37" s="10"/>
    </row>
    <row r="38" spans="1:13">
      <c r="A38" t="s">
        <v>483</v>
      </c>
      <c r="B38" t="s">
        <v>44</v>
      </c>
      <c r="C38" t="s">
        <v>380</v>
      </c>
      <c r="D38" t="s">
        <v>381</v>
      </c>
      <c r="E38" s="1">
        <v>32.9497519246625</v>
      </c>
      <c r="F38" s="1">
        <v>24.295140325129999</v>
      </c>
      <c r="G38" s="1">
        <f t="shared" si="0"/>
        <v>8.654611599532501</v>
      </c>
      <c r="H38" s="1"/>
      <c r="K38" s="1">
        <f t="shared" si="1"/>
        <v>0.24178966901479271</v>
      </c>
      <c r="L38" s="1">
        <f>AVERAGE(K38:K40)</f>
        <v>0.37206677438469288</v>
      </c>
      <c r="M38" s="1">
        <f>POWER(2, -L38)</f>
        <v>0.77267478597238159</v>
      </c>
    </row>
    <row r="39" spans="1:13">
      <c r="A39" t="s">
        <v>483</v>
      </c>
      <c r="B39" t="s">
        <v>45</v>
      </c>
      <c r="C39" t="s">
        <v>380</v>
      </c>
      <c r="D39" t="s">
        <v>381</v>
      </c>
      <c r="E39" s="1">
        <v>33.365703622381901</v>
      </c>
      <c r="F39" s="1">
        <v>24.224007329069199</v>
      </c>
      <c r="G39" s="1">
        <f t="shared" si="0"/>
        <v>9.1416962933127017</v>
      </c>
      <c r="H39" s="1"/>
      <c r="K39" s="1">
        <f t="shared" si="1"/>
        <v>0.7288743627949934</v>
      </c>
      <c r="M39" s="1"/>
    </row>
    <row r="40" spans="1:13">
      <c r="A40" t="s">
        <v>483</v>
      </c>
      <c r="B40" t="s">
        <v>46</v>
      </c>
      <c r="C40" t="s">
        <v>380</v>
      </c>
      <c r="D40" t="s">
        <v>381</v>
      </c>
      <c r="E40" s="1">
        <v>32.693165934870201</v>
      </c>
      <c r="F40" s="1">
        <v>24.1348077130082</v>
      </c>
      <c r="G40" s="1">
        <f t="shared" si="0"/>
        <v>8.5583582218620009</v>
      </c>
      <c r="H40" s="1"/>
      <c r="K40" s="1">
        <f t="shared" si="1"/>
        <v>0.14553629134429258</v>
      </c>
      <c r="M40" s="1"/>
    </row>
    <row r="41" spans="1:13">
      <c r="A41" t="s">
        <v>483</v>
      </c>
      <c r="B41" t="s">
        <v>47</v>
      </c>
      <c r="C41" t="s">
        <v>380</v>
      </c>
      <c r="D41" t="s">
        <v>381</v>
      </c>
      <c r="E41" s="1">
        <v>33.726508812036897</v>
      </c>
      <c r="F41" s="1">
        <v>24.5993443740198</v>
      </c>
      <c r="G41" s="1">
        <f t="shared" si="0"/>
        <v>9.1271644380170969</v>
      </c>
      <c r="H41" s="1"/>
      <c r="K41" s="1">
        <f t="shared" si="1"/>
        <v>0.71434250749938855</v>
      </c>
      <c r="L41" s="1">
        <f>AVERAGE(K41:K43)</f>
        <v>0.39230633925225672</v>
      </c>
      <c r="M41" s="1">
        <f>POWER(2, -L41)</f>
        <v>0.76191061527211978</v>
      </c>
    </row>
    <row r="42" spans="1:13">
      <c r="A42" t="s">
        <v>483</v>
      </c>
      <c r="B42" t="s">
        <v>48</v>
      </c>
      <c r="C42" t="s">
        <v>380</v>
      </c>
      <c r="D42" t="s">
        <v>381</v>
      </c>
      <c r="E42" s="1">
        <v>33.010430250138498</v>
      </c>
      <c r="F42" s="1">
        <v>24.408162804231601</v>
      </c>
      <c r="G42" s="1">
        <f t="shared" si="0"/>
        <v>8.6022674459068966</v>
      </c>
      <c r="H42" s="1"/>
      <c r="K42" s="1">
        <f t="shared" si="1"/>
        <v>0.1894455153891883</v>
      </c>
      <c r="M42" s="1"/>
    </row>
    <row r="43" spans="1:13">
      <c r="A43" t="s">
        <v>483</v>
      </c>
      <c r="B43" t="s">
        <v>49</v>
      </c>
      <c r="C43" t="s">
        <v>380</v>
      </c>
      <c r="D43" t="s">
        <v>381</v>
      </c>
      <c r="E43" s="1">
        <v>33.092475135547701</v>
      </c>
      <c r="F43" s="1">
        <v>24.4065222101618</v>
      </c>
      <c r="G43" s="1">
        <f t="shared" si="0"/>
        <v>8.6859529253859016</v>
      </c>
      <c r="H43" s="1"/>
      <c r="K43" s="1">
        <f t="shared" si="1"/>
        <v>0.27313099486819326</v>
      </c>
      <c r="M43" s="1"/>
    </row>
    <row r="44" spans="1:13">
      <c r="A44" t="s">
        <v>483</v>
      </c>
      <c r="B44" t="s">
        <v>50</v>
      </c>
      <c r="C44" t="s">
        <v>382</v>
      </c>
      <c r="D44" t="s">
        <v>383</v>
      </c>
      <c r="E44" s="1">
        <v>31.301680408389199</v>
      </c>
      <c r="F44" s="1">
        <v>22.192403280456301</v>
      </c>
      <c r="G44" s="1">
        <f t="shared" si="0"/>
        <v>9.1092771279328986</v>
      </c>
      <c r="H44" s="1"/>
      <c r="K44" s="1">
        <f t="shared" si="1"/>
        <v>0.69645519741519024</v>
      </c>
      <c r="L44" s="1">
        <f>AVERAGE(K44:K46)</f>
        <v>0.61336405530539173</v>
      </c>
      <c r="M44" s="1">
        <f>POWER(2, -L44)</f>
        <v>0.65367070363436053</v>
      </c>
    </row>
    <row r="45" spans="1:13">
      <c r="A45" t="s">
        <v>483</v>
      </c>
      <c r="B45" t="s">
        <v>51</v>
      </c>
      <c r="C45" t="s">
        <v>382</v>
      </c>
      <c r="D45" t="s">
        <v>383</v>
      </c>
      <c r="E45" s="1">
        <v>31.202950462684601</v>
      </c>
      <c r="F45" s="1">
        <v>22.166306157546199</v>
      </c>
      <c r="G45" s="1">
        <f t="shared" si="0"/>
        <v>9.0366443051384024</v>
      </c>
      <c r="H45" s="1"/>
      <c r="K45" s="1">
        <f t="shared" si="1"/>
        <v>0.62382237462069412</v>
      </c>
      <c r="M45" s="1"/>
    </row>
    <row r="46" spans="1:13">
      <c r="A46" t="s">
        <v>483</v>
      </c>
      <c r="B46" t="s">
        <v>52</v>
      </c>
      <c r="C46" t="s">
        <v>382</v>
      </c>
      <c r="D46" t="s">
        <v>383</v>
      </c>
      <c r="E46" s="1">
        <v>31.0924438320551</v>
      </c>
      <c r="F46" s="1">
        <v>22.1598073076571</v>
      </c>
      <c r="G46" s="1">
        <f t="shared" si="0"/>
        <v>8.9326365243979993</v>
      </c>
      <c r="H46" s="1"/>
      <c r="K46" s="1">
        <f t="shared" si="1"/>
        <v>0.51981459388029094</v>
      </c>
      <c r="M46" s="1"/>
    </row>
    <row r="47" spans="1:13">
      <c r="A47" t="s">
        <v>483</v>
      </c>
      <c r="B47" t="s">
        <v>53</v>
      </c>
      <c r="C47" t="s">
        <v>382</v>
      </c>
      <c r="D47" t="s">
        <v>383</v>
      </c>
      <c r="E47" s="1">
        <v>32.180086752476903</v>
      </c>
      <c r="F47" s="1">
        <v>22.659628825408902</v>
      </c>
      <c r="G47" s="1">
        <f t="shared" si="0"/>
        <v>9.5204579270680014</v>
      </c>
      <c r="H47" s="1"/>
      <c r="K47" s="1">
        <f t="shared" si="1"/>
        <v>1.1076359965502931</v>
      </c>
      <c r="L47" s="1">
        <f>AVERAGE(K47:K49)</f>
        <v>1.0384963318070273</v>
      </c>
      <c r="M47" s="1">
        <f>POWER(2, -L47)</f>
        <v>0.48683461926076793</v>
      </c>
    </row>
    <row r="48" spans="1:13">
      <c r="A48" t="s">
        <v>483</v>
      </c>
      <c r="B48" t="s">
        <v>54</v>
      </c>
      <c r="C48" t="s">
        <v>382</v>
      </c>
      <c r="D48" t="s">
        <v>383</v>
      </c>
      <c r="E48" s="1">
        <v>32.007485096579202</v>
      </c>
      <c r="F48" s="1">
        <v>22.751973315487898</v>
      </c>
      <c r="G48" s="1">
        <f t="shared" si="0"/>
        <v>9.2555117810913039</v>
      </c>
      <c r="H48" s="1"/>
      <c r="K48" s="1">
        <f t="shared" si="1"/>
        <v>0.84268985057359558</v>
      </c>
      <c r="M48" s="1"/>
    </row>
    <row r="49" spans="1:13">
      <c r="A49" t="s">
        <v>483</v>
      </c>
      <c r="B49" t="s">
        <v>55</v>
      </c>
      <c r="C49" t="s">
        <v>382</v>
      </c>
      <c r="D49" t="s">
        <v>383</v>
      </c>
      <c r="E49" s="1">
        <v>32.3066684566191</v>
      </c>
      <c r="F49" s="1">
        <v>22.728683377804199</v>
      </c>
      <c r="G49" s="1">
        <f t="shared" si="0"/>
        <v>9.5779850788149012</v>
      </c>
      <c r="H49" s="1"/>
      <c r="K49" s="1">
        <f t="shared" si="1"/>
        <v>1.1651631482971929</v>
      </c>
      <c r="M49" s="1"/>
    </row>
    <row r="50" spans="1:13">
      <c r="A50" t="s">
        <v>483</v>
      </c>
      <c r="B50" t="s">
        <v>56</v>
      </c>
      <c r="C50" t="s">
        <v>384</v>
      </c>
      <c r="D50" t="s">
        <v>385</v>
      </c>
      <c r="E50" s="1">
        <v>33.040260570813501</v>
      </c>
      <c r="F50" s="1">
        <v>24.279094077740002</v>
      </c>
      <c r="G50" s="1">
        <f t="shared" si="0"/>
        <v>8.7611664930734996</v>
      </c>
      <c r="H50" s="1"/>
      <c r="K50" s="1">
        <f t="shared" si="1"/>
        <v>0.34834456255579127</v>
      </c>
      <c r="L50" s="1">
        <f>AVERAGE(K50:K52)</f>
        <v>0.30257506601962564</v>
      </c>
      <c r="M50" s="1">
        <f>POWER(2, -L50)</f>
        <v>0.8108039003506593</v>
      </c>
    </row>
    <row r="51" spans="1:13">
      <c r="A51" t="s">
        <v>483</v>
      </c>
      <c r="B51" t="s">
        <v>57</v>
      </c>
      <c r="C51" t="s">
        <v>384</v>
      </c>
      <c r="D51" t="s">
        <v>385</v>
      </c>
      <c r="E51" s="1">
        <v>32.804819285909197</v>
      </c>
      <c r="F51" s="1">
        <v>24.293210178231998</v>
      </c>
      <c r="G51" s="1">
        <f t="shared" si="0"/>
        <v>8.5116091076771987</v>
      </c>
      <c r="H51" s="1"/>
      <c r="K51" s="1">
        <f t="shared" si="1"/>
        <v>9.8787177159490369E-2</v>
      </c>
      <c r="M51" s="1"/>
    </row>
    <row r="52" spans="1:13">
      <c r="A52" t="s">
        <v>483</v>
      </c>
      <c r="B52" t="s">
        <v>58</v>
      </c>
      <c r="C52" t="s">
        <v>384</v>
      </c>
      <c r="D52" t="s">
        <v>385</v>
      </c>
      <c r="E52" s="1">
        <v>33.118090816168802</v>
      </c>
      <c r="F52" s="1">
        <v>24.244675427307499</v>
      </c>
      <c r="G52" s="1">
        <f t="shared" si="0"/>
        <v>8.8734153888613037</v>
      </c>
      <c r="H52" s="1"/>
      <c r="K52" s="1">
        <f t="shared" si="1"/>
        <v>0.46059345834359533</v>
      </c>
      <c r="M52" s="1"/>
    </row>
    <row r="53" spans="1:13">
      <c r="A53" t="s">
        <v>483</v>
      </c>
      <c r="B53" t="s">
        <v>59</v>
      </c>
      <c r="C53" t="s">
        <v>384</v>
      </c>
      <c r="D53" t="s">
        <v>385</v>
      </c>
      <c r="E53" s="1">
        <v>33.780730396208398</v>
      </c>
      <c r="F53" s="1">
        <v>24.7730730101696</v>
      </c>
      <c r="G53" s="1">
        <f t="shared" si="0"/>
        <v>9.0076573860387974</v>
      </c>
      <c r="H53" s="1"/>
      <c r="K53" s="1">
        <f t="shared" si="1"/>
        <v>0.59483545552108907</v>
      </c>
      <c r="L53" s="1">
        <f>AVERAGE(K53:K55)</f>
        <v>0.30361544456805828</v>
      </c>
      <c r="M53" s="1">
        <f>POWER(2, -L53)</f>
        <v>0.81021941168206879</v>
      </c>
    </row>
    <row r="54" spans="1:13">
      <c r="A54" t="s">
        <v>483</v>
      </c>
      <c r="B54" t="s">
        <v>60</v>
      </c>
      <c r="C54" t="s">
        <v>384</v>
      </c>
      <c r="D54" t="s">
        <v>385</v>
      </c>
      <c r="E54" s="1">
        <v>33.117749335773098</v>
      </c>
      <c r="F54" s="1">
        <v>24.794103781746799</v>
      </c>
      <c r="G54" s="1">
        <f t="shared" si="0"/>
        <v>8.3236455540262995</v>
      </c>
      <c r="H54" s="1"/>
      <c r="K54" s="1">
        <f t="shared" si="1"/>
        <v>-8.917637649140886E-2</v>
      </c>
      <c r="M54" s="1"/>
    </row>
    <row r="55" spans="1:13">
      <c r="A55" t="s">
        <v>483</v>
      </c>
      <c r="B55" t="s">
        <v>61</v>
      </c>
      <c r="C55" t="s">
        <v>384</v>
      </c>
      <c r="D55" t="s">
        <v>385</v>
      </c>
      <c r="E55" s="1">
        <v>33.591183968964302</v>
      </c>
      <c r="F55" s="1">
        <v>24.773174783772099</v>
      </c>
      <c r="G55" s="1">
        <f t="shared" si="0"/>
        <v>8.8180091851922029</v>
      </c>
      <c r="H55" s="1"/>
      <c r="K55" s="1">
        <f t="shared" si="1"/>
        <v>0.40518725467449457</v>
      </c>
      <c r="M55" s="1"/>
    </row>
    <row r="56" spans="1:13">
      <c r="A56" t="s">
        <v>483</v>
      </c>
      <c r="B56" t="s">
        <v>62</v>
      </c>
      <c r="C56" t="s">
        <v>386</v>
      </c>
      <c r="D56" t="s">
        <v>387</v>
      </c>
      <c r="E56" s="1">
        <v>31.059719211937701</v>
      </c>
      <c r="F56" s="1">
        <v>22.271452621602801</v>
      </c>
      <c r="G56" s="1">
        <f t="shared" si="0"/>
        <v>8.7882665903348993</v>
      </c>
      <c r="H56" s="1"/>
      <c r="K56" s="1">
        <f t="shared" si="1"/>
        <v>0.375444659817191</v>
      </c>
      <c r="L56" s="1">
        <f>AVERAGE(K56:K58)</f>
        <v>0.41702064908492531</v>
      </c>
      <c r="M56" s="1">
        <f>POWER(2, -L56)</f>
        <v>0.74896974723998511</v>
      </c>
    </row>
    <row r="57" spans="1:13">
      <c r="A57" t="s">
        <v>483</v>
      </c>
      <c r="B57" t="s">
        <v>63</v>
      </c>
      <c r="C57" t="s">
        <v>386</v>
      </c>
      <c r="D57" t="s">
        <v>387</v>
      </c>
      <c r="E57" s="1">
        <v>31.097935171162401</v>
      </c>
      <c r="F57" s="1">
        <v>22.3022513143369</v>
      </c>
      <c r="G57" s="1">
        <f t="shared" si="0"/>
        <v>8.7956838568255016</v>
      </c>
      <c r="H57" s="1"/>
      <c r="K57" s="1">
        <f t="shared" si="1"/>
        <v>0.38286192630779325</v>
      </c>
      <c r="M57" s="1"/>
    </row>
    <row r="58" spans="1:13">
      <c r="A58" t="s">
        <v>483</v>
      </c>
      <c r="B58" t="s">
        <v>64</v>
      </c>
      <c r="C58" t="s">
        <v>386</v>
      </c>
      <c r="D58" t="s">
        <v>387</v>
      </c>
      <c r="E58" s="1">
        <v>31.165341239827701</v>
      </c>
      <c r="F58" s="1">
        <v>22.259763948180201</v>
      </c>
      <c r="G58" s="1">
        <f t="shared" si="0"/>
        <v>8.9055772916475</v>
      </c>
      <c r="H58" s="1"/>
      <c r="K58" s="1">
        <f t="shared" si="1"/>
        <v>0.49275536112979168</v>
      </c>
      <c r="M58" s="1"/>
    </row>
    <row r="59" spans="1:13">
      <c r="A59" t="s">
        <v>483</v>
      </c>
      <c r="B59" t="s">
        <v>65</v>
      </c>
      <c r="C59" t="s">
        <v>386</v>
      </c>
      <c r="D59" t="s">
        <v>387</v>
      </c>
      <c r="E59" s="1">
        <v>31.050308156629399</v>
      </c>
      <c r="F59" s="1">
        <v>22.209465750450899</v>
      </c>
      <c r="G59" s="1">
        <f t="shared" si="0"/>
        <v>8.8408424061784991</v>
      </c>
      <c r="H59" s="1"/>
      <c r="K59" s="1">
        <f t="shared" si="1"/>
        <v>0.42802047566079082</v>
      </c>
      <c r="L59" s="1">
        <f>AVERAGE(K59:K61)</f>
        <v>0.48473015506519107</v>
      </c>
      <c r="M59" s="1">
        <f>POWER(2, -L59)</f>
        <v>0.7146307235132725</v>
      </c>
    </row>
    <row r="60" spans="1:13">
      <c r="A60" t="s">
        <v>483</v>
      </c>
      <c r="B60" t="s">
        <v>66</v>
      </c>
      <c r="C60" t="s">
        <v>386</v>
      </c>
      <c r="D60" t="s">
        <v>387</v>
      </c>
      <c r="E60" s="1">
        <v>31.282831279026901</v>
      </c>
      <c r="F60" s="1">
        <v>22.201779424295601</v>
      </c>
      <c r="G60" s="1">
        <f t="shared" si="0"/>
        <v>9.0810518547312995</v>
      </c>
      <c r="H60" s="1"/>
      <c r="K60" s="1">
        <f t="shared" si="1"/>
        <v>0.66822992421359118</v>
      </c>
      <c r="M60" s="1"/>
    </row>
    <row r="61" spans="1:13">
      <c r="A61" t="s">
        <v>483</v>
      </c>
      <c r="B61" t="s">
        <v>67</v>
      </c>
      <c r="C61" t="s">
        <v>386</v>
      </c>
      <c r="D61" t="s">
        <v>387</v>
      </c>
      <c r="E61" s="1">
        <v>30.986233829646199</v>
      </c>
      <c r="F61" s="1">
        <v>22.2154718338073</v>
      </c>
      <c r="G61" s="1">
        <f t="shared" si="0"/>
        <v>8.7707619958388996</v>
      </c>
      <c r="H61" s="1"/>
      <c r="K61" s="1">
        <f t="shared" si="1"/>
        <v>0.35794006532119127</v>
      </c>
      <c r="M61" s="1"/>
    </row>
    <row r="62" spans="1:13">
      <c r="A62" t="s">
        <v>483</v>
      </c>
      <c r="B62" t="s">
        <v>68</v>
      </c>
      <c r="C62" t="s">
        <v>388</v>
      </c>
      <c r="D62" t="s">
        <v>389</v>
      </c>
      <c r="E62" s="1">
        <v>34.776099712899899</v>
      </c>
      <c r="F62" s="1">
        <v>26.3098720369752</v>
      </c>
      <c r="G62" s="1">
        <f t="shared" si="0"/>
        <v>8.4662276759246993</v>
      </c>
      <c r="H62" s="1"/>
      <c r="K62" s="1">
        <f t="shared" si="1"/>
        <v>5.3405745406990945E-2</v>
      </c>
      <c r="L62" s="1">
        <f>AVERAGE(K62:K64)</f>
        <v>9.759973989458123E-3</v>
      </c>
      <c r="M62" s="1">
        <f>POWER(2, -L62)</f>
        <v>0.99325773331002098</v>
      </c>
    </row>
    <row r="63" spans="1:13">
      <c r="A63" t="s">
        <v>483</v>
      </c>
      <c r="B63" t="s">
        <v>69</v>
      </c>
      <c r="C63" t="s">
        <v>388</v>
      </c>
      <c r="D63" t="s">
        <v>389</v>
      </c>
      <c r="E63" s="1">
        <v>34.603384070236203</v>
      </c>
      <c r="F63" s="1">
        <v>26.213193748723199</v>
      </c>
      <c r="G63" s="1">
        <f t="shared" si="0"/>
        <v>8.3901903215130034</v>
      </c>
      <c r="H63" s="1"/>
      <c r="K63" s="1">
        <f t="shared" si="1"/>
        <v>-2.2631609004704956E-2</v>
      </c>
      <c r="M63" s="1"/>
    </row>
    <row r="64" spans="1:13">
      <c r="A64" t="s">
        <v>483</v>
      </c>
      <c r="B64" t="s">
        <v>70</v>
      </c>
      <c r="C64" t="s">
        <v>388</v>
      </c>
      <c r="D64" t="s">
        <v>389</v>
      </c>
      <c r="E64" s="1">
        <v>34.621905935910497</v>
      </c>
      <c r="F64" s="1">
        <v>26.210578219826701</v>
      </c>
      <c r="G64" s="1">
        <f t="shared" si="0"/>
        <v>8.4113277160837967</v>
      </c>
      <c r="H64" s="1"/>
      <c r="K64" s="1">
        <f t="shared" si="1"/>
        <v>-1.4942144339116226E-3</v>
      </c>
      <c r="M64" s="1"/>
    </row>
    <row r="65" spans="1:13">
      <c r="A65" t="s">
        <v>483</v>
      </c>
      <c r="B65" t="s">
        <v>71</v>
      </c>
      <c r="C65" t="s">
        <v>388</v>
      </c>
      <c r="D65" t="s">
        <v>389</v>
      </c>
      <c r="E65" s="1">
        <v>35.649964524946299</v>
      </c>
      <c r="F65" s="1">
        <v>26.844101023822901</v>
      </c>
      <c r="G65" s="1">
        <f t="shared" si="0"/>
        <v>8.8058635011233974</v>
      </c>
      <c r="H65" s="1"/>
      <c r="K65" s="1">
        <f t="shared" si="1"/>
        <v>0.39304157060568912</v>
      </c>
      <c r="L65" s="1">
        <f>AVERAGE(K65:K67)</f>
        <v>1.6223453623878896</v>
      </c>
      <c r="M65" s="1">
        <f>POWER(2, -L65)</f>
        <v>0.32480700174390276</v>
      </c>
    </row>
    <row r="66" spans="1:13">
      <c r="A66" t="s">
        <v>483</v>
      </c>
      <c r="B66" t="s">
        <v>72</v>
      </c>
      <c r="C66" t="s">
        <v>388</v>
      </c>
      <c r="D66" t="s">
        <v>389</v>
      </c>
      <c r="E66" s="1">
        <v>38.007540560622999</v>
      </c>
      <c r="F66" s="1">
        <v>26.766891610383102</v>
      </c>
      <c r="G66" s="1">
        <f t="shared" ref="G66:G129" si="2">E66-F66</f>
        <v>11.240648950239898</v>
      </c>
      <c r="H66" s="1"/>
      <c r="K66" s="1">
        <f t="shared" si="1"/>
        <v>2.8278270197221893</v>
      </c>
      <c r="M66" s="1"/>
    </row>
    <row r="67" spans="1:13">
      <c r="A67" t="s">
        <v>483</v>
      </c>
      <c r="B67" t="s">
        <v>73</v>
      </c>
      <c r="C67" t="s">
        <v>388</v>
      </c>
      <c r="D67" t="s">
        <v>389</v>
      </c>
      <c r="E67" s="1">
        <v>36.769083599898998</v>
      </c>
      <c r="F67" s="1">
        <v>26.710094172545499</v>
      </c>
      <c r="G67" s="1">
        <f t="shared" si="2"/>
        <v>10.058989427353499</v>
      </c>
      <c r="H67" s="1"/>
      <c r="K67" s="1">
        <f t="shared" ref="K67:K130" si="3">G67-I$26</f>
        <v>1.6461674968357904</v>
      </c>
      <c r="M67" s="1"/>
    </row>
    <row r="68" spans="1:13">
      <c r="A68" t="s">
        <v>483</v>
      </c>
      <c r="B68" t="s">
        <v>74</v>
      </c>
      <c r="C68" t="s">
        <v>390</v>
      </c>
      <c r="D68" t="s">
        <v>391</v>
      </c>
      <c r="E68" s="1">
        <v>33.1758656763026</v>
      </c>
      <c r="F68" s="1">
        <v>23.2547119493582</v>
      </c>
      <c r="G68" s="1">
        <f t="shared" si="2"/>
        <v>9.9211537269444001</v>
      </c>
      <c r="H68" s="1"/>
      <c r="K68" s="1">
        <f t="shared" si="3"/>
        <v>1.5083317964266918</v>
      </c>
      <c r="L68" s="1">
        <f>AVERAGE(K68:K70)</f>
        <v>1.3705164311585918</v>
      </c>
      <c r="M68" s="1">
        <f>POWER(2, -L68)</f>
        <v>0.38675278049509304</v>
      </c>
    </row>
    <row r="69" spans="1:13">
      <c r="A69" t="s">
        <v>483</v>
      </c>
      <c r="B69" t="s">
        <v>75</v>
      </c>
      <c r="C69" t="s">
        <v>390</v>
      </c>
      <c r="D69" t="s">
        <v>391</v>
      </c>
      <c r="E69" s="1">
        <v>32.966294385171501</v>
      </c>
      <c r="F69" s="1">
        <v>23.2216297730048</v>
      </c>
      <c r="G69" s="1">
        <f t="shared" si="2"/>
        <v>9.7446646121667015</v>
      </c>
      <c r="H69" s="1"/>
      <c r="K69" s="1">
        <f t="shared" si="3"/>
        <v>1.3318426816489932</v>
      </c>
      <c r="M69" s="1"/>
    </row>
    <row r="70" spans="1:13">
      <c r="A70" t="s">
        <v>483</v>
      </c>
      <c r="B70" t="s">
        <v>76</v>
      </c>
      <c r="C70" t="s">
        <v>390</v>
      </c>
      <c r="D70" t="s">
        <v>391</v>
      </c>
      <c r="E70" s="1">
        <v>32.961828272505798</v>
      </c>
      <c r="F70" s="1">
        <v>23.277631526587999</v>
      </c>
      <c r="G70" s="1">
        <f t="shared" si="2"/>
        <v>9.6841967459177987</v>
      </c>
      <c r="H70" s="1"/>
      <c r="K70" s="1">
        <f t="shared" si="3"/>
        <v>1.2713748154000903</v>
      </c>
      <c r="M70" s="1"/>
    </row>
    <row r="71" spans="1:13">
      <c r="A71" t="s">
        <v>483</v>
      </c>
      <c r="B71" t="s">
        <v>77</v>
      </c>
      <c r="C71" t="s">
        <v>390</v>
      </c>
      <c r="D71" t="s">
        <v>391</v>
      </c>
      <c r="E71" s="1">
        <v>33.316544511991502</v>
      </c>
      <c r="F71" s="1">
        <v>23.548424082130399</v>
      </c>
      <c r="G71" s="1">
        <f t="shared" si="2"/>
        <v>9.7681204298611028</v>
      </c>
      <c r="H71" s="1"/>
      <c r="K71" s="1">
        <f t="shared" si="3"/>
        <v>1.3552984993433945</v>
      </c>
      <c r="L71" s="1">
        <f>AVERAGE(K71:K73)</f>
        <v>1.4870095341875604</v>
      </c>
      <c r="M71" s="1">
        <f>POWER(2, -L71)</f>
        <v>0.35675126879694735</v>
      </c>
    </row>
    <row r="72" spans="1:13">
      <c r="A72" t="s">
        <v>483</v>
      </c>
      <c r="B72" t="s">
        <v>78</v>
      </c>
      <c r="C72" t="s">
        <v>390</v>
      </c>
      <c r="D72" t="s">
        <v>391</v>
      </c>
      <c r="E72" s="1">
        <v>33.687644980420501</v>
      </c>
      <c r="F72" s="1">
        <v>23.565797886822001</v>
      </c>
      <c r="G72" s="1">
        <f t="shared" si="2"/>
        <v>10.1218470935985</v>
      </c>
      <c r="H72" s="1"/>
      <c r="K72" s="1">
        <f t="shared" si="3"/>
        <v>1.709025163080792</v>
      </c>
      <c r="M72" s="1"/>
    </row>
    <row r="73" spans="1:13">
      <c r="A73" t="s">
        <v>483</v>
      </c>
      <c r="B73" t="s">
        <v>79</v>
      </c>
      <c r="C73" t="s">
        <v>390</v>
      </c>
      <c r="D73" t="s">
        <v>391</v>
      </c>
      <c r="E73" s="1">
        <v>33.368409149022803</v>
      </c>
      <c r="F73" s="1">
        <v>23.5588822783666</v>
      </c>
      <c r="G73" s="1">
        <f t="shared" si="2"/>
        <v>9.8095268706562031</v>
      </c>
      <c r="H73" s="1"/>
      <c r="K73" s="1">
        <f t="shared" si="3"/>
        <v>1.3967049401384948</v>
      </c>
      <c r="M73" s="1"/>
    </row>
    <row r="74" spans="1:13">
      <c r="A74" t="s">
        <v>483</v>
      </c>
      <c r="B74" t="s">
        <v>80</v>
      </c>
      <c r="C74" t="s">
        <v>392</v>
      </c>
      <c r="D74" t="s">
        <v>393</v>
      </c>
      <c r="E74" s="1">
        <v>33.056096307954</v>
      </c>
      <c r="F74" s="1">
        <v>27.1412058219654</v>
      </c>
      <c r="G74" s="1">
        <f t="shared" si="2"/>
        <v>5.9148904859886002</v>
      </c>
      <c r="H74" s="1"/>
      <c r="K74" s="1">
        <f t="shared" si="3"/>
        <v>-2.4979314445291081</v>
      </c>
      <c r="L74" s="1">
        <f>AVERAGE(K74:K76)</f>
        <v>-2.4114565909818424</v>
      </c>
      <c r="M74" s="1">
        <f>POWER(2, -L74)</f>
        <v>5.3201119006109066</v>
      </c>
    </row>
    <row r="75" spans="1:13">
      <c r="A75" t="s">
        <v>483</v>
      </c>
      <c r="B75" t="s">
        <v>81</v>
      </c>
      <c r="C75" t="s">
        <v>392</v>
      </c>
      <c r="D75" t="s">
        <v>393</v>
      </c>
      <c r="E75" s="1">
        <v>33.422106461471998</v>
      </c>
      <c r="F75" s="1">
        <v>27.1596532329268</v>
      </c>
      <c r="G75" s="1">
        <f t="shared" si="2"/>
        <v>6.2624532285451977</v>
      </c>
      <c r="H75" s="1"/>
      <c r="K75" s="1">
        <f t="shared" si="3"/>
        <v>-2.1503687019725106</v>
      </c>
      <c r="M75" s="1"/>
    </row>
    <row r="76" spans="1:13">
      <c r="A76" t="s">
        <v>483</v>
      </c>
      <c r="B76" t="s">
        <v>82</v>
      </c>
      <c r="C76" t="s">
        <v>392</v>
      </c>
      <c r="D76" t="s">
        <v>393</v>
      </c>
      <c r="E76" s="1">
        <v>32.891492881152601</v>
      </c>
      <c r="F76" s="1">
        <v>27.064740577078801</v>
      </c>
      <c r="G76" s="1">
        <f t="shared" si="2"/>
        <v>5.8267523040737998</v>
      </c>
      <c r="H76" s="1"/>
      <c r="K76" s="1">
        <f t="shared" si="3"/>
        <v>-2.5860696264439085</v>
      </c>
      <c r="M76" s="1"/>
    </row>
    <row r="77" spans="1:13">
      <c r="A77" t="s">
        <v>483</v>
      </c>
      <c r="B77" t="s">
        <v>83</v>
      </c>
      <c r="C77" t="s">
        <v>392</v>
      </c>
      <c r="D77" t="s">
        <v>393</v>
      </c>
      <c r="E77" s="1">
        <v>33.717459553148103</v>
      </c>
      <c r="F77" s="1">
        <v>27.986983768090699</v>
      </c>
      <c r="G77" s="1">
        <f t="shared" si="2"/>
        <v>5.7304757850574042</v>
      </c>
      <c r="H77" s="1"/>
      <c r="K77" s="1">
        <f t="shared" si="3"/>
        <v>-2.6823461454603041</v>
      </c>
      <c r="L77" s="1">
        <f>AVERAGE(K77:K79)</f>
        <v>-2.0201565906736412</v>
      </c>
      <c r="M77" s="1">
        <f>POWER(2, -L77)</f>
        <v>4.0562781652568534</v>
      </c>
    </row>
    <row r="78" spans="1:13">
      <c r="A78" t="s">
        <v>483</v>
      </c>
      <c r="B78" t="s">
        <v>84</v>
      </c>
      <c r="C78" t="s">
        <v>392</v>
      </c>
      <c r="D78" t="s">
        <v>393</v>
      </c>
      <c r="E78" s="1">
        <v>35.295918762621397</v>
      </c>
      <c r="F78" s="1">
        <v>27.972791395606802</v>
      </c>
      <c r="G78" s="1">
        <f t="shared" si="2"/>
        <v>7.323127367014596</v>
      </c>
      <c r="H78" s="1"/>
      <c r="K78" s="1">
        <f t="shared" si="3"/>
        <v>-1.0896945635031123</v>
      </c>
      <c r="M78" s="1"/>
    </row>
    <row r="79" spans="1:13">
      <c r="A79" t="s">
        <v>483</v>
      </c>
      <c r="B79" t="s">
        <v>85</v>
      </c>
      <c r="C79" t="s">
        <v>392</v>
      </c>
      <c r="D79" t="s">
        <v>393</v>
      </c>
      <c r="E79" s="1">
        <v>34.073834700472901</v>
      </c>
      <c r="F79" s="1">
        <v>27.949441833012699</v>
      </c>
      <c r="G79" s="1">
        <f t="shared" si="2"/>
        <v>6.1243928674602017</v>
      </c>
      <c r="H79" s="1"/>
      <c r="K79" s="1">
        <f t="shared" si="3"/>
        <v>-2.2884290630575066</v>
      </c>
      <c r="M79" s="1"/>
    </row>
    <row r="80" spans="1:13">
      <c r="A80" t="s">
        <v>483</v>
      </c>
      <c r="B80" t="s">
        <v>86</v>
      </c>
      <c r="C80" t="s">
        <v>394</v>
      </c>
      <c r="D80" t="s">
        <v>395</v>
      </c>
      <c r="E80" s="1">
        <v>31.532392719478398</v>
      </c>
      <c r="F80" s="1">
        <v>24.176071352685099</v>
      </c>
      <c r="G80" s="1">
        <f t="shared" si="2"/>
        <v>7.3563213667932992</v>
      </c>
      <c r="H80" s="1"/>
      <c r="K80" s="1">
        <f t="shared" si="3"/>
        <v>-1.0565005637244091</v>
      </c>
      <c r="L80" s="1">
        <f>AVERAGE(K80:K82)</f>
        <v>-1.1697497523779081</v>
      </c>
      <c r="M80" s="1">
        <f>POWER(2, -L80)</f>
        <v>2.2497267014610896</v>
      </c>
    </row>
    <row r="81" spans="1:13">
      <c r="A81" t="s">
        <v>483</v>
      </c>
      <c r="B81" t="s">
        <v>87</v>
      </c>
      <c r="C81" t="s">
        <v>394</v>
      </c>
      <c r="D81" t="s">
        <v>395</v>
      </c>
      <c r="E81" s="1">
        <v>31.501599654879399</v>
      </c>
      <c r="F81" s="1">
        <v>24.169816274451598</v>
      </c>
      <c r="G81" s="1">
        <f t="shared" si="2"/>
        <v>7.331783380427801</v>
      </c>
      <c r="H81" s="1"/>
      <c r="K81" s="1">
        <f t="shared" si="3"/>
        <v>-1.0810385500899073</v>
      </c>
      <c r="M81" s="1"/>
    </row>
    <row r="82" spans="1:13">
      <c r="A82" t="s">
        <v>483</v>
      </c>
      <c r="B82" t="s">
        <v>88</v>
      </c>
      <c r="C82" t="s">
        <v>394</v>
      </c>
      <c r="D82" t="s">
        <v>395</v>
      </c>
      <c r="E82" s="1">
        <v>31.230800886602299</v>
      </c>
      <c r="F82" s="1">
        <v>24.189689099403999</v>
      </c>
      <c r="G82" s="1">
        <f t="shared" si="2"/>
        <v>7.0411117871983002</v>
      </c>
      <c r="H82" s="1"/>
      <c r="K82" s="1">
        <f t="shared" si="3"/>
        <v>-1.3717101433194081</v>
      </c>
      <c r="M82" s="1"/>
    </row>
    <row r="83" spans="1:13">
      <c r="A83" t="s">
        <v>483</v>
      </c>
      <c r="B83" t="s">
        <v>89</v>
      </c>
      <c r="C83" t="s">
        <v>394</v>
      </c>
      <c r="D83" t="s">
        <v>395</v>
      </c>
      <c r="E83" s="1">
        <v>32.042512892327402</v>
      </c>
      <c r="F83" s="1">
        <v>25.234853198797801</v>
      </c>
      <c r="G83" s="1">
        <f t="shared" si="2"/>
        <v>6.807659693529601</v>
      </c>
      <c r="H83" s="1"/>
      <c r="K83" s="1">
        <f t="shared" si="3"/>
        <v>-1.6051622369881073</v>
      </c>
      <c r="L83" s="1">
        <f>AVERAGE(K83:K85)</f>
        <v>-1.4483788474168406</v>
      </c>
      <c r="M83" s="1">
        <f>POWER(2, -L83)</f>
        <v>2.7290122061441582</v>
      </c>
    </row>
    <row r="84" spans="1:13">
      <c r="A84" t="s">
        <v>483</v>
      </c>
      <c r="B84" t="s">
        <v>90</v>
      </c>
      <c r="C84" t="s">
        <v>394</v>
      </c>
      <c r="D84" t="s">
        <v>395</v>
      </c>
      <c r="E84" s="1">
        <v>32.3317503947465</v>
      </c>
      <c r="F84" s="1">
        <v>25.1981140122856</v>
      </c>
      <c r="G84" s="1">
        <f t="shared" si="2"/>
        <v>7.1336363824608995</v>
      </c>
      <c r="H84" s="1"/>
      <c r="K84" s="1">
        <f t="shared" si="3"/>
        <v>-1.2791855480568088</v>
      </c>
      <c r="M84" s="1"/>
    </row>
    <row r="85" spans="1:13">
      <c r="A85" t="s">
        <v>483</v>
      </c>
      <c r="B85" t="s">
        <v>91</v>
      </c>
      <c r="C85" t="s">
        <v>394</v>
      </c>
      <c r="D85" t="s">
        <v>395</v>
      </c>
      <c r="E85" s="1">
        <v>32.154897714173302</v>
      </c>
      <c r="F85" s="1">
        <v>25.202864540861199</v>
      </c>
      <c r="G85" s="1">
        <f t="shared" si="2"/>
        <v>6.9520331733121026</v>
      </c>
      <c r="H85" s="1"/>
      <c r="K85" s="1">
        <f t="shared" si="3"/>
        <v>-1.4607887572056057</v>
      </c>
      <c r="M85" s="1"/>
    </row>
    <row r="86" spans="1:13">
      <c r="A86" t="s">
        <v>483</v>
      </c>
      <c r="B86" t="s">
        <v>92</v>
      </c>
      <c r="C86" t="s">
        <v>396</v>
      </c>
      <c r="D86" t="s">
        <v>397</v>
      </c>
      <c r="E86" s="1">
        <v>34.254873721356297</v>
      </c>
      <c r="F86" s="1">
        <v>24.906947850448201</v>
      </c>
      <c r="G86" s="1">
        <f t="shared" si="2"/>
        <v>9.3479258709080959</v>
      </c>
      <c r="H86" s="1"/>
      <c r="K86" s="1">
        <f t="shared" si="3"/>
        <v>0.93510394039038758</v>
      </c>
      <c r="L86" s="1">
        <f>AVERAGE(K86:K88)</f>
        <v>0.78363451299852349</v>
      </c>
      <c r="M86" s="1">
        <f>POWER(2, -L86)</f>
        <v>0.58090151075397234</v>
      </c>
    </row>
    <row r="87" spans="1:13">
      <c r="A87" t="s">
        <v>483</v>
      </c>
      <c r="B87" t="s">
        <v>93</v>
      </c>
      <c r="C87" t="s">
        <v>396</v>
      </c>
      <c r="D87" t="s">
        <v>397</v>
      </c>
      <c r="E87" s="1">
        <v>34.141391647619997</v>
      </c>
      <c r="F87" s="1">
        <v>24.901988631178199</v>
      </c>
      <c r="G87" s="1">
        <f t="shared" si="2"/>
        <v>9.2394030164417984</v>
      </c>
      <c r="H87" s="1"/>
      <c r="K87" s="1">
        <f t="shared" si="3"/>
        <v>0.82658108592409008</v>
      </c>
      <c r="M87" s="1"/>
    </row>
    <row r="88" spans="1:13">
      <c r="A88" t="s">
        <v>483</v>
      </c>
      <c r="B88" t="s">
        <v>94</v>
      </c>
      <c r="C88" t="s">
        <v>396</v>
      </c>
      <c r="D88" t="s">
        <v>397</v>
      </c>
      <c r="E88" s="1">
        <v>33.9193192416231</v>
      </c>
      <c r="F88" s="1">
        <v>24.917278798424299</v>
      </c>
      <c r="G88" s="1">
        <f t="shared" si="2"/>
        <v>9.0020404431988013</v>
      </c>
      <c r="H88" s="1"/>
      <c r="K88" s="1">
        <f t="shared" si="3"/>
        <v>0.58921851268109293</v>
      </c>
      <c r="M88" s="1"/>
    </row>
    <row r="89" spans="1:13">
      <c r="A89" t="s">
        <v>483</v>
      </c>
      <c r="B89" t="s">
        <v>95</v>
      </c>
      <c r="C89" t="s">
        <v>396</v>
      </c>
      <c r="D89" t="s">
        <v>397</v>
      </c>
      <c r="E89" s="1">
        <v>34.332690359441401</v>
      </c>
      <c r="F89" s="1">
        <v>25.828122668140601</v>
      </c>
      <c r="G89" s="1">
        <f t="shared" si="2"/>
        <v>8.5045676913007995</v>
      </c>
      <c r="H89" s="1"/>
      <c r="K89" s="1">
        <f t="shared" si="3"/>
        <v>9.1745760783091157E-2</v>
      </c>
      <c r="L89" s="1">
        <f>AVERAGE(K89:K91)</f>
        <v>0.12507089768052637</v>
      </c>
      <c r="M89" s="1">
        <f>POWER(2, -L89)</f>
        <v>0.91695898041564294</v>
      </c>
    </row>
    <row r="90" spans="1:13">
      <c r="A90" t="s">
        <v>483</v>
      </c>
      <c r="B90" t="s">
        <v>96</v>
      </c>
      <c r="C90" t="s">
        <v>396</v>
      </c>
      <c r="D90" t="s">
        <v>397</v>
      </c>
      <c r="E90" s="1">
        <v>34.694760104021903</v>
      </c>
      <c r="F90" s="1">
        <v>25.749120408266599</v>
      </c>
      <c r="G90" s="1">
        <f t="shared" si="2"/>
        <v>8.9456396957553039</v>
      </c>
      <c r="H90" s="1"/>
      <c r="K90" s="1">
        <f t="shared" si="3"/>
        <v>0.53281776523759561</v>
      </c>
      <c r="M90" s="1"/>
    </row>
    <row r="91" spans="1:13">
      <c r="A91" t="s">
        <v>483</v>
      </c>
      <c r="B91" t="s">
        <v>97</v>
      </c>
      <c r="C91" t="s">
        <v>396</v>
      </c>
      <c r="D91" t="s">
        <v>397</v>
      </c>
      <c r="E91" s="1">
        <v>33.8981588479284</v>
      </c>
      <c r="F91" s="1">
        <v>25.734687750389799</v>
      </c>
      <c r="G91" s="1">
        <f t="shared" si="2"/>
        <v>8.1634710975386007</v>
      </c>
      <c r="H91" s="1"/>
      <c r="K91" s="1">
        <f t="shared" si="3"/>
        <v>-0.24935083297910765</v>
      </c>
      <c r="M91" s="1"/>
    </row>
    <row r="92" spans="1:13">
      <c r="A92" t="s">
        <v>483</v>
      </c>
      <c r="B92" t="s">
        <v>98</v>
      </c>
      <c r="C92" t="s">
        <v>398</v>
      </c>
      <c r="D92" t="s">
        <v>399</v>
      </c>
      <c r="E92" s="1">
        <v>32.4013038826727</v>
      </c>
      <c r="F92" s="1">
        <v>23.279886196385998</v>
      </c>
      <c r="G92" s="1">
        <f t="shared" si="2"/>
        <v>9.1214176862867014</v>
      </c>
      <c r="H92" s="1"/>
      <c r="K92" s="1">
        <f t="shared" si="3"/>
        <v>0.70859575576899303</v>
      </c>
      <c r="L92" s="1">
        <f>AVERAGE(K92:K94)</f>
        <v>0.72577955020842688</v>
      </c>
      <c r="M92" s="1">
        <f>POWER(2, -L92)</f>
        <v>0.60467022697874595</v>
      </c>
    </row>
    <row r="93" spans="1:13">
      <c r="A93" t="s">
        <v>483</v>
      </c>
      <c r="B93" t="s">
        <v>99</v>
      </c>
      <c r="C93" t="s">
        <v>398</v>
      </c>
      <c r="D93" t="s">
        <v>399</v>
      </c>
      <c r="E93" s="1">
        <v>32.367051876545403</v>
      </c>
      <c r="F93" s="1">
        <v>23.172276834658799</v>
      </c>
      <c r="G93" s="1">
        <f t="shared" si="2"/>
        <v>9.1947750418866043</v>
      </c>
      <c r="H93" s="1"/>
      <c r="K93" s="1">
        <f t="shared" si="3"/>
        <v>0.781953111368896</v>
      </c>
      <c r="M93" s="1"/>
    </row>
    <row r="94" spans="1:13">
      <c r="A94" t="s">
        <v>483</v>
      </c>
      <c r="B94" t="s">
        <v>100</v>
      </c>
      <c r="C94" t="s">
        <v>398</v>
      </c>
      <c r="D94" t="s">
        <v>399</v>
      </c>
      <c r="E94" s="1">
        <v>32.298433626104199</v>
      </c>
      <c r="F94" s="1">
        <v>23.198821912099099</v>
      </c>
      <c r="G94" s="1">
        <f t="shared" si="2"/>
        <v>9.0996117140050998</v>
      </c>
      <c r="H94" s="1"/>
      <c r="K94" s="1">
        <f t="shared" si="3"/>
        <v>0.6867897834873915</v>
      </c>
      <c r="M94" s="1"/>
    </row>
    <row r="95" spans="1:13">
      <c r="A95" t="s">
        <v>483</v>
      </c>
      <c r="B95" t="s">
        <v>101</v>
      </c>
      <c r="C95" t="s">
        <v>398</v>
      </c>
      <c r="D95" t="s">
        <v>399</v>
      </c>
      <c r="E95" s="1">
        <v>31.988365323581402</v>
      </c>
      <c r="F95" s="1">
        <v>23.751139289239699</v>
      </c>
      <c r="G95" s="1">
        <f t="shared" si="2"/>
        <v>8.2372260343417025</v>
      </c>
      <c r="H95" s="1"/>
      <c r="K95" s="1">
        <f t="shared" si="3"/>
        <v>-0.17559589617600579</v>
      </c>
      <c r="L95" s="1">
        <f>AVERAGE(K95:K97)</f>
        <v>-0.23247782653750804</v>
      </c>
      <c r="M95" s="1">
        <f>POWER(2, -L95)</f>
        <v>1.1748510222781976</v>
      </c>
    </row>
    <row r="96" spans="1:13">
      <c r="A96" t="s">
        <v>483</v>
      </c>
      <c r="B96" t="s">
        <v>102</v>
      </c>
      <c r="C96" t="s">
        <v>398</v>
      </c>
      <c r="D96" t="s">
        <v>399</v>
      </c>
      <c r="E96" s="1">
        <v>31.827253733614601</v>
      </c>
      <c r="F96" s="1">
        <v>23.758749198106401</v>
      </c>
      <c r="G96" s="1">
        <f t="shared" si="2"/>
        <v>8.0685045355082003</v>
      </c>
      <c r="H96" s="1"/>
      <c r="K96" s="1">
        <f t="shared" si="3"/>
        <v>-0.34431739500950798</v>
      </c>
      <c r="M96" s="1"/>
    </row>
    <row r="97" spans="1:13">
      <c r="A97" t="s">
        <v>483</v>
      </c>
      <c r="B97" t="s">
        <v>103</v>
      </c>
      <c r="C97" t="s">
        <v>398</v>
      </c>
      <c r="D97" t="s">
        <v>399</v>
      </c>
      <c r="E97" s="1">
        <v>32.003897326871197</v>
      </c>
      <c r="F97" s="1">
        <v>23.768595584780499</v>
      </c>
      <c r="G97" s="1">
        <f t="shared" si="2"/>
        <v>8.235301742090698</v>
      </c>
      <c r="H97" s="1"/>
      <c r="K97" s="1">
        <f t="shared" si="3"/>
        <v>-0.17752018842701034</v>
      </c>
      <c r="M97" s="1"/>
    </row>
    <row r="98" spans="1:13">
      <c r="A98" t="s">
        <v>483</v>
      </c>
      <c r="B98" t="s">
        <v>104</v>
      </c>
      <c r="C98" t="s">
        <v>400</v>
      </c>
      <c r="D98" t="s">
        <v>401</v>
      </c>
      <c r="E98" s="1">
        <v>33.218786449095703</v>
      </c>
      <c r="F98" s="1">
        <v>24.7628935372345</v>
      </c>
      <c r="G98" s="1">
        <f t="shared" si="2"/>
        <v>8.4558929118612021</v>
      </c>
      <c r="H98" s="1"/>
      <c r="K98" s="1">
        <f t="shared" si="3"/>
        <v>4.3070981343493742E-2</v>
      </c>
      <c r="L98" s="1">
        <f>AVERAGE(K98:K100)</f>
        <v>0.19120976906766055</v>
      </c>
      <c r="M98" s="1">
        <f>POWER(2, -L98)</f>
        <v>0.87587095343765642</v>
      </c>
    </row>
    <row r="99" spans="1:13">
      <c r="A99" t="s">
        <v>483</v>
      </c>
      <c r="B99" t="s">
        <v>105</v>
      </c>
      <c r="C99" t="s">
        <v>400</v>
      </c>
      <c r="D99" t="s">
        <v>401</v>
      </c>
      <c r="E99" s="1">
        <v>33.380989763499102</v>
      </c>
      <c r="F99" s="1">
        <v>24.779316027736101</v>
      </c>
      <c r="G99" s="1">
        <f t="shared" si="2"/>
        <v>8.6016737357630006</v>
      </c>
      <c r="H99" s="1"/>
      <c r="K99" s="1">
        <f t="shared" si="3"/>
        <v>0.18885180524529233</v>
      </c>
      <c r="M99" s="1"/>
    </row>
    <row r="100" spans="1:13">
      <c r="A100" t="s">
        <v>483</v>
      </c>
      <c r="B100" t="s">
        <v>106</v>
      </c>
      <c r="C100" t="s">
        <v>400</v>
      </c>
      <c r="D100" t="s">
        <v>401</v>
      </c>
      <c r="E100" s="1">
        <v>33.401648484444102</v>
      </c>
      <c r="F100" s="1">
        <v>24.647120033312198</v>
      </c>
      <c r="G100" s="1">
        <f t="shared" si="2"/>
        <v>8.7545284511319039</v>
      </c>
      <c r="H100" s="1"/>
      <c r="K100" s="1">
        <f t="shared" si="3"/>
        <v>0.3417065206141956</v>
      </c>
      <c r="M100" s="1"/>
    </row>
    <row r="101" spans="1:13">
      <c r="A101" t="s">
        <v>483</v>
      </c>
      <c r="B101" t="s">
        <v>107</v>
      </c>
      <c r="C101" t="s">
        <v>400</v>
      </c>
      <c r="D101" t="s">
        <v>401</v>
      </c>
      <c r="E101" s="1">
        <v>35.071403019618202</v>
      </c>
      <c r="F101" s="1">
        <v>26.2982801435315</v>
      </c>
      <c r="G101" s="1">
        <f t="shared" si="2"/>
        <v>8.7731228760867026</v>
      </c>
      <c r="H101" s="1"/>
      <c r="K101" s="1">
        <f t="shared" si="3"/>
        <v>0.36030094556899428</v>
      </c>
      <c r="L101" s="1">
        <f>AVERAGE(K101:K103)</f>
        <v>0.44839364199409343</v>
      </c>
      <c r="M101" s="1">
        <f>POWER(2, -L101)</f>
        <v>0.73285838955331239</v>
      </c>
    </row>
    <row r="102" spans="1:13">
      <c r="A102" t="s">
        <v>483</v>
      </c>
      <c r="B102" t="s">
        <v>108</v>
      </c>
      <c r="C102" t="s">
        <v>400</v>
      </c>
      <c r="D102" t="s">
        <v>401</v>
      </c>
      <c r="E102" s="1">
        <v>34.720937580393603</v>
      </c>
      <c r="F102" s="1">
        <v>26.345937781113001</v>
      </c>
      <c r="G102" s="1">
        <f t="shared" si="2"/>
        <v>8.3749997992806016</v>
      </c>
      <c r="H102" s="1"/>
      <c r="K102" s="1">
        <f t="shared" si="3"/>
        <v>-3.782213123710676E-2</v>
      </c>
      <c r="M102" s="1"/>
    </row>
    <row r="103" spans="1:13">
      <c r="A103" t="s">
        <v>483</v>
      </c>
      <c r="B103" t="s">
        <v>109</v>
      </c>
      <c r="C103" t="s">
        <v>400</v>
      </c>
      <c r="D103" t="s">
        <v>401</v>
      </c>
      <c r="E103" s="1">
        <v>35.6638573202966</v>
      </c>
      <c r="F103" s="1">
        <v>26.228333278128499</v>
      </c>
      <c r="G103" s="1">
        <f t="shared" si="2"/>
        <v>9.435524042168101</v>
      </c>
      <c r="H103" s="1"/>
      <c r="K103" s="1">
        <f t="shared" si="3"/>
        <v>1.0227021116503927</v>
      </c>
      <c r="M103" s="1"/>
    </row>
    <row r="104" spans="1:13">
      <c r="A104" t="s">
        <v>483</v>
      </c>
      <c r="B104" t="s">
        <v>110</v>
      </c>
      <c r="C104" t="s">
        <v>402</v>
      </c>
      <c r="D104" t="s">
        <v>403</v>
      </c>
      <c r="E104" s="1">
        <v>32.8198933102504</v>
      </c>
      <c r="F104" s="1">
        <v>24.6729011000836</v>
      </c>
      <c r="G104" s="1">
        <f t="shared" si="2"/>
        <v>8.1469922101668004</v>
      </c>
      <c r="H104" s="1"/>
      <c r="K104" s="1">
        <f t="shared" si="3"/>
        <v>-0.26582972035090791</v>
      </c>
      <c r="L104" s="1">
        <f>AVERAGE(K104:K106)</f>
        <v>-0.37212549377717369</v>
      </c>
      <c r="M104" s="1">
        <f>POWER(2, -L104)</f>
        <v>1.2942582314901525</v>
      </c>
    </row>
    <row r="105" spans="1:13">
      <c r="A105" t="s">
        <v>483</v>
      </c>
      <c r="B105" t="s">
        <v>111</v>
      </c>
      <c r="C105" t="s">
        <v>402</v>
      </c>
      <c r="D105" t="s">
        <v>403</v>
      </c>
      <c r="E105" s="1">
        <v>32.742017010781701</v>
      </c>
      <c r="F105" s="1">
        <v>24.6477386969527</v>
      </c>
      <c r="G105" s="1">
        <f t="shared" si="2"/>
        <v>8.0942783138290011</v>
      </c>
      <c r="H105" s="1"/>
      <c r="K105" s="1">
        <f t="shared" si="3"/>
        <v>-0.31854361668870723</v>
      </c>
      <c r="M105" s="1"/>
    </row>
    <row r="106" spans="1:13">
      <c r="A106" t="s">
        <v>483</v>
      </c>
      <c r="B106" t="s">
        <v>112</v>
      </c>
      <c r="C106" t="s">
        <v>402</v>
      </c>
      <c r="D106" t="s">
        <v>403</v>
      </c>
      <c r="E106" s="1">
        <v>32.502410592328701</v>
      </c>
      <c r="F106" s="1">
        <v>24.621591806102899</v>
      </c>
      <c r="G106" s="1">
        <f t="shared" si="2"/>
        <v>7.8808187862258023</v>
      </c>
      <c r="H106" s="1"/>
      <c r="K106" s="1">
        <f t="shared" si="3"/>
        <v>-0.53200314429190598</v>
      </c>
      <c r="M106" s="1"/>
    </row>
    <row r="107" spans="1:13">
      <c r="A107" t="s">
        <v>483</v>
      </c>
      <c r="B107" t="s">
        <v>113</v>
      </c>
      <c r="C107" t="s">
        <v>402</v>
      </c>
      <c r="D107" t="s">
        <v>403</v>
      </c>
      <c r="E107" s="1">
        <v>34.253798940046998</v>
      </c>
      <c r="F107" s="1">
        <v>24.9878337655047</v>
      </c>
      <c r="G107" s="1">
        <f t="shared" si="2"/>
        <v>9.2659651745422984</v>
      </c>
      <c r="H107" s="1"/>
      <c r="K107" s="1">
        <f t="shared" si="3"/>
        <v>0.85314324402459008</v>
      </c>
      <c r="L107" s="1">
        <f>AVERAGE(K107:K109)</f>
        <v>0.8560645420116586</v>
      </c>
      <c r="M107" s="1">
        <f>POWER(2, -L107)</f>
        <v>0.55245752649208457</v>
      </c>
    </row>
    <row r="108" spans="1:13">
      <c r="A108" t="s">
        <v>483</v>
      </c>
      <c r="B108" t="s">
        <v>114</v>
      </c>
      <c r="C108" t="s">
        <v>402</v>
      </c>
      <c r="D108" t="s">
        <v>403</v>
      </c>
      <c r="E108" s="1">
        <v>34.840397461486099</v>
      </c>
      <c r="F108" s="1">
        <v>25.0097293883559</v>
      </c>
      <c r="G108" s="1">
        <f t="shared" si="2"/>
        <v>9.8306680731301981</v>
      </c>
      <c r="H108" s="1"/>
      <c r="K108" s="1">
        <f t="shared" si="3"/>
        <v>1.4178461426124898</v>
      </c>
      <c r="M108" s="1"/>
    </row>
    <row r="109" spans="1:13">
      <c r="A109" t="s">
        <v>483</v>
      </c>
      <c r="B109" t="s">
        <v>115</v>
      </c>
      <c r="C109" t="s">
        <v>402</v>
      </c>
      <c r="D109" t="s">
        <v>403</v>
      </c>
      <c r="E109" s="1">
        <v>33.713859723860303</v>
      </c>
      <c r="F109" s="1">
        <v>25.003833553944698</v>
      </c>
      <c r="G109" s="1">
        <f t="shared" si="2"/>
        <v>8.7100261699156043</v>
      </c>
      <c r="H109" s="1"/>
      <c r="K109" s="1">
        <f t="shared" si="3"/>
        <v>0.29720423939789598</v>
      </c>
      <c r="M109" s="1"/>
    </row>
    <row r="110" spans="1:13">
      <c r="A110" t="s">
        <v>483</v>
      </c>
      <c r="B110" t="s">
        <v>116</v>
      </c>
      <c r="C110" t="s">
        <v>404</v>
      </c>
      <c r="D110" t="s">
        <v>405</v>
      </c>
      <c r="E110" s="1">
        <v>37.964230076263298</v>
      </c>
      <c r="F110" s="1">
        <v>26.514046233567001</v>
      </c>
      <c r="G110" s="1">
        <f t="shared" si="2"/>
        <v>11.450183842696298</v>
      </c>
      <c r="H110" s="1"/>
      <c r="K110" s="1">
        <f t="shared" si="3"/>
        <v>3.0373619121785893</v>
      </c>
      <c r="L110" s="1">
        <f>AVERAGE(K110:K112)</f>
        <v>1.9498636889503242</v>
      </c>
      <c r="M110" s="1">
        <f>POWER(2, -L110)</f>
        <v>0.25884068600998128</v>
      </c>
    </row>
    <row r="111" spans="1:13">
      <c r="A111" t="s">
        <v>483</v>
      </c>
      <c r="B111" t="s">
        <v>117</v>
      </c>
      <c r="C111" t="s">
        <v>404</v>
      </c>
      <c r="D111" t="s">
        <v>405</v>
      </c>
      <c r="E111" s="1">
        <v>36.450008854685599</v>
      </c>
      <c r="F111" s="1">
        <v>26.546400547980799</v>
      </c>
      <c r="G111" s="1">
        <f t="shared" si="2"/>
        <v>9.9036083067048004</v>
      </c>
      <c r="H111" s="1"/>
      <c r="K111" s="1">
        <f t="shared" si="3"/>
        <v>1.4907863761870921</v>
      </c>
      <c r="M111" s="1"/>
    </row>
    <row r="112" spans="1:13">
      <c r="A112" t="s">
        <v>483</v>
      </c>
      <c r="B112" t="s">
        <v>118</v>
      </c>
      <c r="C112" t="s">
        <v>404</v>
      </c>
      <c r="D112" t="s">
        <v>405</v>
      </c>
      <c r="E112" s="1">
        <v>36.2232873537545</v>
      </c>
      <c r="F112" s="1">
        <v>26.4890226447515</v>
      </c>
      <c r="G112" s="1">
        <f t="shared" si="2"/>
        <v>9.7342647090029999</v>
      </c>
      <c r="H112" s="1"/>
      <c r="K112" s="1">
        <f t="shared" si="3"/>
        <v>1.3214427784852916</v>
      </c>
      <c r="M112" s="1"/>
    </row>
    <row r="113" spans="1:13">
      <c r="A113" t="s">
        <v>483</v>
      </c>
      <c r="B113" t="s">
        <v>119</v>
      </c>
      <c r="C113" t="s">
        <v>404</v>
      </c>
      <c r="D113" t="s">
        <v>405</v>
      </c>
      <c r="E113" s="1">
        <v>36.485470227615799</v>
      </c>
      <c r="F113" s="1">
        <v>25.9415353593666</v>
      </c>
      <c r="G113" s="1">
        <f t="shared" si="2"/>
        <v>10.543934868249199</v>
      </c>
      <c r="H113" s="1"/>
      <c r="K113" s="1">
        <f t="shared" si="3"/>
        <v>2.1311129377314906</v>
      </c>
      <c r="L113" s="1">
        <f>AVERAGE(K113:K115)</f>
        <v>1.6300711928427252</v>
      </c>
      <c r="M113" s="1">
        <f>POWER(2, -L113)</f>
        <v>0.32307226458077287</v>
      </c>
    </row>
    <row r="114" spans="1:13">
      <c r="A114" t="s">
        <v>483</v>
      </c>
      <c r="B114" t="s">
        <v>120</v>
      </c>
      <c r="C114" t="s">
        <v>404</v>
      </c>
      <c r="D114" t="s">
        <v>405</v>
      </c>
      <c r="E114" s="1">
        <v>35.273934590594301</v>
      </c>
      <c r="F114" s="1">
        <v>25.883313437113401</v>
      </c>
      <c r="G114" s="1">
        <f t="shared" si="2"/>
        <v>9.3906211534809003</v>
      </c>
      <c r="H114" s="1"/>
      <c r="K114" s="1">
        <f t="shared" si="3"/>
        <v>0.97779922296319199</v>
      </c>
      <c r="M114" s="1"/>
    </row>
    <row r="115" spans="1:13">
      <c r="A115" t="s">
        <v>483</v>
      </c>
      <c r="B115" t="s">
        <v>121</v>
      </c>
      <c r="C115" t="s">
        <v>404</v>
      </c>
      <c r="D115" t="s">
        <v>405</v>
      </c>
      <c r="E115" s="1">
        <v>36.018346846996401</v>
      </c>
      <c r="F115" s="1">
        <v>25.8242234986452</v>
      </c>
      <c r="G115" s="1">
        <f t="shared" si="2"/>
        <v>10.194123348351201</v>
      </c>
      <c r="H115" s="1"/>
      <c r="K115" s="1">
        <f t="shared" si="3"/>
        <v>1.7813014178334932</v>
      </c>
      <c r="M115" s="1"/>
    </row>
    <row r="116" spans="1:13">
      <c r="A116" t="s">
        <v>483</v>
      </c>
      <c r="B116" t="s">
        <v>122</v>
      </c>
      <c r="C116" t="s">
        <v>406</v>
      </c>
      <c r="D116" t="s">
        <v>407</v>
      </c>
      <c r="E116" s="1">
        <v>33.958028691735997</v>
      </c>
      <c r="F116" s="1">
        <v>24.076927735484201</v>
      </c>
      <c r="G116" s="1">
        <f t="shared" si="2"/>
        <v>9.881100956251796</v>
      </c>
      <c r="H116" s="1"/>
      <c r="K116" s="1">
        <f t="shared" si="3"/>
        <v>1.4682790257340876</v>
      </c>
      <c r="L116" s="1">
        <f>AVERAGE(K116:K118)</f>
        <v>2.1622318607323892</v>
      </c>
      <c r="M116" s="1">
        <f>POWER(2, -L116)</f>
        <v>0.22341038261406598</v>
      </c>
    </row>
    <row r="117" spans="1:13">
      <c r="A117" t="s">
        <v>483</v>
      </c>
      <c r="B117" t="s">
        <v>123</v>
      </c>
      <c r="C117" t="s">
        <v>406</v>
      </c>
      <c r="D117" t="s">
        <v>407</v>
      </c>
      <c r="E117" s="1">
        <v>34.708381488183697</v>
      </c>
      <c r="F117" s="1">
        <v>23.963434676090401</v>
      </c>
      <c r="G117" s="1">
        <f t="shared" si="2"/>
        <v>10.744946812093296</v>
      </c>
      <c r="H117" s="1"/>
      <c r="K117" s="1">
        <f t="shared" si="3"/>
        <v>2.3321248815755879</v>
      </c>
      <c r="M117" s="1"/>
    </row>
    <row r="118" spans="1:13">
      <c r="A118" t="s">
        <v>483</v>
      </c>
      <c r="B118" t="s">
        <v>124</v>
      </c>
      <c r="C118" t="s">
        <v>406</v>
      </c>
      <c r="D118" t="s">
        <v>407</v>
      </c>
      <c r="E118" s="1">
        <v>35.051128845458599</v>
      </c>
      <c r="F118" s="1">
        <v>23.952015240053399</v>
      </c>
      <c r="G118" s="1">
        <f t="shared" si="2"/>
        <v>11.099113605405201</v>
      </c>
      <c r="H118" s="1"/>
      <c r="K118" s="1">
        <f t="shared" si="3"/>
        <v>2.6862916748874923</v>
      </c>
      <c r="M118" s="1"/>
    </row>
    <row r="119" spans="1:13">
      <c r="A119" t="s">
        <v>483</v>
      </c>
      <c r="B119" t="s">
        <v>125</v>
      </c>
      <c r="C119" t="s">
        <v>406</v>
      </c>
      <c r="D119" t="s">
        <v>407</v>
      </c>
      <c r="E119" s="1">
        <v>34.627554399969902</v>
      </c>
      <c r="F119" s="1">
        <v>23.818749159458701</v>
      </c>
      <c r="G119" s="1">
        <f t="shared" si="2"/>
        <v>10.808805240511202</v>
      </c>
      <c r="H119" s="1"/>
      <c r="K119" s="1">
        <f t="shared" si="3"/>
        <v>2.3959833099934933</v>
      </c>
      <c r="L119" s="1">
        <f>AVERAGE(K119:K121)</f>
        <v>2.0050032766604247</v>
      </c>
      <c r="M119" s="1">
        <f>POWER(2, -L119)</f>
        <v>0.24913449987007141</v>
      </c>
    </row>
    <row r="120" spans="1:13">
      <c r="A120" t="s">
        <v>483</v>
      </c>
      <c r="B120" t="s">
        <v>126</v>
      </c>
      <c r="C120" t="s">
        <v>406</v>
      </c>
      <c r="D120" t="s">
        <v>407</v>
      </c>
      <c r="E120" s="1">
        <v>33.672447785498903</v>
      </c>
      <c r="F120" s="1">
        <v>23.844905208600402</v>
      </c>
      <c r="G120" s="1">
        <f t="shared" si="2"/>
        <v>9.8275425768985016</v>
      </c>
      <c r="H120" s="1"/>
      <c r="K120" s="1">
        <f t="shared" si="3"/>
        <v>1.4147206463807933</v>
      </c>
      <c r="M120" s="1"/>
    </row>
    <row r="121" spans="1:13">
      <c r="A121" t="s">
        <v>483</v>
      </c>
      <c r="B121" t="s">
        <v>127</v>
      </c>
      <c r="C121" t="s">
        <v>406</v>
      </c>
      <c r="D121" t="s">
        <v>407</v>
      </c>
      <c r="E121" s="1">
        <v>34.549494439363897</v>
      </c>
      <c r="F121" s="1">
        <v>23.932366635239202</v>
      </c>
      <c r="G121" s="1">
        <f t="shared" si="2"/>
        <v>10.617127804124696</v>
      </c>
      <c r="H121" s="1"/>
      <c r="K121" s="1">
        <f t="shared" si="3"/>
        <v>2.2043058736069874</v>
      </c>
      <c r="M121" s="1"/>
    </row>
    <row r="122" spans="1:13">
      <c r="A122" t="s">
        <v>483</v>
      </c>
      <c r="B122" t="s">
        <v>128</v>
      </c>
      <c r="C122" t="s">
        <v>408</v>
      </c>
      <c r="D122" t="s">
        <v>409</v>
      </c>
      <c r="E122" s="1">
        <v>34.6464359005736</v>
      </c>
      <c r="F122" s="1">
        <v>24.680599700813801</v>
      </c>
      <c r="G122" s="1">
        <f t="shared" si="2"/>
        <v>9.9658361997597993</v>
      </c>
      <c r="H122" s="1"/>
      <c r="K122" s="1">
        <f t="shared" si="3"/>
        <v>1.553014269242091</v>
      </c>
      <c r="L122" s="1">
        <f>AVERAGE(K122:K124)</f>
        <v>1.1347647855255569</v>
      </c>
      <c r="M122" s="1">
        <f>POWER(2, -L122)</f>
        <v>0.45540915985595537</v>
      </c>
    </row>
    <row r="123" spans="1:13">
      <c r="A123" t="s">
        <v>483</v>
      </c>
      <c r="B123" t="s">
        <v>129</v>
      </c>
      <c r="C123" t="s">
        <v>408</v>
      </c>
      <c r="D123" t="s">
        <v>409</v>
      </c>
      <c r="E123" s="1">
        <v>33.872978041059497</v>
      </c>
      <c r="F123" s="1">
        <v>24.6378101411313</v>
      </c>
      <c r="G123" s="1">
        <f t="shared" si="2"/>
        <v>9.2351678999281965</v>
      </c>
      <c r="H123" s="1"/>
      <c r="K123" s="1">
        <f t="shared" si="3"/>
        <v>0.82234596941048821</v>
      </c>
      <c r="M123" s="1"/>
    </row>
    <row r="124" spans="1:13">
      <c r="A124" t="s">
        <v>483</v>
      </c>
      <c r="B124" t="s">
        <v>130</v>
      </c>
      <c r="C124" t="s">
        <v>408</v>
      </c>
      <c r="D124" t="s">
        <v>409</v>
      </c>
      <c r="E124" s="1">
        <v>34.101839248307598</v>
      </c>
      <c r="F124" s="1">
        <v>24.660083199865799</v>
      </c>
      <c r="G124" s="1">
        <f t="shared" si="2"/>
        <v>9.4417560484417997</v>
      </c>
      <c r="H124" s="1"/>
      <c r="K124" s="1">
        <f t="shared" si="3"/>
        <v>1.0289341179240914</v>
      </c>
      <c r="M124" s="1"/>
    </row>
    <row r="125" spans="1:13">
      <c r="A125" t="s">
        <v>483</v>
      </c>
      <c r="B125" t="s">
        <v>131</v>
      </c>
      <c r="C125" t="s">
        <v>408</v>
      </c>
      <c r="D125" t="s">
        <v>409</v>
      </c>
      <c r="E125" s="1">
        <v>33.731929303283202</v>
      </c>
      <c r="F125" s="1">
        <v>24.514697901350999</v>
      </c>
      <c r="G125" s="1">
        <f t="shared" si="2"/>
        <v>9.217231401932203</v>
      </c>
      <c r="H125" s="1"/>
      <c r="K125" s="1">
        <f t="shared" si="3"/>
        <v>0.8044094714144947</v>
      </c>
      <c r="L125" s="1">
        <f>AVERAGE(K125:K127)</f>
        <v>0.9566328781590604</v>
      </c>
      <c r="M125" s="1">
        <f>POWER(2, -L125)</f>
        <v>0.51525807757814179</v>
      </c>
    </row>
    <row r="126" spans="1:13">
      <c r="A126" t="s">
        <v>483</v>
      </c>
      <c r="B126" t="s">
        <v>132</v>
      </c>
      <c r="C126" t="s">
        <v>408</v>
      </c>
      <c r="D126" t="s">
        <v>409</v>
      </c>
      <c r="E126" s="1">
        <v>33.805588438306401</v>
      </c>
      <c r="F126" s="1">
        <v>24.349266897911399</v>
      </c>
      <c r="G126" s="1">
        <f t="shared" si="2"/>
        <v>9.4563215403950025</v>
      </c>
      <c r="H126" s="1"/>
      <c r="K126" s="1">
        <f t="shared" si="3"/>
        <v>1.0434996098772942</v>
      </c>
      <c r="M126" s="1"/>
    </row>
    <row r="127" spans="1:13">
      <c r="A127" t="s">
        <v>483</v>
      </c>
      <c r="B127" t="s">
        <v>133</v>
      </c>
      <c r="C127" t="s">
        <v>408</v>
      </c>
      <c r="D127" t="s">
        <v>409</v>
      </c>
      <c r="E127" s="1">
        <v>33.853991640016702</v>
      </c>
      <c r="F127" s="1">
        <v>24.419180156313601</v>
      </c>
      <c r="G127" s="1">
        <f t="shared" si="2"/>
        <v>9.4348114837031005</v>
      </c>
      <c r="H127" s="1"/>
      <c r="K127" s="1">
        <f t="shared" si="3"/>
        <v>1.0219895531853922</v>
      </c>
      <c r="M127" s="1"/>
    </row>
    <row r="128" spans="1:13">
      <c r="A128" t="s">
        <v>483</v>
      </c>
      <c r="B128" t="s">
        <v>134</v>
      </c>
      <c r="C128" t="s">
        <v>410</v>
      </c>
      <c r="D128" t="s">
        <v>411</v>
      </c>
      <c r="E128" s="1">
        <v>31.487054429238299</v>
      </c>
      <c r="F128" s="1">
        <v>22.706765429930101</v>
      </c>
      <c r="G128" s="1">
        <f t="shared" si="2"/>
        <v>8.7802889993081976</v>
      </c>
      <c r="H128" s="1"/>
      <c r="K128" s="1">
        <f t="shared" si="3"/>
        <v>0.36746706879048929</v>
      </c>
      <c r="L128" s="1">
        <f>AVERAGE(K128:K130)</f>
        <v>0.52531252755112468</v>
      </c>
      <c r="M128" s="1">
        <f>POWER(2, -L128)</f>
        <v>0.69480857890857972</v>
      </c>
    </row>
    <row r="129" spans="1:13">
      <c r="A129" t="s">
        <v>483</v>
      </c>
      <c r="B129" t="s">
        <v>135</v>
      </c>
      <c r="C129" t="s">
        <v>410</v>
      </c>
      <c r="D129" t="s">
        <v>411</v>
      </c>
      <c r="E129" s="1">
        <v>31.6479956145945</v>
      </c>
      <c r="F129" s="1">
        <v>22.6311017521274</v>
      </c>
      <c r="G129" s="1">
        <f t="shared" si="2"/>
        <v>9.0168938624671</v>
      </c>
      <c r="H129" s="1"/>
      <c r="K129" s="1">
        <f t="shared" si="3"/>
        <v>0.60407193194939168</v>
      </c>
      <c r="M129" s="1"/>
    </row>
    <row r="130" spans="1:13">
      <c r="A130" t="s">
        <v>483</v>
      </c>
      <c r="B130" t="s">
        <v>136</v>
      </c>
      <c r="C130" t="s">
        <v>410</v>
      </c>
      <c r="D130" t="s">
        <v>411</v>
      </c>
      <c r="E130" s="1">
        <v>31.615044284354401</v>
      </c>
      <c r="F130" s="1">
        <v>22.597823771923199</v>
      </c>
      <c r="G130" s="1">
        <f t="shared" ref="G130:G181" si="4">E130-F130</f>
        <v>9.0172205124312015</v>
      </c>
      <c r="H130" s="1"/>
      <c r="K130" s="1">
        <f t="shared" si="3"/>
        <v>0.60439858191349316</v>
      </c>
      <c r="M130" s="1"/>
    </row>
    <row r="131" spans="1:13">
      <c r="A131" t="s">
        <v>483</v>
      </c>
      <c r="B131" t="s">
        <v>137</v>
      </c>
      <c r="C131" t="s">
        <v>410</v>
      </c>
      <c r="D131" t="s">
        <v>411</v>
      </c>
      <c r="E131" s="1">
        <v>31.394270106288801</v>
      </c>
      <c r="F131" s="1">
        <v>22.490897112147799</v>
      </c>
      <c r="G131" s="1">
        <f t="shared" si="4"/>
        <v>8.9033729941410016</v>
      </c>
      <c r="H131" s="1"/>
      <c r="K131" s="1">
        <f t="shared" ref="K131:K181" si="5">G131-I$26</f>
        <v>0.49055106362329326</v>
      </c>
      <c r="L131" s="1">
        <f>AVERAGE(K131:K133)</f>
        <v>0.52304664120742572</v>
      </c>
      <c r="M131" s="1">
        <f>POWER(2, -L131)</f>
        <v>0.69590069762413309</v>
      </c>
    </row>
    <row r="132" spans="1:13">
      <c r="A132" t="s">
        <v>483</v>
      </c>
      <c r="B132" t="s">
        <v>138</v>
      </c>
      <c r="C132" t="s">
        <v>410</v>
      </c>
      <c r="D132" t="s">
        <v>411</v>
      </c>
      <c r="E132" s="1">
        <v>31.306692671495</v>
      </c>
      <c r="F132" s="1">
        <v>22.4937443182605</v>
      </c>
      <c r="G132" s="1">
        <f t="shared" si="4"/>
        <v>8.8129483532344999</v>
      </c>
      <c r="H132" s="1"/>
      <c r="K132" s="1">
        <f t="shared" si="5"/>
        <v>0.40012642271679155</v>
      </c>
      <c r="M132" s="1"/>
    </row>
    <row r="133" spans="1:13">
      <c r="A133" t="s">
        <v>483</v>
      </c>
      <c r="B133" t="s">
        <v>139</v>
      </c>
      <c r="C133" t="s">
        <v>410</v>
      </c>
      <c r="D133" t="s">
        <v>411</v>
      </c>
      <c r="E133" s="1">
        <v>31.486357653418501</v>
      </c>
      <c r="F133" s="1">
        <v>22.395073285618601</v>
      </c>
      <c r="G133" s="1">
        <f t="shared" si="4"/>
        <v>9.0912843677999007</v>
      </c>
      <c r="H133" s="1"/>
      <c r="K133" s="1">
        <f t="shared" si="5"/>
        <v>0.67846243728219235</v>
      </c>
      <c r="M133" s="1"/>
    </row>
    <row r="134" spans="1:13">
      <c r="A134" t="s">
        <v>483</v>
      </c>
      <c r="B134" t="s">
        <v>140</v>
      </c>
      <c r="C134" t="s">
        <v>412</v>
      </c>
      <c r="D134" t="s">
        <v>413</v>
      </c>
      <c r="E134" s="1">
        <v>34.489512662753199</v>
      </c>
      <c r="F134" s="1">
        <v>25.787744373446699</v>
      </c>
      <c r="G134" s="1">
        <f t="shared" si="4"/>
        <v>8.7017682893065</v>
      </c>
      <c r="H134" s="1"/>
      <c r="K134" s="1">
        <f t="shared" si="5"/>
        <v>0.28894635878879171</v>
      </c>
      <c r="L134" s="1">
        <f>AVERAGE(K134:K136)</f>
        <v>0.44364632815755795</v>
      </c>
      <c r="M134" s="1">
        <f>POWER(2, -L134)</f>
        <v>0.73527389602790261</v>
      </c>
    </row>
    <row r="135" spans="1:13">
      <c r="A135" t="s">
        <v>483</v>
      </c>
      <c r="B135" t="s">
        <v>141</v>
      </c>
      <c r="C135" t="s">
        <v>412</v>
      </c>
      <c r="D135" t="s">
        <v>413</v>
      </c>
      <c r="E135" s="1">
        <v>34.956640606114199</v>
      </c>
      <c r="F135" s="1">
        <v>25.803038234675999</v>
      </c>
      <c r="G135" s="1">
        <f t="shared" si="4"/>
        <v>9.1536023714382004</v>
      </c>
      <c r="H135" s="1"/>
      <c r="K135" s="1">
        <f t="shared" si="5"/>
        <v>0.74078044092049211</v>
      </c>
      <c r="M135" s="1"/>
    </row>
    <row r="136" spans="1:13">
      <c r="A136" t="s">
        <v>483</v>
      </c>
      <c r="B136" t="s">
        <v>142</v>
      </c>
      <c r="C136" t="s">
        <v>412</v>
      </c>
      <c r="D136" t="s">
        <v>413</v>
      </c>
      <c r="E136" s="1">
        <v>34.496379299402399</v>
      </c>
      <c r="F136" s="1">
        <v>25.782345184121301</v>
      </c>
      <c r="G136" s="1">
        <f t="shared" si="4"/>
        <v>8.7140341152810983</v>
      </c>
      <c r="H136" s="1"/>
      <c r="K136" s="1">
        <f t="shared" si="5"/>
        <v>0.30121218476338996</v>
      </c>
      <c r="M136" s="1"/>
    </row>
    <row r="137" spans="1:13">
      <c r="A137" t="s">
        <v>483</v>
      </c>
      <c r="B137" t="s">
        <v>143</v>
      </c>
      <c r="C137" t="s">
        <v>412</v>
      </c>
      <c r="D137" t="s">
        <v>413</v>
      </c>
      <c r="E137" s="1">
        <v>34.306886984281697</v>
      </c>
      <c r="F137" s="1">
        <v>25.6416131793722</v>
      </c>
      <c r="G137" s="1">
        <f t="shared" si="4"/>
        <v>8.6652738049094964</v>
      </c>
      <c r="H137" s="1"/>
      <c r="K137" s="1">
        <f t="shared" si="5"/>
        <v>0.25245187439178807</v>
      </c>
      <c r="L137" s="1">
        <f>AVERAGE(K137:K139)</f>
        <v>0.44166346808408957</v>
      </c>
      <c r="M137" s="1">
        <f>POWER(2, -L137)</f>
        <v>0.73628516145781375</v>
      </c>
    </row>
    <row r="138" spans="1:13">
      <c r="A138" t="s">
        <v>483</v>
      </c>
      <c r="B138" t="s">
        <v>144</v>
      </c>
      <c r="C138" t="s">
        <v>412</v>
      </c>
      <c r="D138" t="s">
        <v>413</v>
      </c>
      <c r="E138" s="1">
        <v>34.7120817033111</v>
      </c>
      <c r="F138" s="1">
        <v>25.596125399652902</v>
      </c>
      <c r="G138" s="1">
        <f t="shared" si="4"/>
        <v>9.1159563036581979</v>
      </c>
      <c r="H138" s="1"/>
      <c r="K138" s="1">
        <f t="shared" si="5"/>
        <v>0.70313437314048954</v>
      </c>
      <c r="M138" s="1"/>
    </row>
    <row r="139" spans="1:13">
      <c r="A139" t="s">
        <v>483</v>
      </c>
      <c r="B139" t="s">
        <v>145</v>
      </c>
      <c r="C139" t="s">
        <v>412</v>
      </c>
      <c r="D139" t="s">
        <v>413</v>
      </c>
      <c r="E139" s="1">
        <v>34.343661695480698</v>
      </c>
      <c r="F139" s="1">
        <v>25.561435608242999</v>
      </c>
      <c r="G139" s="1">
        <f t="shared" si="4"/>
        <v>8.7822260872376994</v>
      </c>
      <c r="H139" s="1"/>
      <c r="K139" s="1">
        <f t="shared" si="5"/>
        <v>0.36940415671999105</v>
      </c>
      <c r="M139" s="1"/>
    </row>
    <row r="140" spans="1:13">
      <c r="A140" t="s">
        <v>483</v>
      </c>
      <c r="B140" t="s">
        <v>146</v>
      </c>
      <c r="C140" t="s">
        <v>414</v>
      </c>
      <c r="D140" t="s">
        <v>415</v>
      </c>
      <c r="E140" s="1">
        <v>32.071339442028197</v>
      </c>
      <c r="F140" s="1">
        <v>23.000689023016299</v>
      </c>
      <c r="G140" s="1">
        <f t="shared" si="4"/>
        <v>9.0706504190118977</v>
      </c>
      <c r="H140" s="1"/>
      <c r="K140" s="1">
        <f t="shared" si="5"/>
        <v>0.6578284884941894</v>
      </c>
      <c r="L140" s="1">
        <f>AVERAGE(K140:K142)</f>
        <v>0.73807130771828844</v>
      </c>
      <c r="M140" s="1">
        <f>POWER(2, -L140)</f>
        <v>0.59954032283722003</v>
      </c>
    </row>
    <row r="141" spans="1:13">
      <c r="A141" t="s">
        <v>483</v>
      </c>
      <c r="B141" t="s">
        <v>147</v>
      </c>
      <c r="C141" t="s">
        <v>414</v>
      </c>
      <c r="D141" t="s">
        <v>415</v>
      </c>
      <c r="E141" s="1">
        <v>32.133765145688997</v>
      </c>
      <c r="F141" s="1">
        <v>22.933226414627001</v>
      </c>
      <c r="G141" s="1">
        <f t="shared" si="4"/>
        <v>9.2005387310619966</v>
      </c>
      <c r="H141" s="1"/>
      <c r="K141" s="1">
        <f t="shared" si="5"/>
        <v>0.78771680054428828</v>
      </c>
      <c r="M141" s="1"/>
    </row>
    <row r="142" spans="1:13">
      <c r="A142" t="s">
        <v>483</v>
      </c>
      <c r="B142" t="s">
        <v>148</v>
      </c>
      <c r="C142" t="s">
        <v>414</v>
      </c>
      <c r="D142" t="s">
        <v>415</v>
      </c>
      <c r="E142" s="1">
        <v>32.101730913512597</v>
      </c>
      <c r="F142" s="1">
        <v>22.920240348878501</v>
      </c>
      <c r="G142" s="1">
        <f t="shared" si="4"/>
        <v>9.1814905646340961</v>
      </c>
      <c r="H142" s="1"/>
      <c r="K142" s="1">
        <f t="shared" si="5"/>
        <v>0.76866863411638775</v>
      </c>
      <c r="M142" s="1"/>
    </row>
    <row r="143" spans="1:13">
      <c r="A143" t="s">
        <v>483</v>
      </c>
      <c r="B143" t="s">
        <v>149</v>
      </c>
      <c r="C143" t="s">
        <v>414</v>
      </c>
      <c r="D143" t="s">
        <v>415</v>
      </c>
      <c r="E143" s="1">
        <v>31.966628716398301</v>
      </c>
      <c r="F143" s="1">
        <v>22.9473783652818</v>
      </c>
      <c r="G143" s="1">
        <f t="shared" si="4"/>
        <v>9.0192503511165008</v>
      </c>
      <c r="H143" s="1"/>
      <c r="K143" s="1">
        <f t="shared" si="5"/>
        <v>0.60642842059879243</v>
      </c>
      <c r="L143" s="1">
        <f>AVERAGE(K143:K145)</f>
        <v>0.53303964933439241</v>
      </c>
      <c r="M143" s="1">
        <f>POWER(2, -L143)</f>
        <v>0.69109710970282279</v>
      </c>
    </row>
    <row r="144" spans="1:13">
      <c r="A144" t="s">
        <v>483</v>
      </c>
      <c r="B144" t="s">
        <v>150</v>
      </c>
      <c r="C144" t="s">
        <v>414</v>
      </c>
      <c r="D144" t="s">
        <v>415</v>
      </c>
      <c r="E144" s="1">
        <v>31.676756976349299</v>
      </c>
      <c r="F144" s="1">
        <v>22.880064002530499</v>
      </c>
      <c r="G144" s="1">
        <f t="shared" si="4"/>
        <v>8.7966929738188</v>
      </c>
      <c r="H144" s="1"/>
      <c r="K144" s="1">
        <f t="shared" si="5"/>
        <v>0.38387104330109167</v>
      </c>
      <c r="M144" s="1"/>
    </row>
    <row r="145" spans="1:13">
      <c r="A145" t="s">
        <v>483</v>
      </c>
      <c r="B145" t="s">
        <v>151</v>
      </c>
      <c r="C145" t="s">
        <v>414</v>
      </c>
      <c r="D145" t="s">
        <v>415</v>
      </c>
      <c r="E145" s="1">
        <v>31.8857767986295</v>
      </c>
      <c r="F145" s="1">
        <v>22.864135384008499</v>
      </c>
      <c r="G145" s="1">
        <f t="shared" si="4"/>
        <v>9.0216414146210013</v>
      </c>
      <c r="H145" s="1"/>
      <c r="K145" s="1">
        <f t="shared" si="5"/>
        <v>0.60881948410329301</v>
      </c>
      <c r="M145" s="1"/>
    </row>
    <row r="146" spans="1:13">
      <c r="A146" t="s">
        <v>483</v>
      </c>
      <c r="B146" t="s">
        <v>152</v>
      </c>
      <c r="C146" t="s">
        <v>416</v>
      </c>
      <c r="D146" t="s">
        <v>417</v>
      </c>
      <c r="E146" s="1">
        <v>34.5258627061189</v>
      </c>
      <c r="F146" s="1">
        <v>25.842074998776202</v>
      </c>
      <c r="G146" s="1">
        <f t="shared" si="4"/>
        <v>8.6837877073426988</v>
      </c>
      <c r="H146" s="1"/>
      <c r="K146" s="1">
        <f t="shared" si="5"/>
        <v>0.27096577682499046</v>
      </c>
      <c r="L146" s="1">
        <f>AVERAGE(K146:K148)</f>
        <v>0.29053901302335677</v>
      </c>
      <c r="M146" s="1">
        <f>POWER(2, -L146)</f>
        <v>0.81759653486556028</v>
      </c>
    </row>
    <row r="147" spans="1:13">
      <c r="A147" t="s">
        <v>483</v>
      </c>
      <c r="B147" t="s">
        <v>153</v>
      </c>
      <c r="C147" t="s">
        <v>416</v>
      </c>
      <c r="D147" t="s">
        <v>417</v>
      </c>
      <c r="E147" s="1">
        <v>34.286951538306297</v>
      </c>
      <c r="F147" s="1">
        <v>25.867125320260602</v>
      </c>
      <c r="G147" s="1">
        <f t="shared" si="4"/>
        <v>8.4198262180456958</v>
      </c>
      <c r="H147" s="1"/>
      <c r="K147" s="1">
        <f t="shared" si="5"/>
        <v>7.0042875279874295E-3</v>
      </c>
      <c r="M147" s="1"/>
    </row>
    <row r="148" spans="1:13">
      <c r="A148" t="s">
        <v>483</v>
      </c>
      <c r="B148" t="s">
        <v>154</v>
      </c>
      <c r="C148" t="s">
        <v>416</v>
      </c>
      <c r="D148" t="s">
        <v>417</v>
      </c>
      <c r="E148" s="1">
        <v>34.8464333003189</v>
      </c>
      <c r="F148" s="1">
        <v>25.839964395084099</v>
      </c>
      <c r="G148" s="1">
        <f t="shared" si="4"/>
        <v>9.0064689052348008</v>
      </c>
      <c r="H148" s="1"/>
      <c r="K148" s="1">
        <f t="shared" si="5"/>
        <v>0.59364697471709249</v>
      </c>
      <c r="M148" s="1"/>
    </row>
    <row r="149" spans="1:13">
      <c r="A149" t="s">
        <v>483</v>
      </c>
      <c r="B149" t="s">
        <v>155</v>
      </c>
      <c r="C149" t="s">
        <v>416</v>
      </c>
      <c r="D149" t="s">
        <v>417</v>
      </c>
      <c r="E149" s="1">
        <v>34.050846612626501</v>
      </c>
      <c r="F149" s="1">
        <v>25.3385347681801</v>
      </c>
      <c r="G149" s="1">
        <f t="shared" si="4"/>
        <v>8.7123118444464005</v>
      </c>
      <c r="H149" s="1"/>
      <c r="K149" s="1">
        <f t="shared" si="5"/>
        <v>0.29948991392869218</v>
      </c>
      <c r="L149" s="1">
        <f>AVERAGE(K149:K151)</f>
        <v>0.54688226816959207</v>
      </c>
      <c r="M149" s="1">
        <f>POWER(2, -L149)</f>
        <v>0.68449776303962062</v>
      </c>
    </row>
    <row r="150" spans="1:13">
      <c r="A150" t="s">
        <v>483</v>
      </c>
      <c r="B150" t="s">
        <v>156</v>
      </c>
      <c r="C150" t="s">
        <v>416</v>
      </c>
      <c r="D150" t="s">
        <v>417</v>
      </c>
      <c r="E150" s="1">
        <v>34.523814040113699</v>
      </c>
      <c r="F150" s="1">
        <v>25.295141872398599</v>
      </c>
      <c r="G150" s="1">
        <f t="shared" si="4"/>
        <v>9.2286721677151</v>
      </c>
      <c r="H150" s="1"/>
      <c r="K150" s="1">
        <f t="shared" si="5"/>
        <v>0.81585023719739169</v>
      </c>
      <c r="M150" s="1"/>
    </row>
    <row r="151" spans="1:13">
      <c r="A151" t="s">
        <v>483</v>
      </c>
      <c r="B151" t="s">
        <v>157</v>
      </c>
      <c r="C151" t="s">
        <v>416</v>
      </c>
      <c r="D151" t="s">
        <v>417</v>
      </c>
      <c r="E151" s="1">
        <v>34.222876642596901</v>
      </c>
      <c r="F151" s="1">
        <v>25.284748058696501</v>
      </c>
      <c r="G151" s="1">
        <f t="shared" si="4"/>
        <v>8.9381285839004008</v>
      </c>
      <c r="H151" s="1"/>
      <c r="K151" s="1">
        <f t="shared" si="5"/>
        <v>0.52530665338269245</v>
      </c>
      <c r="M151" s="1"/>
    </row>
    <row r="152" spans="1:13">
      <c r="A152" t="s">
        <v>483</v>
      </c>
      <c r="B152" t="s">
        <v>158</v>
      </c>
      <c r="C152" t="s">
        <v>418</v>
      </c>
      <c r="D152" t="s">
        <v>419</v>
      </c>
      <c r="E152" s="1">
        <v>31.9572903869926</v>
      </c>
      <c r="F152" s="1">
        <v>23.078499393483099</v>
      </c>
      <c r="G152" s="1">
        <f t="shared" si="4"/>
        <v>8.8787909935095009</v>
      </c>
      <c r="H152" s="1"/>
      <c r="K152" s="1">
        <f t="shared" si="5"/>
        <v>0.46596906299179253</v>
      </c>
      <c r="L152" s="1">
        <f>AVERAGE(K152:K154)</f>
        <v>0.58470150031909185</v>
      </c>
      <c r="M152" s="1">
        <f>POWER(2, -L152)</f>
        <v>0.66678728537221543</v>
      </c>
    </row>
    <row r="153" spans="1:13">
      <c r="A153" t="s">
        <v>483</v>
      </c>
      <c r="B153" t="s">
        <v>159</v>
      </c>
      <c r="C153" t="s">
        <v>418</v>
      </c>
      <c r="D153" t="s">
        <v>419</v>
      </c>
      <c r="E153" s="1">
        <v>32.174075119366101</v>
      </c>
      <c r="F153" s="1">
        <v>23.009143154163901</v>
      </c>
      <c r="G153" s="1">
        <f t="shared" si="4"/>
        <v>9.1649319652022001</v>
      </c>
      <c r="H153" s="1"/>
      <c r="K153" s="1">
        <f t="shared" si="5"/>
        <v>0.75211003468449178</v>
      </c>
      <c r="M153" s="1"/>
    </row>
    <row r="154" spans="1:13">
      <c r="A154" t="s">
        <v>483</v>
      </c>
      <c r="B154" t="s">
        <v>160</v>
      </c>
      <c r="C154" t="s">
        <v>418</v>
      </c>
      <c r="D154" t="s">
        <v>419</v>
      </c>
      <c r="E154" s="1">
        <v>31.958304774446599</v>
      </c>
      <c r="F154" s="1">
        <v>23.0094574406479</v>
      </c>
      <c r="G154" s="1">
        <f t="shared" si="4"/>
        <v>8.9488473337986996</v>
      </c>
      <c r="H154" s="1"/>
      <c r="K154" s="1">
        <f t="shared" si="5"/>
        <v>0.53602540328099124</v>
      </c>
      <c r="M154" s="1"/>
    </row>
    <row r="155" spans="1:13">
      <c r="A155" t="s">
        <v>483</v>
      </c>
      <c r="B155" t="s">
        <v>161</v>
      </c>
      <c r="C155" t="s">
        <v>418</v>
      </c>
      <c r="D155" t="s">
        <v>419</v>
      </c>
      <c r="E155" s="1">
        <v>32.748665389696498</v>
      </c>
      <c r="F155" s="1">
        <v>23.7037087067995</v>
      </c>
      <c r="G155" s="1">
        <f t="shared" si="4"/>
        <v>9.0449566828969985</v>
      </c>
      <c r="H155" s="1"/>
      <c r="K155" s="1">
        <f t="shared" si="5"/>
        <v>0.63213475237929018</v>
      </c>
      <c r="L155" s="1">
        <f>AVERAGE(K155:K157)</f>
        <v>0.66234502967842468</v>
      </c>
      <c r="M155" s="1">
        <f>POWER(2, -L155)</f>
        <v>0.63185042011591186</v>
      </c>
    </row>
    <row r="156" spans="1:13">
      <c r="A156" t="s">
        <v>483</v>
      </c>
      <c r="B156" t="s">
        <v>162</v>
      </c>
      <c r="C156" t="s">
        <v>418</v>
      </c>
      <c r="D156" t="s">
        <v>419</v>
      </c>
      <c r="E156" s="1">
        <v>33.067814371024099</v>
      </c>
      <c r="F156" s="1">
        <v>23.6520895743902</v>
      </c>
      <c r="G156" s="1">
        <f t="shared" si="4"/>
        <v>9.4157247966338993</v>
      </c>
      <c r="H156" s="1"/>
      <c r="K156" s="1">
        <f t="shared" si="5"/>
        <v>1.0029028661161909</v>
      </c>
      <c r="M156" s="1"/>
    </row>
    <row r="157" spans="1:13">
      <c r="A157" t="s">
        <v>483</v>
      </c>
      <c r="B157" t="s">
        <v>163</v>
      </c>
      <c r="C157" t="s">
        <v>418</v>
      </c>
      <c r="D157" t="s">
        <v>419</v>
      </c>
      <c r="E157" s="1">
        <v>32.409914093921202</v>
      </c>
      <c r="F157" s="1">
        <v>23.645094692863701</v>
      </c>
      <c r="G157" s="1">
        <f t="shared" si="4"/>
        <v>8.7648194010575011</v>
      </c>
      <c r="H157" s="1"/>
      <c r="K157" s="1">
        <f t="shared" si="5"/>
        <v>0.3519974705397928</v>
      </c>
      <c r="M157" s="1"/>
    </row>
    <row r="158" spans="1:13">
      <c r="A158" t="s">
        <v>483</v>
      </c>
      <c r="B158" t="s">
        <v>164</v>
      </c>
      <c r="C158" t="s">
        <v>420</v>
      </c>
      <c r="D158" t="s">
        <v>421</v>
      </c>
      <c r="E158" s="1">
        <v>32.981954138408398</v>
      </c>
      <c r="F158" s="1">
        <v>23.960370376215099</v>
      </c>
      <c r="G158" s="1">
        <f t="shared" si="4"/>
        <v>9.0215837621932984</v>
      </c>
      <c r="H158" s="1"/>
      <c r="K158" s="1">
        <f t="shared" si="5"/>
        <v>0.60876183167559006</v>
      </c>
      <c r="L158" s="1">
        <f>AVERAGE(K158:K160)</f>
        <v>0.47397198802948992</v>
      </c>
      <c r="M158" s="1">
        <f>POWER(2, -L158)</f>
        <v>0.71997963854751634</v>
      </c>
    </row>
    <row r="159" spans="1:13">
      <c r="A159" t="s">
        <v>483</v>
      </c>
      <c r="B159" t="s">
        <v>165</v>
      </c>
      <c r="C159" t="s">
        <v>420</v>
      </c>
      <c r="D159" t="s">
        <v>421</v>
      </c>
      <c r="E159" s="1">
        <v>32.570280857779998</v>
      </c>
      <c r="F159" s="1">
        <v>23.962678446266501</v>
      </c>
      <c r="G159" s="1">
        <f t="shared" si="4"/>
        <v>8.607602411513497</v>
      </c>
      <c r="H159" s="1"/>
      <c r="K159" s="1">
        <f t="shared" si="5"/>
        <v>0.19478048099578871</v>
      </c>
      <c r="M159" s="1"/>
    </row>
    <row r="160" spans="1:13">
      <c r="A160" t="s">
        <v>483</v>
      </c>
      <c r="B160" t="s">
        <v>166</v>
      </c>
      <c r="C160" t="s">
        <v>420</v>
      </c>
      <c r="D160" t="s">
        <v>421</v>
      </c>
      <c r="E160" s="1">
        <v>32.956973939848098</v>
      </c>
      <c r="F160" s="1">
        <v>23.925778357913298</v>
      </c>
      <c r="G160" s="1">
        <f t="shared" si="4"/>
        <v>9.0311955819347993</v>
      </c>
      <c r="H160" s="1"/>
      <c r="K160" s="1">
        <f t="shared" si="5"/>
        <v>0.618373651417091</v>
      </c>
      <c r="M160" s="1"/>
    </row>
    <row r="161" spans="1:13">
      <c r="A161" t="s">
        <v>483</v>
      </c>
      <c r="B161" t="s">
        <v>167</v>
      </c>
      <c r="C161" t="s">
        <v>420</v>
      </c>
      <c r="D161" t="s">
        <v>421</v>
      </c>
      <c r="E161" s="1">
        <v>33.852207746057701</v>
      </c>
      <c r="F161" s="1">
        <v>24.180362442178598</v>
      </c>
      <c r="G161" s="1">
        <f t="shared" si="4"/>
        <v>9.6718453038791026</v>
      </c>
      <c r="H161" s="1"/>
      <c r="K161" s="1">
        <f t="shared" si="5"/>
        <v>1.2590233733613942</v>
      </c>
      <c r="L161" s="1">
        <f>AVERAGE(K161:K163)</f>
        <v>0.98110086109019201</v>
      </c>
      <c r="M161" s="1">
        <f>POWER(2, -L161)</f>
        <v>0.50659303212205253</v>
      </c>
    </row>
    <row r="162" spans="1:13">
      <c r="A162" t="s">
        <v>483</v>
      </c>
      <c r="B162" t="s">
        <v>168</v>
      </c>
      <c r="C162" t="s">
        <v>420</v>
      </c>
      <c r="D162" t="s">
        <v>421</v>
      </c>
      <c r="E162" s="1">
        <v>33.179412154489597</v>
      </c>
      <c r="F162" s="1">
        <v>24.153410144669799</v>
      </c>
      <c r="G162" s="1">
        <f t="shared" si="4"/>
        <v>9.0260020098197984</v>
      </c>
      <c r="H162" s="1"/>
      <c r="K162" s="1">
        <f t="shared" si="5"/>
        <v>0.61318007930209006</v>
      </c>
      <c r="M162" s="1"/>
    </row>
    <row r="163" spans="1:13">
      <c r="A163" t="s">
        <v>483</v>
      </c>
      <c r="B163" t="s">
        <v>169</v>
      </c>
      <c r="C163" t="s">
        <v>420</v>
      </c>
      <c r="D163" t="s">
        <v>421</v>
      </c>
      <c r="E163" s="1">
        <v>33.6355579713561</v>
      </c>
      <c r="F163" s="1">
        <v>24.1516369102313</v>
      </c>
      <c r="G163" s="1">
        <f t="shared" si="4"/>
        <v>9.4839210611247999</v>
      </c>
      <c r="H163" s="1"/>
      <c r="K163" s="1">
        <f t="shared" si="5"/>
        <v>1.0710991306070916</v>
      </c>
      <c r="M163" s="1"/>
    </row>
    <row r="164" spans="1:13">
      <c r="A164" t="s">
        <v>483</v>
      </c>
      <c r="B164" t="s">
        <v>170</v>
      </c>
      <c r="C164" t="s">
        <v>422</v>
      </c>
      <c r="D164" t="s">
        <v>423</v>
      </c>
      <c r="E164" s="1">
        <v>31.400152412618301</v>
      </c>
      <c r="F164" s="1">
        <v>22.517897535795601</v>
      </c>
      <c r="G164" s="1">
        <f t="shared" si="4"/>
        <v>8.8822548768226994</v>
      </c>
      <c r="H164" s="1"/>
      <c r="K164" s="1">
        <f t="shared" si="5"/>
        <v>0.46943294630499111</v>
      </c>
      <c r="L164" s="1">
        <f>AVERAGE(K164:K166)</f>
        <v>0.44757384634029168</v>
      </c>
      <c r="M164" s="1">
        <f>POWER(2, -L164)</f>
        <v>0.73327494664628889</v>
      </c>
    </row>
    <row r="165" spans="1:13">
      <c r="A165" t="s">
        <v>483</v>
      </c>
      <c r="B165" t="s">
        <v>171</v>
      </c>
      <c r="C165" t="s">
        <v>422</v>
      </c>
      <c r="D165" t="s">
        <v>423</v>
      </c>
      <c r="E165" s="1">
        <v>31.307763002046698</v>
      </c>
      <c r="F165" s="1">
        <v>22.4366447880723</v>
      </c>
      <c r="G165" s="1">
        <f t="shared" si="4"/>
        <v>8.8711182139743983</v>
      </c>
      <c r="H165" s="1"/>
      <c r="K165" s="1">
        <f t="shared" si="5"/>
        <v>0.45829628345668993</v>
      </c>
      <c r="M165" s="1"/>
    </row>
    <row r="166" spans="1:13">
      <c r="A166" t="s">
        <v>483</v>
      </c>
      <c r="B166" t="s">
        <v>172</v>
      </c>
      <c r="C166" t="s">
        <v>422</v>
      </c>
      <c r="D166" t="s">
        <v>423</v>
      </c>
      <c r="E166" s="1">
        <v>31.241240122837802</v>
      </c>
      <c r="F166" s="1">
        <v>22.413425883060899</v>
      </c>
      <c r="G166" s="1">
        <f t="shared" si="4"/>
        <v>8.8278142397769024</v>
      </c>
      <c r="H166" s="1"/>
      <c r="K166" s="1">
        <f t="shared" si="5"/>
        <v>0.41499230925919406</v>
      </c>
      <c r="M166" s="1"/>
    </row>
    <row r="167" spans="1:13">
      <c r="A167" t="s">
        <v>483</v>
      </c>
      <c r="B167" t="s">
        <v>173</v>
      </c>
      <c r="C167" t="s">
        <v>422</v>
      </c>
      <c r="D167" t="s">
        <v>423</v>
      </c>
      <c r="E167" s="1">
        <v>30.836099648551201</v>
      </c>
      <c r="F167" s="1">
        <v>22.2141469569581</v>
      </c>
      <c r="G167" s="1">
        <f t="shared" si="4"/>
        <v>8.6219526915931013</v>
      </c>
      <c r="H167" s="1"/>
      <c r="K167" s="1">
        <f t="shared" si="5"/>
        <v>0.20913076107539297</v>
      </c>
      <c r="L167" s="1">
        <f>AVERAGE(K167:K169)</f>
        <v>0.21609628063395783</v>
      </c>
      <c r="M167" s="1">
        <f>POWER(2, -L167)</f>
        <v>0.86089173339147618</v>
      </c>
    </row>
    <row r="168" spans="1:13">
      <c r="A168" t="s">
        <v>483</v>
      </c>
      <c r="B168" t="s">
        <v>174</v>
      </c>
      <c r="C168" t="s">
        <v>422</v>
      </c>
      <c r="D168" t="s">
        <v>423</v>
      </c>
      <c r="E168" s="1">
        <v>30.7526683216084</v>
      </c>
      <c r="F168" s="1">
        <v>22.191562271187401</v>
      </c>
      <c r="G168" s="1">
        <f t="shared" si="4"/>
        <v>8.5611060504209995</v>
      </c>
      <c r="H168" s="1"/>
      <c r="K168" s="1">
        <f t="shared" si="5"/>
        <v>0.14828411990329116</v>
      </c>
      <c r="M168" s="1"/>
    </row>
    <row r="169" spans="1:13">
      <c r="A169" t="s">
        <v>483</v>
      </c>
      <c r="B169" t="s">
        <v>175</v>
      </c>
      <c r="C169" t="s">
        <v>422</v>
      </c>
      <c r="D169" t="s">
        <v>423</v>
      </c>
      <c r="E169" s="1">
        <v>30.910301692745399</v>
      </c>
      <c r="F169" s="1">
        <v>22.206605801304502</v>
      </c>
      <c r="G169" s="1">
        <f t="shared" si="4"/>
        <v>8.7036958914408977</v>
      </c>
      <c r="H169" s="1"/>
      <c r="K169" s="1">
        <f t="shared" si="5"/>
        <v>0.2908739609231894</v>
      </c>
      <c r="M169" s="1"/>
    </row>
    <row r="170" spans="1:13">
      <c r="A170" t="s">
        <v>483</v>
      </c>
      <c r="B170" t="s">
        <v>176</v>
      </c>
      <c r="C170" t="s">
        <v>424</v>
      </c>
      <c r="D170" t="s">
        <v>425</v>
      </c>
      <c r="E170" s="1">
        <v>32.656774152304401</v>
      </c>
      <c r="F170" s="1">
        <v>24.0169580017327</v>
      </c>
      <c r="G170" s="1">
        <f t="shared" si="4"/>
        <v>8.6398161505717006</v>
      </c>
      <c r="H170" s="1"/>
      <c r="K170" s="1">
        <f t="shared" si="5"/>
        <v>0.22699422005399228</v>
      </c>
      <c r="L170" s="1">
        <f>AVERAGE(K170:K172)</f>
        <v>0.38255098238339141</v>
      </c>
      <c r="M170" s="1">
        <f>POWER(2, -L170)</f>
        <v>0.7670800350688558</v>
      </c>
    </row>
    <row r="171" spans="1:13">
      <c r="A171" t="s">
        <v>483</v>
      </c>
      <c r="B171" t="s">
        <v>177</v>
      </c>
      <c r="C171" t="s">
        <v>424</v>
      </c>
      <c r="D171" t="s">
        <v>425</v>
      </c>
      <c r="E171" s="1">
        <v>32.988050659978299</v>
      </c>
      <c r="F171" s="1">
        <v>24.025769991556398</v>
      </c>
      <c r="G171" s="1">
        <f t="shared" si="4"/>
        <v>8.9622806684219007</v>
      </c>
      <c r="H171" s="1"/>
      <c r="K171" s="1">
        <f t="shared" si="5"/>
        <v>0.54945873790419242</v>
      </c>
      <c r="M171" s="1"/>
    </row>
    <row r="172" spans="1:13">
      <c r="A172" t="s">
        <v>483</v>
      </c>
      <c r="B172" t="s">
        <v>178</v>
      </c>
      <c r="C172" t="s">
        <v>424</v>
      </c>
      <c r="D172" t="s">
        <v>425</v>
      </c>
      <c r="E172" s="1">
        <v>32.778352558708399</v>
      </c>
      <c r="F172" s="1">
        <v>23.994330638998701</v>
      </c>
      <c r="G172" s="1">
        <f t="shared" si="4"/>
        <v>8.7840219197096978</v>
      </c>
      <c r="H172" s="1"/>
      <c r="K172" s="1">
        <f t="shared" si="5"/>
        <v>0.37119998919198949</v>
      </c>
      <c r="M172" s="1"/>
    </row>
    <row r="173" spans="1:13">
      <c r="A173" t="s">
        <v>483</v>
      </c>
      <c r="B173" t="s">
        <v>179</v>
      </c>
      <c r="C173" t="s">
        <v>424</v>
      </c>
      <c r="D173" t="s">
        <v>425</v>
      </c>
      <c r="E173" s="1">
        <v>33.678377293998501</v>
      </c>
      <c r="F173" s="1">
        <v>24.405394559753599</v>
      </c>
      <c r="G173" s="1">
        <f t="shared" si="4"/>
        <v>9.272982734244902</v>
      </c>
      <c r="H173" s="1"/>
      <c r="K173" s="1">
        <f t="shared" si="5"/>
        <v>0.86016080372719372</v>
      </c>
      <c r="L173" s="1">
        <f>AVERAGE(K173:K175)</f>
        <v>0.60265530250859223</v>
      </c>
      <c r="M173" s="1">
        <f>POWER(2, -L173)</f>
        <v>0.65854078481215728</v>
      </c>
    </row>
    <row r="174" spans="1:13">
      <c r="A174" t="s">
        <v>483</v>
      </c>
      <c r="B174" t="s">
        <v>180</v>
      </c>
      <c r="C174" t="s">
        <v>424</v>
      </c>
      <c r="D174" t="s">
        <v>425</v>
      </c>
      <c r="E174" s="1">
        <v>33.360890790806401</v>
      </c>
      <c r="F174" s="1">
        <v>24.369427584998199</v>
      </c>
      <c r="G174" s="1">
        <f t="shared" si="4"/>
        <v>8.991463205808202</v>
      </c>
      <c r="H174" s="1"/>
      <c r="K174" s="1">
        <f t="shared" si="5"/>
        <v>0.5786412752904937</v>
      </c>
      <c r="M174" s="1"/>
    </row>
    <row r="175" spans="1:13">
      <c r="A175" t="s">
        <v>483</v>
      </c>
      <c r="B175" t="s">
        <v>181</v>
      </c>
      <c r="C175" t="s">
        <v>424</v>
      </c>
      <c r="D175" t="s">
        <v>425</v>
      </c>
      <c r="E175" s="1">
        <v>33.134186820494797</v>
      </c>
      <c r="F175" s="1">
        <v>24.352201061469</v>
      </c>
      <c r="G175" s="1">
        <f t="shared" si="4"/>
        <v>8.7819857590257975</v>
      </c>
      <c r="H175" s="1"/>
      <c r="K175" s="1">
        <f t="shared" si="5"/>
        <v>0.36916382850808915</v>
      </c>
      <c r="M175" s="1"/>
    </row>
    <row r="176" spans="1:13">
      <c r="A176" t="s">
        <v>483</v>
      </c>
      <c r="B176" t="s">
        <v>182</v>
      </c>
      <c r="C176" t="s">
        <v>426</v>
      </c>
      <c r="D176" t="s">
        <v>427</v>
      </c>
      <c r="E176" s="1">
        <v>31.371200088502199</v>
      </c>
      <c r="F176" s="1">
        <v>22.790928410906801</v>
      </c>
      <c r="G176" s="1">
        <f t="shared" si="4"/>
        <v>8.5802716775953982</v>
      </c>
      <c r="H176" s="1"/>
      <c r="K176" s="1">
        <f t="shared" si="5"/>
        <v>0.16744974707768989</v>
      </c>
      <c r="L176" s="1">
        <f>AVERAGE(K176:K178)</f>
        <v>0.20409016559592411</v>
      </c>
      <c r="M176" s="1">
        <f>POWER(2, -L176)</f>
        <v>0.86808597224371498</v>
      </c>
    </row>
    <row r="177" spans="1:13">
      <c r="A177" t="s">
        <v>483</v>
      </c>
      <c r="B177" t="s">
        <v>183</v>
      </c>
      <c r="C177" t="s">
        <v>426</v>
      </c>
      <c r="D177" t="s">
        <v>427</v>
      </c>
      <c r="E177" s="1">
        <v>31.283291211059201</v>
      </c>
      <c r="F177" s="1">
        <v>22.7345187814458</v>
      </c>
      <c r="G177" s="1">
        <f t="shared" si="4"/>
        <v>8.5487724296134004</v>
      </c>
      <c r="H177" s="1"/>
      <c r="K177" s="1">
        <f t="shared" si="5"/>
        <v>0.13595049909569212</v>
      </c>
      <c r="M177" s="1"/>
    </row>
    <row r="178" spans="1:13">
      <c r="A178" t="s">
        <v>483</v>
      </c>
      <c r="B178" t="s">
        <v>184</v>
      </c>
      <c r="C178" t="s">
        <v>426</v>
      </c>
      <c r="D178" t="s">
        <v>427</v>
      </c>
      <c r="E178" s="1">
        <v>31.491836615651899</v>
      </c>
      <c r="F178" s="1">
        <v>22.7701444345198</v>
      </c>
      <c r="G178" s="1">
        <f t="shared" si="4"/>
        <v>8.7216921811320987</v>
      </c>
      <c r="H178" s="1"/>
      <c r="K178" s="1">
        <f t="shared" si="5"/>
        <v>0.30887025061439033</v>
      </c>
      <c r="M178" s="1"/>
    </row>
    <row r="179" spans="1:13">
      <c r="A179" t="s">
        <v>483</v>
      </c>
      <c r="B179" t="s">
        <v>185</v>
      </c>
      <c r="C179" t="s">
        <v>426</v>
      </c>
      <c r="D179" t="s">
        <v>427</v>
      </c>
      <c r="E179" s="1">
        <v>29.9502506880828</v>
      </c>
      <c r="F179" s="1">
        <v>21.628699296263498</v>
      </c>
      <c r="G179" s="1">
        <f t="shared" si="4"/>
        <v>8.3215513918193018</v>
      </c>
      <c r="H179" s="1"/>
      <c r="K179" s="1">
        <f t="shared" si="5"/>
        <v>-9.1270538698406511E-2</v>
      </c>
      <c r="L179" s="1">
        <f>AVERAGE(K179:K181)</f>
        <v>-1.2853779980373995E-2</v>
      </c>
      <c r="M179" s="1">
        <f>POWER(2, -L179)</f>
        <v>1.0089493696316223</v>
      </c>
    </row>
    <row r="180" spans="1:13">
      <c r="A180" t="s">
        <v>483</v>
      </c>
      <c r="B180" t="s">
        <v>186</v>
      </c>
      <c r="C180" t="s">
        <v>426</v>
      </c>
      <c r="D180" t="s">
        <v>427</v>
      </c>
      <c r="E180" s="1">
        <v>30.009492884266798</v>
      </c>
      <c r="F180" s="1">
        <v>21.604988867007599</v>
      </c>
      <c r="G180" s="1">
        <f t="shared" si="4"/>
        <v>8.4045040172591996</v>
      </c>
      <c r="H180" s="1"/>
      <c r="K180" s="1">
        <f t="shared" si="5"/>
        <v>-8.3179132585087245E-3</v>
      </c>
      <c r="M180" s="1"/>
    </row>
    <row r="181" spans="1:13">
      <c r="A181" t="s">
        <v>483</v>
      </c>
      <c r="B181" t="s">
        <v>187</v>
      </c>
      <c r="C181" t="s">
        <v>426</v>
      </c>
      <c r="D181" t="s">
        <v>427</v>
      </c>
      <c r="E181" s="1">
        <v>30.110197171134601</v>
      </c>
      <c r="F181" s="1">
        <v>21.636348128601099</v>
      </c>
      <c r="G181" s="1">
        <f t="shared" si="4"/>
        <v>8.4738490425335016</v>
      </c>
      <c r="H181" s="1"/>
      <c r="K181" s="1">
        <f t="shared" si="5"/>
        <v>6.102711201579325E-2</v>
      </c>
      <c r="M181" s="1"/>
    </row>
    <row r="182" spans="1:13">
      <c r="M182" s="1"/>
    </row>
    <row r="183" spans="1:13">
      <c r="M183" s="1"/>
    </row>
    <row r="184" spans="1:13">
      <c r="M184" s="1"/>
    </row>
    <row r="185" spans="1:13">
      <c r="M185" s="1"/>
    </row>
    <row r="186" spans="1:13">
      <c r="M186" s="1"/>
    </row>
    <row r="187" spans="1:13">
      <c r="M187" s="1"/>
    </row>
    <row r="188" spans="1:13">
      <c r="M188" s="1"/>
    </row>
    <row r="189" spans="1:13">
      <c r="M189" s="1"/>
    </row>
    <row r="190" spans="1:13">
      <c r="M190" s="1"/>
    </row>
    <row r="191" spans="1:13">
      <c r="M19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92AB1-4E7C-42A8-BD04-FADD8B89A0BE}">
  <sheetPr codeName="Sheet9"/>
  <dimension ref="A1:M191"/>
  <sheetViews>
    <sheetView workbookViewId="0">
      <selection activeCell="I108" sqref="I108"/>
    </sheetView>
  </sheetViews>
  <sheetFormatPr defaultRowHeight="14.5"/>
  <cols>
    <col min="1" max="1" width="25" bestFit="1" customWidth="1"/>
    <col min="3" max="3" width="18" bestFit="1" customWidth="1"/>
    <col min="4" max="4" width="27.453125" bestFit="1" customWidth="1"/>
  </cols>
  <sheetData>
    <row r="1" spans="1:13">
      <c r="A1" s="3" t="s">
        <v>0</v>
      </c>
      <c r="B1" s="3" t="s">
        <v>1</v>
      </c>
      <c r="C1" s="3" t="s">
        <v>2</v>
      </c>
      <c r="D1" s="1" t="s">
        <v>376</v>
      </c>
      <c r="E1" s="2" t="s">
        <v>372</v>
      </c>
      <c r="F1" s="2" t="s">
        <v>372</v>
      </c>
      <c r="G1" t="s">
        <v>3</v>
      </c>
      <c r="I1" t="s">
        <v>4</v>
      </c>
      <c r="J1" t="s">
        <v>5</v>
      </c>
      <c r="K1" t="s">
        <v>6</v>
      </c>
      <c r="L1" t="s">
        <v>373</v>
      </c>
      <c r="M1" t="s">
        <v>7</v>
      </c>
    </row>
    <row r="2" spans="1:13">
      <c r="A2" t="s">
        <v>483</v>
      </c>
      <c r="B2" t="s">
        <v>188</v>
      </c>
      <c r="C2" t="s">
        <v>481</v>
      </c>
      <c r="D2" t="s">
        <v>481</v>
      </c>
      <c r="E2" s="1">
        <v>26.990917316585801</v>
      </c>
      <c r="F2" s="1">
        <v>20.345203983272899</v>
      </c>
      <c r="G2" s="1">
        <f t="shared" ref="G2:G65" si="0">E2-F2</f>
        <v>6.6457133333129015</v>
      </c>
      <c r="H2" s="1"/>
      <c r="I2" s="1"/>
      <c r="J2" s="1"/>
      <c r="K2" s="1">
        <f>G2-I$26</f>
        <v>-2.0171770988227049</v>
      </c>
      <c r="L2" s="1">
        <f>AVERAGE(K2:K4)</f>
        <v>-1.9971128640241396</v>
      </c>
      <c r="M2" s="1">
        <f>POWER(2, -L2)</f>
        <v>3.9920031636976301</v>
      </c>
    </row>
    <row r="3" spans="1:13">
      <c r="A3" t="s">
        <v>483</v>
      </c>
      <c r="B3" t="s">
        <v>189</v>
      </c>
      <c r="C3" t="s">
        <v>481</v>
      </c>
      <c r="D3" t="s">
        <v>481</v>
      </c>
      <c r="E3" s="1">
        <v>26.970855185606201</v>
      </c>
      <c r="F3" s="1">
        <v>20.343174432976401</v>
      </c>
      <c r="G3" s="1">
        <f t="shared" si="0"/>
        <v>6.6276807526298001</v>
      </c>
      <c r="H3" s="1"/>
      <c r="K3" s="1">
        <f t="shared" ref="K3:K66" si="1">G3-I$26</f>
        <v>-2.0352096795058063</v>
      </c>
      <c r="M3" s="1"/>
    </row>
    <row r="4" spans="1:13">
      <c r="A4" t="s">
        <v>483</v>
      </c>
      <c r="B4" t="s">
        <v>190</v>
      </c>
      <c r="C4" t="s">
        <v>481</v>
      </c>
      <c r="D4" t="s">
        <v>481</v>
      </c>
      <c r="E4" s="1">
        <v>27.028201696273101</v>
      </c>
      <c r="F4" s="1">
        <v>20.304263077881402</v>
      </c>
      <c r="G4" s="1">
        <f t="shared" si="0"/>
        <v>6.7239386183916992</v>
      </c>
      <c r="H4" s="1"/>
      <c r="K4" s="1">
        <f t="shared" si="1"/>
        <v>-1.9389518137439072</v>
      </c>
      <c r="M4" s="1"/>
    </row>
    <row r="5" spans="1:13">
      <c r="A5" t="s">
        <v>483</v>
      </c>
      <c r="B5" t="s">
        <v>191</v>
      </c>
      <c r="C5" t="s">
        <v>481</v>
      </c>
      <c r="D5" t="s">
        <v>481</v>
      </c>
      <c r="E5" s="1">
        <v>27.215934376113399</v>
      </c>
      <c r="F5" s="1">
        <v>20.459061554653701</v>
      </c>
      <c r="G5" s="1">
        <f t="shared" si="0"/>
        <v>6.756872821459698</v>
      </c>
      <c r="H5" s="1"/>
      <c r="K5" s="1">
        <f t="shared" si="1"/>
        <v>-1.9060176106759084</v>
      </c>
      <c r="L5" s="1">
        <f>AVERAGE(K5:K7)</f>
        <v>-1.9456373864149412</v>
      </c>
      <c r="M5" s="1">
        <f>POWER(2, -L5)</f>
        <v>3.852079255136212</v>
      </c>
    </row>
    <row r="6" spans="1:13">
      <c r="A6" t="s">
        <v>483</v>
      </c>
      <c r="B6" t="s">
        <v>192</v>
      </c>
      <c r="C6" t="s">
        <v>481</v>
      </c>
      <c r="D6" t="s">
        <v>481</v>
      </c>
      <c r="E6" s="1">
        <v>27.113354275374299</v>
      </c>
      <c r="F6" s="1">
        <v>20.408727745401901</v>
      </c>
      <c r="G6" s="1">
        <f t="shared" si="0"/>
        <v>6.7046265299723977</v>
      </c>
      <c r="H6" s="1"/>
      <c r="K6" s="1">
        <f t="shared" si="1"/>
        <v>-1.9582639021632087</v>
      </c>
      <c r="M6" s="1"/>
    </row>
    <row r="7" spans="1:13">
      <c r="A7" t="s">
        <v>483</v>
      </c>
      <c r="B7" t="s">
        <v>193</v>
      </c>
      <c r="C7" t="s">
        <v>481</v>
      </c>
      <c r="D7" t="s">
        <v>481</v>
      </c>
      <c r="E7" s="1">
        <v>27.212358001454302</v>
      </c>
      <c r="F7" s="1">
        <v>20.522098215724402</v>
      </c>
      <c r="G7" s="1">
        <f t="shared" si="0"/>
        <v>6.6902597857299</v>
      </c>
      <c r="H7" s="1"/>
      <c r="K7" s="1">
        <f t="shared" si="1"/>
        <v>-1.9726306464057064</v>
      </c>
      <c r="M7" s="1"/>
    </row>
    <row r="8" spans="1:13">
      <c r="A8" t="s">
        <v>483</v>
      </c>
      <c r="B8" t="s">
        <v>194</v>
      </c>
      <c r="C8" t="s">
        <v>481</v>
      </c>
      <c r="D8" t="s">
        <v>481</v>
      </c>
      <c r="E8" s="1">
        <v>27.2421278485293</v>
      </c>
      <c r="F8" s="1">
        <v>20.5734039732444</v>
      </c>
      <c r="G8" s="1">
        <f t="shared" si="0"/>
        <v>6.6687238752849005</v>
      </c>
      <c r="H8" s="1"/>
      <c r="K8" s="1">
        <f t="shared" si="1"/>
        <v>-1.9941665568507059</v>
      </c>
      <c r="L8" s="1">
        <f>AVERAGE(K8:K10)</f>
        <v>-1.9387635170287389</v>
      </c>
      <c r="M8" s="1">
        <f>POWER(2, -L8)</f>
        <v>3.8337692805700443</v>
      </c>
    </row>
    <row r="9" spans="1:13">
      <c r="A9" t="s">
        <v>483</v>
      </c>
      <c r="B9" t="s">
        <v>195</v>
      </c>
      <c r="C9" t="s">
        <v>481</v>
      </c>
      <c r="D9" t="s">
        <v>481</v>
      </c>
      <c r="E9" s="1">
        <v>27.278315879527401</v>
      </c>
      <c r="F9" s="1">
        <v>20.553404068932199</v>
      </c>
      <c r="G9" s="1">
        <f t="shared" si="0"/>
        <v>6.7249118105952022</v>
      </c>
      <c r="H9" s="1"/>
      <c r="K9" s="1">
        <f t="shared" si="1"/>
        <v>-1.9379786215404042</v>
      </c>
      <c r="M9" s="1"/>
    </row>
    <row r="10" spans="1:13">
      <c r="A10" t="s">
        <v>483</v>
      </c>
      <c r="B10" t="s">
        <v>196</v>
      </c>
      <c r="C10" t="s">
        <v>481</v>
      </c>
      <c r="D10" t="s">
        <v>481</v>
      </c>
      <c r="E10" s="1">
        <v>27.327430325359799</v>
      </c>
      <c r="F10" s="1">
        <v>20.5486852659193</v>
      </c>
      <c r="G10" s="1">
        <f t="shared" si="0"/>
        <v>6.7787450594404994</v>
      </c>
      <c r="H10" s="1"/>
      <c r="K10" s="1">
        <f t="shared" si="1"/>
        <v>-1.884145372695107</v>
      </c>
      <c r="M10" s="1"/>
    </row>
    <row r="11" spans="1:13">
      <c r="A11" t="s">
        <v>483</v>
      </c>
      <c r="B11" t="s">
        <v>197</v>
      </c>
      <c r="C11" t="s">
        <v>481</v>
      </c>
      <c r="D11" t="s">
        <v>481</v>
      </c>
      <c r="E11" s="1">
        <v>37.432611346106398</v>
      </c>
      <c r="F11" s="1">
        <v>28.1665301121289</v>
      </c>
      <c r="G11" s="1">
        <f t="shared" si="0"/>
        <v>9.2660812339774985</v>
      </c>
      <c r="H11" s="1"/>
      <c r="K11" s="1">
        <f t="shared" si="1"/>
        <v>0.60319080184189211</v>
      </c>
      <c r="L11" s="1">
        <f>AVERAGE(K11:K13)</f>
        <v>-0.23273399295760733</v>
      </c>
      <c r="M11" s="1">
        <f>POWER(2, -L11)</f>
        <v>1.1750596485593794</v>
      </c>
    </row>
    <row r="12" spans="1:13">
      <c r="A12" t="s">
        <v>483</v>
      </c>
      <c r="B12" t="s">
        <v>198</v>
      </c>
      <c r="C12" t="s">
        <v>481</v>
      </c>
      <c r="D12" t="s">
        <v>481</v>
      </c>
      <c r="E12" s="1">
        <v>35.825073633840098</v>
      </c>
      <c r="F12" s="1">
        <v>28.203637732660201</v>
      </c>
      <c r="G12" s="1">
        <f t="shared" si="0"/>
        <v>7.6214359011798969</v>
      </c>
      <c r="H12" s="1"/>
      <c r="K12" s="1">
        <f t="shared" si="1"/>
        <v>-1.0414545309557095</v>
      </c>
      <c r="M12" s="1"/>
    </row>
    <row r="13" spans="1:13">
      <c r="A13" t="s">
        <v>483</v>
      </c>
      <c r="B13" t="s">
        <v>199</v>
      </c>
      <c r="C13" t="s">
        <v>481</v>
      </c>
      <c r="D13" t="s">
        <v>481</v>
      </c>
      <c r="E13" s="1">
        <v>36.524049071639503</v>
      </c>
      <c r="F13" s="1">
        <v>28.121096889262901</v>
      </c>
      <c r="G13" s="1">
        <f t="shared" si="0"/>
        <v>8.4029521823766018</v>
      </c>
      <c r="H13" s="1"/>
      <c r="K13" s="1">
        <f t="shared" si="1"/>
        <v>-0.25993824975900459</v>
      </c>
      <c r="M13" s="1"/>
    </row>
    <row r="14" spans="1:13">
      <c r="A14" t="s">
        <v>483</v>
      </c>
      <c r="B14" t="s">
        <v>200</v>
      </c>
      <c r="C14" t="s">
        <v>481</v>
      </c>
      <c r="D14" t="s">
        <v>481</v>
      </c>
      <c r="E14" s="1">
        <v>27.370278412704199</v>
      </c>
      <c r="F14" s="1">
        <v>20.539190827272101</v>
      </c>
      <c r="G14" s="1">
        <f t="shared" si="0"/>
        <v>6.8310875854320976</v>
      </c>
      <c r="H14" s="1"/>
      <c r="K14" s="1">
        <f t="shared" si="1"/>
        <v>-1.8318028467035088</v>
      </c>
      <c r="L14" s="1">
        <f>AVERAGE(K14:K16)</f>
        <v>-1.7709401366240076</v>
      </c>
      <c r="M14" s="1">
        <f>POWER(2, -L14)</f>
        <v>3.4127627798868145</v>
      </c>
    </row>
    <row r="15" spans="1:13">
      <c r="A15" t="s">
        <v>483</v>
      </c>
      <c r="B15" t="s">
        <v>201</v>
      </c>
      <c r="C15" t="s">
        <v>481</v>
      </c>
      <c r="D15" t="s">
        <v>481</v>
      </c>
      <c r="E15" s="1">
        <v>27.4923699448936</v>
      </c>
      <c r="F15" s="1">
        <v>20.543869485604102</v>
      </c>
      <c r="G15" s="1">
        <f t="shared" si="0"/>
        <v>6.9485004592894981</v>
      </c>
      <c r="H15" s="1"/>
      <c r="K15" s="1">
        <f t="shared" si="1"/>
        <v>-1.7143899728461083</v>
      </c>
      <c r="M15" s="1"/>
    </row>
    <row r="16" spans="1:13">
      <c r="A16" t="s">
        <v>483</v>
      </c>
      <c r="B16" t="s">
        <v>202</v>
      </c>
      <c r="C16" t="s">
        <v>481</v>
      </c>
      <c r="D16" t="s">
        <v>481</v>
      </c>
      <c r="E16" s="1">
        <v>27.484111531472202</v>
      </c>
      <c r="F16" s="1">
        <v>20.587848689659001</v>
      </c>
      <c r="G16" s="1">
        <f t="shared" si="0"/>
        <v>6.8962628418132006</v>
      </c>
      <c r="H16" s="1"/>
      <c r="K16" s="1">
        <f t="shared" si="1"/>
        <v>-1.7666275903224058</v>
      </c>
      <c r="M16" s="1"/>
    </row>
    <row r="17" spans="1:13">
      <c r="A17" t="s">
        <v>483</v>
      </c>
      <c r="B17" t="s">
        <v>203</v>
      </c>
      <c r="C17" t="s">
        <v>481</v>
      </c>
      <c r="D17" t="s">
        <v>481</v>
      </c>
      <c r="E17" s="1">
        <v>27.271964283941099</v>
      </c>
      <c r="F17" s="1">
        <v>20.554837775090899</v>
      </c>
      <c r="G17" s="1">
        <f t="shared" si="0"/>
        <v>6.7171265088501997</v>
      </c>
      <c r="H17" s="1"/>
      <c r="K17" s="1">
        <f t="shared" si="1"/>
        <v>-1.9457639232854067</v>
      </c>
      <c r="L17" s="1">
        <f>AVERAGE(K17:K19)</f>
        <v>-1.9569937533171409</v>
      </c>
      <c r="M17" s="1">
        <f>POWER(2, -L17)</f>
        <v>3.8825210682279194</v>
      </c>
    </row>
    <row r="18" spans="1:13">
      <c r="A18" t="s">
        <v>483</v>
      </c>
      <c r="B18" t="s">
        <v>204</v>
      </c>
      <c r="C18" t="s">
        <v>481</v>
      </c>
      <c r="D18" t="s">
        <v>481</v>
      </c>
      <c r="E18" s="1">
        <v>27.222762630040499</v>
      </c>
      <c r="F18" s="1">
        <v>20.539316417463802</v>
      </c>
      <c r="G18" s="1">
        <f t="shared" si="0"/>
        <v>6.6834462125766976</v>
      </c>
      <c r="H18" s="1"/>
      <c r="K18" s="1">
        <f t="shared" si="1"/>
        <v>-1.9794442195589088</v>
      </c>
      <c r="M18" s="1"/>
    </row>
    <row r="19" spans="1:13">
      <c r="A19" t="s">
        <v>483</v>
      </c>
      <c r="B19" t="s">
        <v>205</v>
      </c>
      <c r="C19" t="s">
        <v>481</v>
      </c>
      <c r="D19" t="s">
        <v>481</v>
      </c>
      <c r="E19" s="1">
        <v>27.276474024423099</v>
      </c>
      <c r="F19" s="1">
        <v>20.559356709394599</v>
      </c>
      <c r="G19" s="1">
        <f t="shared" si="0"/>
        <v>6.7171173150284993</v>
      </c>
      <c r="H19" s="1"/>
      <c r="K19" s="1">
        <f t="shared" si="1"/>
        <v>-1.9457731171071071</v>
      </c>
      <c r="M19" s="1"/>
    </row>
    <row r="20" spans="1:13">
      <c r="A20" t="s">
        <v>483</v>
      </c>
      <c r="B20" t="s">
        <v>206</v>
      </c>
      <c r="C20" t="s">
        <v>477</v>
      </c>
      <c r="D20" t="s">
        <v>477</v>
      </c>
      <c r="E20" s="1">
        <v>35.066477593145798</v>
      </c>
      <c r="F20" s="1">
        <v>24.6886866565196</v>
      </c>
      <c r="G20" s="1">
        <f t="shared" si="0"/>
        <v>10.377790936626198</v>
      </c>
      <c r="H20" s="1"/>
      <c r="K20" s="1">
        <f t="shared" si="1"/>
        <v>1.7149005044905916</v>
      </c>
      <c r="L20" s="1">
        <f>AVERAGE(K20:K22)</f>
        <v>0.99839519026632628</v>
      </c>
      <c r="M20" s="1">
        <f>POWER(2, -L20)</f>
        <v>0.50055649412723646</v>
      </c>
    </row>
    <row r="21" spans="1:13">
      <c r="A21" t="s">
        <v>483</v>
      </c>
      <c r="B21" t="s">
        <v>207</v>
      </c>
      <c r="C21" t="s">
        <v>477</v>
      </c>
      <c r="D21" t="s">
        <v>477</v>
      </c>
      <c r="E21" s="1">
        <v>33.836055586574901</v>
      </c>
      <c r="F21" s="1">
        <v>24.777072538901301</v>
      </c>
      <c r="G21" s="1">
        <f t="shared" si="0"/>
        <v>9.0589830476735997</v>
      </c>
      <c r="H21" s="1"/>
      <c r="K21" s="1">
        <f t="shared" si="1"/>
        <v>0.39609261553799335</v>
      </c>
      <c r="M21" s="1"/>
    </row>
    <row r="22" spans="1:13">
      <c r="A22" t="s">
        <v>483</v>
      </c>
      <c r="B22" t="s">
        <v>208</v>
      </c>
      <c r="C22" t="s">
        <v>477</v>
      </c>
      <c r="D22" t="s">
        <v>477</v>
      </c>
      <c r="E22" s="1">
        <v>34.277186123580499</v>
      </c>
      <c r="F22" s="1">
        <v>24.730103240674499</v>
      </c>
      <c r="G22" s="1">
        <f t="shared" si="0"/>
        <v>9.5470828829060004</v>
      </c>
      <c r="H22" s="1"/>
      <c r="K22" s="1">
        <f t="shared" si="1"/>
        <v>0.88419245077039399</v>
      </c>
      <c r="M22" s="1"/>
    </row>
    <row r="23" spans="1:13">
      <c r="A23" t="s">
        <v>483</v>
      </c>
      <c r="B23" t="s">
        <v>209</v>
      </c>
      <c r="C23" t="s">
        <v>477</v>
      </c>
      <c r="D23" t="s">
        <v>477</v>
      </c>
      <c r="E23" s="1">
        <v>36.631181355913398</v>
      </c>
      <c r="F23" s="1">
        <v>26.654166072109799</v>
      </c>
      <c r="G23" s="1">
        <f t="shared" si="0"/>
        <v>9.977015283803599</v>
      </c>
      <c r="H23" s="1"/>
      <c r="K23" s="1">
        <f t="shared" si="1"/>
        <v>1.3141248516679926</v>
      </c>
      <c r="L23" s="1">
        <f>AVERAGE(K23:K25)</f>
        <v>1.7048132829836273</v>
      </c>
      <c r="M23" s="1">
        <f>POWER(2, -L23)</f>
        <v>0.30676094347380539</v>
      </c>
    </row>
    <row r="24" spans="1:13">
      <c r="A24" t="s">
        <v>483</v>
      </c>
      <c r="B24" t="s">
        <v>210</v>
      </c>
      <c r="C24" t="s">
        <v>477</v>
      </c>
      <c r="D24" t="s">
        <v>477</v>
      </c>
      <c r="E24" s="1">
        <v>37.954846357726503</v>
      </c>
      <c r="F24" s="1">
        <v>26.708050522861999</v>
      </c>
      <c r="G24" s="1">
        <f t="shared" si="0"/>
        <v>11.246795834864503</v>
      </c>
      <c r="H24" s="1"/>
      <c r="K24" s="1">
        <f t="shared" si="1"/>
        <v>2.583905402728897</v>
      </c>
      <c r="M24" s="1"/>
    </row>
    <row r="25" spans="1:13">
      <c r="A25" t="s">
        <v>483</v>
      </c>
      <c r="B25" t="s">
        <v>211</v>
      </c>
      <c r="C25" t="s">
        <v>477</v>
      </c>
      <c r="D25" t="s">
        <v>477</v>
      </c>
      <c r="E25" s="1">
        <v>36.582313281161099</v>
      </c>
      <c r="F25" s="1">
        <v>26.7030132544715</v>
      </c>
      <c r="G25" s="1">
        <f t="shared" si="0"/>
        <v>9.8793000266895987</v>
      </c>
      <c r="H25" s="1"/>
      <c r="K25" s="1">
        <f t="shared" si="1"/>
        <v>1.2164095945539923</v>
      </c>
      <c r="M25" s="1"/>
    </row>
    <row r="26" spans="1:13" s="9" customFormat="1">
      <c r="A26" s="9" t="s">
        <v>483</v>
      </c>
      <c r="B26" s="9" t="s">
        <v>212</v>
      </c>
      <c r="C26" s="9" t="s">
        <v>479</v>
      </c>
      <c r="D26" s="9" t="s">
        <v>479</v>
      </c>
      <c r="E26" s="10">
        <v>34.296429143182301</v>
      </c>
      <c r="F26" s="10">
        <v>25.535336903501399</v>
      </c>
      <c r="G26" s="10">
        <f t="shared" si="0"/>
        <v>8.7610922396809023</v>
      </c>
      <c r="H26" s="10">
        <f>AVERAGE(G26:G28)</f>
        <v>8.9527965668437002</v>
      </c>
      <c r="I26" s="11">
        <f>AVERAGE(H26,H29,H32,H35)</f>
        <v>8.6628904321356064</v>
      </c>
      <c r="J26" s="10">
        <f>STDEVA(H26,H29,H32,H35)</f>
        <v>0.51657209384209157</v>
      </c>
      <c r="K26" s="10">
        <f t="shared" si="1"/>
        <v>9.8201807545295949E-2</v>
      </c>
      <c r="L26" s="10">
        <f>AVERAGE(K26:K28)</f>
        <v>0.28990613470809318</v>
      </c>
      <c r="M26" s="10">
        <f>POWER(2, -L26)</f>
        <v>0.8179552750109218</v>
      </c>
    </row>
    <row r="27" spans="1:13" s="9" customFormat="1">
      <c r="A27" s="9" t="s">
        <v>483</v>
      </c>
      <c r="B27" s="9" t="s">
        <v>213</v>
      </c>
      <c r="C27" s="9" t="s">
        <v>479</v>
      </c>
      <c r="D27" s="9" t="s">
        <v>479</v>
      </c>
      <c r="E27" s="10">
        <v>34.2725167760603</v>
      </c>
      <c r="F27" s="10">
        <v>25.503633670927901</v>
      </c>
      <c r="G27" s="10">
        <f t="shared" si="0"/>
        <v>8.7688831051323994</v>
      </c>
      <c r="H27" s="10"/>
      <c r="K27" s="10">
        <f t="shared" si="1"/>
        <v>0.10599267299679305</v>
      </c>
      <c r="M27" s="10"/>
    </row>
    <row r="28" spans="1:13" s="9" customFormat="1">
      <c r="A28" s="9" t="s">
        <v>483</v>
      </c>
      <c r="B28" s="9" t="s">
        <v>214</v>
      </c>
      <c r="C28" s="9" t="s">
        <v>479</v>
      </c>
      <c r="D28" s="9" t="s">
        <v>479</v>
      </c>
      <c r="E28" s="10">
        <v>34.856426295450497</v>
      </c>
      <c r="F28" s="10">
        <v>25.5280119397327</v>
      </c>
      <c r="G28" s="10">
        <f t="shared" si="0"/>
        <v>9.328414355717797</v>
      </c>
      <c r="H28" s="10"/>
      <c r="K28" s="10">
        <f t="shared" si="1"/>
        <v>0.66552392358219059</v>
      </c>
      <c r="M28" s="10"/>
    </row>
    <row r="29" spans="1:13" s="9" customFormat="1">
      <c r="A29" s="9" t="s">
        <v>483</v>
      </c>
      <c r="B29" s="9" t="s">
        <v>218</v>
      </c>
      <c r="C29" s="9" t="s">
        <v>479</v>
      </c>
      <c r="D29" s="9" t="s">
        <v>479</v>
      </c>
      <c r="E29" s="10">
        <v>34.031066621862898</v>
      </c>
      <c r="F29" s="10">
        <v>25.6592030063624</v>
      </c>
      <c r="G29" s="10">
        <f t="shared" si="0"/>
        <v>8.371863615500498</v>
      </c>
      <c r="H29" s="10">
        <f>AVERAGE(G29:G31)</f>
        <v>8.3258213553211657</v>
      </c>
      <c r="K29" s="10">
        <f t="shared" si="1"/>
        <v>-0.29102681663510843</v>
      </c>
      <c r="L29" s="10">
        <f>AVERAGE(K29:K31)</f>
        <v>-0.33706907681444004</v>
      </c>
      <c r="M29" s="10">
        <f>POWER(2, -L29)</f>
        <v>1.2631877423312037</v>
      </c>
    </row>
    <row r="30" spans="1:13" s="9" customFormat="1">
      <c r="A30" s="9" t="s">
        <v>483</v>
      </c>
      <c r="B30" s="9" t="s">
        <v>219</v>
      </c>
      <c r="C30" s="9" t="s">
        <v>479</v>
      </c>
      <c r="D30" s="9" t="s">
        <v>479</v>
      </c>
      <c r="E30" s="10">
        <v>34.202191927877003</v>
      </c>
      <c r="F30" s="10">
        <v>25.643067147310202</v>
      </c>
      <c r="G30" s="10">
        <f t="shared" si="0"/>
        <v>8.5591247805668011</v>
      </c>
      <c r="H30" s="10"/>
      <c r="K30" s="10">
        <f t="shared" si="1"/>
        <v>-0.10376565156880524</v>
      </c>
      <c r="M30" s="10"/>
    </row>
    <row r="31" spans="1:13" s="9" customFormat="1">
      <c r="A31" s="9" t="s">
        <v>483</v>
      </c>
      <c r="B31" s="9" t="s">
        <v>220</v>
      </c>
      <c r="C31" s="9" t="s">
        <v>479</v>
      </c>
      <c r="D31" s="9" t="s">
        <v>479</v>
      </c>
      <c r="E31" s="10">
        <v>33.705368692986902</v>
      </c>
      <c r="F31" s="10">
        <v>25.658893023090702</v>
      </c>
      <c r="G31" s="10">
        <f t="shared" si="0"/>
        <v>8.0464756698961999</v>
      </c>
      <c r="H31" s="10"/>
      <c r="K31" s="10">
        <f t="shared" si="1"/>
        <v>-0.6164147622394065</v>
      </c>
      <c r="M31" s="10"/>
    </row>
    <row r="32" spans="1:13" s="9" customFormat="1">
      <c r="A32" s="9" t="s">
        <v>483</v>
      </c>
      <c r="B32" s="9" t="s">
        <v>215</v>
      </c>
      <c r="C32" s="9" t="s">
        <v>479</v>
      </c>
      <c r="D32" s="9" t="s">
        <v>479</v>
      </c>
      <c r="E32" s="10">
        <v>36.107310026182297</v>
      </c>
      <c r="F32" s="10">
        <v>27.716273600255001</v>
      </c>
      <c r="G32" s="10">
        <f t="shared" si="0"/>
        <v>8.3910364259272967</v>
      </c>
      <c r="H32" s="10">
        <f>AVERAGE(G32:G34)</f>
        <v>8.1379434703025648</v>
      </c>
      <c r="K32" s="10">
        <f t="shared" si="1"/>
        <v>-0.27185400620830968</v>
      </c>
      <c r="L32" s="10">
        <f>AVERAGE(K32:K34)</f>
        <v>-0.52494696183304101</v>
      </c>
      <c r="M32" s="10">
        <f>POWER(2, -L32)</f>
        <v>1.4388806810997838</v>
      </c>
    </row>
    <row r="33" spans="1:13" s="9" customFormat="1">
      <c r="A33" s="9" t="s">
        <v>483</v>
      </c>
      <c r="B33" s="9" t="s">
        <v>216</v>
      </c>
      <c r="C33" s="9" t="s">
        <v>479</v>
      </c>
      <c r="D33" s="9" t="s">
        <v>479</v>
      </c>
      <c r="E33" s="10">
        <v>35.777255388201397</v>
      </c>
      <c r="F33" s="10">
        <v>27.722864746113899</v>
      </c>
      <c r="G33" s="10">
        <f t="shared" si="0"/>
        <v>8.0543906420874976</v>
      </c>
      <c r="H33" s="10"/>
      <c r="K33" s="10">
        <f t="shared" si="1"/>
        <v>-0.60849979004810884</v>
      </c>
      <c r="M33" s="10"/>
    </row>
    <row r="34" spans="1:13" s="9" customFormat="1">
      <c r="A34" s="9" t="s">
        <v>483</v>
      </c>
      <c r="B34" s="9" t="s">
        <v>217</v>
      </c>
      <c r="C34" s="9" t="s">
        <v>479</v>
      </c>
      <c r="D34" s="9" t="s">
        <v>479</v>
      </c>
      <c r="E34" s="10">
        <v>35.652909842371002</v>
      </c>
      <c r="F34" s="10">
        <v>27.6845064994781</v>
      </c>
      <c r="G34" s="10">
        <f t="shared" si="0"/>
        <v>7.968403342892902</v>
      </c>
      <c r="H34" s="10"/>
      <c r="K34" s="10">
        <f t="shared" si="1"/>
        <v>-0.69448708924270441</v>
      </c>
      <c r="M34" s="10"/>
    </row>
    <row r="35" spans="1:13" s="9" customFormat="1">
      <c r="A35" s="9" t="s">
        <v>483</v>
      </c>
      <c r="B35" s="9" t="s">
        <v>221</v>
      </c>
      <c r="C35" s="9" t="s">
        <v>479</v>
      </c>
      <c r="D35" s="9" t="s">
        <v>479</v>
      </c>
      <c r="E35" s="10">
        <v>36.926110556695697</v>
      </c>
      <c r="F35" s="10">
        <v>27.884055820695199</v>
      </c>
      <c r="G35" s="10">
        <f t="shared" si="0"/>
        <v>9.0420547360004981</v>
      </c>
      <c r="H35" s="10">
        <f>AVERAGE(G35:G37)</f>
        <v>9.2350003360749984</v>
      </c>
      <c r="K35" s="10">
        <f t="shared" si="1"/>
        <v>0.37916430386489175</v>
      </c>
      <c r="L35" s="10">
        <f>AVERAGE(K35:K37)</f>
        <v>0.57210990393939254</v>
      </c>
      <c r="M35" s="10">
        <f>POWER(2, -L35)</f>
        <v>0.67263236144101834</v>
      </c>
    </row>
    <row r="36" spans="1:13" s="9" customFormat="1">
      <c r="A36" s="9" t="s">
        <v>483</v>
      </c>
      <c r="B36" s="9" t="s">
        <v>222</v>
      </c>
      <c r="C36" s="9" t="s">
        <v>479</v>
      </c>
      <c r="D36" s="9" t="s">
        <v>479</v>
      </c>
      <c r="E36" s="11">
        <v>37.012257107478099</v>
      </c>
      <c r="F36" s="10">
        <v>27.845936146973099</v>
      </c>
      <c r="G36" s="10">
        <f t="shared" si="0"/>
        <v>9.1663209605050007</v>
      </c>
      <c r="H36" s="10"/>
      <c r="K36" s="10">
        <f t="shared" si="1"/>
        <v>0.50343052836939428</v>
      </c>
      <c r="M36" s="10"/>
    </row>
    <row r="37" spans="1:13" s="9" customFormat="1">
      <c r="A37" s="9" t="s">
        <v>483</v>
      </c>
      <c r="B37" s="9" t="s">
        <v>223</v>
      </c>
      <c r="C37" s="9" t="s">
        <v>479</v>
      </c>
      <c r="D37" s="9" t="s">
        <v>479</v>
      </c>
      <c r="E37" s="10">
        <v>37.418992904866897</v>
      </c>
      <c r="F37" s="10">
        <v>27.922367593147399</v>
      </c>
      <c r="G37" s="10">
        <f t="shared" si="0"/>
        <v>9.4966253117194981</v>
      </c>
      <c r="H37" s="10"/>
      <c r="K37" s="10">
        <f t="shared" si="1"/>
        <v>0.8337348795838917</v>
      </c>
      <c r="M37" s="10"/>
    </row>
    <row r="38" spans="1:13">
      <c r="A38" t="s">
        <v>483</v>
      </c>
      <c r="B38" t="s">
        <v>224</v>
      </c>
      <c r="C38" t="s">
        <v>428</v>
      </c>
      <c r="D38" t="s">
        <v>429</v>
      </c>
      <c r="E38" s="1">
        <v>33.618660102917197</v>
      </c>
      <c r="F38" s="1">
        <v>25.0229943849974</v>
      </c>
      <c r="G38" s="1">
        <f t="shared" si="0"/>
        <v>8.5956657179197968</v>
      </c>
      <c r="H38" s="1"/>
      <c r="K38" s="1">
        <f t="shared" si="1"/>
        <v>-6.7224714215809556E-2</v>
      </c>
      <c r="L38" s="1">
        <f>AVERAGE(K38:K40)</f>
        <v>4.9609872207693563E-2</v>
      </c>
      <c r="M38" s="1">
        <f>POWER(2, -L38)</f>
        <v>0.96619756886330355</v>
      </c>
    </row>
    <row r="39" spans="1:13">
      <c r="A39" t="s">
        <v>483</v>
      </c>
      <c r="B39" t="s">
        <v>225</v>
      </c>
      <c r="C39" t="s">
        <v>428</v>
      </c>
      <c r="D39" t="s">
        <v>429</v>
      </c>
      <c r="E39" s="1">
        <v>33.6287003572684</v>
      </c>
      <c r="F39" s="1">
        <v>25.039315538406299</v>
      </c>
      <c r="G39" s="1">
        <f t="shared" si="0"/>
        <v>8.5893848188621007</v>
      </c>
      <c r="H39" s="1"/>
      <c r="K39" s="1">
        <f t="shared" si="1"/>
        <v>-7.3505613273505688E-2</v>
      </c>
      <c r="M39" s="1"/>
    </row>
    <row r="40" spans="1:13">
      <c r="A40" t="s">
        <v>483</v>
      </c>
      <c r="B40" t="s">
        <v>226</v>
      </c>
      <c r="C40" t="s">
        <v>428</v>
      </c>
      <c r="D40" t="s">
        <v>429</v>
      </c>
      <c r="E40" s="1">
        <v>33.903581409244403</v>
      </c>
      <c r="F40" s="1">
        <v>24.9511310329964</v>
      </c>
      <c r="G40" s="1">
        <f t="shared" si="0"/>
        <v>8.9524503762480023</v>
      </c>
      <c r="H40" s="1"/>
      <c r="K40" s="1">
        <f t="shared" si="1"/>
        <v>0.28955994411239594</v>
      </c>
      <c r="M40" s="1"/>
    </row>
    <row r="41" spans="1:13">
      <c r="A41" t="s">
        <v>483</v>
      </c>
      <c r="B41" t="s">
        <v>227</v>
      </c>
      <c r="C41" t="s">
        <v>428</v>
      </c>
      <c r="D41" t="s">
        <v>429</v>
      </c>
      <c r="E41" s="1">
        <v>32.9090266149014</v>
      </c>
      <c r="F41" s="1">
        <v>23.405873605378801</v>
      </c>
      <c r="G41" s="1">
        <f t="shared" si="0"/>
        <v>9.5031530095225989</v>
      </c>
      <c r="H41" s="1"/>
      <c r="K41" s="1">
        <f t="shared" si="1"/>
        <v>0.8402625773869925</v>
      </c>
      <c r="L41" s="1">
        <f>AVERAGE(K41:K43)</f>
        <v>0.58162453490922716</v>
      </c>
      <c r="M41" s="1">
        <f>POWER(2, -L41)</f>
        <v>0.66821092017623729</v>
      </c>
    </row>
    <row r="42" spans="1:13">
      <c r="A42" t="s">
        <v>483</v>
      </c>
      <c r="B42" t="s">
        <v>228</v>
      </c>
      <c r="C42" t="s">
        <v>428</v>
      </c>
      <c r="D42" t="s">
        <v>429</v>
      </c>
      <c r="E42" s="1">
        <v>32.367829543800099</v>
      </c>
      <c r="F42" s="1">
        <v>23.343554815312299</v>
      </c>
      <c r="G42" s="1">
        <f t="shared" si="0"/>
        <v>9.0242747284878</v>
      </c>
      <c r="H42" s="1"/>
      <c r="K42" s="1">
        <f t="shared" si="1"/>
        <v>0.3613842963521936</v>
      </c>
      <c r="M42" s="1"/>
    </row>
    <row r="43" spans="1:13">
      <c r="A43" t="s">
        <v>483</v>
      </c>
      <c r="B43" t="s">
        <v>229</v>
      </c>
      <c r="C43" t="s">
        <v>428</v>
      </c>
      <c r="D43" t="s">
        <v>429</v>
      </c>
      <c r="E43" s="1">
        <v>32.541179138663502</v>
      </c>
      <c r="F43" s="1">
        <v>23.3350619755394</v>
      </c>
      <c r="G43" s="1">
        <f t="shared" si="0"/>
        <v>9.2061171631241017</v>
      </c>
      <c r="H43" s="1"/>
      <c r="K43" s="1">
        <f t="shared" si="1"/>
        <v>0.54322673098849528</v>
      </c>
      <c r="M43" s="1"/>
    </row>
    <row r="44" spans="1:13">
      <c r="A44" t="s">
        <v>483</v>
      </c>
      <c r="B44" t="s">
        <v>230</v>
      </c>
      <c r="C44" t="s">
        <v>430</v>
      </c>
      <c r="D44" t="s">
        <v>431</v>
      </c>
      <c r="E44" s="1">
        <v>31.5053824209064</v>
      </c>
      <c r="F44" s="1">
        <v>22.3887670106459</v>
      </c>
      <c r="G44" s="1">
        <f t="shared" si="0"/>
        <v>9.1166154102605006</v>
      </c>
      <c r="H44" s="1"/>
      <c r="K44" s="1">
        <f t="shared" si="1"/>
        <v>0.45372497812489421</v>
      </c>
      <c r="L44" s="1">
        <f>AVERAGE(K44:K46)</f>
        <v>0.2304939364983595</v>
      </c>
      <c r="M44" s="1">
        <f>POWER(2, -L44)</f>
        <v>0.85234302453695321</v>
      </c>
    </row>
    <row r="45" spans="1:13">
      <c r="A45" t="s">
        <v>483</v>
      </c>
      <c r="B45" t="s">
        <v>231</v>
      </c>
      <c r="C45" t="s">
        <v>430</v>
      </c>
      <c r="D45" t="s">
        <v>431</v>
      </c>
      <c r="E45" s="1">
        <v>31.107465954812</v>
      </c>
      <c r="F45" s="1">
        <v>22.3646039014866</v>
      </c>
      <c r="G45" s="1">
        <f t="shared" si="0"/>
        <v>8.7428620533253998</v>
      </c>
      <c r="H45" s="1"/>
      <c r="K45" s="1">
        <f t="shared" si="1"/>
        <v>7.9971621189793396E-2</v>
      </c>
      <c r="M45" s="1"/>
    </row>
    <row r="46" spans="1:13">
      <c r="A46" t="s">
        <v>483</v>
      </c>
      <c r="B46" t="s">
        <v>232</v>
      </c>
      <c r="C46" t="s">
        <v>430</v>
      </c>
      <c r="D46" t="s">
        <v>431</v>
      </c>
      <c r="E46" s="1">
        <v>31.163971523356999</v>
      </c>
      <c r="F46" s="1">
        <v>22.343295881041001</v>
      </c>
      <c r="G46" s="1">
        <f t="shared" si="0"/>
        <v>8.8206756423159973</v>
      </c>
      <c r="H46" s="1"/>
      <c r="K46" s="1">
        <f t="shared" si="1"/>
        <v>0.15778521018039093</v>
      </c>
      <c r="M46" s="1"/>
    </row>
    <row r="47" spans="1:13">
      <c r="A47" t="s">
        <v>483</v>
      </c>
      <c r="B47" t="s">
        <v>233</v>
      </c>
      <c r="C47" t="s">
        <v>430</v>
      </c>
      <c r="D47" t="s">
        <v>431</v>
      </c>
      <c r="E47" s="1">
        <v>30.076119418268799</v>
      </c>
      <c r="F47" s="1">
        <v>21.678862263339301</v>
      </c>
      <c r="G47" s="1">
        <f t="shared" si="0"/>
        <v>8.3972571549294983</v>
      </c>
      <c r="H47" s="1"/>
      <c r="K47" s="1">
        <f t="shared" si="1"/>
        <v>-0.26563327720610808</v>
      </c>
      <c r="L47" s="1">
        <f>AVERAGE(K47:K49)</f>
        <v>-0.28182727739740621</v>
      </c>
      <c r="M47" s="1">
        <f>POWER(2, -L47)</f>
        <v>1.2157337241721051</v>
      </c>
    </row>
    <row r="48" spans="1:13">
      <c r="A48" t="s">
        <v>483</v>
      </c>
      <c r="B48" t="s">
        <v>234</v>
      </c>
      <c r="C48" t="s">
        <v>430</v>
      </c>
      <c r="D48" t="s">
        <v>431</v>
      </c>
      <c r="E48" s="1">
        <v>30.026262282113901</v>
      </c>
      <c r="F48" s="1">
        <v>21.6644354883902</v>
      </c>
      <c r="G48" s="1">
        <f t="shared" si="0"/>
        <v>8.3618267937237007</v>
      </c>
      <c r="H48" s="1"/>
      <c r="K48" s="1">
        <f t="shared" si="1"/>
        <v>-0.30106363841190564</v>
      </c>
      <c r="M48" s="1"/>
    </row>
    <row r="49" spans="1:13">
      <c r="A49" t="s">
        <v>483</v>
      </c>
      <c r="B49" t="s">
        <v>235</v>
      </c>
      <c r="C49" t="s">
        <v>430</v>
      </c>
      <c r="D49" t="s">
        <v>431</v>
      </c>
      <c r="E49" s="1">
        <v>30.061891462918702</v>
      </c>
      <c r="F49" s="1">
        <v>21.6777859473573</v>
      </c>
      <c r="G49" s="1">
        <f t="shared" si="0"/>
        <v>8.3841055155614015</v>
      </c>
      <c r="H49" s="1"/>
      <c r="K49" s="1">
        <f t="shared" si="1"/>
        <v>-0.2787849165742049</v>
      </c>
      <c r="M49" s="1"/>
    </row>
    <row r="50" spans="1:13">
      <c r="A50" t="s">
        <v>483</v>
      </c>
      <c r="B50" t="s">
        <v>236</v>
      </c>
      <c r="C50" t="s">
        <v>432</v>
      </c>
      <c r="D50" t="s">
        <v>433</v>
      </c>
      <c r="E50" s="1">
        <v>34.923329001871899</v>
      </c>
      <c r="F50" s="1">
        <v>25.1074369332567</v>
      </c>
      <c r="G50" s="1">
        <f t="shared" si="0"/>
        <v>9.8158920686151987</v>
      </c>
      <c r="H50" s="1"/>
      <c r="K50" s="1">
        <f t="shared" si="1"/>
        <v>1.1530016364795923</v>
      </c>
      <c r="L50" s="1">
        <f>AVERAGE(K50:K52)</f>
        <v>1.7013021469832921</v>
      </c>
      <c r="M50" s="1">
        <f>POWER(2, -L50)</f>
        <v>0.30750842723708038</v>
      </c>
    </row>
    <row r="51" spans="1:13">
      <c r="A51" t="s">
        <v>483</v>
      </c>
      <c r="B51" t="s">
        <v>237</v>
      </c>
      <c r="C51" t="s">
        <v>432</v>
      </c>
      <c r="D51" t="s">
        <v>433</v>
      </c>
      <c r="E51" s="1">
        <v>35.3920871992093</v>
      </c>
      <c r="F51" s="1">
        <v>25.067370847038301</v>
      </c>
      <c r="G51" s="1">
        <f t="shared" si="0"/>
        <v>10.324716352170999</v>
      </c>
      <c r="H51" s="1"/>
      <c r="K51" s="1">
        <f t="shared" si="1"/>
        <v>1.6618259200353922</v>
      </c>
      <c r="M51" s="1"/>
    </row>
    <row r="52" spans="1:13">
      <c r="A52" t="s">
        <v>483</v>
      </c>
      <c r="B52" t="s">
        <v>238</v>
      </c>
      <c r="C52" t="s">
        <v>432</v>
      </c>
      <c r="D52" t="s">
        <v>433</v>
      </c>
      <c r="E52" s="1">
        <v>35.935318801301399</v>
      </c>
      <c r="F52" s="1">
        <v>24.983349484730901</v>
      </c>
      <c r="G52" s="1">
        <f t="shared" si="0"/>
        <v>10.951969316570498</v>
      </c>
      <c r="H52" s="1"/>
      <c r="K52" s="1">
        <f t="shared" si="1"/>
        <v>2.2890788844348915</v>
      </c>
      <c r="M52" s="1"/>
    </row>
    <row r="53" spans="1:13">
      <c r="A53" t="s">
        <v>483</v>
      </c>
      <c r="B53" t="s">
        <v>239</v>
      </c>
      <c r="C53" t="s">
        <v>432</v>
      </c>
      <c r="D53" t="s">
        <v>433</v>
      </c>
      <c r="E53" s="1">
        <v>35.7184696506054</v>
      </c>
      <c r="F53" s="1">
        <v>25.839864080057101</v>
      </c>
      <c r="G53" s="1">
        <f t="shared" si="0"/>
        <v>9.8786055705482987</v>
      </c>
      <c r="H53" s="1"/>
      <c r="K53" s="1">
        <f t="shared" si="1"/>
        <v>1.2157151384126923</v>
      </c>
      <c r="L53" s="1">
        <f>AVERAGE(K53:K55)</f>
        <v>1.4633283898468594</v>
      </c>
      <c r="M53" s="1">
        <f>POWER(2, -L53)</f>
        <v>0.36265549401397046</v>
      </c>
    </row>
    <row r="54" spans="1:13">
      <c r="A54" t="s">
        <v>483</v>
      </c>
      <c r="B54" t="s">
        <v>240</v>
      </c>
      <c r="C54" t="s">
        <v>432</v>
      </c>
      <c r="D54" t="s">
        <v>433</v>
      </c>
      <c r="E54" s="1">
        <v>36.167453553780298</v>
      </c>
      <c r="F54" s="1">
        <v>25.744997510122602</v>
      </c>
      <c r="G54" s="1">
        <f t="shared" si="0"/>
        <v>10.422456043657697</v>
      </c>
      <c r="H54" s="1"/>
      <c r="K54" s="1">
        <f t="shared" si="1"/>
        <v>1.7595656115220901</v>
      </c>
      <c r="M54" s="1"/>
    </row>
    <row r="55" spans="1:13">
      <c r="A55" t="s">
        <v>483</v>
      </c>
      <c r="B55" t="s">
        <v>241</v>
      </c>
      <c r="C55" t="s">
        <v>432</v>
      </c>
      <c r="D55" t="s">
        <v>433</v>
      </c>
      <c r="E55" s="1">
        <v>35.872296345416103</v>
      </c>
      <c r="F55" s="1">
        <v>25.794701493674701</v>
      </c>
      <c r="G55" s="1">
        <f t="shared" si="0"/>
        <v>10.077594851741402</v>
      </c>
      <c r="H55" s="1"/>
      <c r="K55" s="1">
        <f t="shared" si="1"/>
        <v>1.4147044196057958</v>
      </c>
      <c r="M55" s="1"/>
    </row>
    <row r="56" spans="1:13">
      <c r="A56" t="s">
        <v>483</v>
      </c>
      <c r="B56" t="s">
        <v>242</v>
      </c>
      <c r="C56" t="s">
        <v>434</v>
      </c>
      <c r="D56" t="s">
        <v>435</v>
      </c>
      <c r="E56" s="1">
        <v>32.291518808767101</v>
      </c>
      <c r="F56" s="1">
        <v>22.190440185290001</v>
      </c>
      <c r="G56" s="1">
        <f t="shared" si="0"/>
        <v>10.1010786234771</v>
      </c>
      <c r="H56" s="1"/>
      <c r="K56" s="1">
        <f t="shared" si="1"/>
        <v>1.438188191341494</v>
      </c>
      <c r="L56" s="1">
        <f>AVERAGE(K56:K58)</f>
        <v>1.4422080137908591</v>
      </c>
      <c r="M56" s="1">
        <f>POWER(2, -L56)</f>
        <v>0.36800365141462088</v>
      </c>
    </row>
    <row r="57" spans="1:13">
      <c r="A57" t="s">
        <v>483</v>
      </c>
      <c r="B57" t="s">
        <v>243</v>
      </c>
      <c r="C57" t="s">
        <v>434</v>
      </c>
      <c r="D57" t="s">
        <v>435</v>
      </c>
      <c r="E57" s="1">
        <v>32.345608581317897</v>
      </c>
      <c r="F57" s="1">
        <v>22.150036995963699</v>
      </c>
      <c r="G57" s="1">
        <f t="shared" si="0"/>
        <v>10.195571585354198</v>
      </c>
      <c r="H57" s="1"/>
      <c r="K57" s="1">
        <f t="shared" si="1"/>
        <v>1.5326811532185918</v>
      </c>
      <c r="M57" s="1"/>
    </row>
    <row r="58" spans="1:13">
      <c r="A58" t="s">
        <v>483</v>
      </c>
      <c r="B58" t="s">
        <v>244</v>
      </c>
      <c r="C58" t="s">
        <v>434</v>
      </c>
      <c r="D58" t="s">
        <v>435</v>
      </c>
      <c r="E58" s="1">
        <v>32.161297971626198</v>
      </c>
      <c r="F58" s="1">
        <v>22.1426528426781</v>
      </c>
      <c r="G58" s="1">
        <f t="shared" si="0"/>
        <v>10.018645128948098</v>
      </c>
      <c r="H58" s="1"/>
      <c r="K58" s="1">
        <f t="shared" si="1"/>
        <v>1.3557546968124914</v>
      </c>
      <c r="M58" s="1"/>
    </row>
    <row r="59" spans="1:13">
      <c r="A59" t="s">
        <v>483</v>
      </c>
      <c r="B59" t="s">
        <v>245</v>
      </c>
      <c r="C59" t="s">
        <v>434</v>
      </c>
      <c r="D59" t="s">
        <v>435</v>
      </c>
      <c r="E59" s="1">
        <v>31.6296533659307</v>
      </c>
      <c r="F59" s="1">
        <v>21.868661468086501</v>
      </c>
      <c r="G59" s="1">
        <f t="shared" si="0"/>
        <v>9.7609918978441996</v>
      </c>
      <c r="H59" s="1"/>
      <c r="K59" s="1">
        <f t="shared" si="1"/>
        <v>1.0981014657085932</v>
      </c>
      <c r="L59" s="1">
        <f>AVERAGE(K59:K61)</f>
        <v>1.3290133820599934</v>
      </c>
      <c r="M59" s="1">
        <f>POWER(2, -L59)</f>
        <v>0.39804035725453552</v>
      </c>
    </row>
    <row r="60" spans="1:13">
      <c r="A60" t="s">
        <v>483</v>
      </c>
      <c r="B60" t="s">
        <v>246</v>
      </c>
      <c r="C60" t="s">
        <v>434</v>
      </c>
      <c r="D60" t="s">
        <v>435</v>
      </c>
      <c r="E60" s="1">
        <v>31.9639120348895</v>
      </c>
      <c r="F60" s="1">
        <v>21.8849985113721</v>
      </c>
      <c r="G60" s="1">
        <f t="shared" si="0"/>
        <v>10.0789135235174</v>
      </c>
      <c r="H60" s="1"/>
      <c r="K60" s="1">
        <f t="shared" si="1"/>
        <v>1.4160230913817937</v>
      </c>
      <c r="M60" s="1"/>
    </row>
    <row r="61" spans="1:13">
      <c r="A61" t="s">
        <v>483</v>
      </c>
      <c r="B61" t="s">
        <v>247</v>
      </c>
      <c r="C61" t="s">
        <v>434</v>
      </c>
      <c r="D61" t="s">
        <v>435</v>
      </c>
      <c r="E61" s="1">
        <v>32.0635132408147</v>
      </c>
      <c r="F61" s="1">
        <v>21.9277072195895</v>
      </c>
      <c r="G61" s="1">
        <f t="shared" si="0"/>
        <v>10.1358060212252</v>
      </c>
      <c r="H61" s="1"/>
      <c r="K61" s="1">
        <f t="shared" si="1"/>
        <v>1.4729155890895935</v>
      </c>
      <c r="M61" s="1"/>
    </row>
    <row r="62" spans="1:13">
      <c r="A62" t="s">
        <v>483</v>
      </c>
      <c r="B62" t="s">
        <v>248</v>
      </c>
      <c r="C62" t="s">
        <v>436</v>
      </c>
      <c r="D62" t="s">
        <v>437</v>
      </c>
      <c r="E62" s="1">
        <v>32.878797948086302</v>
      </c>
      <c r="F62" s="1">
        <v>24.696922760927201</v>
      </c>
      <c r="G62" s="1">
        <f t="shared" si="0"/>
        <v>8.1818751871591004</v>
      </c>
      <c r="H62" s="1"/>
      <c r="K62" s="1">
        <f t="shared" si="1"/>
        <v>-0.48101524497650594</v>
      </c>
      <c r="L62" s="1">
        <f>AVERAGE(K62:K64)</f>
        <v>-0.39150136677544073</v>
      </c>
      <c r="M62" s="1">
        <f>POWER(2, -L62)</f>
        <v>1.3117577983521092</v>
      </c>
    </row>
    <row r="63" spans="1:13">
      <c r="A63" t="s">
        <v>483</v>
      </c>
      <c r="B63" t="s">
        <v>249</v>
      </c>
      <c r="C63" t="s">
        <v>436</v>
      </c>
      <c r="D63" t="s">
        <v>437</v>
      </c>
      <c r="E63" s="1">
        <v>33.131727617733297</v>
      </c>
      <c r="F63" s="1">
        <v>24.675704715370301</v>
      </c>
      <c r="G63" s="1">
        <f t="shared" si="0"/>
        <v>8.4560229023629958</v>
      </c>
      <c r="H63" s="1"/>
      <c r="K63" s="1">
        <f t="shared" si="1"/>
        <v>-0.20686752977261058</v>
      </c>
      <c r="M63" s="1"/>
    </row>
    <row r="64" spans="1:13">
      <c r="A64" t="s">
        <v>483</v>
      </c>
      <c r="B64" t="s">
        <v>250</v>
      </c>
      <c r="C64" t="s">
        <v>436</v>
      </c>
      <c r="D64" t="s">
        <v>437</v>
      </c>
      <c r="E64" s="1">
        <v>32.881774604760302</v>
      </c>
      <c r="F64" s="1">
        <v>24.705505498201902</v>
      </c>
      <c r="G64" s="1">
        <f t="shared" si="0"/>
        <v>8.1762691065584008</v>
      </c>
      <c r="H64" s="1"/>
      <c r="K64" s="1">
        <f t="shared" si="1"/>
        <v>-0.48662132557720561</v>
      </c>
      <c r="M64" s="1"/>
    </row>
    <row r="65" spans="1:13">
      <c r="A65" t="s">
        <v>483</v>
      </c>
      <c r="B65" t="s">
        <v>251</v>
      </c>
      <c r="C65" t="s">
        <v>436</v>
      </c>
      <c r="D65" t="s">
        <v>437</v>
      </c>
      <c r="E65" s="1">
        <v>33.507058341239897</v>
      </c>
      <c r="F65" s="1">
        <v>24.491864208832901</v>
      </c>
      <c r="G65" s="1">
        <f t="shared" si="0"/>
        <v>9.0151941324069966</v>
      </c>
      <c r="H65" s="1"/>
      <c r="K65" s="1">
        <f t="shared" si="1"/>
        <v>0.35230370027139024</v>
      </c>
      <c r="L65" s="1">
        <f>AVERAGE(K65:K67)</f>
        <v>0.14023659653142495</v>
      </c>
      <c r="M65" s="1">
        <f>POWER(2, -L65)</f>
        <v>0.90737033781039</v>
      </c>
    </row>
    <row r="66" spans="1:13">
      <c r="A66" t="s">
        <v>483</v>
      </c>
      <c r="B66" t="s">
        <v>252</v>
      </c>
      <c r="C66" t="s">
        <v>436</v>
      </c>
      <c r="D66" t="s">
        <v>437</v>
      </c>
      <c r="E66" s="1">
        <v>32.830995064302797</v>
      </c>
      <c r="F66" s="1">
        <v>24.4283803998125</v>
      </c>
      <c r="G66" s="1">
        <f t="shared" ref="G66:G129" si="2">E66-F66</f>
        <v>8.4026146644902973</v>
      </c>
      <c r="H66" s="1"/>
      <c r="K66" s="1">
        <f t="shared" si="1"/>
        <v>-0.26027576764530913</v>
      </c>
      <c r="M66" s="1"/>
    </row>
    <row r="67" spans="1:13">
      <c r="A67" t="s">
        <v>483</v>
      </c>
      <c r="B67" t="s">
        <v>253</v>
      </c>
      <c r="C67" t="s">
        <v>436</v>
      </c>
      <c r="D67" t="s">
        <v>437</v>
      </c>
      <c r="E67" s="1">
        <v>33.489578174389401</v>
      </c>
      <c r="F67" s="1">
        <v>24.4980058852856</v>
      </c>
      <c r="G67" s="1">
        <f t="shared" si="2"/>
        <v>8.9915722891038001</v>
      </c>
      <c r="H67" s="1"/>
      <c r="K67" s="1">
        <f t="shared" ref="K67:K130" si="3">G67-I$26</f>
        <v>0.32868185696819374</v>
      </c>
      <c r="M67" s="1"/>
    </row>
    <row r="68" spans="1:13">
      <c r="A68" t="s">
        <v>483</v>
      </c>
      <c r="B68" t="s">
        <v>254</v>
      </c>
      <c r="C68" t="s">
        <v>438</v>
      </c>
      <c r="D68" t="s">
        <v>439</v>
      </c>
      <c r="E68" s="1">
        <v>31.9647276129785</v>
      </c>
      <c r="F68" s="1">
        <v>22.6554199664564</v>
      </c>
      <c r="G68" s="1">
        <f t="shared" si="2"/>
        <v>9.3093076465221003</v>
      </c>
      <c r="H68" s="1"/>
      <c r="K68" s="1">
        <f t="shared" si="3"/>
        <v>0.64641721438649391</v>
      </c>
      <c r="L68" s="1">
        <f>AVERAGE(K68:K70)</f>
        <v>0.60387649474379457</v>
      </c>
      <c r="M68" s="1">
        <f>POWER(2, -L68)</f>
        <v>0.65798358831519987</v>
      </c>
    </row>
    <row r="69" spans="1:13">
      <c r="A69" t="s">
        <v>483</v>
      </c>
      <c r="B69" t="s">
        <v>255</v>
      </c>
      <c r="C69" t="s">
        <v>438</v>
      </c>
      <c r="D69" t="s">
        <v>439</v>
      </c>
      <c r="E69" s="1">
        <v>31.7737475098474</v>
      </c>
      <c r="F69" s="1">
        <v>22.556733307450099</v>
      </c>
      <c r="G69" s="1">
        <f t="shared" si="2"/>
        <v>9.2170142023973014</v>
      </c>
      <c r="H69" s="1"/>
      <c r="K69" s="1">
        <f t="shared" si="3"/>
        <v>0.55412377026169501</v>
      </c>
      <c r="M69" s="1"/>
    </row>
    <row r="70" spans="1:13">
      <c r="A70" t="s">
        <v>483</v>
      </c>
      <c r="B70" t="s">
        <v>256</v>
      </c>
      <c r="C70" t="s">
        <v>438</v>
      </c>
      <c r="D70" t="s">
        <v>439</v>
      </c>
      <c r="E70" s="1">
        <v>31.861760823227801</v>
      </c>
      <c r="F70" s="1">
        <v>22.587781891509</v>
      </c>
      <c r="G70" s="1">
        <f t="shared" si="2"/>
        <v>9.2739789317188013</v>
      </c>
      <c r="H70" s="1"/>
      <c r="K70" s="1">
        <f t="shared" si="3"/>
        <v>0.61108849958319489</v>
      </c>
      <c r="M70" s="1"/>
    </row>
    <row r="71" spans="1:13">
      <c r="A71" t="s">
        <v>483</v>
      </c>
      <c r="B71" t="s">
        <v>257</v>
      </c>
      <c r="C71" t="s">
        <v>438</v>
      </c>
      <c r="D71" t="s">
        <v>439</v>
      </c>
      <c r="E71" s="1">
        <v>31.892695552466702</v>
      </c>
      <c r="F71" s="1">
        <v>23.429527558479901</v>
      </c>
      <c r="G71" s="1">
        <f t="shared" si="2"/>
        <v>8.4631679939868008</v>
      </c>
      <c r="H71" s="1"/>
      <c r="K71" s="1">
        <f t="shared" si="3"/>
        <v>-0.19972243814880564</v>
      </c>
      <c r="L71" s="1">
        <f>AVERAGE(K71:K73)</f>
        <v>-0.18801240694650603</v>
      </c>
      <c r="M71" s="1">
        <f>POWER(2, -L71)</f>
        <v>1.1391931740590038</v>
      </c>
    </row>
    <row r="72" spans="1:13">
      <c r="A72" t="s">
        <v>483</v>
      </c>
      <c r="B72" t="s">
        <v>258</v>
      </c>
      <c r="C72" t="s">
        <v>438</v>
      </c>
      <c r="D72" t="s">
        <v>439</v>
      </c>
      <c r="E72" s="1">
        <v>31.803659807649002</v>
      </c>
      <c r="F72" s="1">
        <v>23.4171786749028</v>
      </c>
      <c r="G72" s="1">
        <f t="shared" si="2"/>
        <v>8.3864811327462014</v>
      </c>
      <c r="H72" s="1"/>
      <c r="K72" s="1">
        <f t="shared" si="3"/>
        <v>-0.27640929938940495</v>
      </c>
      <c r="M72" s="1"/>
    </row>
    <row r="73" spans="1:13">
      <c r="A73" t="s">
        <v>483</v>
      </c>
      <c r="B73" t="s">
        <v>259</v>
      </c>
      <c r="C73" t="s">
        <v>438</v>
      </c>
      <c r="D73" t="s">
        <v>439</v>
      </c>
      <c r="E73" s="1">
        <v>32.088860185194697</v>
      </c>
      <c r="F73" s="1">
        <v>23.513875236360398</v>
      </c>
      <c r="G73" s="1">
        <f t="shared" si="2"/>
        <v>8.5749849488342988</v>
      </c>
      <c r="H73" s="1"/>
      <c r="K73" s="1">
        <f t="shared" si="3"/>
        <v>-8.7905483301307541E-2</v>
      </c>
      <c r="M73" s="1"/>
    </row>
    <row r="74" spans="1:13">
      <c r="A74" t="s">
        <v>483</v>
      </c>
      <c r="B74" t="s">
        <v>260</v>
      </c>
      <c r="C74" t="s">
        <v>440</v>
      </c>
      <c r="D74" t="s">
        <v>441</v>
      </c>
      <c r="E74" s="1">
        <v>33.639441271996297</v>
      </c>
      <c r="F74" s="1">
        <v>23.579338115833298</v>
      </c>
      <c r="G74" s="1">
        <f t="shared" si="2"/>
        <v>10.060103156162999</v>
      </c>
      <c r="H74" s="1"/>
      <c r="K74" s="1">
        <f t="shared" si="3"/>
        <v>1.3972127240273924</v>
      </c>
      <c r="L74" s="1">
        <f>AVERAGE(K74:K76)</f>
        <v>1.1811256442586255</v>
      </c>
      <c r="M74" s="1">
        <f>POWER(2, -L74)</f>
        <v>0.44100727361867864</v>
      </c>
    </row>
    <row r="75" spans="1:13">
      <c r="A75" t="s">
        <v>483</v>
      </c>
      <c r="B75" t="s">
        <v>261</v>
      </c>
      <c r="C75" t="s">
        <v>440</v>
      </c>
      <c r="D75" t="s">
        <v>441</v>
      </c>
      <c r="E75" s="1">
        <v>33.173357839039397</v>
      </c>
      <c r="F75" s="1">
        <v>23.603876449106099</v>
      </c>
      <c r="G75" s="1">
        <f t="shared" si="2"/>
        <v>9.5694813899332978</v>
      </c>
      <c r="H75" s="1"/>
      <c r="K75" s="1">
        <f t="shared" si="3"/>
        <v>0.90659095779769139</v>
      </c>
      <c r="M75" s="1"/>
    </row>
    <row r="76" spans="1:13">
      <c r="A76" t="s">
        <v>483</v>
      </c>
      <c r="B76" t="s">
        <v>262</v>
      </c>
      <c r="C76" t="s">
        <v>440</v>
      </c>
      <c r="D76" t="s">
        <v>441</v>
      </c>
      <c r="E76" s="1">
        <v>33.464628885048299</v>
      </c>
      <c r="F76" s="1">
        <v>23.5621652019619</v>
      </c>
      <c r="G76" s="1">
        <f t="shared" si="2"/>
        <v>9.902463683086399</v>
      </c>
      <c r="H76" s="1"/>
      <c r="K76" s="1">
        <f t="shared" si="3"/>
        <v>1.2395732509507926</v>
      </c>
      <c r="M76" s="1"/>
    </row>
    <row r="77" spans="1:13">
      <c r="A77" t="s">
        <v>483</v>
      </c>
      <c r="B77" t="s">
        <v>263</v>
      </c>
      <c r="C77" t="s">
        <v>440</v>
      </c>
      <c r="D77" t="s">
        <v>441</v>
      </c>
      <c r="E77" s="1">
        <v>35.269620406319497</v>
      </c>
      <c r="F77" s="1">
        <v>25.435596605227399</v>
      </c>
      <c r="G77" s="1">
        <f t="shared" si="2"/>
        <v>9.8340238010920977</v>
      </c>
      <c r="H77" s="1"/>
      <c r="K77" s="1">
        <f t="shared" si="3"/>
        <v>1.1711333689564913</v>
      </c>
      <c r="L77" s="1">
        <f>AVERAGE(K77:K79)</f>
        <v>1.1773743312761606</v>
      </c>
      <c r="M77" s="1">
        <f>POWER(2, -L77)</f>
        <v>0.44215547817192319</v>
      </c>
    </row>
    <row r="78" spans="1:13">
      <c r="A78" t="s">
        <v>483</v>
      </c>
      <c r="B78" t="s">
        <v>264</v>
      </c>
      <c r="C78" t="s">
        <v>440</v>
      </c>
      <c r="D78" t="s">
        <v>441</v>
      </c>
      <c r="E78" s="1">
        <v>35.290833334542</v>
      </c>
      <c r="F78" s="1">
        <v>25.3578500751455</v>
      </c>
      <c r="G78" s="1">
        <f t="shared" si="2"/>
        <v>9.9329832593965008</v>
      </c>
      <c r="H78" s="1"/>
      <c r="K78" s="1">
        <f t="shared" si="3"/>
        <v>1.2700928272608945</v>
      </c>
      <c r="M78" s="1"/>
    </row>
    <row r="79" spans="1:13">
      <c r="A79" t="s">
        <v>483</v>
      </c>
      <c r="B79" t="s">
        <v>265</v>
      </c>
      <c r="C79" t="s">
        <v>440</v>
      </c>
      <c r="D79" t="s">
        <v>441</v>
      </c>
      <c r="E79" s="1">
        <v>35.241587758685903</v>
      </c>
      <c r="F79" s="1">
        <v>25.4878005289392</v>
      </c>
      <c r="G79" s="1">
        <f t="shared" si="2"/>
        <v>9.7537872297467025</v>
      </c>
      <c r="H79" s="1"/>
      <c r="K79" s="1">
        <f t="shared" si="3"/>
        <v>1.0908967976110961</v>
      </c>
      <c r="M79" s="1"/>
    </row>
    <row r="80" spans="1:13">
      <c r="A80" t="s">
        <v>483</v>
      </c>
      <c r="B80" t="s">
        <v>266</v>
      </c>
      <c r="C80" t="s">
        <v>442</v>
      </c>
      <c r="D80" t="s">
        <v>443</v>
      </c>
      <c r="E80" s="1">
        <v>31.393287545341401</v>
      </c>
      <c r="F80" s="1">
        <v>22.025729506475098</v>
      </c>
      <c r="G80" s="1">
        <f t="shared" si="2"/>
        <v>9.3675580388663029</v>
      </c>
      <c r="H80" s="1"/>
      <c r="K80" s="1">
        <f t="shared" si="3"/>
        <v>0.70466760673069651</v>
      </c>
      <c r="L80" s="1">
        <f>AVERAGE(K80:K82)</f>
        <v>0.74388384842992927</v>
      </c>
      <c r="M80" s="1">
        <f>POWER(2, -L80)</f>
        <v>0.59712966659114664</v>
      </c>
    </row>
    <row r="81" spans="1:13">
      <c r="A81" t="s">
        <v>483</v>
      </c>
      <c r="B81" t="s">
        <v>267</v>
      </c>
      <c r="C81" t="s">
        <v>442</v>
      </c>
      <c r="D81" t="s">
        <v>443</v>
      </c>
      <c r="E81" s="1">
        <v>31.256516703735802</v>
      </c>
      <c r="F81" s="1">
        <v>22.025928639954198</v>
      </c>
      <c r="G81" s="1">
        <f t="shared" si="2"/>
        <v>9.2305880637816031</v>
      </c>
      <c r="H81" s="1"/>
      <c r="K81" s="1">
        <f t="shared" si="3"/>
        <v>0.56769763164599674</v>
      </c>
      <c r="M81" s="1"/>
    </row>
    <row r="82" spans="1:13">
      <c r="A82" t="s">
        <v>483</v>
      </c>
      <c r="B82" t="s">
        <v>268</v>
      </c>
      <c r="C82" t="s">
        <v>442</v>
      </c>
      <c r="D82" t="s">
        <v>443</v>
      </c>
      <c r="E82" s="1">
        <v>31.6798813036851</v>
      </c>
      <c r="F82" s="1">
        <v>22.057704564636399</v>
      </c>
      <c r="G82" s="1">
        <f t="shared" si="2"/>
        <v>9.622176739048701</v>
      </c>
      <c r="H82" s="1"/>
      <c r="K82" s="1">
        <f t="shared" si="3"/>
        <v>0.95928630691309458</v>
      </c>
      <c r="M82" s="1"/>
    </row>
    <row r="83" spans="1:13">
      <c r="A83" t="s">
        <v>483</v>
      </c>
      <c r="B83" t="s">
        <v>269</v>
      </c>
      <c r="C83" t="s">
        <v>442</v>
      </c>
      <c r="D83" t="s">
        <v>443</v>
      </c>
      <c r="E83" s="1">
        <v>30.324836577064801</v>
      </c>
      <c r="F83" s="1">
        <v>21.321241168964502</v>
      </c>
      <c r="G83" s="1">
        <f t="shared" si="2"/>
        <v>9.0035954081002991</v>
      </c>
      <c r="H83" s="1"/>
      <c r="K83" s="1">
        <f t="shared" si="3"/>
        <v>0.34070497596469274</v>
      </c>
      <c r="L83" s="1">
        <f>AVERAGE(K83:K85)</f>
        <v>0.24566547652119355</v>
      </c>
      <c r="M83" s="1">
        <f>POWER(2, -L83)</f>
        <v>0.84342665629591618</v>
      </c>
    </row>
    <row r="84" spans="1:13">
      <c r="A84" t="s">
        <v>483</v>
      </c>
      <c r="B84" t="s">
        <v>270</v>
      </c>
      <c r="C84" t="s">
        <v>442</v>
      </c>
      <c r="D84" t="s">
        <v>443</v>
      </c>
      <c r="E84" s="1">
        <v>30.199713560092</v>
      </c>
      <c r="F84" s="1">
        <v>21.313066717451601</v>
      </c>
      <c r="G84" s="1">
        <f t="shared" si="2"/>
        <v>8.8866468426403991</v>
      </c>
      <c r="H84" s="1"/>
      <c r="K84" s="1">
        <f t="shared" si="3"/>
        <v>0.22375641050479267</v>
      </c>
      <c r="M84" s="1"/>
    </row>
    <row r="85" spans="1:13">
      <c r="A85" t="s">
        <v>483</v>
      </c>
      <c r="B85" t="s">
        <v>271</v>
      </c>
      <c r="C85" t="s">
        <v>442</v>
      </c>
      <c r="D85" t="s">
        <v>443</v>
      </c>
      <c r="E85" s="1">
        <v>30.172025764761202</v>
      </c>
      <c r="F85" s="1">
        <v>21.3366002895315</v>
      </c>
      <c r="G85" s="1">
        <f t="shared" si="2"/>
        <v>8.8354254752297017</v>
      </c>
      <c r="H85" s="1"/>
      <c r="K85" s="1">
        <f t="shared" si="3"/>
        <v>0.17253504309409529</v>
      </c>
      <c r="M85" s="1"/>
    </row>
    <row r="86" spans="1:13">
      <c r="A86" t="s">
        <v>483</v>
      </c>
      <c r="B86" t="s">
        <v>272</v>
      </c>
      <c r="C86" t="s">
        <v>444</v>
      </c>
      <c r="D86" t="s">
        <v>445</v>
      </c>
      <c r="E86" s="1">
        <v>31.748438831493502</v>
      </c>
      <c r="F86" s="1">
        <v>23.624685668452301</v>
      </c>
      <c r="G86" s="1">
        <f t="shared" si="2"/>
        <v>8.1237531630412008</v>
      </c>
      <c r="H86" s="1"/>
      <c r="K86" s="1">
        <f t="shared" si="3"/>
        <v>-0.53913726909440562</v>
      </c>
      <c r="L86" s="1">
        <f>AVERAGE(K86:K88)</f>
        <v>-0.43779610012570735</v>
      </c>
      <c r="M86" s="1">
        <f>POWER(2, -L86)</f>
        <v>1.3545335241804974</v>
      </c>
    </row>
    <row r="87" spans="1:13">
      <c r="A87" t="s">
        <v>483</v>
      </c>
      <c r="B87" t="s">
        <v>273</v>
      </c>
      <c r="C87" t="s">
        <v>444</v>
      </c>
      <c r="D87" t="s">
        <v>445</v>
      </c>
      <c r="E87" s="1">
        <v>31.972115088097699</v>
      </c>
      <c r="F87" s="1">
        <v>23.598926400653301</v>
      </c>
      <c r="G87" s="1">
        <f t="shared" si="2"/>
        <v>8.3731886874443973</v>
      </c>
      <c r="H87" s="1"/>
      <c r="K87" s="1">
        <f t="shared" si="3"/>
        <v>-0.28970174469120913</v>
      </c>
      <c r="M87" s="1"/>
    </row>
    <row r="88" spans="1:13">
      <c r="A88" t="s">
        <v>483</v>
      </c>
      <c r="B88" t="s">
        <v>274</v>
      </c>
      <c r="C88" t="s">
        <v>444</v>
      </c>
      <c r="D88" t="s">
        <v>445</v>
      </c>
      <c r="E88" s="1">
        <v>31.793891091915199</v>
      </c>
      <c r="F88" s="1">
        <v>23.6155499463711</v>
      </c>
      <c r="G88" s="1">
        <f t="shared" si="2"/>
        <v>8.1783411455440991</v>
      </c>
      <c r="H88" s="1"/>
      <c r="K88" s="1">
        <f t="shared" si="3"/>
        <v>-0.48454928659150731</v>
      </c>
      <c r="M88" s="1"/>
    </row>
    <row r="89" spans="1:13">
      <c r="A89" t="s">
        <v>483</v>
      </c>
      <c r="B89" t="s">
        <v>275</v>
      </c>
      <c r="C89" t="s">
        <v>444</v>
      </c>
      <c r="D89" t="s">
        <v>445</v>
      </c>
      <c r="E89" s="1">
        <v>32.829848425304498</v>
      </c>
      <c r="F89" s="1">
        <v>24.176670735822299</v>
      </c>
      <c r="G89" s="1">
        <f t="shared" si="2"/>
        <v>8.6531776894821988</v>
      </c>
      <c r="H89" s="1"/>
      <c r="K89" s="1">
        <f t="shared" si="3"/>
        <v>-9.7127426534076022E-3</v>
      </c>
      <c r="L89" s="1">
        <f>AVERAGE(K89:K91)</f>
        <v>-8.1355967127173898E-2</v>
      </c>
      <c r="M89" s="1">
        <f>POWER(2, -L89)</f>
        <v>1.0580119827640673</v>
      </c>
    </row>
    <row r="90" spans="1:13">
      <c r="A90" t="s">
        <v>483</v>
      </c>
      <c r="B90" t="s">
        <v>276</v>
      </c>
      <c r="C90" t="s">
        <v>444</v>
      </c>
      <c r="D90" t="s">
        <v>445</v>
      </c>
      <c r="E90" s="1">
        <v>32.498504343234501</v>
      </c>
      <c r="F90" s="1">
        <v>24.143974957272899</v>
      </c>
      <c r="G90" s="1">
        <f t="shared" si="2"/>
        <v>8.3545293859616017</v>
      </c>
      <c r="H90" s="1"/>
      <c r="K90" s="1">
        <f t="shared" si="3"/>
        <v>-0.30836104617400473</v>
      </c>
      <c r="M90" s="1"/>
    </row>
    <row r="91" spans="1:13">
      <c r="A91" t="s">
        <v>483</v>
      </c>
      <c r="B91" t="s">
        <v>277</v>
      </c>
      <c r="C91" t="s">
        <v>444</v>
      </c>
      <c r="D91" t="s">
        <v>445</v>
      </c>
      <c r="E91" s="1">
        <v>32.855173170318999</v>
      </c>
      <c r="F91" s="1">
        <v>24.118276850737502</v>
      </c>
      <c r="G91" s="1">
        <f t="shared" si="2"/>
        <v>8.736896319581497</v>
      </c>
      <c r="H91" s="1"/>
      <c r="K91" s="1">
        <f t="shared" si="3"/>
        <v>7.400588744589065E-2</v>
      </c>
      <c r="M91" s="1"/>
    </row>
    <row r="92" spans="1:13">
      <c r="A92" t="s">
        <v>483</v>
      </c>
      <c r="B92" t="s">
        <v>278</v>
      </c>
      <c r="C92" t="s">
        <v>446</v>
      </c>
      <c r="D92" t="s">
        <v>447</v>
      </c>
      <c r="E92" s="1">
        <v>31.329290066163399</v>
      </c>
      <c r="F92" s="1">
        <v>22.450426428729699</v>
      </c>
      <c r="G92" s="1">
        <f t="shared" si="2"/>
        <v>8.8788636374336996</v>
      </c>
      <c r="H92" s="1"/>
      <c r="K92" s="1">
        <f t="shared" si="3"/>
        <v>0.21597320529809316</v>
      </c>
      <c r="L92" s="1">
        <f>AVERAGE(K92:K94)</f>
        <v>0.21159895471152682</v>
      </c>
      <c r="M92" s="1">
        <f>POWER(2, -L92)</f>
        <v>0.86357958601001705</v>
      </c>
    </row>
    <row r="93" spans="1:13">
      <c r="A93" t="s">
        <v>483</v>
      </c>
      <c r="B93" t="s">
        <v>279</v>
      </c>
      <c r="C93" t="s">
        <v>446</v>
      </c>
      <c r="D93" t="s">
        <v>447</v>
      </c>
      <c r="E93" s="1">
        <v>31.312355147786601</v>
      </c>
      <c r="F93" s="1">
        <v>22.478025555412</v>
      </c>
      <c r="G93" s="1">
        <f t="shared" si="2"/>
        <v>8.8343295923746012</v>
      </c>
      <c r="H93" s="1"/>
      <c r="K93" s="1">
        <f t="shared" si="3"/>
        <v>0.17143916023899486</v>
      </c>
      <c r="M93" s="1"/>
    </row>
    <row r="94" spans="1:13">
      <c r="A94" t="s">
        <v>483</v>
      </c>
      <c r="B94" t="s">
        <v>280</v>
      </c>
      <c r="C94" t="s">
        <v>446</v>
      </c>
      <c r="D94" t="s">
        <v>447</v>
      </c>
      <c r="E94" s="1">
        <v>31.327558159071</v>
      </c>
      <c r="F94" s="1">
        <v>22.417283228337901</v>
      </c>
      <c r="G94" s="1">
        <f t="shared" si="2"/>
        <v>8.9102749307330988</v>
      </c>
      <c r="H94" s="1"/>
      <c r="K94" s="1">
        <f t="shared" si="3"/>
        <v>0.24738449859749245</v>
      </c>
      <c r="M94" s="1"/>
    </row>
    <row r="95" spans="1:13">
      <c r="A95" t="s">
        <v>483</v>
      </c>
      <c r="B95" t="s">
        <v>281</v>
      </c>
      <c r="C95" t="s">
        <v>446</v>
      </c>
      <c r="D95" t="s">
        <v>447</v>
      </c>
      <c r="E95" s="1">
        <v>30.377807259976201</v>
      </c>
      <c r="F95" s="1">
        <v>21.7012625650523</v>
      </c>
      <c r="G95" s="1">
        <f t="shared" si="2"/>
        <v>8.6765446949239013</v>
      </c>
      <c r="H95" s="1"/>
      <c r="K95" s="1">
        <f t="shared" si="3"/>
        <v>1.3654262788294957E-2</v>
      </c>
      <c r="L95" s="1">
        <f>AVERAGE(K95:K97)</f>
        <v>2.3179614384493046E-2</v>
      </c>
      <c r="M95" s="1">
        <f>POWER(2, -L95)</f>
        <v>0.98406149953340627</v>
      </c>
    </row>
    <row r="96" spans="1:13">
      <c r="A96" t="s">
        <v>483</v>
      </c>
      <c r="B96" t="s">
        <v>282</v>
      </c>
      <c r="C96" t="s">
        <v>446</v>
      </c>
      <c r="D96" t="s">
        <v>447</v>
      </c>
      <c r="E96" s="1">
        <v>30.425843166607599</v>
      </c>
      <c r="F96" s="1">
        <v>21.714525723790601</v>
      </c>
      <c r="G96" s="1">
        <f t="shared" si="2"/>
        <v>8.7113174428169984</v>
      </c>
      <c r="H96" s="1"/>
      <c r="K96" s="1">
        <f t="shared" si="3"/>
        <v>4.8427010681391991E-2</v>
      </c>
      <c r="M96" s="1"/>
    </row>
    <row r="97" spans="1:13">
      <c r="A97" t="s">
        <v>483</v>
      </c>
      <c r="B97" t="s">
        <v>283</v>
      </c>
      <c r="C97" t="s">
        <v>446</v>
      </c>
      <c r="D97" t="s">
        <v>447</v>
      </c>
      <c r="E97" s="1">
        <v>30.368545337106699</v>
      </c>
      <c r="F97" s="1">
        <v>21.698197335287301</v>
      </c>
      <c r="G97" s="1">
        <f t="shared" si="2"/>
        <v>8.6703480018193986</v>
      </c>
      <c r="H97" s="1"/>
      <c r="K97" s="1">
        <f t="shared" si="3"/>
        <v>7.4575696837921868E-3</v>
      </c>
      <c r="M97" s="1"/>
    </row>
    <row r="98" spans="1:13">
      <c r="A98" t="s">
        <v>483</v>
      </c>
      <c r="B98" t="s">
        <v>284</v>
      </c>
      <c r="C98" t="s">
        <v>448</v>
      </c>
      <c r="D98" t="s">
        <v>449</v>
      </c>
      <c r="E98" s="1">
        <v>31.4162942809035</v>
      </c>
      <c r="F98" s="1">
        <v>24.355495382973199</v>
      </c>
      <c r="G98" s="1">
        <f t="shared" si="2"/>
        <v>7.0607988979303009</v>
      </c>
      <c r="H98" s="1"/>
      <c r="K98" s="1">
        <f t="shared" si="3"/>
        <v>-1.6020915342053055</v>
      </c>
      <c r="L98" s="1">
        <f>AVERAGE(K98:K100)</f>
        <v>-1.5325537815987058</v>
      </c>
      <c r="M98" s="1">
        <f>POWER(2, -L98)</f>
        <v>2.8929748506169899</v>
      </c>
    </row>
    <row r="99" spans="1:13">
      <c r="A99" t="s">
        <v>483</v>
      </c>
      <c r="B99" t="s">
        <v>285</v>
      </c>
      <c r="C99" t="s">
        <v>448</v>
      </c>
      <c r="D99" t="s">
        <v>449</v>
      </c>
      <c r="E99" s="1">
        <v>31.595083761067301</v>
      </c>
      <c r="F99" s="1">
        <v>24.405580478668</v>
      </c>
      <c r="G99" s="1">
        <f t="shared" si="2"/>
        <v>7.1895032823993006</v>
      </c>
      <c r="H99" s="1"/>
      <c r="K99" s="1">
        <f t="shared" si="3"/>
        <v>-1.4733871497363058</v>
      </c>
      <c r="M99" s="1"/>
    </row>
    <row r="100" spans="1:13">
      <c r="A100" t="s">
        <v>483</v>
      </c>
      <c r="B100" t="s">
        <v>286</v>
      </c>
      <c r="C100" t="s">
        <v>448</v>
      </c>
      <c r="D100" t="s">
        <v>449</v>
      </c>
      <c r="E100" s="1">
        <v>31.542715666111199</v>
      </c>
      <c r="F100" s="1">
        <v>24.402007894830099</v>
      </c>
      <c r="G100" s="1">
        <f t="shared" si="2"/>
        <v>7.1407077712811002</v>
      </c>
      <c r="H100" s="1"/>
      <c r="K100" s="1">
        <f t="shared" si="3"/>
        <v>-1.5221826608545062</v>
      </c>
      <c r="M100" s="1"/>
    </row>
    <row r="101" spans="1:13">
      <c r="A101" t="s">
        <v>483</v>
      </c>
      <c r="B101" t="s">
        <v>287</v>
      </c>
      <c r="C101" t="s">
        <v>448</v>
      </c>
      <c r="D101" t="s">
        <v>449</v>
      </c>
      <c r="E101" s="1">
        <v>33.382676884199299</v>
      </c>
      <c r="F101" s="1">
        <v>24.3973496960351</v>
      </c>
      <c r="G101" s="1">
        <f t="shared" si="2"/>
        <v>8.9853271881641987</v>
      </c>
      <c r="H101" s="1"/>
      <c r="K101" s="1">
        <f t="shared" si="3"/>
        <v>0.32243675602859234</v>
      </c>
      <c r="L101" s="1">
        <f>AVERAGE(K101:K103)</f>
        <v>-4.8519815870774252E-2</v>
      </c>
      <c r="M101" s="1">
        <f>POWER(2, -L101)</f>
        <v>1.0342033017840524</v>
      </c>
    </row>
    <row r="102" spans="1:13">
      <c r="A102" t="s">
        <v>483</v>
      </c>
      <c r="B102" t="s">
        <v>288</v>
      </c>
      <c r="C102" t="s">
        <v>448</v>
      </c>
      <c r="D102" t="s">
        <v>449</v>
      </c>
      <c r="E102" s="1">
        <v>32.821104346141098</v>
      </c>
      <c r="F102" s="1">
        <v>24.485589139771498</v>
      </c>
      <c r="G102" s="1">
        <f t="shared" si="2"/>
        <v>8.3355152063695996</v>
      </c>
      <c r="H102" s="1"/>
      <c r="K102" s="1">
        <f t="shared" si="3"/>
        <v>-0.32737522576600675</v>
      </c>
      <c r="M102" s="1"/>
    </row>
    <row r="103" spans="1:13">
      <c r="A103" t="s">
        <v>483</v>
      </c>
      <c r="B103" t="s">
        <v>289</v>
      </c>
      <c r="C103" t="s">
        <v>448</v>
      </c>
      <c r="D103" t="s">
        <v>449</v>
      </c>
      <c r="E103" s="1">
        <v>32.932809464800798</v>
      </c>
      <c r="F103" s="1">
        <v>24.4105400105401</v>
      </c>
      <c r="G103" s="1">
        <f t="shared" si="2"/>
        <v>8.522269454260698</v>
      </c>
      <c r="H103" s="1"/>
      <c r="K103" s="1">
        <f t="shared" si="3"/>
        <v>-0.14062097787490835</v>
      </c>
      <c r="M103" s="1"/>
    </row>
    <row r="104" spans="1:13">
      <c r="A104" t="s">
        <v>483</v>
      </c>
      <c r="B104" t="s">
        <v>290</v>
      </c>
      <c r="C104" t="s">
        <v>450</v>
      </c>
      <c r="D104" t="s">
        <v>451</v>
      </c>
      <c r="E104" s="1">
        <v>31.141580656259698</v>
      </c>
      <c r="F104" s="1">
        <v>22.207577976952699</v>
      </c>
      <c r="G104" s="1">
        <f t="shared" si="2"/>
        <v>8.9340026793069995</v>
      </c>
      <c r="H104" s="1"/>
      <c r="K104" s="1">
        <f t="shared" si="3"/>
        <v>0.27111224717139315</v>
      </c>
      <c r="L104" s="1">
        <f>AVERAGE(K104:K106)</f>
        <v>0.23582687129859239</v>
      </c>
      <c r="M104" s="1">
        <f>POWER(2, -L104)</f>
        <v>0.84919814722777354</v>
      </c>
    </row>
    <row r="105" spans="1:13">
      <c r="A105" t="s">
        <v>483</v>
      </c>
      <c r="B105" t="s">
        <v>291</v>
      </c>
      <c r="C105" t="s">
        <v>450</v>
      </c>
      <c r="D105" t="s">
        <v>451</v>
      </c>
      <c r="E105" s="1">
        <v>31.135906769148999</v>
      </c>
      <c r="F105" s="1">
        <v>22.229242929389301</v>
      </c>
      <c r="G105" s="1">
        <f t="shared" si="2"/>
        <v>8.9066638397596982</v>
      </c>
      <c r="H105" s="1"/>
      <c r="K105" s="1">
        <f t="shared" si="3"/>
        <v>0.24377340762409183</v>
      </c>
      <c r="M105" s="1"/>
    </row>
    <row r="106" spans="1:13">
      <c r="A106" t="s">
        <v>483</v>
      </c>
      <c r="B106" t="s">
        <v>292</v>
      </c>
      <c r="C106" t="s">
        <v>450</v>
      </c>
      <c r="D106" t="s">
        <v>451</v>
      </c>
      <c r="E106" s="1">
        <v>31.075719658663299</v>
      </c>
      <c r="F106" s="1">
        <v>22.220234267427401</v>
      </c>
      <c r="G106" s="1">
        <f t="shared" si="2"/>
        <v>8.8554853912358986</v>
      </c>
      <c r="H106" s="1"/>
      <c r="K106" s="1">
        <f t="shared" si="3"/>
        <v>0.19259495910029223</v>
      </c>
      <c r="M106" s="1"/>
    </row>
    <row r="107" spans="1:13">
      <c r="A107" t="s">
        <v>483</v>
      </c>
      <c r="B107" t="s">
        <v>293</v>
      </c>
      <c r="C107" t="s">
        <v>450</v>
      </c>
      <c r="D107" t="s">
        <v>451</v>
      </c>
      <c r="E107" s="1">
        <v>31.408070961586699</v>
      </c>
      <c r="F107" s="1">
        <v>23.504825486713099</v>
      </c>
      <c r="G107" s="1">
        <f t="shared" si="2"/>
        <v>7.9032454748736001</v>
      </c>
      <c r="H107" s="1"/>
      <c r="K107" s="1">
        <f t="shared" si="3"/>
        <v>-0.75964495726200632</v>
      </c>
      <c r="L107" s="1">
        <f>AVERAGE(K107:K109)</f>
        <v>-0.85232092045607233</v>
      </c>
      <c r="M107" s="1">
        <f>POWER(2, -L107)</f>
        <v>1.8054030133315024</v>
      </c>
    </row>
    <row r="108" spans="1:13">
      <c r="A108" t="s">
        <v>483</v>
      </c>
      <c r="B108" t="s">
        <v>294</v>
      </c>
      <c r="C108" t="s">
        <v>450</v>
      </c>
      <c r="D108" t="s">
        <v>451</v>
      </c>
      <c r="E108" s="1">
        <v>31.108728339538001</v>
      </c>
      <c r="F108" s="1">
        <v>23.421641703078599</v>
      </c>
      <c r="G108" s="1">
        <f t="shared" si="2"/>
        <v>7.6870866364594015</v>
      </c>
      <c r="H108" s="1"/>
      <c r="K108" s="1">
        <f t="shared" si="3"/>
        <v>-0.9758037956762049</v>
      </c>
      <c r="M108" s="1"/>
    </row>
    <row r="109" spans="1:13">
      <c r="A109" t="s">
        <v>483</v>
      </c>
      <c r="B109" t="s">
        <v>295</v>
      </c>
      <c r="C109" t="s">
        <v>450</v>
      </c>
      <c r="D109" t="s">
        <v>451</v>
      </c>
      <c r="E109" s="1">
        <v>31.262166574583201</v>
      </c>
      <c r="F109" s="1">
        <v>23.4207901508776</v>
      </c>
      <c r="G109" s="1">
        <f t="shared" si="2"/>
        <v>7.8413764237056007</v>
      </c>
      <c r="H109" s="1"/>
      <c r="K109" s="1">
        <f t="shared" si="3"/>
        <v>-0.82151400843000566</v>
      </c>
      <c r="M109" s="1"/>
    </row>
    <row r="110" spans="1:13">
      <c r="A110" t="s">
        <v>483</v>
      </c>
      <c r="B110" t="s">
        <v>296</v>
      </c>
      <c r="C110" t="s">
        <v>452</v>
      </c>
      <c r="D110" t="s">
        <v>453</v>
      </c>
      <c r="E110" s="1">
        <v>35.137791452414298</v>
      </c>
      <c r="F110" s="1">
        <v>24.3905502434243</v>
      </c>
      <c r="G110" s="1">
        <f t="shared" si="2"/>
        <v>10.747241208989998</v>
      </c>
      <c r="H110" s="1"/>
      <c r="K110" s="1">
        <f t="shared" si="3"/>
        <v>2.0843507768543912</v>
      </c>
      <c r="L110" s="1">
        <f>AVERAGE(K110:K112)</f>
        <v>1.9189959718195926</v>
      </c>
      <c r="M110" s="1">
        <f>POWER(2, -L110)</f>
        <v>0.26443847924804303</v>
      </c>
    </row>
    <row r="111" spans="1:13">
      <c r="A111" t="s">
        <v>483</v>
      </c>
      <c r="B111" t="s">
        <v>297</v>
      </c>
      <c r="C111" t="s">
        <v>452</v>
      </c>
      <c r="D111" t="s">
        <v>453</v>
      </c>
      <c r="E111" s="1">
        <v>34.825657419422498</v>
      </c>
      <c r="F111" s="1">
        <v>24.410322212666301</v>
      </c>
      <c r="G111" s="1">
        <f t="shared" si="2"/>
        <v>10.415335206756197</v>
      </c>
      <c r="H111" s="1"/>
      <c r="K111" s="1">
        <f t="shared" si="3"/>
        <v>1.7524447746205905</v>
      </c>
      <c r="M111" s="1"/>
    </row>
    <row r="112" spans="1:13">
      <c r="A112" t="s">
        <v>483</v>
      </c>
      <c r="B112" t="s">
        <v>298</v>
      </c>
      <c r="C112" t="s">
        <v>452</v>
      </c>
      <c r="D112" t="s">
        <v>453</v>
      </c>
      <c r="E112" s="1">
        <v>35.007927991675501</v>
      </c>
      <c r="F112" s="1">
        <v>24.424845195556099</v>
      </c>
      <c r="G112" s="1">
        <f t="shared" si="2"/>
        <v>10.583082796119403</v>
      </c>
      <c r="H112" s="1"/>
      <c r="K112" s="1">
        <f t="shared" si="3"/>
        <v>1.9201923639837961</v>
      </c>
      <c r="M112" s="1"/>
    </row>
    <row r="113" spans="1:13">
      <c r="A113" t="s">
        <v>483</v>
      </c>
      <c r="B113" t="s">
        <v>299</v>
      </c>
      <c r="C113" t="s">
        <v>452</v>
      </c>
      <c r="D113" t="s">
        <v>453</v>
      </c>
      <c r="E113" s="1">
        <v>35.534691315179401</v>
      </c>
      <c r="F113" s="1">
        <v>25.192840620466001</v>
      </c>
      <c r="G113" s="1">
        <f t="shared" si="2"/>
        <v>10.341850694713401</v>
      </c>
      <c r="H113" s="1"/>
      <c r="K113" s="1">
        <f t="shared" si="3"/>
        <v>1.6789602625777942</v>
      </c>
      <c r="L113" s="1">
        <f>AVERAGE(K113:K115)</f>
        <v>1.9780834685495616</v>
      </c>
      <c r="M113" s="1">
        <f>POWER(2, -L113)</f>
        <v>0.25382683938950079</v>
      </c>
    </row>
    <row r="114" spans="1:13">
      <c r="A114" t="s">
        <v>483</v>
      </c>
      <c r="B114" t="s">
        <v>300</v>
      </c>
      <c r="C114" t="s">
        <v>452</v>
      </c>
      <c r="D114" t="s">
        <v>453</v>
      </c>
      <c r="E114" s="1">
        <v>35.283671116080001</v>
      </c>
      <c r="F114" s="1">
        <v>25.161759679044302</v>
      </c>
      <c r="G114" s="1">
        <f t="shared" si="2"/>
        <v>10.121911437035699</v>
      </c>
      <c r="H114" s="1"/>
      <c r="K114" s="1">
        <f t="shared" si="3"/>
        <v>1.4590210049000927</v>
      </c>
      <c r="M114" s="1"/>
    </row>
    <row r="115" spans="1:13">
      <c r="A115" t="s">
        <v>483</v>
      </c>
      <c r="B115" t="s">
        <v>301</v>
      </c>
      <c r="C115" t="s">
        <v>452</v>
      </c>
      <c r="D115" t="s">
        <v>453</v>
      </c>
      <c r="E115" s="1">
        <v>36.576217668057303</v>
      </c>
      <c r="F115" s="1">
        <v>25.117058097750899</v>
      </c>
      <c r="G115" s="1">
        <f t="shared" si="2"/>
        <v>11.459159570306404</v>
      </c>
      <c r="H115" s="1"/>
      <c r="K115" s="1">
        <f t="shared" si="3"/>
        <v>2.796269138170798</v>
      </c>
      <c r="M115" s="1"/>
    </row>
    <row r="116" spans="1:13">
      <c r="A116" t="s">
        <v>483</v>
      </c>
      <c r="B116" t="s">
        <v>302</v>
      </c>
      <c r="C116" t="s">
        <v>454</v>
      </c>
      <c r="D116" t="s">
        <v>455</v>
      </c>
      <c r="E116" s="1">
        <v>32.876001540867598</v>
      </c>
      <c r="F116" s="1">
        <v>22.368934197007999</v>
      </c>
      <c r="G116" s="1">
        <f t="shared" si="2"/>
        <v>10.5070673438596</v>
      </c>
      <c r="H116" s="1"/>
      <c r="K116" s="1">
        <f t="shared" si="3"/>
        <v>1.8441769117239932</v>
      </c>
      <c r="L116" s="1">
        <f>AVERAGE(K116:K118)</f>
        <v>1.9997150064805265</v>
      </c>
      <c r="M116" s="1">
        <f>POWER(2, -L116)</f>
        <v>0.25004939049182412</v>
      </c>
    </row>
    <row r="117" spans="1:13">
      <c r="A117" t="s">
        <v>483</v>
      </c>
      <c r="B117" t="s">
        <v>303</v>
      </c>
      <c r="C117" t="s">
        <v>454</v>
      </c>
      <c r="D117" t="s">
        <v>455</v>
      </c>
      <c r="E117" s="1">
        <v>33.307341183441402</v>
      </c>
      <c r="F117" s="1">
        <v>22.327900588250099</v>
      </c>
      <c r="G117" s="1">
        <f t="shared" si="2"/>
        <v>10.979440595191303</v>
      </c>
      <c r="H117" s="1"/>
      <c r="K117" s="1">
        <f t="shared" si="3"/>
        <v>2.3165501630556964</v>
      </c>
      <c r="M117" s="1"/>
    </row>
    <row r="118" spans="1:13">
      <c r="A118" t="s">
        <v>483</v>
      </c>
      <c r="B118" t="s">
        <v>304</v>
      </c>
      <c r="C118" t="s">
        <v>454</v>
      </c>
      <c r="D118" t="s">
        <v>455</v>
      </c>
      <c r="E118" s="1">
        <v>32.780201897394598</v>
      </c>
      <c r="F118" s="1">
        <v>22.278893520597101</v>
      </c>
      <c r="G118" s="1">
        <f t="shared" si="2"/>
        <v>10.501308376797496</v>
      </c>
      <c r="H118" s="1"/>
      <c r="K118" s="1">
        <f t="shared" si="3"/>
        <v>1.8384179446618898</v>
      </c>
      <c r="M118" s="1"/>
    </row>
    <row r="119" spans="1:13">
      <c r="A119" t="s">
        <v>483</v>
      </c>
      <c r="B119" t="s">
        <v>305</v>
      </c>
      <c r="C119" t="s">
        <v>454</v>
      </c>
      <c r="D119" t="s">
        <v>455</v>
      </c>
      <c r="E119" s="1">
        <v>34.157090948486101</v>
      </c>
      <c r="F119" s="1">
        <v>23.177363932839299</v>
      </c>
      <c r="G119" s="1">
        <f t="shared" si="2"/>
        <v>10.979727015646802</v>
      </c>
      <c r="H119" s="1"/>
      <c r="K119" s="1">
        <f t="shared" si="3"/>
        <v>2.3168365835111953</v>
      </c>
      <c r="L119" s="1">
        <f>AVERAGE(K119:K121)</f>
        <v>1.7244949317631282</v>
      </c>
      <c r="M119" s="1">
        <f>POWER(2, -L119)</f>
        <v>0.3026044415307465</v>
      </c>
    </row>
    <row r="120" spans="1:13">
      <c r="A120" t="s">
        <v>483</v>
      </c>
      <c r="B120" t="s">
        <v>306</v>
      </c>
      <c r="C120" t="s">
        <v>454</v>
      </c>
      <c r="D120" t="s">
        <v>455</v>
      </c>
      <c r="E120" s="1">
        <v>33.099868108365001</v>
      </c>
      <c r="F120" s="1">
        <v>23.1641758939124</v>
      </c>
      <c r="G120" s="1">
        <f t="shared" si="2"/>
        <v>9.935692214452601</v>
      </c>
      <c r="H120" s="1"/>
      <c r="K120" s="1">
        <f t="shared" si="3"/>
        <v>1.2728017823169946</v>
      </c>
      <c r="M120" s="1"/>
    </row>
    <row r="121" spans="1:13">
      <c r="A121" t="s">
        <v>483</v>
      </c>
      <c r="B121" t="s">
        <v>307</v>
      </c>
      <c r="C121" t="s">
        <v>454</v>
      </c>
      <c r="D121" t="s">
        <v>455</v>
      </c>
      <c r="E121" s="1">
        <v>33.399955218869302</v>
      </c>
      <c r="F121" s="1">
        <v>23.1532183572725</v>
      </c>
      <c r="G121" s="1">
        <f t="shared" si="2"/>
        <v>10.246736861596801</v>
      </c>
      <c r="H121" s="1"/>
      <c r="K121" s="1">
        <f t="shared" si="3"/>
        <v>1.5838464294611949</v>
      </c>
      <c r="M121" s="1"/>
    </row>
    <row r="122" spans="1:13">
      <c r="A122" t="s">
        <v>483</v>
      </c>
      <c r="B122" t="s">
        <v>308</v>
      </c>
      <c r="C122" t="s">
        <v>456</v>
      </c>
      <c r="D122" t="s">
        <v>457</v>
      </c>
      <c r="E122" s="1">
        <v>33.308454334527198</v>
      </c>
      <c r="F122" s="1">
        <v>24.208444456587898</v>
      </c>
      <c r="G122" s="1">
        <f t="shared" si="2"/>
        <v>9.1000098779392999</v>
      </c>
      <c r="H122" s="1"/>
      <c r="K122" s="1">
        <f t="shared" si="3"/>
        <v>0.43711944580369355</v>
      </c>
      <c r="L122" s="1">
        <f>AVERAGE(K122:K124)</f>
        <v>0.6065942462351952</v>
      </c>
      <c r="M122" s="1">
        <f>POWER(2, -L122)</f>
        <v>0.656745244421297</v>
      </c>
    </row>
    <row r="123" spans="1:13">
      <c r="A123" t="s">
        <v>483</v>
      </c>
      <c r="B123" t="s">
        <v>309</v>
      </c>
      <c r="C123" t="s">
        <v>456</v>
      </c>
      <c r="D123" t="s">
        <v>457</v>
      </c>
      <c r="E123" s="1">
        <v>33.5781981154433</v>
      </c>
      <c r="F123" s="1">
        <v>24.229138144714199</v>
      </c>
      <c r="G123" s="1">
        <f t="shared" si="2"/>
        <v>9.3490599707291011</v>
      </c>
      <c r="H123" s="1"/>
      <c r="K123" s="1">
        <f t="shared" si="3"/>
        <v>0.68616953859349472</v>
      </c>
      <c r="M123" s="1"/>
    </row>
    <row r="124" spans="1:13">
      <c r="A124" t="s">
        <v>483</v>
      </c>
      <c r="B124" t="s">
        <v>310</v>
      </c>
      <c r="C124" t="s">
        <v>456</v>
      </c>
      <c r="D124" t="s">
        <v>457</v>
      </c>
      <c r="E124" s="1">
        <v>33.555323244558302</v>
      </c>
      <c r="F124" s="1">
        <v>24.195939058114298</v>
      </c>
      <c r="G124" s="1">
        <f t="shared" si="2"/>
        <v>9.3593841864440037</v>
      </c>
      <c r="H124" s="1"/>
      <c r="K124" s="1">
        <f t="shared" si="3"/>
        <v>0.69649375430839733</v>
      </c>
      <c r="M124" s="1"/>
    </row>
    <row r="125" spans="1:13">
      <c r="A125" t="s">
        <v>483</v>
      </c>
      <c r="B125" t="s">
        <v>311</v>
      </c>
      <c r="C125" t="s">
        <v>456</v>
      </c>
      <c r="D125" t="s">
        <v>457</v>
      </c>
      <c r="E125" s="1">
        <v>32.705654864377301</v>
      </c>
      <c r="F125" s="1">
        <v>23.139241907721502</v>
      </c>
      <c r="G125" s="1">
        <f t="shared" si="2"/>
        <v>9.5664129566557996</v>
      </c>
      <c r="H125" s="1"/>
      <c r="K125" s="1">
        <f t="shared" si="3"/>
        <v>0.90352252452019322</v>
      </c>
      <c r="L125" s="1">
        <f>AVERAGE(K125:K127)</f>
        <v>0.5880478423931278</v>
      </c>
      <c r="M125" s="1">
        <f>POWER(2, -L125)</f>
        <v>0.6652424595239157</v>
      </c>
    </row>
    <row r="126" spans="1:13">
      <c r="A126" t="s">
        <v>483</v>
      </c>
      <c r="B126" t="s">
        <v>312</v>
      </c>
      <c r="C126" t="s">
        <v>456</v>
      </c>
      <c r="D126" t="s">
        <v>457</v>
      </c>
      <c r="E126" s="1">
        <v>32.390884972492302</v>
      </c>
      <c r="F126" s="1">
        <v>23.113463550564401</v>
      </c>
      <c r="G126" s="1">
        <f t="shared" si="2"/>
        <v>9.277421421927901</v>
      </c>
      <c r="H126" s="1"/>
      <c r="K126" s="1">
        <f t="shared" si="3"/>
        <v>0.61453098979229459</v>
      </c>
      <c r="M126" s="1"/>
    </row>
    <row r="127" spans="1:13">
      <c r="A127" t="s">
        <v>483</v>
      </c>
      <c r="B127" t="s">
        <v>313</v>
      </c>
      <c r="C127" t="s">
        <v>456</v>
      </c>
      <c r="D127" t="s">
        <v>457</v>
      </c>
      <c r="E127" s="1">
        <v>32.050855173585603</v>
      </c>
      <c r="F127" s="1">
        <v>23.141874728583101</v>
      </c>
      <c r="G127" s="1">
        <f t="shared" si="2"/>
        <v>8.9089804450025021</v>
      </c>
      <c r="H127" s="1"/>
      <c r="K127" s="1">
        <f t="shared" si="3"/>
        <v>0.24609001286689569</v>
      </c>
      <c r="M127" s="1"/>
    </row>
    <row r="128" spans="1:13">
      <c r="A128" t="s">
        <v>483</v>
      </c>
      <c r="B128" t="s">
        <v>314</v>
      </c>
      <c r="C128" t="s">
        <v>458</v>
      </c>
      <c r="D128" t="s">
        <v>459</v>
      </c>
      <c r="E128" s="1">
        <v>31.177325144224699</v>
      </c>
      <c r="F128" s="1">
        <v>22.236940607645</v>
      </c>
      <c r="G128" s="1">
        <f t="shared" si="2"/>
        <v>8.9403845365796997</v>
      </c>
      <c r="H128" s="1"/>
      <c r="K128" s="1">
        <f t="shared" si="3"/>
        <v>0.27749410444409328</v>
      </c>
      <c r="L128" s="1">
        <f>AVERAGE(K128:K130)</f>
        <v>0.26734690113839282</v>
      </c>
      <c r="M128" s="1">
        <f>POWER(2, -L128)</f>
        <v>0.83084605769207165</v>
      </c>
    </row>
    <row r="129" spans="1:13">
      <c r="A129" t="s">
        <v>483</v>
      </c>
      <c r="B129" t="s">
        <v>315</v>
      </c>
      <c r="C129" t="s">
        <v>458</v>
      </c>
      <c r="D129" t="s">
        <v>459</v>
      </c>
      <c r="E129" s="1">
        <v>31.194245668935</v>
      </c>
      <c r="F129" s="1">
        <v>22.1629853804953</v>
      </c>
      <c r="G129" s="1">
        <f t="shared" si="2"/>
        <v>9.0312602884397002</v>
      </c>
      <c r="H129" s="1"/>
      <c r="K129" s="1">
        <f t="shared" si="3"/>
        <v>0.3683698563040938</v>
      </c>
      <c r="M129" s="1"/>
    </row>
    <row r="130" spans="1:13">
      <c r="A130" t="s">
        <v>483</v>
      </c>
      <c r="B130" t="s">
        <v>316</v>
      </c>
      <c r="C130" t="s">
        <v>458</v>
      </c>
      <c r="D130" t="s">
        <v>459</v>
      </c>
      <c r="E130" s="1">
        <v>31.012817675627499</v>
      </c>
      <c r="F130" s="1">
        <v>22.193750500824901</v>
      </c>
      <c r="G130" s="1">
        <f t="shared" ref="G130:G181" si="4">E130-F130</f>
        <v>8.8190671748025977</v>
      </c>
      <c r="H130" s="1"/>
      <c r="K130" s="1">
        <f t="shared" si="3"/>
        <v>0.15617674266699133</v>
      </c>
      <c r="M130" s="1"/>
    </row>
    <row r="131" spans="1:13">
      <c r="A131" t="s">
        <v>483</v>
      </c>
      <c r="B131" t="s">
        <v>317</v>
      </c>
      <c r="C131" t="s">
        <v>458</v>
      </c>
      <c r="D131" t="s">
        <v>459</v>
      </c>
      <c r="E131" s="1">
        <v>31.152330775927801</v>
      </c>
      <c r="F131" s="1">
        <v>22.340286340606301</v>
      </c>
      <c r="G131" s="1">
        <f t="shared" si="4"/>
        <v>8.8120444353214999</v>
      </c>
      <c r="H131" s="1"/>
      <c r="K131" s="1">
        <f t="shared" ref="K131:K181" si="5">G131-I$26</f>
        <v>0.14915400318589356</v>
      </c>
      <c r="L131" s="1">
        <f>AVERAGE(K131:K133)</f>
        <v>0.27292825420292682</v>
      </c>
      <c r="M131" s="1">
        <f>POWER(2, -L131)</f>
        <v>0.82763797381977733</v>
      </c>
    </row>
    <row r="132" spans="1:13">
      <c r="A132" t="s">
        <v>483</v>
      </c>
      <c r="B132" t="s">
        <v>318</v>
      </c>
      <c r="C132" t="s">
        <v>458</v>
      </c>
      <c r="D132" t="s">
        <v>459</v>
      </c>
      <c r="E132" s="1">
        <v>31.3000986459015</v>
      </c>
      <c r="F132" s="1">
        <v>22.317027521731301</v>
      </c>
      <c r="G132" s="1">
        <f t="shared" si="4"/>
        <v>8.9830711241701984</v>
      </c>
      <c r="H132" s="1"/>
      <c r="K132" s="1">
        <f t="shared" si="5"/>
        <v>0.32018069203459198</v>
      </c>
      <c r="M132" s="1"/>
    </row>
    <row r="133" spans="1:13">
      <c r="A133" t="s">
        <v>483</v>
      </c>
      <c r="B133" t="s">
        <v>319</v>
      </c>
      <c r="C133" t="s">
        <v>458</v>
      </c>
      <c r="D133" t="s">
        <v>459</v>
      </c>
      <c r="E133" s="1">
        <v>31.351403285858101</v>
      </c>
      <c r="F133" s="1">
        <v>22.3390627863342</v>
      </c>
      <c r="G133" s="1">
        <f t="shared" si="4"/>
        <v>9.0123404995239014</v>
      </c>
      <c r="H133" s="1"/>
      <c r="K133" s="1">
        <f t="shared" si="5"/>
        <v>0.34945006738829498</v>
      </c>
      <c r="M133" s="1"/>
    </row>
    <row r="134" spans="1:13">
      <c r="A134" t="s">
        <v>483</v>
      </c>
      <c r="B134" t="s">
        <v>320</v>
      </c>
      <c r="C134" t="s">
        <v>460</v>
      </c>
      <c r="D134" t="s">
        <v>461</v>
      </c>
      <c r="E134" s="1">
        <v>33.915995855417002</v>
      </c>
      <c r="F134" s="1">
        <v>24.652676697358501</v>
      </c>
      <c r="G134" s="1">
        <f t="shared" si="4"/>
        <v>9.2633191580585006</v>
      </c>
      <c r="H134" s="1"/>
      <c r="K134" s="1">
        <f t="shared" si="5"/>
        <v>0.6004287259228942</v>
      </c>
      <c r="L134" s="1">
        <f>AVERAGE(K134:K136)</f>
        <v>0.71349307961419528</v>
      </c>
      <c r="M134" s="1">
        <f>POWER(2, -L134)</f>
        <v>0.60984178977234438</v>
      </c>
    </row>
    <row r="135" spans="1:13">
      <c r="A135" t="s">
        <v>483</v>
      </c>
      <c r="B135" t="s">
        <v>321</v>
      </c>
      <c r="C135" t="s">
        <v>460</v>
      </c>
      <c r="D135" t="s">
        <v>461</v>
      </c>
      <c r="E135" s="1">
        <v>33.892940434568203</v>
      </c>
      <c r="F135" s="1">
        <v>24.672191296062199</v>
      </c>
      <c r="G135" s="1">
        <f t="shared" si="4"/>
        <v>9.2207491385060045</v>
      </c>
      <c r="H135" s="1"/>
      <c r="K135" s="1">
        <f t="shared" si="5"/>
        <v>0.55785870637039814</v>
      </c>
      <c r="M135" s="1"/>
    </row>
    <row r="136" spans="1:13">
      <c r="A136" t="s">
        <v>483</v>
      </c>
      <c r="B136" t="s">
        <v>322</v>
      </c>
      <c r="C136" t="s">
        <v>460</v>
      </c>
      <c r="D136" t="s">
        <v>461</v>
      </c>
      <c r="E136" s="1">
        <v>34.2734642901003</v>
      </c>
      <c r="F136" s="1">
        <v>24.6283820514154</v>
      </c>
      <c r="G136" s="1">
        <f t="shared" si="4"/>
        <v>9.6450822386848998</v>
      </c>
      <c r="H136" s="1"/>
      <c r="K136" s="1">
        <f t="shared" si="5"/>
        <v>0.98219180654929339</v>
      </c>
      <c r="M136" s="1"/>
    </row>
    <row r="137" spans="1:13">
      <c r="A137" t="s">
        <v>483</v>
      </c>
      <c r="B137" t="s">
        <v>323</v>
      </c>
      <c r="C137" t="s">
        <v>460</v>
      </c>
      <c r="D137" t="s">
        <v>461</v>
      </c>
      <c r="E137" s="1">
        <v>34.903458958808002</v>
      </c>
      <c r="F137" s="1">
        <v>25.925178126089001</v>
      </c>
      <c r="G137" s="1">
        <f t="shared" si="4"/>
        <v>8.9782808327190011</v>
      </c>
      <c r="H137" s="1"/>
      <c r="K137" s="1">
        <f t="shared" si="5"/>
        <v>0.31539040058339474</v>
      </c>
      <c r="L137" s="1">
        <f>AVERAGE(K137:K139)</f>
        <v>0.49616857959222749</v>
      </c>
      <c r="M137" s="1">
        <f>POWER(2, -L137)</f>
        <v>0.70898716751619761</v>
      </c>
    </row>
    <row r="138" spans="1:13">
      <c r="A138" t="s">
        <v>483</v>
      </c>
      <c r="B138" t="s">
        <v>324</v>
      </c>
      <c r="C138" t="s">
        <v>460</v>
      </c>
      <c r="D138" t="s">
        <v>461</v>
      </c>
      <c r="E138" s="1">
        <v>34.813117872138598</v>
      </c>
      <c r="F138" s="1">
        <v>25.908617299237399</v>
      </c>
      <c r="G138" s="1">
        <f t="shared" si="4"/>
        <v>8.904500572901199</v>
      </c>
      <c r="H138" s="1"/>
      <c r="K138" s="1">
        <f t="shared" si="5"/>
        <v>0.24161014076559262</v>
      </c>
      <c r="M138" s="1"/>
    </row>
    <row r="139" spans="1:13">
      <c r="A139" t="s">
        <v>483</v>
      </c>
      <c r="B139" t="s">
        <v>325</v>
      </c>
      <c r="C139" t="s">
        <v>460</v>
      </c>
      <c r="D139" t="s">
        <v>461</v>
      </c>
      <c r="E139" s="1">
        <v>35.543427236879801</v>
      </c>
      <c r="F139" s="1">
        <v>25.949031607316499</v>
      </c>
      <c r="G139" s="1">
        <f t="shared" si="4"/>
        <v>9.5943956295633015</v>
      </c>
      <c r="H139" s="1"/>
      <c r="K139" s="1">
        <f t="shared" si="5"/>
        <v>0.93150519742769511</v>
      </c>
      <c r="M139" s="1"/>
    </row>
    <row r="140" spans="1:13">
      <c r="A140" t="s">
        <v>483</v>
      </c>
      <c r="B140" t="s">
        <v>326</v>
      </c>
      <c r="C140" t="s">
        <v>462</v>
      </c>
      <c r="D140" t="s">
        <v>463</v>
      </c>
      <c r="E140" s="1">
        <v>32.158192497907997</v>
      </c>
      <c r="F140" s="1">
        <v>22.8181275971234</v>
      </c>
      <c r="G140" s="1">
        <f t="shared" si="4"/>
        <v>9.3400649007845971</v>
      </c>
      <c r="H140" s="1"/>
      <c r="K140" s="1">
        <f t="shared" si="5"/>
        <v>0.67717446864899067</v>
      </c>
      <c r="L140" s="1">
        <f>AVERAGE(K140:K142)</f>
        <v>0.66365962983455928</v>
      </c>
      <c r="M140" s="1">
        <f>POWER(2, -L140)</f>
        <v>0.63127493305020022</v>
      </c>
    </row>
    <row r="141" spans="1:13">
      <c r="A141" t="s">
        <v>483</v>
      </c>
      <c r="B141" t="s">
        <v>327</v>
      </c>
      <c r="C141" t="s">
        <v>462</v>
      </c>
      <c r="D141" t="s">
        <v>463</v>
      </c>
      <c r="E141" s="1">
        <v>32.079093342181601</v>
      </c>
      <c r="F141" s="1">
        <v>22.805783078475301</v>
      </c>
      <c r="G141" s="1">
        <f t="shared" si="4"/>
        <v>9.2733102637062998</v>
      </c>
      <c r="H141" s="1"/>
      <c r="K141" s="1">
        <f t="shared" si="5"/>
        <v>0.61041983157069346</v>
      </c>
      <c r="M141" s="1"/>
    </row>
    <row r="142" spans="1:13">
      <c r="A142" t="s">
        <v>483</v>
      </c>
      <c r="B142" t="s">
        <v>328</v>
      </c>
      <c r="C142" t="s">
        <v>462</v>
      </c>
      <c r="D142" t="s">
        <v>463</v>
      </c>
      <c r="E142" s="1">
        <v>32.109686453415499</v>
      </c>
      <c r="F142" s="1">
        <v>22.743411431995899</v>
      </c>
      <c r="G142" s="1">
        <f t="shared" si="4"/>
        <v>9.3662750214196002</v>
      </c>
      <c r="H142" s="1"/>
      <c r="K142" s="1">
        <f t="shared" si="5"/>
        <v>0.70338458928399383</v>
      </c>
      <c r="M142" s="1"/>
    </row>
    <row r="143" spans="1:13">
      <c r="A143" t="s">
        <v>483</v>
      </c>
      <c r="B143" t="s">
        <v>329</v>
      </c>
      <c r="C143" t="s">
        <v>462</v>
      </c>
      <c r="D143" t="s">
        <v>463</v>
      </c>
      <c r="E143" s="1">
        <v>32.128072856183003</v>
      </c>
      <c r="F143" s="1">
        <v>23.8078697186114</v>
      </c>
      <c r="G143" s="1">
        <f t="shared" si="4"/>
        <v>8.3202031375716032</v>
      </c>
      <c r="H143" s="1"/>
      <c r="K143" s="1">
        <f t="shared" si="5"/>
        <v>-0.34268729456400315</v>
      </c>
      <c r="L143" s="1">
        <f>AVERAGE(K143:K145)</f>
        <v>-0.15491342449333997</v>
      </c>
      <c r="M143" s="1">
        <f>POWER(2, -L143)</f>
        <v>1.1133548042827464</v>
      </c>
    </row>
    <row r="144" spans="1:13">
      <c r="A144" t="s">
        <v>483</v>
      </c>
      <c r="B144" t="s">
        <v>330</v>
      </c>
      <c r="C144" t="s">
        <v>462</v>
      </c>
      <c r="D144" t="s">
        <v>463</v>
      </c>
      <c r="E144" s="1">
        <v>32.535434937839398</v>
      </c>
      <c r="F144" s="1">
        <v>23.766045669431598</v>
      </c>
      <c r="G144" s="1">
        <f t="shared" si="4"/>
        <v>8.7693892684077994</v>
      </c>
      <c r="H144" s="1"/>
      <c r="K144" s="1">
        <f t="shared" si="5"/>
        <v>0.10649883627219303</v>
      </c>
      <c r="M144" s="1"/>
    </row>
    <row r="145" spans="1:13">
      <c r="A145" t="s">
        <v>483</v>
      </c>
      <c r="B145" t="s">
        <v>331</v>
      </c>
      <c r="C145" t="s">
        <v>462</v>
      </c>
      <c r="D145" t="s">
        <v>463</v>
      </c>
      <c r="E145" s="1">
        <v>32.221828806774198</v>
      </c>
      <c r="F145" s="1">
        <v>23.787490189826801</v>
      </c>
      <c r="G145" s="1">
        <f t="shared" si="4"/>
        <v>8.4343386169473966</v>
      </c>
      <c r="H145" s="1"/>
      <c r="K145" s="1">
        <f t="shared" si="5"/>
        <v>-0.22855181518820977</v>
      </c>
      <c r="M145" s="1"/>
    </row>
    <row r="146" spans="1:13">
      <c r="A146" t="s">
        <v>483</v>
      </c>
      <c r="B146" t="s">
        <v>332</v>
      </c>
      <c r="C146" t="s">
        <v>464</v>
      </c>
      <c r="D146" t="s">
        <v>465</v>
      </c>
      <c r="E146" s="1">
        <v>33.092681531772698</v>
      </c>
      <c r="F146" s="1">
        <v>24.9448539042139</v>
      </c>
      <c r="G146" s="1">
        <f t="shared" si="4"/>
        <v>8.1478276275587973</v>
      </c>
      <c r="H146" s="1"/>
      <c r="K146" s="1">
        <f t="shared" si="5"/>
        <v>-0.51506280457680909</v>
      </c>
      <c r="L146" s="1">
        <f>AVERAGE(K146:K148)</f>
        <v>-0.40494901829664148</v>
      </c>
      <c r="M146" s="1">
        <f>POWER(2, -L146)</f>
        <v>1.3240421208013227</v>
      </c>
    </row>
    <row r="147" spans="1:13">
      <c r="A147" t="s">
        <v>483</v>
      </c>
      <c r="B147" t="s">
        <v>333</v>
      </c>
      <c r="C147" t="s">
        <v>464</v>
      </c>
      <c r="D147" t="s">
        <v>465</v>
      </c>
      <c r="E147" s="1">
        <v>33.266983368319998</v>
      </c>
      <c r="F147" s="1">
        <v>24.9123967037889</v>
      </c>
      <c r="G147" s="1">
        <f t="shared" si="4"/>
        <v>8.354586664531098</v>
      </c>
      <c r="H147" s="1"/>
      <c r="K147" s="1">
        <f t="shared" si="5"/>
        <v>-0.30830376760450839</v>
      </c>
      <c r="M147" s="1"/>
    </row>
    <row r="148" spans="1:13">
      <c r="A148" t="s">
        <v>483</v>
      </c>
      <c r="B148" t="s">
        <v>334</v>
      </c>
      <c r="C148" t="s">
        <v>464</v>
      </c>
      <c r="D148" t="s">
        <v>465</v>
      </c>
      <c r="E148" s="1">
        <v>33.1640271508697</v>
      </c>
      <c r="F148" s="1">
        <v>24.8926172014427</v>
      </c>
      <c r="G148" s="1">
        <f t="shared" si="4"/>
        <v>8.2714099494269995</v>
      </c>
      <c r="H148" s="1"/>
      <c r="K148" s="1">
        <f t="shared" si="5"/>
        <v>-0.39148048270860691</v>
      </c>
      <c r="M148" s="1"/>
    </row>
    <row r="149" spans="1:13">
      <c r="A149" t="s">
        <v>483</v>
      </c>
      <c r="B149" t="s">
        <v>335</v>
      </c>
      <c r="C149" t="s">
        <v>464</v>
      </c>
      <c r="D149" t="s">
        <v>465</v>
      </c>
      <c r="E149" s="1">
        <v>33.667333061630003</v>
      </c>
      <c r="F149" s="1">
        <v>24.237817301212999</v>
      </c>
      <c r="G149" s="1">
        <f t="shared" si="4"/>
        <v>9.4295157604170043</v>
      </c>
      <c r="H149" s="1"/>
      <c r="K149" s="1">
        <f t="shared" si="5"/>
        <v>0.76662532828139796</v>
      </c>
      <c r="L149" s="1">
        <f>AVERAGE(K149:K151)</f>
        <v>0.71545690456329625</v>
      </c>
      <c r="M149" s="1">
        <f>POWER(2, -L149)</f>
        <v>0.60901222583550241</v>
      </c>
    </row>
    <row r="150" spans="1:13">
      <c r="A150" t="s">
        <v>483</v>
      </c>
      <c r="B150" t="s">
        <v>336</v>
      </c>
      <c r="C150" t="s">
        <v>464</v>
      </c>
      <c r="D150" t="s">
        <v>465</v>
      </c>
      <c r="E150" s="1">
        <v>33.626818771235399</v>
      </c>
      <c r="F150" s="1">
        <v>24.211110983151698</v>
      </c>
      <c r="G150" s="1">
        <f t="shared" si="4"/>
        <v>9.4157077880837008</v>
      </c>
      <c r="H150" s="1"/>
      <c r="K150" s="1">
        <f t="shared" si="5"/>
        <v>0.7528173559480944</v>
      </c>
      <c r="M150" s="1"/>
    </row>
    <row r="151" spans="1:13">
      <c r="A151" t="s">
        <v>483</v>
      </c>
      <c r="B151" t="s">
        <v>337</v>
      </c>
      <c r="C151" t="s">
        <v>464</v>
      </c>
      <c r="D151" t="s">
        <v>465</v>
      </c>
      <c r="E151" s="1">
        <v>33.493658163025401</v>
      </c>
      <c r="F151" s="1">
        <v>24.203839701429398</v>
      </c>
      <c r="G151" s="1">
        <f t="shared" si="4"/>
        <v>9.2898184615960027</v>
      </c>
      <c r="H151" s="1"/>
      <c r="K151" s="1">
        <f t="shared" si="5"/>
        <v>0.62692802946039627</v>
      </c>
      <c r="M151" s="1"/>
    </row>
    <row r="152" spans="1:13">
      <c r="A152" t="s">
        <v>483</v>
      </c>
      <c r="B152" t="s">
        <v>338</v>
      </c>
      <c r="C152" t="s">
        <v>466</v>
      </c>
      <c r="D152" t="s">
        <v>467</v>
      </c>
      <c r="E152" s="1">
        <v>31.555613729407799</v>
      </c>
      <c r="F152" s="1">
        <v>23.256277600860798</v>
      </c>
      <c r="G152" s="1">
        <f t="shared" si="4"/>
        <v>8.2993361285470009</v>
      </c>
      <c r="H152" s="1"/>
      <c r="K152" s="1">
        <f t="shared" si="5"/>
        <v>-0.36355430358860552</v>
      </c>
      <c r="L152" s="1">
        <f>AVERAGE(K152:K154)</f>
        <v>-0.3358450621470066</v>
      </c>
      <c r="M152" s="1">
        <f>POWER(2, -L152)</f>
        <v>1.2621164801673193</v>
      </c>
    </row>
    <row r="153" spans="1:13">
      <c r="A153" t="s">
        <v>483</v>
      </c>
      <c r="B153" t="s">
        <v>339</v>
      </c>
      <c r="C153" t="s">
        <v>466</v>
      </c>
      <c r="D153" t="s">
        <v>467</v>
      </c>
      <c r="E153" s="1">
        <v>31.600079098776099</v>
      </c>
      <c r="F153" s="1">
        <v>23.212903550483102</v>
      </c>
      <c r="G153" s="1">
        <f t="shared" si="4"/>
        <v>8.3871755482929977</v>
      </c>
      <c r="H153" s="1"/>
      <c r="K153" s="1">
        <f t="shared" si="5"/>
        <v>-0.27571488384260867</v>
      </c>
      <c r="M153" s="1"/>
    </row>
    <row r="154" spans="1:13">
      <c r="A154" t="s">
        <v>483</v>
      </c>
      <c r="B154" t="s">
        <v>340</v>
      </c>
      <c r="C154" t="s">
        <v>466</v>
      </c>
      <c r="D154" t="s">
        <v>467</v>
      </c>
      <c r="E154" s="1">
        <v>31.549024990442</v>
      </c>
      <c r="F154" s="1">
        <v>23.254400557316199</v>
      </c>
      <c r="G154" s="1">
        <f t="shared" si="4"/>
        <v>8.2946244331258008</v>
      </c>
      <c r="H154" s="1"/>
      <c r="K154" s="1">
        <f t="shared" si="5"/>
        <v>-0.36826599900980561</v>
      </c>
      <c r="M154" s="1"/>
    </row>
    <row r="155" spans="1:13">
      <c r="A155" t="s">
        <v>483</v>
      </c>
      <c r="B155" t="s">
        <v>341</v>
      </c>
      <c r="C155" t="s">
        <v>466</v>
      </c>
      <c r="D155" t="s">
        <v>467</v>
      </c>
      <c r="E155" s="1">
        <v>31.839134152747899</v>
      </c>
      <c r="F155" s="1">
        <v>22.647557553433</v>
      </c>
      <c r="G155" s="1">
        <f t="shared" si="4"/>
        <v>9.1915765993148995</v>
      </c>
      <c r="H155" s="1"/>
      <c r="K155" s="1">
        <f t="shared" si="5"/>
        <v>0.52868616717929307</v>
      </c>
      <c r="L155" s="1">
        <f>AVERAGE(K155:K157)</f>
        <v>0.60173285927322639</v>
      </c>
      <c r="M155" s="1">
        <f>POWER(2, -L155)</f>
        <v>0.65896198313890819</v>
      </c>
    </row>
    <row r="156" spans="1:13">
      <c r="A156" t="s">
        <v>483</v>
      </c>
      <c r="B156" t="s">
        <v>342</v>
      </c>
      <c r="C156" t="s">
        <v>466</v>
      </c>
      <c r="D156" t="s">
        <v>467</v>
      </c>
      <c r="E156" s="1">
        <v>32.101282023078198</v>
      </c>
      <c r="F156" s="1">
        <v>22.6636509357464</v>
      </c>
      <c r="G156" s="1">
        <f t="shared" si="4"/>
        <v>9.4376310873317983</v>
      </c>
      <c r="H156" s="1"/>
      <c r="K156" s="1">
        <f t="shared" si="5"/>
        <v>0.77474065519619195</v>
      </c>
      <c r="M156" s="1"/>
    </row>
    <row r="157" spans="1:13">
      <c r="A157" t="s">
        <v>483</v>
      </c>
      <c r="B157" t="s">
        <v>343</v>
      </c>
      <c r="C157" t="s">
        <v>466</v>
      </c>
      <c r="D157" t="s">
        <v>467</v>
      </c>
      <c r="E157" s="1">
        <v>31.884151314411501</v>
      </c>
      <c r="F157" s="1">
        <v>22.7194891268317</v>
      </c>
      <c r="G157" s="1">
        <f t="shared" si="4"/>
        <v>9.1646621875798004</v>
      </c>
      <c r="H157" s="1"/>
      <c r="K157" s="1">
        <f t="shared" si="5"/>
        <v>0.50177175544419406</v>
      </c>
      <c r="M157" s="1"/>
    </row>
    <row r="158" spans="1:13">
      <c r="A158" t="s">
        <v>483</v>
      </c>
      <c r="B158" t="s">
        <v>344</v>
      </c>
      <c r="C158" t="s">
        <v>468</v>
      </c>
      <c r="D158" t="s">
        <v>469</v>
      </c>
      <c r="E158" s="1">
        <v>32.910665761360598</v>
      </c>
      <c r="F158" s="1">
        <v>24.143646210548301</v>
      </c>
      <c r="G158" s="1">
        <f t="shared" si="4"/>
        <v>8.7670195508122966</v>
      </c>
      <c r="H158" s="1"/>
      <c r="K158" s="1">
        <f t="shared" si="5"/>
        <v>0.10412911867669017</v>
      </c>
      <c r="L158" s="1">
        <f>AVERAGE(K158:K160)</f>
        <v>0.15390997574745965</v>
      </c>
      <c r="M158" s="1">
        <f>POWER(2, -L158)</f>
        <v>0.89881121073181491</v>
      </c>
    </row>
    <row r="159" spans="1:13">
      <c r="A159" t="s">
        <v>483</v>
      </c>
      <c r="B159" t="s">
        <v>345</v>
      </c>
      <c r="C159" t="s">
        <v>468</v>
      </c>
      <c r="D159" t="s">
        <v>469</v>
      </c>
      <c r="E159" s="1">
        <v>32.9523985144452</v>
      </c>
      <c r="F159" s="1">
        <v>24.082295683989301</v>
      </c>
      <c r="G159" s="1">
        <f t="shared" si="4"/>
        <v>8.8701028304558989</v>
      </c>
      <c r="H159" s="1"/>
      <c r="K159" s="1">
        <f t="shared" si="5"/>
        <v>0.20721239832029248</v>
      </c>
      <c r="M159" s="1"/>
    </row>
    <row r="160" spans="1:13">
      <c r="A160" t="s">
        <v>483</v>
      </c>
      <c r="B160" t="s">
        <v>346</v>
      </c>
      <c r="C160" t="s">
        <v>468</v>
      </c>
      <c r="D160" t="s">
        <v>469</v>
      </c>
      <c r="E160" s="1">
        <v>32.873754934193002</v>
      </c>
      <c r="F160" s="1">
        <v>24.060476091811999</v>
      </c>
      <c r="G160" s="1">
        <f t="shared" si="4"/>
        <v>8.8132788423810027</v>
      </c>
      <c r="H160" s="1"/>
      <c r="K160" s="1">
        <f t="shared" si="5"/>
        <v>0.15038841024539629</v>
      </c>
      <c r="M160" s="1"/>
    </row>
    <row r="161" spans="1:13">
      <c r="A161" t="s">
        <v>483</v>
      </c>
      <c r="B161" t="s">
        <v>347</v>
      </c>
      <c r="C161" t="s">
        <v>468</v>
      </c>
      <c r="D161" t="s">
        <v>469</v>
      </c>
      <c r="E161" s="1">
        <v>33.419933895674802</v>
      </c>
      <c r="F161" s="1">
        <v>24.400615724706</v>
      </c>
      <c r="G161" s="1">
        <f t="shared" si="4"/>
        <v>9.019318170968802</v>
      </c>
      <c r="H161" s="1"/>
      <c r="K161" s="1">
        <f t="shared" si="5"/>
        <v>0.35642773883319556</v>
      </c>
      <c r="L161" s="1">
        <f>AVERAGE(K161:K163)</f>
        <v>0.6893493070686928</v>
      </c>
      <c r="M161" s="1">
        <f>POWER(2, -L161)</f>
        <v>0.62013348321008288</v>
      </c>
    </row>
    <row r="162" spans="1:13">
      <c r="A162" t="s">
        <v>483</v>
      </c>
      <c r="B162" t="s">
        <v>348</v>
      </c>
      <c r="C162" t="s">
        <v>468</v>
      </c>
      <c r="D162" t="s">
        <v>469</v>
      </c>
      <c r="E162" s="1">
        <v>33.4949238253731</v>
      </c>
      <c r="F162" s="1">
        <v>24.3619138744086</v>
      </c>
      <c r="G162" s="1">
        <f t="shared" si="4"/>
        <v>9.1330099509644995</v>
      </c>
      <c r="H162" s="1"/>
      <c r="K162" s="1">
        <f t="shared" si="5"/>
        <v>0.47011951882889313</v>
      </c>
      <c r="M162" s="1"/>
    </row>
    <row r="163" spans="1:13">
      <c r="A163" t="s">
        <v>483</v>
      </c>
      <c r="B163" t="s">
        <v>349</v>
      </c>
      <c r="C163" t="s">
        <v>468</v>
      </c>
      <c r="D163" t="s">
        <v>469</v>
      </c>
      <c r="E163" s="1">
        <v>34.284057482617797</v>
      </c>
      <c r="F163" s="1">
        <v>24.379666386938201</v>
      </c>
      <c r="G163" s="1">
        <f t="shared" si="4"/>
        <v>9.9043910956795962</v>
      </c>
      <c r="H163" s="1"/>
      <c r="K163" s="1">
        <f t="shared" si="5"/>
        <v>1.2415006635439898</v>
      </c>
      <c r="M163" s="1"/>
    </row>
    <row r="164" spans="1:13">
      <c r="A164" t="s">
        <v>483</v>
      </c>
      <c r="B164" t="s">
        <v>350</v>
      </c>
      <c r="C164" t="s">
        <v>470</v>
      </c>
      <c r="D164" t="s">
        <v>471</v>
      </c>
      <c r="E164" s="1">
        <v>31.544526637226699</v>
      </c>
      <c r="F164" s="1">
        <v>22.319166629342298</v>
      </c>
      <c r="G164" s="1">
        <f t="shared" si="4"/>
        <v>9.2253600078844009</v>
      </c>
      <c r="H164" s="1"/>
      <c r="K164" s="1">
        <f t="shared" si="5"/>
        <v>0.56246957574879453</v>
      </c>
      <c r="L164" s="1">
        <f>AVERAGE(K164:K166)</f>
        <v>0.56362988833572736</v>
      </c>
      <c r="M164" s="1">
        <f>POWER(2, -L164)</f>
        <v>0.67659766888447015</v>
      </c>
    </row>
    <row r="165" spans="1:13">
      <c r="A165" t="s">
        <v>483</v>
      </c>
      <c r="B165" t="s">
        <v>351</v>
      </c>
      <c r="C165" t="s">
        <v>470</v>
      </c>
      <c r="D165" t="s">
        <v>471</v>
      </c>
      <c r="E165" s="1">
        <v>31.567194396971601</v>
      </c>
      <c r="F165" s="1">
        <v>22.266009584043601</v>
      </c>
      <c r="G165" s="1">
        <f t="shared" si="4"/>
        <v>9.3011848129279997</v>
      </c>
      <c r="H165" s="1"/>
      <c r="K165" s="1">
        <f t="shared" si="5"/>
        <v>0.63829438079239331</v>
      </c>
      <c r="M165" s="1"/>
    </row>
    <row r="166" spans="1:13">
      <c r="A166" t="s">
        <v>483</v>
      </c>
      <c r="B166" t="s">
        <v>352</v>
      </c>
      <c r="C166" t="s">
        <v>470</v>
      </c>
      <c r="D166" t="s">
        <v>471</v>
      </c>
      <c r="E166" s="1">
        <v>31.475022497925501</v>
      </c>
      <c r="F166" s="1">
        <v>22.3220063573239</v>
      </c>
      <c r="G166" s="1">
        <f t="shared" si="4"/>
        <v>9.1530161406016006</v>
      </c>
      <c r="H166" s="1"/>
      <c r="K166" s="1">
        <f t="shared" si="5"/>
        <v>0.49012570846599424</v>
      </c>
      <c r="M166" s="1"/>
    </row>
    <row r="167" spans="1:13">
      <c r="A167" t="s">
        <v>483</v>
      </c>
      <c r="B167" t="s">
        <v>353</v>
      </c>
      <c r="C167" t="s">
        <v>470</v>
      </c>
      <c r="D167" t="s">
        <v>471</v>
      </c>
      <c r="E167" s="1">
        <v>32.056093590296697</v>
      </c>
      <c r="F167" s="1">
        <v>22.409834777070198</v>
      </c>
      <c r="G167" s="1">
        <f t="shared" si="4"/>
        <v>9.646258813226499</v>
      </c>
      <c r="H167" s="1"/>
      <c r="K167" s="1">
        <f t="shared" si="5"/>
        <v>0.98336838109089264</v>
      </c>
      <c r="L167" s="1">
        <f>AVERAGE(K167:K169)</f>
        <v>0.67709154692265783</v>
      </c>
      <c r="M167" s="1">
        <f>POWER(2, -L167)</f>
        <v>0.62542485215615584</v>
      </c>
    </row>
    <row r="168" spans="1:13">
      <c r="A168" t="s">
        <v>483</v>
      </c>
      <c r="B168" t="s">
        <v>354</v>
      </c>
      <c r="C168" t="s">
        <v>470</v>
      </c>
      <c r="D168" t="s">
        <v>471</v>
      </c>
      <c r="E168" s="1">
        <v>31.773594076948399</v>
      </c>
      <c r="F168" s="1">
        <v>22.441740849541102</v>
      </c>
      <c r="G168" s="1">
        <f t="shared" si="4"/>
        <v>9.3318532274072972</v>
      </c>
      <c r="H168" s="1"/>
      <c r="K168" s="1">
        <f t="shared" si="5"/>
        <v>0.66896279527169078</v>
      </c>
      <c r="M168" s="1"/>
    </row>
    <row r="169" spans="1:13">
      <c r="A169" t="s">
        <v>483</v>
      </c>
      <c r="B169" t="s">
        <v>355</v>
      </c>
      <c r="C169" t="s">
        <v>470</v>
      </c>
      <c r="D169" t="s">
        <v>471</v>
      </c>
      <c r="E169" s="1">
        <v>31.538766286473798</v>
      </c>
      <c r="F169" s="1">
        <v>22.496932389932802</v>
      </c>
      <c r="G169" s="1">
        <f t="shared" si="4"/>
        <v>9.0418338965409966</v>
      </c>
      <c r="H169" s="1"/>
      <c r="K169" s="1">
        <f t="shared" si="5"/>
        <v>0.37894346440539017</v>
      </c>
      <c r="M169" s="1"/>
    </row>
    <row r="170" spans="1:13">
      <c r="A170" t="s">
        <v>483</v>
      </c>
      <c r="B170" t="s">
        <v>356</v>
      </c>
      <c r="C170" t="s">
        <v>472</v>
      </c>
      <c r="D170" t="s">
        <v>473</v>
      </c>
      <c r="E170" s="1">
        <v>32.048798055972703</v>
      </c>
      <c r="F170" s="1">
        <v>24.214089673875201</v>
      </c>
      <c r="G170" s="1">
        <f t="shared" si="4"/>
        <v>7.834708382097503</v>
      </c>
      <c r="H170" s="1"/>
      <c r="K170" s="1">
        <f t="shared" si="5"/>
        <v>-0.82818205003810341</v>
      </c>
      <c r="L170" s="1">
        <f>AVERAGE(K170:K172)</f>
        <v>-0.71610904914643625</v>
      </c>
      <c r="M170" s="1">
        <f>POWER(2, -L170)</f>
        <v>1.6427455671986624</v>
      </c>
    </row>
    <row r="171" spans="1:13">
      <c r="A171" t="s">
        <v>483</v>
      </c>
      <c r="B171" t="s">
        <v>357</v>
      </c>
      <c r="C171" t="s">
        <v>472</v>
      </c>
      <c r="D171" t="s">
        <v>473</v>
      </c>
      <c r="E171" s="1">
        <v>32.261378808006903</v>
      </c>
      <c r="F171" s="1">
        <v>24.219455747801899</v>
      </c>
      <c r="G171" s="1">
        <f t="shared" si="4"/>
        <v>8.0419230602050042</v>
      </c>
      <c r="H171" s="1"/>
      <c r="K171" s="1">
        <f t="shared" si="5"/>
        <v>-0.62096737193060214</v>
      </c>
      <c r="M171" s="1"/>
    </row>
    <row r="172" spans="1:13">
      <c r="A172" t="s">
        <v>483</v>
      </c>
      <c r="B172" t="s">
        <v>358</v>
      </c>
      <c r="C172" t="s">
        <v>472</v>
      </c>
      <c r="D172" t="s">
        <v>473</v>
      </c>
      <c r="E172" s="1">
        <v>32.199505792221302</v>
      </c>
      <c r="F172" s="1">
        <v>24.235793085556299</v>
      </c>
      <c r="G172" s="1">
        <f t="shared" si="4"/>
        <v>7.9637127066650031</v>
      </c>
      <c r="H172" s="1"/>
      <c r="K172" s="1">
        <f t="shared" si="5"/>
        <v>-0.69917772547060331</v>
      </c>
      <c r="M172" s="1"/>
    </row>
    <row r="173" spans="1:13">
      <c r="A173" t="s">
        <v>483</v>
      </c>
      <c r="B173" t="s">
        <v>359</v>
      </c>
      <c r="C173" t="s">
        <v>472</v>
      </c>
      <c r="D173" t="s">
        <v>473</v>
      </c>
      <c r="E173" s="1">
        <v>32.684779366883603</v>
      </c>
      <c r="F173" s="1">
        <v>24.162511875608001</v>
      </c>
      <c r="G173" s="1">
        <f t="shared" si="4"/>
        <v>8.5222674912756027</v>
      </c>
      <c r="H173" s="1"/>
      <c r="K173" s="1">
        <f t="shared" si="5"/>
        <v>-0.14062294086000371</v>
      </c>
      <c r="L173" s="1">
        <f>AVERAGE(K173:K175)</f>
        <v>-8.9264217284806449E-2</v>
      </c>
      <c r="M173" s="1">
        <f>POWER(2, -L173)</f>
        <v>1.0638274859788364</v>
      </c>
    </row>
    <row r="174" spans="1:13">
      <c r="A174" t="s">
        <v>483</v>
      </c>
      <c r="B174" t="s">
        <v>360</v>
      </c>
      <c r="C174" t="s">
        <v>472</v>
      </c>
      <c r="D174" t="s">
        <v>473</v>
      </c>
      <c r="E174" s="1">
        <v>32.830375823326399</v>
      </c>
      <c r="F174" s="1">
        <v>24.081924872764301</v>
      </c>
      <c r="G174" s="1">
        <f t="shared" si="4"/>
        <v>8.7484509505620984</v>
      </c>
      <c r="H174" s="1"/>
      <c r="K174" s="1">
        <f t="shared" si="5"/>
        <v>8.5560518426492038E-2</v>
      </c>
      <c r="M174" s="1"/>
    </row>
    <row r="175" spans="1:13">
      <c r="A175" t="s">
        <v>483</v>
      </c>
      <c r="B175" t="s">
        <v>361</v>
      </c>
      <c r="C175" t="s">
        <v>472</v>
      </c>
      <c r="D175" t="s">
        <v>473</v>
      </c>
      <c r="E175" s="1">
        <v>32.5611469686785</v>
      </c>
      <c r="F175" s="1">
        <v>24.110986765963801</v>
      </c>
      <c r="G175" s="1">
        <f t="shared" si="4"/>
        <v>8.4501602027146987</v>
      </c>
      <c r="H175" s="1"/>
      <c r="K175" s="1">
        <f t="shared" si="5"/>
        <v>-0.21273022942090769</v>
      </c>
      <c r="M175" s="1"/>
    </row>
    <row r="176" spans="1:13">
      <c r="A176" t="s">
        <v>483</v>
      </c>
      <c r="B176" t="s">
        <v>362</v>
      </c>
      <c r="C176" t="s">
        <v>474</v>
      </c>
      <c r="D176" t="s">
        <v>475</v>
      </c>
      <c r="E176" s="1">
        <v>31.0638977009386</v>
      </c>
      <c r="F176" s="1">
        <v>22.686900871024701</v>
      </c>
      <c r="G176" s="1">
        <f t="shared" si="4"/>
        <v>8.3769968299138995</v>
      </c>
      <c r="H176" s="1"/>
      <c r="K176" s="1">
        <f t="shared" si="5"/>
        <v>-0.2858936022217069</v>
      </c>
      <c r="L176" s="1">
        <f>AVERAGE(K176:K178)</f>
        <v>-0.31976863150594131</v>
      </c>
      <c r="M176" s="1">
        <f>POWER(2, -L176)</f>
        <v>1.2481303671636084</v>
      </c>
    </row>
    <row r="177" spans="1:13">
      <c r="A177" t="s">
        <v>483</v>
      </c>
      <c r="B177" t="s">
        <v>363</v>
      </c>
      <c r="C177" t="s">
        <v>474</v>
      </c>
      <c r="D177" t="s">
        <v>475</v>
      </c>
      <c r="E177" s="1">
        <v>31.075341845158398</v>
      </c>
      <c r="F177" s="1">
        <v>22.645560922140401</v>
      </c>
      <c r="G177" s="1">
        <f t="shared" si="4"/>
        <v>8.4297809230179972</v>
      </c>
      <c r="H177" s="1"/>
      <c r="K177" s="1">
        <f t="shared" si="5"/>
        <v>-0.23310950911760919</v>
      </c>
      <c r="M177" s="1"/>
    </row>
    <row r="178" spans="1:13">
      <c r="A178" t="s">
        <v>483</v>
      </c>
      <c r="B178" t="s">
        <v>364</v>
      </c>
      <c r="C178" t="s">
        <v>474</v>
      </c>
      <c r="D178" t="s">
        <v>475</v>
      </c>
      <c r="E178" s="1">
        <v>30.925008970996799</v>
      </c>
      <c r="F178" s="1">
        <v>22.702421322039701</v>
      </c>
      <c r="G178" s="1">
        <f t="shared" si="4"/>
        <v>8.2225876489570986</v>
      </c>
      <c r="H178" s="1"/>
      <c r="K178" s="1">
        <f t="shared" si="5"/>
        <v>-0.4403027831785078</v>
      </c>
      <c r="M178" s="1"/>
    </row>
    <row r="179" spans="1:13">
      <c r="A179" t="s">
        <v>483</v>
      </c>
      <c r="B179" t="s">
        <v>365</v>
      </c>
      <c r="C179" t="s">
        <v>474</v>
      </c>
      <c r="D179" t="s">
        <v>475</v>
      </c>
      <c r="E179" s="1">
        <v>30.715842707964001</v>
      </c>
      <c r="F179" s="1">
        <v>21.9169358874714</v>
      </c>
      <c r="G179" s="1">
        <f t="shared" si="4"/>
        <v>8.7989068204926006</v>
      </c>
      <c r="H179" s="1"/>
      <c r="K179" s="1">
        <f t="shared" si="5"/>
        <v>0.13601638835699426</v>
      </c>
      <c r="L179" s="1">
        <f>AVERAGE(K179:K181)</f>
        <v>0.16729348981989448</v>
      </c>
      <c r="M179" s="1">
        <f>POWER(2, -L179)</f>
        <v>0.89051172391728106</v>
      </c>
    </row>
    <row r="180" spans="1:13">
      <c r="A180" t="s">
        <v>483</v>
      </c>
      <c r="B180" t="s">
        <v>366</v>
      </c>
      <c r="C180" t="s">
        <v>474</v>
      </c>
      <c r="D180" t="s">
        <v>475</v>
      </c>
      <c r="E180" s="1">
        <v>30.653037714910599</v>
      </c>
      <c r="F180" s="1">
        <v>21.885736663625799</v>
      </c>
      <c r="G180" s="1">
        <f t="shared" si="4"/>
        <v>8.7673010512848002</v>
      </c>
      <c r="H180" s="1"/>
      <c r="K180" s="1">
        <f t="shared" si="5"/>
        <v>0.10441061914919381</v>
      </c>
      <c r="M180" s="1"/>
    </row>
    <row r="181" spans="1:13">
      <c r="A181" t="s">
        <v>483</v>
      </c>
      <c r="B181" t="s">
        <v>367</v>
      </c>
      <c r="C181" t="s">
        <v>474</v>
      </c>
      <c r="D181" t="s">
        <v>475</v>
      </c>
      <c r="E181" s="1">
        <v>30.818046498778401</v>
      </c>
      <c r="F181" s="1">
        <v>21.893702604689299</v>
      </c>
      <c r="G181" s="1">
        <f t="shared" si="4"/>
        <v>8.9243438940891018</v>
      </c>
      <c r="H181" s="1"/>
      <c r="K181" s="1">
        <f t="shared" si="5"/>
        <v>0.26145346195349539</v>
      </c>
      <c r="M181" s="1"/>
    </row>
    <row r="182" spans="1:13">
      <c r="M182" s="1"/>
    </row>
    <row r="183" spans="1:13">
      <c r="M183" s="1"/>
    </row>
    <row r="184" spans="1:13">
      <c r="M184" s="1"/>
    </row>
    <row r="185" spans="1:13">
      <c r="M185" s="1"/>
    </row>
    <row r="186" spans="1:13">
      <c r="M186" s="1"/>
    </row>
    <row r="187" spans="1:13">
      <c r="M187" s="1"/>
    </row>
    <row r="188" spans="1:13">
      <c r="M188" s="1"/>
    </row>
    <row r="189" spans="1:13">
      <c r="M189" s="1"/>
    </row>
    <row r="190" spans="1:13">
      <c r="M190" s="1"/>
    </row>
    <row r="191" spans="1:13">
      <c r="M19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CEDBE65C2E2943A2F5E1039C536E5E" ma:contentTypeVersion="13" ma:contentTypeDescription="Create a new document." ma:contentTypeScope="" ma:versionID="0fb0fc6c8405d716338d48703a97007a">
  <xsd:schema xmlns:xsd="http://www.w3.org/2001/XMLSchema" xmlns:xs="http://www.w3.org/2001/XMLSchema" xmlns:p="http://schemas.microsoft.com/office/2006/metadata/properties" xmlns:ns2="1a7e1199-32c7-49c2-9a19-a79875b076f4" xmlns:ns3="cace5766-a9ae-4769-a047-c9dcedf52cfd" targetNamespace="http://schemas.microsoft.com/office/2006/metadata/properties" ma:root="true" ma:fieldsID="692c22f6d5d89f442ba1c7337b8139ca" ns2:_="" ns3:_="">
    <xsd:import namespace="1a7e1199-32c7-49c2-9a19-a79875b076f4"/>
    <xsd:import namespace="cace5766-a9ae-4769-a047-c9dcedf52c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7e1199-32c7-49c2-9a19-a79875b076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e5766-a9ae-4769-a047-c9dcedf52cf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B81A0D-060E-4B87-97E9-97C262F85E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36EA12D-9CD9-485A-852E-A79AEF3744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01CED8-3DC8-4136-9B46-EE7D377ED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7e1199-32c7-49c2-9a19-a79875b076f4"/>
    <ds:schemaRef ds:uri="cace5766-a9ae-4769-a047-c9dcedf52c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WT</vt:lpstr>
      <vt:lpstr>ASO 469-480 WT</vt:lpstr>
      <vt:lpstr>ASO 505-516 WT</vt:lpstr>
      <vt:lpstr>MT</vt:lpstr>
      <vt:lpstr>ASO 469-480 MT</vt:lpstr>
      <vt:lpstr>ASO 505-516 MT</vt:lpstr>
      <vt:lpstr>Total</vt:lpstr>
      <vt:lpstr>ASO 469-480 Total</vt:lpstr>
      <vt:lpstr>ASO 505-516 Total</vt:lpstr>
      <vt:lpstr>Micro template</vt:lpstr>
      <vt:lpstr>summary data_raw</vt:lpstr>
      <vt:lpstr>summary data_updated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Jiali</dc:creator>
  <cp:lastModifiedBy>Jiali Li</cp:lastModifiedBy>
  <dcterms:created xsi:type="dcterms:W3CDTF">2021-06-14T16:00:19Z</dcterms:created>
  <dcterms:modified xsi:type="dcterms:W3CDTF">2021-07-02T17:38:21Z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0x010100F6CEDBE65C2E2943A2F5E1039C536E5E</vt:lpwstr>
  </property>
</Properties>
</file>