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-28920" yWindow="-120" windowWidth="19420" windowHeight="11020" tabRatio="840" activeTab="1"/>
  </bookViews>
  <sheets>
    <sheet name="R3.1_P3-1+P3-2_WT" sheetId="30" r:id="rId1"/>
    <sheet name="R3.1-P3-1 WT" sheetId="36" r:id="rId2"/>
    <sheet name="R3.1 P3-2 WT" sheetId="12" r:id="rId3"/>
    <sheet name="R3.1_P3-1+P3-2_MT" sheetId="32" r:id="rId4"/>
    <sheet name="R3.1 P3-1 MT" sheetId="13" r:id="rId5"/>
    <sheet name="R3.1 P3-2 MT" sheetId="14" r:id="rId6"/>
    <sheet name="R3.1_P3-1+P3-2_Total" sheetId="37" r:id="rId7"/>
    <sheet name="R3.1 P3-1 total" sheetId="17" r:id="rId8"/>
    <sheet name="R3.1 P3-2 total" sheetId="16" r:id="rId9"/>
    <sheet name="summary data" sheetId="21" r:id="rId1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6"/>
  <c r="H3"/>
  <c r="H4"/>
  <c r="H5"/>
  <c r="H6"/>
  <c r="H7"/>
  <c r="H8"/>
  <c r="H9"/>
  <c r="I8" s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I2" l="1"/>
  <c r="I5"/>
  <c r="I11"/>
  <c r="H26" i="13"/>
  <c r="H10" i="14"/>
  <c r="H2" i="1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K2" i="36" l="1"/>
  <c r="J2"/>
  <c r="I8" i="13"/>
  <c r="I11"/>
  <c r="I2"/>
  <c r="I5"/>
  <c r="H181" i="12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81" i="16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81" i="17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81" i="14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L130" i="36" l="1"/>
  <c r="L148"/>
  <c r="L160"/>
  <c r="L169"/>
  <c r="L178"/>
  <c r="L174"/>
  <c r="L8"/>
  <c r="L133"/>
  <c r="L145"/>
  <c r="L154"/>
  <c r="L163"/>
  <c r="L166"/>
  <c r="L175"/>
  <c r="L181"/>
  <c r="L171"/>
  <c r="L180"/>
  <c r="L13"/>
  <c r="L16"/>
  <c r="L19"/>
  <c r="L22"/>
  <c r="L25"/>
  <c r="L28"/>
  <c r="L31"/>
  <c r="L34"/>
  <c r="L37"/>
  <c r="L40"/>
  <c r="L43"/>
  <c r="L46"/>
  <c r="L49"/>
  <c r="L52"/>
  <c r="L55"/>
  <c r="L58"/>
  <c r="L61"/>
  <c r="L64"/>
  <c r="L67"/>
  <c r="L70"/>
  <c r="L73"/>
  <c r="L76"/>
  <c r="L79"/>
  <c r="L82"/>
  <c r="L85"/>
  <c r="L88"/>
  <c r="L91"/>
  <c r="L94"/>
  <c r="L97"/>
  <c r="L100"/>
  <c r="L103"/>
  <c r="L106"/>
  <c r="L109"/>
  <c r="L112"/>
  <c r="L115"/>
  <c r="L118"/>
  <c r="L121"/>
  <c r="L124"/>
  <c r="L127"/>
  <c r="L136"/>
  <c r="L139"/>
  <c r="L142"/>
  <c r="L151"/>
  <c r="L157"/>
  <c r="L172"/>
  <c r="L105"/>
  <c r="L126"/>
  <c r="L135"/>
  <c r="L141"/>
  <c r="L147"/>
  <c r="L153"/>
  <c r="L156"/>
  <c r="L162"/>
  <c r="L168"/>
  <c r="L7"/>
  <c r="L12"/>
  <c r="L15"/>
  <c r="L18"/>
  <c r="L21"/>
  <c r="L24"/>
  <c r="L27"/>
  <c r="L30"/>
  <c r="L33"/>
  <c r="L36"/>
  <c r="L39"/>
  <c r="L42"/>
  <c r="L45"/>
  <c r="L48"/>
  <c r="L51"/>
  <c r="L54"/>
  <c r="L57"/>
  <c r="L60"/>
  <c r="L63"/>
  <c r="L66"/>
  <c r="L69"/>
  <c r="L72"/>
  <c r="L75"/>
  <c r="L78"/>
  <c r="L81"/>
  <c r="L84"/>
  <c r="L87"/>
  <c r="L90"/>
  <c r="L93"/>
  <c r="L96"/>
  <c r="L99"/>
  <c r="L102"/>
  <c r="L108"/>
  <c r="L111"/>
  <c r="L114"/>
  <c r="L117"/>
  <c r="L120"/>
  <c r="L123"/>
  <c r="L129"/>
  <c r="L132"/>
  <c r="L138"/>
  <c r="L144"/>
  <c r="L150"/>
  <c r="L159"/>
  <c r="L165"/>
  <c r="L177"/>
  <c r="L3"/>
  <c r="L155"/>
  <c r="M155" s="1"/>
  <c r="N155" s="1"/>
  <c r="L140"/>
  <c r="L122"/>
  <c r="L62"/>
  <c r="L56"/>
  <c r="M56" s="1"/>
  <c r="N56" s="1"/>
  <c r="L101"/>
  <c r="L167"/>
  <c r="L41"/>
  <c r="L50"/>
  <c r="M50" s="1"/>
  <c r="N50" s="1"/>
  <c r="L131"/>
  <c r="L23"/>
  <c r="M23" s="1"/>
  <c r="N23" s="1"/>
  <c r="L110"/>
  <c r="L80"/>
  <c r="M80" s="1"/>
  <c r="N80" s="1"/>
  <c r="L149"/>
  <c r="M149" s="1"/>
  <c r="N149" s="1"/>
  <c r="L14"/>
  <c r="L65"/>
  <c r="L146"/>
  <c r="M146" s="1"/>
  <c r="N146" s="1"/>
  <c r="L2"/>
  <c r="L47"/>
  <c r="M47" s="1"/>
  <c r="N47" s="1"/>
  <c r="L5"/>
  <c r="L104"/>
  <c r="M104" s="1"/>
  <c r="N104" s="1"/>
  <c r="L173"/>
  <c r="L86"/>
  <c r="L89"/>
  <c r="L107"/>
  <c r="M107" s="1"/>
  <c r="N107" s="1"/>
  <c r="L74"/>
  <c r="L95"/>
  <c r="M95" s="1"/>
  <c r="N95" s="1"/>
  <c r="L44"/>
  <c r="L128"/>
  <c r="M128" s="1"/>
  <c r="N128" s="1"/>
  <c r="L20"/>
  <c r="M20" s="1"/>
  <c r="N20" s="1"/>
  <c r="L134"/>
  <c r="M134" s="1"/>
  <c r="N134" s="1"/>
  <c r="L113"/>
  <c r="L10"/>
  <c r="L35"/>
  <c r="M35" s="1"/>
  <c r="N35" s="1"/>
  <c r="L143"/>
  <c r="M143" s="1"/>
  <c r="N143" s="1"/>
  <c r="L11"/>
  <c r="L152"/>
  <c r="M152" s="1"/>
  <c r="N152" s="1"/>
  <c r="L92"/>
  <c r="M92" s="1"/>
  <c r="N92" s="1"/>
  <c r="L158"/>
  <c r="L137"/>
  <c r="L98"/>
  <c r="M98" s="1"/>
  <c r="N98" s="1"/>
  <c r="L125"/>
  <c r="M125" s="1"/>
  <c r="N125" s="1"/>
  <c r="L83"/>
  <c r="M83" s="1"/>
  <c r="N83" s="1"/>
  <c r="L119"/>
  <c r="L164"/>
  <c r="M164" s="1"/>
  <c r="N164" s="1"/>
  <c r="L29"/>
  <c r="L161"/>
  <c r="L9"/>
  <c r="L68"/>
  <c r="M68" s="1"/>
  <c r="N68" s="1"/>
  <c r="L4"/>
  <c r="L179"/>
  <c r="L6"/>
  <c r="L170"/>
  <c r="M170" s="1"/>
  <c r="N170" s="1"/>
  <c r="L53"/>
  <c r="L176"/>
  <c r="M176" s="1"/>
  <c r="N176" s="1"/>
  <c r="L59"/>
  <c r="L116"/>
  <c r="M116" s="1"/>
  <c r="N116" s="1"/>
  <c r="L26"/>
  <c r="L38"/>
  <c r="L32"/>
  <c r="L77"/>
  <c r="M77" s="1"/>
  <c r="N77" s="1"/>
  <c r="L71"/>
  <c r="M71" s="1"/>
  <c r="N71" s="1"/>
  <c r="L17"/>
  <c r="J2" i="13"/>
  <c r="K2"/>
  <c r="H13" i="16"/>
  <c r="H12"/>
  <c r="H11"/>
  <c r="H10"/>
  <c r="H9"/>
  <c r="H8"/>
  <c r="H7"/>
  <c r="H6"/>
  <c r="H5"/>
  <c r="H4"/>
  <c r="H3"/>
  <c r="H2"/>
  <c r="H13" i="17"/>
  <c r="H12"/>
  <c r="H11"/>
  <c r="H10"/>
  <c r="H9"/>
  <c r="H8"/>
  <c r="H7"/>
  <c r="H6"/>
  <c r="H5"/>
  <c r="H4"/>
  <c r="H3"/>
  <c r="H2"/>
  <c r="H13" i="14"/>
  <c r="H12"/>
  <c r="H11"/>
  <c r="H9"/>
  <c r="H8"/>
  <c r="H7"/>
  <c r="H6"/>
  <c r="H5"/>
  <c r="H4"/>
  <c r="H3"/>
  <c r="H2"/>
  <c r="H13" i="12"/>
  <c r="H12"/>
  <c r="H11"/>
  <c r="H10"/>
  <c r="H9"/>
  <c r="H8"/>
  <c r="H7"/>
  <c r="H6"/>
  <c r="H5"/>
  <c r="H4"/>
  <c r="H3"/>
  <c r="H2"/>
  <c r="M26" i="36" l="1"/>
  <c r="N26" s="1"/>
  <c r="M74"/>
  <c r="N74" s="1"/>
  <c r="M2"/>
  <c r="N2" s="1"/>
  <c r="M131"/>
  <c r="N131" s="1"/>
  <c r="M140"/>
  <c r="N140" s="1"/>
  <c r="M8"/>
  <c r="N8" s="1"/>
  <c r="M38"/>
  <c r="N38" s="1"/>
  <c r="M179"/>
  <c r="N179" s="1"/>
  <c r="M122"/>
  <c r="N122" s="1"/>
  <c r="M32"/>
  <c r="N32" s="1"/>
  <c r="M119"/>
  <c r="N119" s="1"/>
  <c r="M11"/>
  <c r="N11" s="1"/>
  <c r="M44"/>
  <c r="N44" s="1"/>
  <c r="M5"/>
  <c r="N5" s="1"/>
  <c r="M110"/>
  <c r="N110" s="1"/>
  <c r="M62"/>
  <c r="N62" s="1"/>
  <c r="M53"/>
  <c r="N53" s="1"/>
  <c r="M29"/>
  <c r="N29" s="1"/>
  <c r="M173"/>
  <c r="N173" s="1"/>
  <c r="M101"/>
  <c r="N101" s="1"/>
  <c r="M17"/>
  <c r="N17" s="1"/>
  <c r="M161"/>
  <c r="N161" s="1"/>
  <c r="M158"/>
  <c r="N158" s="1"/>
  <c r="M86"/>
  <c r="N86" s="1"/>
  <c r="M14"/>
  <c r="N14" s="1"/>
  <c r="M167"/>
  <c r="N167" s="1"/>
  <c r="M59"/>
  <c r="N59" s="1"/>
  <c r="M137"/>
  <c r="N137" s="1"/>
  <c r="M113"/>
  <c r="N113" s="1"/>
  <c r="M89"/>
  <c r="N89" s="1"/>
  <c r="M65"/>
  <c r="N65" s="1"/>
  <c r="M41"/>
  <c r="N41" s="1"/>
  <c r="L24" i="13"/>
  <c r="L26"/>
  <c r="L23"/>
  <c r="L25"/>
  <c r="L28"/>
  <c r="L40"/>
  <c r="L52"/>
  <c r="L61"/>
  <c r="L70"/>
  <c r="L76"/>
  <c r="L85"/>
  <c r="L94"/>
  <c r="L100"/>
  <c r="L109"/>
  <c r="L121"/>
  <c r="L130"/>
  <c r="L136"/>
  <c r="L148"/>
  <c r="L157"/>
  <c r="L166"/>
  <c r="L178"/>
  <c r="L4"/>
  <c r="L9"/>
  <c r="L5"/>
  <c r="L16"/>
  <c r="L19"/>
  <c r="L22"/>
  <c r="L31"/>
  <c r="L34"/>
  <c r="L43"/>
  <c r="L49"/>
  <c r="L58"/>
  <c r="L64"/>
  <c r="L73"/>
  <c r="L82"/>
  <c r="L91"/>
  <c r="L103"/>
  <c r="L112"/>
  <c r="L118"/>
  <c r="L124"/>
  <c r="L133"/>
  <c r="L145"/>
  <c r="L151"/>
  <c r="L160"/>
  <c r="L169"/>
  <c r="L175"/>
  <c r="L13"/>
  <c r="L139"/>
  <c r="L2"/>
  <c r="L10"/>
  <c r="L37"/>
  <c r="L46"/>
  <c r="L55"/>
  <c r="L67"/>
  <c r="L79"/>
  <c r="L88"/>
  <c r="L97"/>
  <c r="L106"/>
  <c r="L115"/>
  <c r="L127"/>
  <c r="L142"/>
  <c r="L154"/>
  <c r="L163"/>
  <c r="L172"/>
  <c r="L181"/>
  <c r="L11"/>
  <c r="L17"/>
  <c r="L29"/>
  <c r="L35"/>
  <c r="L41"/>
  <c r="L47"/>
  <c r="L53"/>
  <c r="L59"/>
  <c r="L65"/>
  <c r="L71"/>
  <c r="L77"/>
  <c r="L83"/>
  <c r="L89"/>
  <c r="L95"/>
  <c r="L101"/>
  <c r="L107"/>
  <c r="L113"/>
  <c r="L119"/>
  <c r="L125"/>
  <c r="L131"/>
  <c r="L137"/>
  <c r="L143"/>
  <c r="L149"/>
  <c r="L155"/>
  <c r="L161"/>
  <c r="L167"/>
  <c r="L173"/>
  <c r="L179"/>
  <c r="L20"/>
  <c r="L38"/>
  <c r="L50"/>
  <c r="L62"/>
  <c r="L74"/>
  <c r="L86"/>
  <c r="L92"/>
  <c r="L104"/>
  <c r="L116"/>
  <c r="L134"/>
  <c r="L146"/>
  <c r="L158"/>
  <c r="L164"/>
  <c r="L176"/>
  <c r="L8"/>
  <c r="L14"/>
  <c r="L32"/>
  <c r="L44"/>
  <c r="L56"/>
  <c r="L68"/>
  <c r="M68" s="1"/>
  <c r="N68" s="1"/>
  <c r="L80"/>
  <c r="L98"/>
  <c r="L110"/>
  <c r="L122"/>
  <c r="L128"/>
  <c r="L140"/>
  <c r="L152"/>
  <c r="L170"/>
  <c r="L177"/>
  <c r="L21"/>
  <c r="L138"/>
  <c r="L90"/>
  <c r="L42"/>
  <c r="L171"/>
  <c r="L135"/>
  <c r="L39"/>
  <c r="L147"/>
  <c r="L180"/>
  <c r="L132"/>
  <c r="L84"/>
  <c r="L36"/>
  <c r="L165"/>
  <c r="L117"/>
  <c r="L27"/>
  <c r="L81"/>
  <c r="L18"/>
  <c r="L87"/>
  <c r="L69"/>
  <c r="L108"/>
  <c r="L60"/>
  <c r="L12"/>
  <c r="L33"/>
  <c r="L75"/>
  <c r="L63"/>
  <c r="L150"/>
  <c r="L102"/>
  <c r="L54"/>
  <c r="L159"/>
  <c r="L57"/>
  <c r="L51"/>
  <c r="L48"/>
  <c r="L6"/>
  <c r="L45"/>
  <c r="L123"/>
  <c r="L174"/>
  <c r="L126"/>
  <c r="L78"/>
  <c r="L30"/>
  <c r="L153"/>
  <c r="L111"/>
  <c r="L15"/>
  <c r="L105"/>
  <c r="L168"/>
  <c r="L120"/>
  <c r="L72"/>
  <c r="L129"/>
  <c r="L93"/>
  <c r="L7"/>
  <c r="L162"/>
  <c r="L114"/>
  <c r="L66"/>
  <c r="L99"/>
  <c r="L156"/>
  <c r="L3"/>
  <c r="L96"/>
  <c r="L141"/>
  <c r="L144"/>
  <c r="I11" i="12"/>
  <c r="I5"/>
  <c r="I8"/>
  <c r="I2"/>
  <c r="I8" i="16"/>
  <c r="I11"/>
  <c r="I2"/>
  <c r="I5"/>
  <c r="I2" i="17"/>
  <c r="I11"/>
  <c r="I5"/>
  <c r="I8"/>
  <c r="I11" i="14"/>
  <c r="I8"/>
  <c r="I5"/>
  <c r="I2"/>
  <c r="M161" i="13" l="1"/>
  <c r="N161" s="1"/>
  <c r="M170"/>
  <c r="N170" s="1"/>
  <c r="M107"/>
  <c r="N107" s="1"/>
  <c r="M164"/>
  <c r="N164" s="1"/>
  <c r="M113"/>
  <c r="N113" s="1"/>
  <c r="M65"/>
  <c r="N65" s="1"/>
  <c r="M17"/>
  <c r="N17" s="1"/>
  <c r="M62"/>
  <c r="N62" s="1"/>
  <c r="M59"/>
  <c r="N59" s="1"/>
  <c r="M152"/>
  <c r="N152" s="1"/>
  <c r="M137"/>
  <c r="N137" s="1"/>
  <c r="M74"/>
  <c r="N74" s="1"/>
  <c r="M140"/>
  <c r="N140" s="1"/>
  <c r="M44"/>
  <c r="N44" s="1"/>
  <c r="M146"/>
  <c r="N146" s="1"/>
  <c r="M101"/>
  <c r="N101" s="1"/>
  <c r="M53"/>
  <c r="N53" s="1"/>
  <c r="M128"/>
  <c r="N128" s="1"/>
  <c r="M47"/>
  <c r="N47" s="1"/>
  <c r="M2"/>
  <c r="N2" s="1"/>
  <c r="M56"/>
  <c r="N56" s="1"/>
  <c r="M155"/>
  <c r="N155" s="1"/>
  <c r="M50"/>
  <c r="N50" s="1"/>
  <c r="M134"/>
  <c r="N134" s="1"/>
  <c r="M95"/>
  <c r="N95" s="1"/>
  <c r="M89"/>
  <c r="N89" s="1"/>
  <c r="M41"/>
  <c r="N41" s="1"/>
  <c r="M5"/>
  <c r="N5" s="1"/>
  <c r="M110"/>
  <c r="N110" s="1"/>
  <c r="M14"/>
  <c r="N14" s="1"/>
  <c r="M104"/>
  <c r="N104" s="1"/>
  <c r="M179"/>
  <c r="N179" s="1"/>
  <c r="M131"/>
  <c r="N131" s="1"/>
  <c r="M83"/>
  <c r="N83" s="1"/>
  <c r="M35"/>
  <c r="N35" s="1"/>
  <c r="M158"/>
  <c r="N158" s="1"/>
  <c r="M11"/>
  <c r="N11" s="1"/>
  <c r="M149"/>
  <c r="N149" s="1"/>
  <c r="M32"/>
  <c r="N32" s="1"/>
  <c r="M38"/>
  <c r="N38" s="1"/>
  <c r="M143"/>
  <c r="N143" s="1"/>
  <c r="M122"/>
  <c r="N122" s="1"/>
  <c r="M26"/>
  <c r="N26" s="1"/>
  <c r="M116"/>
  <c r="N116" s="1"/>
  <c r="M20"/>
  <c r="N20" s="1"/>
  <c r="M98"/>
  <c r="N98" s="1"/>
  <c r="M8"/>
  <c r="N8" s="1"/>
  <c r="M92"/>
  <c r="N92" s="1"/>
  <c r="M173"/>
  <c r="N173" s="1"/>
  <c r="M125"/>
  <c r="N125" s="1"/>
  <c r="M77"/>
  <c r="N77" s="1"/>
  <c r="M29"/>
  <c r="N29" s="1"/>
  <c r="M80"/>
  <c r="N80" s="1"/>
  <c r="M176"/>
  <c r="N176" s="1"/>
  <c r="M86"/>
  <c r="N86" s="1"/>
  <c r="M167"/>
  <c r="N167" s="1"/>
  <c r="M119"/>
  <c r="N119" s="1"/>
  <c r="M71"/>
  <c r="N71" s="1"/>
  <c r="M23"/>
  <c r="N23" s="1"/>
  <c r="K2" i="12"/>
  <c r="J2"/>
  <c r="J2" i="16"/>
  <c r="L2" s="1"/>
  <c r="K2"/>
  <c r="K2" i="17"/>
  <c r="J2"/>
  <c r="J2" i="14"/>
  <c r="L10" s="1"/>
  <c r="K2"/>
  <c r="L176" i="16" l="1"/>
  <c r="L65"/>
  <c r="L106"/>
  <c r="L83"/>
  <c r="L43"/>
  <c r="L152"/>
  <c r="L53"/>
  <c r="L62"/>
  <c r="L56"/>
  <c r="L87"/>
  <c r="L4"/>
  <c r="L74"/>
  <c r="L41"/>
  <c r="L7"/>
  <c r="L82"/>
  <c r="L34"/>
  <c r="L167"/>
  <c r="L21"/>
  <c r="L132"/>
  <c r="L68"/>
  <c r="L81"/>
  <c r="L30"/>
  <c r="L115"/>
  <c r="L169"/>
  <c r="L14"/>
  <c r="L31"/>
  <c r="L140"/>
  <c r="L45"/>
  <c r="L177"/>
  <c r="L54"/>
  <c r="L13"/>
  <c r="L127"/>
  <c r="L76"/>
  <c r="L46"/>
  <c r="L108"/>
  <c r="L60"/>
  <c r="L23"/>
  <c r="L70"/>
  <c r="L166"/>
  <c r="L66"/>
  <c r="L22"/>
  <c r="L126"/>
  <c r="L61"/>
  <c r="L63"/>
  <c r="L114"/>
  <c r="L24"/>
  <c r="L37"/>
  <c r="L181"/>
  <c r="L101"/>
  <c r="L73"/>
  <c r="L122"/>
  <c r="L175"/>
  <c r="L49"/>
  <c r="L125"/>
  <c r="L126" i="12"/>
  <c r="L50"/>
  <c r="L129"/>
  <c r="L69"/>
  <c r="L17"/>
  <c r="L23"/>
  <c r="L114"/>
  <c r="L178"/>
  <c r="L154"/>
  <c r="L130"/>
  <c r="L106"/>
  <c r="L82"/>
  <c r="L58"/>
  <c r="L34"/>
  <c r="L149"/>
  <c r="L131"/>
  <c r="L159"/>
  <c r="L36"/>
  <c r="L134"/>
  <c r="L107"/>
  <c r="L135"/>
  <c r="L76"/>
  <c r="L86"/>
  <c r="L47"/>
  <c r="L90"/>
  <c r="L161"/>
  <c r="L54"/>
  <c r="L84"/>
  <c r="L118"/>
  <c r="L22"/>
  <c r="L65"/>
  <c r="L60"/>
  <c r="L29"/>
  <c r="L165"/>
  <c r="L153"/>
  <c r="L85"/>
  <c r="L75"/>
  <c r="L20"/>
  <c r="L99"/>
  <c r="L128"/>
  <c r="L33"/>
  <c r="L164"/>
  <c r="L104"/>
  <c r="L92"/>
  <c r="L105"/>
  <c r="L175"/>
  <c r="L151"/>
  <c r="L127"/>
  <c r="L103"/>
  <c r="L79"/>
  <c r="L55"/>
  <c r="L31"/>
  <c r="L156"/>
  <c r="L35"/>
  <c r="L63"/>
  <c r="L93"/>
  <c r="L123"/>
  <c r="L143"/>
  <c r="L170"/>
  <c r="L39"/>
  <c r="L100"/>
  <c r="L147"/>
  <c r="L83"/>
  <c r="L74"/>
  <c r="L101"/>
  <c r="L102"/>
  <c r="L166"/>
  <c r="L70"/>
  <c r="L141"/>
  <c r="L32"/>
  <c r="L26"/>
  <c r="L77"/>
  <c r="L168"/>
  <c r="L42"/>
  <c r="L181"/>
  <c r="L61"/>
  <c r="L158"/>
  <c r="L110"/>
  <c r="L66"/>
  <c r="L111"/>
  <c r="L120"/>
  <c r="L68"/>
  <c r="L16"/>
  <c r="L137"/>
  <c r="L172"/>
  <c r="L148"/>
  <c r="L124"/>
  <c r="L52"/>
  <c r="L28"/>
  <c r="L98"/>
  <c r="L27"/>
  <c r="L38"/>
  <c r="L62"/>
  <c r="L180"/>
  <c r="L94"/>
  <c r="L146"/>
  <c r="L177"/>
  <c r="L108"/>
  <c r="L88"/>
  <c r="L140"/>
  <c r="L116"/>
  <c r="L157"/>
  <c r="L132"/>
  <c r="L144"/>
  <c r="L173"/>
  <c r="L24"/>
  <c r="L155"/>
  <c r="L30"/>
  <c r="L78"/>
  <c r="L96"/>
  <c r="L169"/>
  <c r="L145"/>
  <c r="L121"/>
  <c r="L97"/>
  <c r="L73"/>
  <c r="L49"/>
  <c r="L25"/>
  <c r="L18"/>
  <c r="L41"/>
  <c r="L59"/>
  <c r="L87"/>
  <c r="L142"/>
  <c r="L46"/>
  <c r="L89"/>
  <c r="L117"/>
  <c r="L71"/>
  <c r="L64"/>
  <c r="L57"/>
  <c r="L113"/>
  <c r="L51"/>
  <c r="L109"/>
  <c r="L37"/>
  <c r="L48"/>
  <c r="L119"/>
  <c r="L171"/>
  <c r="L95"/>
  <c r="L122"/>
  <c r="L150"/>
  <c r="L53"/>
  <c r="M53" s="1"/>
  <c r="N53" s="1"/>
  <c r="L167"/>
  <c r="L163"/>
  <c r="L139"/>
  <c r="L115"/>
  <c r="L91"/>
  <c r="L67"/>
  <c r="L43"/>
  <c r="L19"/>
  <c r="L45"/>
  <c r="L176"/>
  <c r="L162"/>
  <c r="L125"/>
  <c r="M125" s="1"/>
  <c r="N125" s="1"/>
  <c r="L81"/>
  <c r="L21"/>
  <c r="L152"/>
  <c r="L138"/>
  <c r="L174"/>
  <c r="L160"/>
  <c r="L136"/>
  <c r="L112"/>
  <c r="L40"/>
  <c r="L80"/>
  <c r="L56"/>
  <c r="L179"/>
  <c r="L133"/>
  <c r="L44"/>
  <c r="L72"/>
  <c r="L4"/>
  <c r="L6"/>
  <c r="L9"/>
  <c r="L2"/>
  <c r="L10"/>
  <c r="L3"/>
  <c r="L7"/>
  <c r="L11"/>
  <c r="L8"/>
  <c r="L12"/>
  <c r="L5"/>
  <c r="L13"/>
  <c r="L8" i="16"/>
  <c r="L85"/>
  <c r="L78"/>
  <c r="L77"/>
  <c r="L33"/>
  <c r="L178"/>
  <c r="M176" s="1"/>
  <c r="N176" s="1"/>
  <c r="L36"/>
  <c r="L130"/>
  <c r="L111"/>
  <c r="L75"/>
  <c r="M74" s="1"/>
  <c r="N74" s="1"/>
  <c r="L98"/>
  <c r="L162"/>
  <c r="L69"/>
  <c r="L51"/>
  <c r="L18"/>
  <c r="L28"/>
  <c r="L48"/>
  <c r="L88"/>
  <c r="L146"/>
  <c r="L133"/>
  <c r="L136"/>
  <c r="L134"/>
  <c r="L12"/>
  <c r="L25"/>
  <c r="L102"/>
  <c r="L109"/>
  <c r="L57"/>
  <c r="L118"/>
  <c r="L84"/>
  <c r="L173"/>
  <c r="M173" s="1"/>
  <c r="N173" s="1"/>
  <c r="L135"/>
  <c r="L123"/>
  <c r="L149"/>
  <c r="L151"/>
  <c r="L93"/>
  <c r="L94"/>
  <c r="L90"/>
  <c r="L16"/>
  <c r="L72"/>
  <c r="L59"/>
  <c r="L124"/>
  <c r="L163"/>
  <c r="L58"/>
  <c r="L172"/>
  <c r="L155"/>
  <c r="L20"/>
  <c r="M20" s="1"/>
  <c r="N20" s="1"/>
  <c r="L150"/>
  <c r="L99"/>
  <c r="L92"/>
  <c r="L95"/>
  <c r="L164"/>
  <c r="L64"/>
  <c r="L119"/>
  <c r="L35"/>
  <c r="L116"/>
  <c r="L131"/>
  <c r="L3"/>
  <c r="M2" s="1"/>
  <c r="N2" s="1"/>
  <c r="L159"/>
  <c r="L103"/>
  <c r="L107"/>
  <c r="L117"/>
  <c r="L71"/>
  <c r="L138"/>
  <c r="L100"/>
  <c r="L96"/>
  <c r="L145"/>
  <c r="L67"/>
  <c r="L104"/>
  <c r="L121"/>
  <c r="L80"/>
  <c r="L128"/>
  <c r="L11"/>
  <c r="L27"/>
  <c r="L29"/>
  <c r="L174"/>
  <c r="L158"/>
  <c r="L129"/>
  <c r="L171"/>
  <c r="L47"/>
  <c r="L15"/>
  <c r="L110"/>
  <c r="L142"/>
  <c r="L89"/>
  <c r="L139"/>
  <c r="L165"/>
  <c r="L156"/>
  <c r="L19"/>
  <c r="L86"/>
  <c r="L144"/>
  <c r="L113"/>
  <c r="L79"/>
  <c r="L52"/>
  <c r="L26"/>
  <c r="L9"/>
  <c r="L10"/>
  <c r="L137"/>
  <c r="L105"/>
  <c r="L180"/>
  <c r="L143"/>
  <c r="L148"/>
  <c r="L141"/>
  <c r="L120"/>
  <c r="L5"/>
  <c r="L147"/>
  <c r="L170"/>
  <c r="L44"/>
  <c r="M44" s="1"/>
  <c r="N44" s="1"/>
  <c r="L50"/>
  <c r="L153"/>
  <c r="L55"/>
  <c r="L91"/>
  <c r="L39"/>
  <c r="L112"/>
  <c r="L179"/>
  <c r="L42"/>
  <c r="L157"/>
  <c r="L160"/>
  <c r="L97"/>
  <c r="L32"/>
  <c r="L161"/>
  <c r="L168"/>
  <c r="L38"/>
  <c r="L154"/>
  <c r="L17"/>
  <c r="L40"/>
  <c r="L6"/>
  <c r="M77"/>
  <c r="N77" s="1"/>
  <c r="L26" i="17"/>
  <c r="L48"/>
  <c r="L51"/>
  <c r="L124"/>
  <c r="L19"/>
  <c r="L174"/>
  <c r="L159"/>
  <c r="L90"/>
  <c r="L161"/>
  <c r="L88"/>
  <c r="L178"/>
  <c r="L154"/>
  <c r="L70"/>
  <c r="L18"/>
  <c r="L112"/>
  <c r="L95"/>
  <c r="L38"/>
  <c r="L149"/>
  <c r="L180"/>
  <c r="L147"/>
  <c r="L27"/>
  <c r="L79"/>
  <c r="L43"/>
  <c r="L41"/>
  <c r="L103"/>
  <c r="L47"/>
  <c r="L144"/>
  <c r="L173"/>
  <c r="L116"/>
  <c r="L33"/>
  <c r="L16"/>
  <c r="L102"/>
  <c r="L37"/>
  <c r="L143"/>
  <c r="L96"/>
  <c r="L62"/>
  <c r="L113"/>
  <c r="L67"/>
  <c r="L148"/>
  <c r="L117"/>
  <c r="L24"/>
  <c r="L101"/>
  <c r="L179"/>
  <c r="L104"/>
  <c r="L120"/>
  <c r="L155"/>
  <c r="L133"/>
  <c r="L80"/>
  <c r="L125"/>
  <c r="L158"/>
  <c r="L69"/>
  <c r="L92"/>
  <c r="L94"/>
  <c r="L162"/>
  <c r="L91"/>
  <c r="L175"/>
  <c r="L151"/>
  <c r="L134"/>
  <c r="L82"/>
  <c r="L53"/>
  <c r="L167"/>
  <c r="L39"/>
  <c r="L46"/>
  <c r="L165"/>
  <c r="L108"/>
  <c r="L28"/>
  <c r="L107"/>
  <c r="L56"/>
  <c r="L49"/>
  <c r="L64"/>
  <c r="L45"/>
  <c r="L52"/>
  <c r="L126"/>
  <c r="L172"/>
  <c r="L68"/>
  <c r="L146"/>
  <c r="M146" s="1"/>
  <c r="N146" s="1"/>
  <c r="L121"/>
  <c r="L32"/>
  <c r="L54"/>
  <c r="L72"/>
  <c r="L25"/>
  <c r="L106"/>
  <c r="L137"/>
  <c r="L136"/>
  <c r="L22"/>
  <c r="L140"/>
  <c r="L85"/>
  <c r="L150"/>
  <c r="L75"/>
  <c r="L171"/>
  <c r="L65"/>
  <c r="L73"/>
  <c r="L78"/>
  <c r="L84"/>
  <c r="L83"/>
  <c r="L23"/>
  <c r="L93"/>
  <c r="L89"/>
  <c r="L156"/>
  <c r="L122"/>
  <c r="L142"/>
  <c r="L21"/>
  <c r="L87"/>
  <c r="L118"/>
  <c r="L181"/>
  <c r="L141"/>
  <c r="L74"/>
  <c r="L29"/>
  <c r="L77"/>
  <c r="L160"/>
  <c r="L97"/>
  <c r="L138"/>
  <c r="L139"/>
  <c r="L31"/>
  <c r="L115"/>
  <c r="L169"/>
  <c r="L71"/>
  <c r="L35"/>
  <c r="L42"/>
  <c r="L129"/>
  <c r="L111"/>
  <c r="L55"/>
  <c r="L60"/>
  <c r="L109"/>
  <c r="L105"/>
  <c r="L132"/>
  <c r="L123"/>
  <c r="L114"/>
  <c r="L58"/>
  <c r="L145"/>
  <c r="L127"/>
  <c r="L86"/>
  <c r="L34"/>
  <c r="L100"/>
  <c r="L110"/>
  <c r="L166"/>
  <c r="L135"/>
  <c r="L99"/>
  <c r="L44"/>
  <c r="L59"/>
  <c r="M59" s="1"/>
  <c r="N59" s="1"/>
  <c r="L50"/>
  <c r="L57"/>
  <c r="L119"/>
  <c r="L63"/>
  <c r="L14"/>
  <c r="L177"/>
  <c r="L152"/>
  <c r="L76"/>
  <c r="L131"/>
  <c r="L130"/>
  <c r="L81"/>
  <c r="L98"/>
  <c r="L163"/>
  <c r="L17"/>
  <c r="L61"/>
  <c r="L176"/>
  <c r="L170"/>
  <c r="L36"/>
  <c r="L168"/>
  <c r="L153"/>
  <c r="L30"/>
  <c r="L20"/>
  <c r="L128"/>
  <c r="L157"/>
  <c r="L164"/>
  <c r="L15"/>
  <c r="L40"/>
  <c r="L66"/>
  <c r="L2"/>
  <c r="L7"/>
  <c r="L10"/>
  <c r="L11"/>
  <c r="L4"/>
  <c r="L12"/>
  <c r="L9"/>
  <c r="L6"/>
  <c r="L3"/>
  <c r="L8"/>
  <c r="L13"/>
  <c r="L5"/>
  <c r="L46" i="14"/>
  <c r="L135"/>
  <c r="L159"/>
  <c r="L88"/>
  <c r="L27"/>
  <c r="L80"/>
  <c r="L45"/>
  <c r="L58"/>
  <c r="L71"/>
  <c r="L173"/>
  <c r="L131"/>
  <c r="L81"/>
  <c r="L149"/>
  <c r="L171"/>
  <c r="L23"/>
  <c r="L75"/>
  <c r="L32"/>
  <c r="L157"/>
  <c r="L162"/>
  <c r="L175"/>
  <c r="L31"/>
  <c r="L113"/>
  <c r="L130"/>
  <c r="L143"/>
  <c r="L164"/>
  <c r="L160"/>
  <c r="L174"/>
  <c r="L18"/>
  <c r="L156"/>
  <c r="L67"/>
  <c r="L17"/>
  <c r="L136"/>
  <c r="L107"/>
  <c r="L180"/>
  <c r="L62"/>
  <c r="L178"/>
  <c r="L127"/>
  <c r="L93"/>
  <c r="L98"/>
  <c r="L111"/>
  <c r="L179"/>
  <c r="L53"/>
  <c r="L54"/>
  <c r="L33"/>
  <c r="L141"/>
  <c r="L101"/>
  <c r="L90"/>
  <c r="L121"/>
  <c r="L37"/>
  <c r="L165"/>
  <c r="L35"/>
  <c r="L44"/>
  <c r="L19"/>
  <c r="L125"/>
  <c r="L40"/>
  <c r="L29"/>
  <c r="L57"/>
  <c r="L91"/>
  <c r="L122"/>
  <c r="L60"/>
  <c r="L20"/>
  <c r="L30"/>
  <c r="L95"/>
  <c r="L151"/>
  <c r="L28"/>
  <c r="L59"/>
  <c r="L70"/>
  <c r="L96"/>
  <c r="L66"/>
  <c r="L79"/>
  <c r="L100"/>
  <c r="L64"/>
  <c r="L110"/>
  <c r="L65"/>
  <c r="L134"/>
  <c r="L139"/>
  <c r="L170"/>
  <c r="L16"/>
  <c r="L68"/>
  <c r="L103"/>
  <c r="L146"/>
  <c r="L52"/>
  <c r="L172"/>
  <c r="L114"/>
  <c r="L63"/>
  <c r="L21"/>
  <c r="L34"/>
  <c r="L47"/>
  <c r="L72"/>
  <c r="L102"/>
  <c r="L142"/>
  <c r="L109"/>
  <c r="L76"/>
  <c r="L86"/>
  <c r="L144"/>
  <c r="L181"/>
  <c r="L26"/>
  <c r="L92"/>
  <c r="L73"/>
  <c r="L117"/>
  <c r="L84"/>
  <c r="L85"/>
  <c r="L133"/>
  <c r="L87"/>
  <c r="L176"/>
  <c r="L15"/>
  <c r="L36"/>
  <c r="L161"/>
  <c r="L167"/>
  <c r="L61"/>
  <c r="L50"/>
  <c r="L106"/>
  <c r="L119"/>
  <c r="L115"/>
  <c r="L39"/>
  <c r="L82"/>
  <c r="L99"/>
  <c r="L155"/>
  <c r="L152"/>
  <c r="L166"/>
  <c r="L140"/>
  <c r="L128"/>
  <c r="L150"/>
  <c r="L132"/>
  <c r="L116"/>
  <c r="L69"/>
  <c r="L118"/>
  <c r="L147"/>
  <c r="L97"/>
  <c r="L78"/>
  <c r="L138"/>
  <c r="L42"/>
  <c r="L55"/>
  <c r="L51"/>
  <c r="L104"/>
  <c r="L74"/>
  <c r="L48"/>
  <c r="L38"/>
  <c r="L24"/>
  <c r="L163"/>
  <c r="L169"/>
  <c r="L83"/>
  <c r="L126"/>
  <c r="L158"/>
  <c r="L14"/>
  <c r="L177"/>
  <c r="L153"/>
  <c r="L137"/>
  <c r="L22"/>
  <c r="L154"/>
  <c r="L105"/>
  <c r="L56"/>
  <c r="L148"/>
  <c r="L94"/>
  <c r="L77"/>
  <c r="L112"/>
  <c r="L49"/>
  <c r="L89"/>
  <c r="L123"/>
  <c r="L41"/>
  <c r="L108"/>
  <c r="L145"/>
  <c r="L120"/>
  <c r="L124"/>
  <c r="L25"/>
  <c r="L168"/>
  <c r="L7"/>
  <c r="L3"/>
  <c r="L12"/>
  <c r="L5"/>
  <c r="L6"/>
  <c r="L8"/>
  <c r="L11"/>
  <c r="L13"/>
  <c r="L9"/>
  <c r="L2"/>
  <c r="L4"/>
  <c r="M65" i="16" l="1"/>
  <c r="N65" s="1"/>
  <c r="M62"/>
  <c r="N62" s="1"/>
  <c r="M179"/>
  <c r="N179" s="1"/>
  <c r="M29"/>
  <c r="M107"/>
  <c r="N107" s="1"/>
  <c r="M41"/>
  <c r="N41" s="1"/>
  <c r="M104"/>
  <c r="N104" s="1"/>
  <c r="M131"/>
  <c r="N131" s="1"/>
  <c r="M23"/>
  <c r="N23" s="1"/>
  <c r="M119" i="17"/>
  <c r="N119" s="1"/>
  <c r="M167" i="16"/>
  <c r="N167" s="1"/>
  <c r="M86"/>
  <c r="N86" s="1"/>
  <c r="M14"/>
  <c r="N14" s="1"/>
  <c r="M125"/>
  <c r="N125" s="1"/>
  <c r="M53"/>
  <c r="N53" s="1"/>
  <c r="M38"/>
  <c r="N38" s="1"/>
  <c r="M47"/>
  <c r="N47" s="1"/>
  <c r="M35"/>
  <c r="M80"/>
  <c r="N80" s="1"/>
  <c r="M38" i="12"/>
  <c r="N38" s="1"/>
  <c r="M176" i="17"/>
  <c r="N176" s="1"/>
  <c r="M86"/>
  <c r="N86" s="1"/>
  <c r="M44"/>
  <c r="N44" s="1"/>
  <c r="M143" i="16"/>
  <c r="N143" s="1"/>
  <c r="M161"/>
  <c r="N161" s="1"/>
  <c r="M5"/>
  <c r="N5" s="1"/>
  <c r="M128"/>
  <c r="M83"/>
  <c r="N83" s="1"/>
  <c r="M68"/>
  <c r="N68" s="1"/>
  <c r="M122"/>
  <c r="N122" s="1"/>
  <c r="M68" i="17"/>
  <c r="N68" s="1"/>
  <c r="M179" i="12"/>
  <c r="N179" s="1"/>
  <c r="M77"/>
  <c r="N77" s="1"/>
  <c r="M119"/>
  <c r="N119" s="1"/>
  <c r="M8"/>
  <c r="N8" s="1"/>
  <c r="M95"/>
  <c r="N95" s="1"/>
  <c r="M59"/>
  <c r="N59" s="1"/>
  <c r="M146"/>
  <c r="N146" s="1"/>
  <c r="M74"/>
  <c r="N74" s="1"/>
  <c r="M128"/>
  <c r="N128" s="1"/>
  <c r="M11"/>
  <c r="N11" s="1"/>
  <c r="M41"/>
  <c r="N41" s="1"/>
  <c r="M26"/>
  <c r="N26" s="1"/>
  <c r="M83"/>
  <c r="N83" s="1"/>
  <c r="M86"/>
  <c r="N86" s="1"/>
  <c r="M83" i="14"/>
  <c r="N83" s="1"/>
  <c r="M32" i="16"/>
  <c r="N32" s="1"/>
  <c r="M71"/>
  <c r="N71" s="1"/>
  <c r="M152"/>
  <c r="N152" s="1"/>
  <c r="M113"/>
  <c r="N113" s="1"/>
  <c r="M137"/>
  <c r="N137" s="1"/>
  <c r="M11"/>
  <c r="N11" s="1"/>
  <c r="M59"/>
  <c r="N59" s="1"/>
  <c r="M140"/>
  <c r="M158"/>
  <c r="N158" s="1"/>
  <c r="M26"/>
  <c r="N26" s="1"/>
  <c r="M149"/>
  <c r="N149" s="1"/>
  <c r="M101"/>
  <c r="N101" s="1"/>
  <c r="M8"/>
  <c r="N8" s="1"/>
  <c r="M95"/>
  <c r="N95" s="1"/>
  <c r="M56"/>
  <c r="N56" s="1"/>
  <c r="M98"/>
  <c r="N98" s="1"/>
  <c r="M92"/>
  <c r="N92" s="1"/>
  <c r="M110"/>
  <c r="N110" s="1"/>
  <c r="M119"/>
  <c r="N119" s="1"/>
  <c r="M155"/>
  <c r="N155" s="1"/>
  <c r="M50"/>
  <c r="N50" s="1"/>
  <c r="M89"/>
  <c r="N89" s="1"/>
  <c r="M164"/>
  <c r="M98" i="17"/>
  <c r="N98" s="1"/>
  <c r="M80"/>
  <c r="N80" s="1"/>
  <c r="M41"/>
  <c r="N41" s="1"/>
  <c r="M95"/>
  <c r="N95" s="1"/>
  <c r="M170"/>
  <c r="N170" s="1"/>
  <c r="M80" i="12"/>
  <c r="N80" s="1"/>
  <c r="M47"/>
  <c r="N47" s="1"/>
  <c r="M137" i="14"/>
  <c r="N137" s="1"/>
  <c r="M26"/>
  <c r="N26" s="1"/>
  <c r="M155"/>
  <c r="N155" s="1"/>
  <c r="M89"/>
  <c r="N89" s="1"/>
  <c r="M44" i="12"/>
  <c r="N44" s="1"/>
  <c r="M32"/>
  <c r="N32" s="1"/>
  <c r="M140"/>
  <c r="N140" s="1"/>
  <c r="M107"/>
  <c r="M17"/>
  <c r="N17" s="1"/>
  <c r="M131"/>
  <c r="N131" s="1"/>
  <c r="M176"/>
  <c r="N176" s="1"/>
  <c r="M71"/>
  <c r="N71" s="1"/>
  <c r="M110"/>
  <c r="N110" s="1"/>
  <c r="M35"/>
  <c r="N35" s="1"/>
  <c r="M20"/>
  <c r="N20" s="1"/>
  <c r="M149"/>
  <c r="N149" s="1"/>
  <c r="M65"/>
  <c r="N65" s="1"/>
  <c r="M116"/>
  <c r="N116" s="1"/>
  <c r="M62"/>
  <c r="N62" s="1"/>
  <c r="M158"/>
  <c r="N158" s="1"/>
  <c r="M23"/>
  <c r="N23" s="1"/>
  <c r="M89"/>
  <c r="N89" s="1"/>
  <c r="M2"/>
  <c r="N2" s="1"/>
  <c r="M56"/>
  <c r="N56" s="1"/>
  <c r="M152"/>
  <c r="N152" s="1"/>
  <c r="M155"/>
  <c r="N155" s="1"/>
  <c r="M170"/>
  <c r="N170" s="1"/>
  <c r="M104"/>
  <c r="N104" s="1"/>
  <c r="M134"/>
  <c r="N134" s="1"/>
  <c r="M167"/>
  <c r="N167" s="1"/>
  <c r="M137"/>
  <c r="N137" s="1"/>
  <c r="M92"/>
  <c r="N92" s="1"/>
  <c r="M5"/>
  <c r="N5" s="1"/>
  <c r="M98"/>
  <c r="N98" s="1"/>
  <c r="M68"/>
  <c r="N68" s="1"/>
  <c r="M143"/>
  <c r="N143" s="1"/>
  <c r="M164"/>
  <c r="N164" s="1"/>
  <c r="M161"/>
  <c r="N161" s="1"/>
  <c r="M122"/>
  <c r="N122" s="1"/>
  <c r="M113"/>
  <c r="N113" s="1"/>
  <c r="M173"/>
  <c r="N173" s="1"/>
  <c r="M101"/>
  <c r="N101" s="1"/>
  <c r="M29"/>
  <c r="N29" s="1"/>
  <c r="M14"/>
  <c r="N14" s="1"/>
  <c r="M50"/>
  <c r="N50" s="1"/>
  <c r="M116" i="16"/>
  <c r="N116" s="1"/>
  <c r="M170"/>
  <c r="N170" s="1"/>
  <c r="M146"/>
  <c r="N146" s="1"/>
  <c r="M134"/>
  <c r="M17"/>
  <c r="N17" s="1"/>
  <c r="M110" i="17"/>
  <c r="N110" s="1"/>
  <c r="M83"/>
  <c r="N83" s="1"/>
  <c r="M131"/>
  <c r="N131" s="1"/>
  <c r="M77"/>
  <c r="N77" s="1"/>
  <c r="M23"/>
  <c r="N23" s="1"/>
  <c r="M29"/>
  <c r="N29" s="1"/>
  <c r="M11"/>
  <c r="N11" s="1"/>
  <c r="M20"/>
  <c r="N20" s="1"/>
  <c r="M17"/>
  <c r="N17" s="1"/>
  <c r="M35"/>
  <c r="N35" s="1"/>
  <c r="M140"/>
  <c r="N140" s="1"/>
  <c r="M32"/>
  <c r="N32" s="1"/>
  <c r="M155"/>
  <c r="N155" s="1"/>
  <c r="M164"/>
  <c r="N164" s="1"/>
  <c r="M50"/>
  <c r="N50" s="1"/>
  <c r="M71"/>
  <c r="N71" s="1"/>
  <c r="M167"/>
  <c r="N167" s="1"/>
  <c r="M113"/>
  <c r="N113" s="1"/>
  <c r="M116"/>
  <c r="N116" s="1"/>
  <c r="M122"/>
  <c r="N122" s="1"/>
  <c r="M56"/>
  <c r="N56" s="1"/>
  <c r="M53"/>
  <c r="N53" s="1"/>
  <c r="M92"/>
  <c r="N92" s="1"/>
  <c r="M104"/>
  <c r="N104" s="1"/>
  <c r="M62"/>
  <c r="N62" s="1"/>
  <c r="M173"/>
  <c r="N173" s="1"/>
  <c r="M5"/>
  <c r="N5" s="1"/>
  <c r="M128"/>
  <c r="N128" s="1"/>
  <c r="M152"/>
  <c r="N152" s="1"/>
  <c r="M74"/>
  <c r="N74" s="1"/>
  <c r="M65"/>
  <c r="N65" s="1"/>
  <c r="M137"/>
  <c r="N137" s="1"/>
  <c r="M107"/>
  <c r="N107" s="1"/>
  <c r="M179"/>
  <c r="N179" s="1"/>
  <c r="M8"/>
  <c r="N8" s="1"/>
  <c r="M89"/>
  <c r="N89" s="1"/>
  <c r="M134"/>
  <c r="N134" s="1"/>
  <c r="M158"/>
  <c r="N158" s="1"/>
  <c r="M101"/>
  <c r="N101" s="1"/>
  <c r="M143"/>
  <c r="N143" s="1"/>
  <c r="M47"/>
  <c r="N47" s="1"/>
  <c r="M149"/>
  <c r="N149" s="1"/>
  <c r="M2"/>
  <c r="N2" s="1"/>
  <c r="M14"/>
  <c r="N14" s="1"/>
  <c r="M125"/>
  <c r="N125" s="1"/>
  <c r="M38"/>
  <c r="N38" s="1"/>
  <c r="M161"/>
  <c r="N161" s="1"/>
  <c r="M26"/>
  <c r="N26" s="1"/>
  <c r="M86" i="14"/>
  <c r="N86" s="1"/>
  <c r="M125"/>
  <c r="N125" s="1"/>
  <c r="M101"/>
  <c r="N101" s="1"/>
  <c r="M113"/>
  <c r="N113" s="1"/>
  <c r="M116"/>
  <c r="N116" s="1"/>
  <c r="M8"/>
  <c r="N8" s="1"/>
  <c r="M134"/>
  <c r="N134" s="1"/>
  <c r="M149"/>
  <c r="N149" s="1"/>
  <c r="M5"/>
  <c r="N5" s="1"/>
  <c r="M38"/>
  <c r="N38" s="1"/>
  <c r="M11"/>
  <c r="N11" s="1"/>
  <c r="M20"/>
  <c r="N20" s="1"/>
  <c r="M170"/>
  <c r="M44"/>
  <c r="N44" s="1"/>
  <c r="M80"/>
  <c r="N80" s="1"/>
  <c r="M77"/>
  <c r="N77" s="1"/>
  <c r="M122"/>
  <c r="N122" s="1"/>
  <c r="M35"/>
  <c r="M62"/>
  <c r="N62" s="1"/>
  <c r="M53"/>
  <c r="N53" s="1"/>
  <c r="M131"/>
  <c r="N131" s="1"/>
  <c r="M59"/>
  <c r="N59" s="1"/>
  <c r="M146"/>
  <c r="N146" s="1"/>
  <c r="M110"/>
  <c r="N110" s="1"/>
  <c r="M179"/>
  <c r="N179" s="1"/>
  <c r="M107"/>
  <c r="N107" s="1"/>
  <c r="M164"/>
  <c r="M32"/>
  <c r="N32" s="1"/>
  <c r="M173"/>
  <c r="M92"/>
  <c r="N92" s="1"/>
  <c r="M119"/>
  <c r="N119" s="1"/>
  <c r="M2"/>
  <c r="N2" s="1"/>
  <c r="M41"/>
  <c r="N41" s="1"/>
  <c r="M56"/>
  <c r="N56" s="1"/>
  <c r="M158"/>
  <c r="N158" s="1"/>
  <c r="M74"/>
  <c r="N74" s="1"/>
  <c r="M47"/>
  <c r="N47" s="1"/>
  <c r="M29"/>
  <c r="N29" s="1"/>
  <c r="M143"/>
  <c r="N143" s="1"/>
  <c r="M167"/>
  <c r="N167" s="1"/>
  <c r="M161"/>
  <c r="N161" s="1"/>
  <c r="M128"/>
  <c r="M65"/>
  <c r="N65" s="1"/>
  <c r="M14"/>
  <c r="N14" s="1"/>
  <c r="M140"/>
  <c r="N140" s="1"/>
  <c r="M176"/>
  <c r="N176" s="1"/>
  <c r="M104"/>
  <c r="N104" s="1"/>
  <c r="M152"/>
  <c r="N152" s="1"/>
  <c r="M50"/>
  <c r="N50" s="1"/>
  <c r="M68"/>
  <c r="N68" s="1"/>
  <c r="M95"/>
  <c r="N95" s="1"/>
  <c r="M98"/>
  <c r="N98" s="1"/>
  <c r="M17"/>
  <c r="N17" s="1"/>
  <c r="M23"/>
  <c r="N23" s="1"/>
  <c r="M71"/>
  <c r="N71" s="1"/>
</calcChain>
</file>

<file path=xl/sharedStrings.xml><?xml version="1.0" encoding="utf-8"?>
<sst xmlns="http://schemas.openxmlformats.org/spreadsheetml/2006/main" count="10588" uniqueCount="498">
  <si>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</si>
  <si>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</si>
  <si>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</si>
  <si>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</si>
  <si>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</si>
  <si>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</si>
  <si>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</si>
  <si>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</si>
  <si>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</si>
  <si>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</si>
  <si>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</si>
  <si>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</si>
  <si>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</si>
  <si>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</si>
  <si>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</si>
  <si>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</si>
  <si>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</si>
  <si>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</si>
  <si>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</si>
  <si>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</si>
  <si>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</si>
  <si>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</si>
  <si>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</si>
  <si>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</si>
  <si>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</si>
  <si>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</si>
  <si>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</si>
  <si>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</si>
  <si>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</si>
  <si>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</si>
  <si>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</si>
  <si>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</si>
  <si>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</si>
  <si>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</si>
  <si>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</si>
  <si>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</si>
  <si>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</si>
  <si>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</si>
  <si>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</si>
  <si>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</si>
  <si>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</si>
  <si>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</si>
  <si>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</si>
  <si>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</si>
  <si>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</si>
  <si>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</si>
  <si>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</si>
  <si>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</si>
  <si>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</si>
  <si>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</si>
  <si>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</si>
  <si>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</si>
  <si>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</si>
  <si>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</si>
  <si>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</si>
  <si>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</si>
  <si>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</si>
  <si>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</si>
  <si>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</si>
  <si>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</si>
  <si>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</si>
  <si>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</si>
  <si>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</si>
  <si>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</si>
  <si>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</si>
  <si>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</si>
  <si>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</si>
  <si>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</si>
  <si>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</si>
  <si>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</si>
  <si>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</si>
  <si>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</si>
  <si>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</si>
  <si>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</si>
  <si>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</si>
  <si>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</si>
  <si>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</si>
  <si>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</si>
  <si>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</si>
  <si>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</si>
  <si>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</si>
  <si>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</si>
  <si>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</si>
  <si>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</si>
  <si>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</si>
  <si>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</si>
  <si>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</si>
  <si>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</si>
  <si>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</si>
  <si>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</si>
  <si>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</si>
  <si>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</si>
  <si>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</si>
  <si>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</si>
  <si>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</si>
  <si>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</si>
  <si>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</si>
  <si>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</si>
  <si>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</si>
  <si>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</si>
  <si>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</si>
  <si>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</si>
  <si>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</si>
  <si>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</si>
  <si>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</si>
  <si>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</si>
  <si>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</si>
  <si>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</si>
  <si>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</si>
  <si>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</si>
  <si>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</si>
  <si>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</si>
  <si>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</si>
  <si>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</si>
  <si>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</si>
  <si>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</si>
  <si>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</si>
  <si>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</si>
  <si>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</si>
  <si>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</si>
  <si>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</si>
  <si>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</si>
  <si>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</si>
  <si>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</si>
  <si>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</si>
  <si>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</si>
  <si>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</si>
  <si>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</si>
  <si>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</si>
  <si>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</si>
  <si>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</si>
  <si>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</si>
  <si>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</si>
  <si>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</si>
  <si>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</si>
  <si>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</si>
  <si>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</si>
  <si>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</si>
  <si>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</si>
  <si>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</si>
  <si>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</si>
  <si>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</si>
  <si>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</si>
  <si>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</si>
  <si>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</si>
  <si>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</si>
  <si>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</si>
  <si>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</si>
  <si>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</si>
  <si>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</si>
  <si>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</si>
  <si>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</si>
  <si>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</si>
  <si>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</si>
  <si>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</si>
  <si>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</si>
  <si>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</si>
  <si>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</si>
  <si>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</si>
  <si>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</si>
  <si>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</si>
  <si>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</si>
  <si>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</si>
  <si>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</si>
  <si>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</si>
  <si>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</si>
  <si>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</si>
  <si>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</si>
  <si>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</si>
  <si>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</si>
  <si>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</si>
  <si>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</si>
  <si>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</si>
  <si>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</si>
  <si>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</si>
  <si>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</si>
  <si>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</si>
  <si>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</si>
  <si>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</si>
  <si>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</si>
  <si>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</si>
  <si>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</si>
  <si>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</si>
  <si>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</si>
  <si>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</si>
  <si>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</si>
  <si>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</si>
  <si>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</si>
  <si>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</si>
  <si>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</si>
  <si>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</si>
  <si>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</si>
  <si>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</si>
  <si>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</si>
  <si>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</si>
  <si>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</si>
  <si>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</si>
  <si>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</si>
  <si>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</si>
  <si>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</si>
  <si>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</si>
  <si>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</si>
  <si>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</si>
  <si>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</si>
  <si>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</si>
  <si>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</si>
  <si>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</si>
  <si>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</si>
  <si>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</si>
  <si>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</si>
  <si>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</si>
  <si>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</si>
  <si>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</si>
  <si>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</si>
  <si>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</si>
  <si>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</si>
  <si>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</si>
  <si>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</si>
  <si>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</si>
  <si>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</si>
  <si>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</si>
  <si>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</si>
  <si>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</si>
  <si>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</si>
  <si>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</si>
  <si>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</si>
  <si>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</si>
  <si>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</si>
  <si>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</si>
  <si>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</si>
  <si>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</si>
  <si>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</si>
  <si>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</si>
  <si>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</si>
  <si>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</si>
  <si>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</si>
  <si>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</si>
  <si>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</si>
  <si>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</si>
  <si>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</si>
  <si>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</si>
  <si>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</si>
  <si>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</si>
  <si>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</si>
  <si>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</si>
  <si>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</si>
  <si>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</si>
  <si>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</si>
  <si>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</si>
  <si>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</si>
  <si>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</si>
  <si>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</si>
  <si>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</si>
  <si>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</si>
  <si>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</si>
  <si>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</si>
  <si>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</si>
  <si>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</si>
  <si>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</si>
  <si>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</si>
  <si>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</si>
  <si>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</si>
  <si>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</si>
  <si>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</si>
  <si>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</si>
  <si>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</si>
  <si>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</si>
  <si>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</si>
  <si>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</si>
  <si>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</si>
  <si>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</si>
  <si>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</si>
  <si>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</si>
  <si>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</si>
  <si>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</si>
  <si>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</si>
  <si>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</si>
  <si>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</si>
  <si>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</si>
  <si>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</si>
  <si>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</si>
  <si>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</si>
  <si>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</si>
  <si>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</si>
  <si>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</si>
  <si>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</si>
  <si>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</si>
  <si>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</si>
  <si>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</si>
  <si>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</si>
  <si>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</si>
  <si>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</si>
  <si>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</si>
  <si>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</si>
  <si>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</si>
  <si>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</si>
  <si>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</si>
  <si>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</si>
  <si>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</si>
  <si>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</si>
  <si>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</si>
  <si>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</si>
  <si>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</si>
  <si>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</si>
  <si>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</si>
  <si>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</si>
  <si>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</si>
  <si>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</si>
  <si>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</si>
  <si>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</si>
  <si>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</si>
  <si>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</si>
  <si>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</si>
  <si>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</si>
  <si>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</si>
  <si>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</si>
  <si>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</si>
  <si>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</si>
  <si>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</si>
  <si>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</si>
  <si>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</si>
  <si>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</si>
  <si>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</si>
  <si>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</si>
  <si>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</si>
  <si>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</si>
  <si>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</si>
  <si>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</si>
  <si>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</si>
  <si>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</si>
  <si>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</si>
  <si>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</si>
  <si>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</si>
  <si>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</si>
  <si>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</si>
  <si>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</si>
  <si>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</si>
  <si>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</si>
  <si>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</si>
  <si>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</si>
  <si>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</si>
  <si>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</si>
  <si>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</si>
  <si>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</si>
  <si>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</si>
  <si>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</si>
  <si>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</si>
  <si>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</si>
  <si>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</si>
  <si>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</si>
  <si>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</si>
  <si>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</si>
  <si>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</si>
  <si>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</si>
  <si>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</si>
  <si>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</si>
  <si>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</si>
  <si>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</si>
  <si>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</si>
  <si>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</si>
  <si>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</si>
  <si>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</si>
  <si>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</si>
  <si>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</si>
  <si>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</si>
  <si>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</si>
  <si>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</si>
  <si>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</si>
  <si>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</si>
  <si>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</si>
  <si>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</si>
  <si>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</si>
  <si>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</si>
  <si>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</si>
  <si>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</si>
  <si>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</si>
  <si>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>Target SNP ID</t>
  </si>
  <si>
    <t xml:space="preserve"> </t>
  </si>
  <si>
    <t xml:space="preserve">ASO Description </t>
  </si>
  <si>
    <t>rs3827018</t>
  </si>
  <si>
    <t>Naïve_R3.1P3-2</t>
  </si>
  <si>
    <t>R3.1_P3-1+P3-2_WT_20210826</t>
  </si>
  <si>
    <t>Ionis676630_10uM_R3.1P3-2</t>
  </si>
  <si>
    <t>Ionis676630_10_R3.1P3-2</t>
  </si>
  <si>
    <t>Ionis1375651_3uM_R3.1P3-2</t>
  </si>
  <si>
    <t>Ionis1375651_3_R3.1P3-2</t>
  </si>
  <si>
    <t>Ionis1375651_10uM_R3.1P3-2</t>
  </si>
  <si>
    <t>Ionis1375651_10_R3.1P3-2</t>
  </si>
  <si>
    <t>rs34659510</t>
  </si>
  <si>
    <t>KQ479_L20_5-10-5_3uM_R3.1P3-2</t>
  </si>
  <si>
    <t>ASO189_3_R3.1P3-2</t>
  </si>
  <si>
    <t>KQ479_L20_5-10-5_10uM_R3.1P3-2</t>
  </si>
  <si>
    <t>ASO189_10_R3.1P3-2</t>
  </si>
  <si>
    <t>KQ995_2nd batch_L20_5-10-5_3uM_R3.1P3-2</t>
  </si>
  <si>
    <t>ASO187-2nd_3_R3.1P3-2</t>
  </si>
  <si>
    <t>KQ995_2nd batch_L20_5-10-5_10uM_R3.1P3-2</t>
  </si>
  <si>
    <t>ASO187-2nd_10_R3.1P3-2</t>
  </si>
  <si>
    <t>KQ2231_L19_5-09-5_3uM_R3.1P3-2</t>
  </si>
  <si>
    <t>ASO585_3_R3.1P3-2</t>
  </si>
  <si>
    <t>KQ2231_L19_5-09-5_10uM_R3.1P3-2</t>
  </si>
  <si>
    <t>ASO585_10_R3.1P3-2</t>
  </si>
  <si>
    <t>KQ2222_L20_5-09-6_3uM_R3.1P3-2</t>
  </si>
  <si>
    <t>ASO578_3_R3.1P3-2</t>
  </si>
  <si>
    <t>KQ2222_L20_5-09-6_10uM_R3.1P3-2</t>
  </si>
  <si>
    <t>ASO578_10_R3.1P3-2</t>
  </si>
  <si>
    <t>KQ2225_L20_6-09-5_3uM_R3.1P3-2</t>
  </si>
  <si>
    <t>ASO581_3_R3.1P3-2</t>
  </si>
  <si>
    <t>KQ2225_L20_6-09-5_10uM_R3.1P3-2</t>
  </si>
  <si>
    <t>ASO581_10_R3.1P3-2</t>
  </si>
  <si>
    <t>KQ2221_L20_6-08-6_3uM_R3.1P3-2</t>
  </si>
  <si>
    <t>ASO577_3_R3.1P3-2</t>
  </si>
  <si>
    <t>KQ2221_L20_6-08-6_10uM_R3.1P3-2</t>
  </si>
  <si>
    <t>ASO577_10_R3.1P3-2</t>
  </si>
  <si>
    <t>KQ2224_L20_5-09-6_3uM_R3.1P3-2</t>
  </si>
  <si>
    <t>ASO580_3_R3.1P3-2</t>
  </si>
  <si>
    <t>KQ2224_L20_5-09-6_10uM_R3.1P3-2</t>
  </si>
  <si>
    <t>ASO580_10_R3.1P3-2</t>
  </si>
  <si>
    <t>rs34659510</t>
    <phoneticPr fontId="5"/>
  </si>
  <si>
    <t>KQ352_L20_5-10-5_3uM_R3.1P3-2</t>
  </si>
  <si>
    <t>ASO622_3_R3.1P3-2</t>
  </si>
  <si>
    <t>KQ352_L20_5-10-5_10uM_R3.1P3-2</t>
  </si>
  <si>
    <t>ASO622_10_R3.1P3-2</t>
  </si>
  <si>
    <t>rs3827018</t>
    <phoneticPr fontId="5"/>
  </si>
  <si>
    <t>KQ2223_L20_6-08-6_3uM_R3.1P3-2</t>
  </si>
  <si>
    <t>ASO579_3_R3.1P3-2</t>
  </si>
  <si>
    <t>KQ2223_L20_6-08-6_10uM_R3.1P3-2</t>
  </si>
  <si>
    <t>ASO579_10_R3.1P3-2</t>
  </si>
  <si>
    <t>KQ273_L20_5-10-5_3uM_R3.1P3-2</t>
  </si>
  <si>
    <t>ASO186_3_R3.1P3-2</t>
  </si>
  <si>
    <t>KQ273_L20_5-10-5_10uM_R3.1P3-2</t>
  </si>
  <si>
    <t>ASO186_10_R3.1P3-2</t>
  </si>
  <si>
    <t>KQ480_L20_5-10-5_3uM_R3.1P3-2</t>
  </si>
  <si>
    <t>ASO188_3_R3.1P3-2</t>
  </si>
  <si>
    <t>KQ480_L20_5-10-5_10uM_R3.1P3-2</t>
  </si>
  <si>
    <t>ASO188_10_R3.1P3-2</t>
  </si>
  <si>
    <t>KQ353_L20_5-10-5_3uM_R3.1P3-2</t>
  </si>
  <si>
    <t>ASO185_3_R3.1P3-2</t>
  </si>
  <si>
    <t>KQ353_L20_5-10-5_10uM_R3.1P3-2</t>
  </si>
  <si>
    <t>ASO185_10_R3.1P3-2</t>
  </si>
  <si>
    <t>Naïve_R3.1P3-1</t>
  </si>
  <si>
    <t>Ionis676630_10uM_R3.1P3-1</t>
  </si>
  <si>
    <t>Ionis676630_10_R3.1P3-1</t>
  </si>
  <si>
    <t>Ionis1375651_3uM_R3.1P3-1</t>
  </si>
  <si>
    <t>Ionis1375651_3_R3.1P3-1</t>
  </si>
  <si>
    <t>Ionis1375651_10uM_R3.1P3-1</t>
  </si>
  <si>
    <t>Ionis1375651_10_R3.1P3-1</t>
  </si>
  <si>
    <t>KQ479_L20_5-10-5_3uM_R3.1P3-1</t>
  </si>
  <si>
    <t>ASO189_3_R3.1P3-1</t>
  </si>
  <si>
    <t>KQ479_L20_5-10-5_10uM_R3.1P3-1</t>
  </si>
  <si>
    <t>ASO189_10_R3.1P3-1</t>
  </si>
  <si>
    <t>KQ995_2nd batch_L20_5-10-5_3uM_R3.1P3-1</t>
  </si>
  <si>
    <t>ASO187-2nd_3_R3.1P3-1</t>
  </si>
  <si>
    <t>KQ995_2nd batch_L20_5-10-5_10uM_R3.1P3-1</t>
  </si>
  <si>
    <t>ASO187-2nd_10_R3.1P3-1</t>
  </si>
  <si>
    <t>KQ2231_L19_5-09-5_3uM_R3.1P3-1</t>
  </si>
  <si>
    <t>ASO585_3_R3.1P3-1</t>
  </si>
  <si>
    <t>KQ2231_L19_5-09-5_10uM_R3.1P3-1</t>
  </si>
  <si>
    <t>ASO585_10_R3.1P3-1</t>
  </si>
  <si>
    <t>KQ2222_L20_5-09-6_3uM_R3.1P3-1</t>
  </si>
  <si>
    <t>ASO578_3_R3.1P3-1</t>
  </si>
  <si>
    <t>KQ2222_L20_5-09-6_10uM_R3.1P3-1</t>
  </si>
  <si>
    <t>ASO578_10_R3.1P3-1</t>
  </si>
  <si>
    <t>KQ2225_L20_6-09-5_3uM_R3.1P3-1</t>
  </si>
  <si>
    <t>ASO581_3_R3.1P3-1</t>
  </si>
  <si>
    <t>KQ2225_L20_6-09-5_10uM_R3.1P3-1</t>
  </si>
  <si>
    <t>ASO581_10_R3.1P3-1</t>
  </si>
  <si>
    <t>KQ2221_L20_6-08-6_3uM_R3.1P3-1</t>
  </si>
  <si>
    <t>ASO577_3_R3.1P3-1</t>
  </si>
  <si>
    <t>KQ2221_L20_6-08-6_10uM_R3.1P3-1</t>
  </si>
  <si>
    <t>ASO577_10_R3.1P3-1</t>
  </si>
  <si>
    <t>KQ2224_L20_5-09-6_3uM_R3.1P3-1</t>
  </si>
  <si>
    <t>ASO580_3_R3.1P3-1</t>
  </si>
  <si>
    <t>KQ2224_L20_5-09-6_10uM_R3.1P3-1</t>
  </si>
  <si>
    <t>ASO580_10_R3.1P3-1</t>
  </si>
  <si>
    <t>KQ352_L20_5-10-5_3uM_R3.1P3-1</t>
  </si>
  <si>
    <t>ASO622_3_R3.1P3-1</t>
  </si>
  <si>
    <t>KQ352_L20_5-10-5_10uM_R3.1P3-1</t>
  </si>
  <si>
    <t>ASO622_10_R3.1P3-1</t>
  </si>
  <si>
    <t>KQ2223_L20_6-08-6_3uM_R3.1P3-1</t>
  </si>
  <si>
    <t>ASO579_3_R3.1P3-1</t>
  </si>
  <si>
    <t>KQ2223_L20_6-08-6_10uM_R3.1P3-1</t>
  </si>
  <si>
    <t>ASO579_10_R3.1P3-1</t>
  </si>
  <si>
    <t>KQ273_L20_5-10-5_3uM_R3.1P3-1</t>
  </si>
  <si>
    <t>ASO186_3_R3.1P3-1</t>
  </si>
  <si>
    <t>KQ273_L20_5-10-5_10uM_R3.1P3-1</t>
  </si>
  <si>
    <t>ASO186_10_R3.1P3-1</t>
  </si>
  <si>
    <t>KQ480_L20_5-10-5_3uM_R3.1P3-1</t>
  </si>
  <si>
    <t>ASO188_3_R3.1P3-1</t>
  </si>
  <si>
    <t>KQ480_L20_5-10-5_10uM_R3.1P3-1</t>
  </si>
  <si>
    <t>ASO188_10_R3.1P3-1</t>
  </si>
  <si>
    <t>KQ353_L20_5-10-5_3uM_R3.1P3-1</t>
  </si>
  <si>
    <t>ASO185_3_R3.1P3-1</t>
  </si>
  <si>
    <t>KQ353_L20_5-10-5_10uM_R3.1P3-1</t>
  </si>
  <si>
    <t>ASO185_10_R3.1P3-1</t>
  </si>
  <si>
    <t>R3.1_P3-1+P3-2_MT_20210826</t>
  </si>
  <si>
    <t>R3.1 P3-1+P3-2_Total_20210826</t>
  </si>
  <si>
    <t>rs34659510</t>
    <phoneticPr fontId="6"/>
  </si>
  <si>
    <t>rs3827018</t>
    <phoneticPr fontId="6"/>
  </si>
</sst>
</file>

<file path=xl/styles.xml><?xml version="1.0" encoding="utf-8"?>
<styleSheet xmlns="http://schemas.openxmlformats.org/spreadsheetml/2006/main">
  <numFmts count="1">
    <numFmt numFmtId="164" formatCode="0.00000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>
      <alignment vertical="center"/>
    </xf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/>
    <xf numFmtId="2" fontId="2" fillId="2" borderId="0" xfId="0" applyNumberFormat="1" applyFont="1" applyFill="1"/>
    <xf numFmtId="2" fontId="2" fillId="3" borderId="0" xfId="0" applyNumberFormat="1" applyFont="1" applyFill="1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2" applyFont="1" applyFill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3" applyFon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/>
  </cellXfs>
  <cellStyles count="4">
    <cellStyle name="Normal" xfId="0" builtinId="0"/>
    <cellStyle name="Normal 3" xfId="2"/>
    <cellStyle name="Normal 3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workbookViewId="0">
      <selection activeCell="D31" sqref="D31"/>
    </sheetView>
  </sheetViews>
  <sheetFormatPr defaultRowHeight="14.5"/>
  <cols>
    <col min="3" max="3" width="23.36328125" bestFit="1" customWidth="1"/>
    <col min="4" max="4" width="40.26953125" bestFit="1" customWidth="1"/>
    <col min="5" max="5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378</v>
      </c>
      <c r="E1" t="s">
        <v>376</v>
      </c>
      <c r="F1" t="s">
        <v>372</v>
      </c>
    </row>
    <row r="2" spans="1:7">
      <c r="A2" t="s">
        <v>381</v>
      </c>
      <c r="B2" t="s">
        <v>44</v>
      </c>
      <c r="C2" t="s">
        <v>493</v>
      </c>
      <c r="D2" t="s">
        <v>492</v>
      </c>
      <c r="E2" s="6" t="s">
        <v>422</v>
      </c>
      <c r="F2">
        <v>32.630842435821499</v>
      </c>
      <c r="G2">
        <v>25.181737543873599</v>
      </c>
    </row>
    <row r="3" spans="1:7">
      <c r="A3" t="s">
        <v>381</v>
      </c>
      <c r="B3" t="s">
        <v>45</v>
      </c>
      <c r="C3" t="s">
        <v>493</v>
      </c>
      <c r="D3" t="s">
        <v>492</v>
      </c>
      <c r="E3" s="5" t="s">
        <v>422</v>
      </c>
      <c r="F3">
        <v>32.859999039125697</v>
      </c>
      <c r="G3">
        <v>25.049643076751799</v>
      </c>
    </row>
    <row r="4" spans="1:7">
      <c r="A4" t="s">
        <v>381</v>
      </c>
      <c r="B4" t="s">
        <v>46</v>
      </c>
      <c r="C4" t="s">
        <v>493</v>
      </c>
      <c r="D4" t="s">
        <v>492</v>
      </c>
      <c r="E4" s="5" t="s">
        <v>379</v>
      </c>
      <c r="F4">
        <v>32.9180483146055</v>
      </c>
      <c r="G4">
        <v>25.088125487966199</v>
      </c>
    </row>
    <row r="5" spans="1:7">
      <c r="A5" t="s">
        <v>381</v>
      </c>
      <c r="B5" t="s">
        <v>47</v>
      </c>
      <c r="C5" t="s">
        <v>493</v>
      </c>
      <c r="D5" t="s">
        <v>492</v>
      </c>
      <c r="E5" s="6" t="s">
        <v>379</v>
      </c>
      <c r="F5">
        <v>36.150231149703203</v>
      </c>
      <c r="G5">
        <v>29.0207785950854</v>
      </c>
    </row>
    <row r="6" spans="1:7">
      <c r="A6" t="s">
        <v>381</v>
      </c>
      <c r="B6" t="s">
        <v>48</v>
      </c>
      <c r="C6" t="s">
        <v>493</v>
      </c>
      <c r="D6" t="s">
        <v>492</v>
      </c>
      <c r="E6" s="5" t="s">
        <v>379</v>
      </c>
      <c r="F6">
        <v>36.107746532125802</v>
      </c>
      <c r="G6">
        <v>28.967999088569499</v>
      </c>
    </row>
    <row r="7" spans="1:7">
      <c r="A7" t="s">
        <v>381</v>
      </c>
      <c r="B7" t="s">
        <v>49</v>
      </c>
      <c r="C7" t="s">
        <v>493</v>
      </c>
      <c r="D7" t="s">
        <v>492</v>
      </c>
      <c r="E7" s="5" t="s">
        <v>379</v>
      </c>
      <c r="F7">
        <v>36.177833931155199</v>
      </c>
      <c r="G7">
        <v>28.919973861495201</v>
      </c>
    </row>
    <row r="8" spans="1:7">
      <c r="A8" t="s">
        <v>381</v>
      </c>
      <c r="B8" t="s">
        <v>50</v>
      </c>
      <c r="C8" t="s">
        <v>491</v>
      </c>
      <c r="D8" t="s">
        <v>490</v>
      </c>
      <c r="E8" s="6" t="s">
        <v>379</v>
      </c>
      <c r="F8">
        <v>30.3698176675932</v>
      </c>
      <c r="G8">
        <v>21.911949264207401</v>
      </c>
    </row>
    <row r="9" spans="1:7">
      <c r="A9" t="s">
        <v>381</v>
      </c>
      <c r="B9" t="s">
        <v>51</v>
      </c>
      <c r="C9" t="s">
        <v>491</v>
      </c>
      <c r="D9" t="s">
        <v>490</v>
      </c>
      <c r="E9" s="5" t="s">
        <v>379</v>
      </c>
      <c r="F9">
        <v>30.329704419510101</v>
      </c>
      <c r="G9">
        <v>23.936506988084201</v>
      </c>
    </row>
    <row r="10" spans="1:7">
      <c r="A10" t="s">
        <v>381</v>
      </c>
      <c r="B10" t="s">
        <v>52</v>
      </c>
      <c r="C10" t="s">
        <v>491</v>
      </c>
      <c r="D10" t="s">
        <v>490</v>
      </c>
      <c r="E10" s="5" t="s">
        <v>379</v>
      </c>
      <c r="F10">
        <v>30.273367337523801</v>
      </c>
      <c r="G10">
        <v>24.003493943982299</v>
      </c>
    </row>
    <row r="11" spans="1:7">
      <c r="A11" t="s">
        <v>381</v>
      </c>
      <c r="B11" t="s">
        <v>53</v>
      </c>
      <c r="C11" t="s">
        <v>491</v>
      </c>
      <c r="D11" t="s">
        <v>490</v>
      </c>
      <c r="E11" s="6" t="s">
        <v>379</v>
      </c>
      <c r="F11">
        <v>30.155215648743301</v>
      </c>
      <c r="G11">
        <v>23.770419123395399</v>
      </c>
    </row>
    <row r="12" spans="1:7">
      <c r="A12" t="s">
        <v>381</v>
      </c>
      <c r="B12" t="s">
        <v>54</v>
      </c>
      <c r="C12" t="s">
        <v>491</v>
      </c>
      <c r="D12" t="s">
        <v>490</v>
      </c>
      <c r="E12" s="5" t="s">
        <v>379</v>
      </c>
      <c r="F12">
        <v>30.210666335015102</v>
      </c>
      <c r="G12">
        <v>23.892197876719699</v>
      </c>
    </row>
    <row r="13" spans="1:7">
      <c r="A13" t="s">
        <v>381</v>
      </c>
      <c r="B13" t="s">
        <v>55</v>
      </c>
      <c r="C13" t="s">
        <v>491</v>
      </c>
      <c r="D13" t="s">
        <v>490</v>
      </c>
      <c r="E13" s="5" t="s">
        <v>379</v>
      </c>
      <c r="F13">
        <v>30.096909192065201</v>
      </c>
      <c r="G13">
        <v>23.758734902494499</v>
      </c>
    </row>
    <row r="14" spans="1:7">
      <c r="A14" t="s">
        <v>381</v>
      </c>
      <c r="B14" t="s">
        <v>116</v>
      </c>
      <c r="C14" t="s">
        <v>489</v>
      </c>
      <c r="D14" t="s">
        <v>488</v>
      </c>
      <c r="E14" s="8" t="s">
        <v>388</v>
      </c>
      <c r="F14">
        <v>36.242943417086899</v>
      </c>
      <c r="G14">
        <v>29.056182542011801</v>
      </c>
    </row>
    <row r="15" spans="1:7">
      <c r="A15" t="s">
        <v>381</v>
      </c>
      <c r="B15" t="s">
        <v>117</v>
      </c>
      <c r="C15" t="s">
        <v>489</v>
      </c>
      <c r="D15" t="s">
        <v>488</v>
      </c>
      <c r="E15" s="8" t="s">
        <v>388</v>
      </c>
      <c r="F15">
        <v>36.132535070677598</v>
      </c>
      <c r="G15">
        <v>28.9695668891409</v>
      </c>
    </row>
    <row r="16" spans="1:7">
      <c r="A16" t="s">
        <v>381</v>
      </c>
      <c r="B16" t="s">
        <v>118</v>
      </c>
      <c r="C16" t="s">
        <v>489</v>
      </c>
      <c r="D16" t="s">
        <v>488</v>
      </c>
      <c r="E16" s="8" t="s">
        <v>388</v>
      </c>
      <c r="F16">
        <v>35.140812360358296</v>
      </c>
      <c r="G16">
        <v>29.021623271309501</v>
      </c>
    </row>
    <row r="17" spans="1:7">
      <c r="A17" t="s">
        <v>381</v>
      </c>
      <c r="B17" t="s">
        <v>119</v>
      </c>
      <c r="C17" t="s">
        <v>489</v>
      </c>
      <c r="D17" t="s">
        <v>488</v>
      </c>
      <c r="E17" s="6" t="s">
        <v>417</v>
      </c>
      <c r="F17">
        <v>31.1151981746331</v>
      </c>
      <c r="G17">
        <v>24.0134446317265</v>
      </c>
    </row>
    <row r="18" spans="1:7">
      <c r="A18" t="s">
        <v>381</v>
      </c>
      <c r="B18" t="s">
        <v>120</v>
      </c>
      <c r="C18" t="s">
        <v>489</v>
      </c>
      <c r="D18" t="s">
        <v>488</v>
      </c>
      <c r="E18" s="8" t="s">
        <v>388</v>
      </c>
      <c r="F18">
        <v>31.119772933767401</v>
      </c>
      <c r="G18">
        <v>23.9790901766156</v>
      </c>
    </row>
    <row r="19" spans="1:7">
      <c r="A19" t="s">
        <v>381</v>
      </c>
      <c r="B19" t="s">
        <v>121</v>
      </c>
      <c r="C19" t="s">
        <v>489</v>
      </c>
      <c r="D19" t="s">
        <v>488</v>
      </c>
      <c r="E19" s="8" t="s">
        <v>388</v>
      </c>
      <c r="F19">
        <v>31.1132066862132</v>
      </c>
      <c r="G19">
        <v>24.0134093044122</v>
      </c>
    </row>
    <row r="20" spans="1:7">
      <c r="A20" t="s">
        <v>381</v>
      </c>
      <c r="B20" t="s">
        <v>122</v>
      </c>
      <c r="C20" t="s">
        <v>487</v>
      </c>
      <c r="D20" t="s">
        <v>486</v>
      </c>
      <c r="E20" s="8" t="s">
        <v>388</v>
      </c>
      <c r="F20">
        <v>30.995629156792699</v>
      </c>
      <c r="G20">
        <v>24.403771006128501</v>
      </c>
    </row>
    <row r="21" spans="1:7">
      <c r="A21" t="s">
        <v>381</v>
      </c>
      <c r="B21" t="s">
        <v>123</v>
      </c>
      <c r="C21" t="s">
        <v>487</v>
      </c>
      <c r="D21" t="s">
        <v>486</v>
      </c>
      <c r="E21" s="8" t="s">
        <v>388</v>
      </c>
      <c r="F21">
        <v>31.168970994175002</v>
      </c>
      <c r="G21">
        <v>24.5385484358025</v>
      </c>
    </row>
    <row r="22" spans="1:7">
      <c r="A22" t="s">
        <v>381</v>
      </c>
      <c r="B22" t="s">
        <v>124</v>
      </c>
      <c r="C22" t="s">
        <v>487</v>
      </c>
      <c r="D22" t="s">
        <v>486</v>
      </c>
      <c r="E22" s="8" t="s">
        <v>388</v>
      </c>
      <c r="F22">
        <v>31.1704937215877</v>
      </c>
      <c r="G22">
        <v>24.516560975219299</v>
      </c>
    </row>
    <row r="23" spans="1:7">
      <c r="A23" t="s">
        <v>381</v>
      </c>
      <c r="B23" t="s">
        <v>125</v>
      </c>
      <c r="C23" t="s">
        <v>487</v>
      </c>
      <c r="D23" t="s">
        <v>486</v>
      </c>
      <c r="E23" s="8" t="s">
        <v>388</v>
      </c>
      <c r="F23">
        <v>30.750673347279001</v>
      </c>
      <c r="G23">
        <v>24.226070260816702</v>
      </c>
    </row>
    <row r="24" spans="1:7">
      <c r="A24" t="s">
        <v>381</v>
      </c>
      <c r="B24" t="s">
        <v>126</v>
      </c>
      <c r="C24" t="s">
        <v>487</v>
      </c>
      <c r="D24" t="s">
        <v>486</v>
      </c>
      <c r="E24" s="8" t="s">
        <v>388</v>
      </c>
      <c r="F24">
        <v>30.736304985522999</v>
      </c>
      <c r="G24">
        <v>24.188718338253299</v>
      </c>
    </row>
    <row r="25" spans="1:7">
      <c r="A25" t="s">
        <v>381</v>
      </c>
      <c r="B25" t="s">
        <v>127</v>
      </c>
      <c r="C25" t="s">
        <v>487</v>
      </c>
      <c r="D25" t="s">
        <v>486</v>
      </c>
      <c r="E25" s="6" t="s">
        <v>388</v>
      </c>
      <c r="F25">
        <v>30.742229871517601</v>
      </c>
      <c r="G25">
        <v>24.264376477979699</v>
      </c>
    </row>
    <row r="26" spans="1:7">
      <c r="A26" t="s">
        <v>381</v>
      </c>
      <c r="B26" t="s">
        <v>56</v>
      </c>
      <c r="C26" t="s">
        <v>485</v>
      </c>
      <c r="D26" t="s">
        <v>484</v>
      </c>
      <c r="E26" s="6" t="s">
        <v>422</v>
      </c>
      <c r="F26">
        <v>34.448734686303503</v>
      </c>
      <c r="G26">
        <v>26.042285624334401</v>
      </c>
    </row>
    <row r="27" spans="1:7">
      <c r="A27" t="s">
        <v>381</v>
      </c>
      <c r="B27" t="s">
        <v>57</v>
      </c>
      <c r="C27" t="s">
        <v>485</v>
      </c>
      <c r="D27" t="s">
        <v>484</v>
      </c>
      <c r="E27" s="5" t="s">
        <v>422</v>
      </c>
      <c r="F27">
        <v>34.2324775490343</v>
      </c>
      <c r="G27">
        <v>26.088977994713201</v>
      </c>
    </row>
    <row r="28" spans="1:7">
      <c r="A28" t="s">
        <v>381</v>
      </c>
      <c r="B28" t="s">
        <v>58</v>
      </c>
      <c r="C28" t="s">
        <v>485</v>
      </c>
      <c r="D28" t="s">
        <v>484</v>
      </c>
      <c r="E28" s="5" t="s">
        <v>379</v>
      </c>
      <c r="F28">
        <v>34.620051678732501</v>
      </c>
      <c r="G28">
        <v>26.093165046033</v>
      </c>
    </row>
    <row r="29" spans="1:7">
      <c r="A29" t="s">
        <v>381</v>
      </c>
      <c r="B29" t="s">
        <v>59</v>
      </c>
      <c r="C29" t="s">
        <v>485</v>
      </c>
      <c r="D29" t="s">
        <v>484</v>
      </c>
      <c r="E29" s="6" t="s">
        <v>379</v>
      </c>
      <c r="F29">
        <v>34.9959155223412</v>
      </c>
      <c r="G29">
        <v>26.154443696101499</v>
      </c>
    </row>
    <row r="30" spans="1:7">
      <c r="A30" t="s">
        <v>381</v>
      </c>
      <c r="B30" t="s">
        <v>60</v>
      </c>
      <c r="C30" t="s">
        <v>485</v>
      </c>
      <c r="D30" t="s">
        <v>484</v>
      </c>
      <c r="E30" s="5" t="s">
        <v>379</v>
      </c>
      <c r="F30">
        <v>35.180864446137498</v>
      </c>
      <c r="G30">
        <v>26.153226151270701</v>
      </c>
    </row>
    <row r="31" spans="1:7">
      <c r="A31" t="s">
        <v>381</v>
      </c>
      <c r="B31" t="s">
        <v>61</v>
      </c>
      <c r="C31" t="s">
        <v>485</v>
      </c>
      <c r="D31" t="s">
        <v>484</v>
      </c>
      <c r="E31" s="5" t="s">
        <v>379</v>
      </c>
      <c r="F31">
        <v>34.535273982988898</v>
      </c>
      <c r="G31">
        <v>26.133182256969199</v>
      </c>
    </row>
    <row r="32" spans="1:7">
      <c r="A32" t="s">
        <v>381</v>
      </c>
      <c r="B32" t="s">
        <v>62</v>
      </c>
      <c r="C32" t="s">
        <v>483</v>
      </c>
      <c r="D32" t="s">
        <v>482</v>
      </c>
      <c r="E32" s="6" t="s">
        <v>379</v>
      </c>
      <c r="F32">
        <v>30.369063289851599</v>
      </c>
      <c r="G32">
        <v>23.385194295805402</v>
      </c>
    </row>
    <row r="33" spans="1:7">
      <c r="A33" t="s">
        <v>381</v>
      </c>
      <c r="B33" t="s">
        <v>63</v>
      </c>
      <c r="C33" t="s">
        <v>483</v>
      </c>
      <c r="D33" t="s">
        <v>482</v>
      </c>
      <c r="E33" s="5" t="s">
        <v>379</v>
      </c>
      <c r="F33">
        <v>30.493714043235698</v>
      </c>
      <c r="G33">
        <v>23.354210757697199</v>
      </c>
    </row>
    <row r="34" spans="1:7">
      <c r="A34" t="s">
        <v>381</v>
      </c>
      <c r="B34" t="s">
        <v>64</v>
      </c>
      <c r="C34" t="s">
        <v>483</v>
      </c>
      <c r="D34" t="s">
        <v>482</v>
      </c>
      <c r="E34" s="5" t="s">
        <v>379</v>
      </c>
      <c r="F34">
        <v>30.513289011126702</v>
      </c>
      <c r="G34">
        <v>23.379888134231301</v>
      </c>
    </row>
    <row r="35" spans="1:7">
      <c r="A35" t="s">
        <v>381</v>
      </c>
      <c r="B35" t="s">
        <v>65</v>
      </c>
      <c r="C35" t="s">
        <v>483</v>
      </c>
      <c r="D35" t="s">
        <v>482</v>
      </c>
      <c r="E35" s="6" t="s">
        <v>379</v>
      </c>
      <c r="F35">
        <v>30.065068798357501</v>
      </c>
      <c r="G35">
        <v>23.135019891061098</v>
      </c>
    </row>
    <row r="36" spans="1:7">
      <c r="A36" t="s">
        <v>381</v>
      </c>
      <c r="B36" t="s">
        <v>66</v>
      </c>
      <c r="C36" t="s">
        <v>483</v>
      </c>
      <c r="D36" t="s">
        <v>482</v>
      </c>
      <c r="E36" s="5" t="s">
        <v>379</v>
      </c>
      <c r="F36">
        <v>30.210302350063898</v>
      </c>
      <c r="G36">
        <v>23.1153311495342</v>
      </c>
    </row>
    <row r="37" spans="1:7">
      <c r="A37" t="s">
        <v>381</v>
      </c>
      <c r="B37" t="s">
        <v>67</v>
      </c>
      <c r="C37" t="s">
        <v>483</v>
      </c>
      <c r="D37" t="s">
        <v>482</v>
      </c>
      <c r="E37" s="5" t="s">
        <v>379</v>
      </c>
      <c r="F37">
        <v>30.178234880750701</v>
      </c>
      <c r="G37">
        <v>23.307779889571201</v>
      </c>
    </row>
    <row r="38" spans="1:7">
      <c r="A38" t="s">
        <v>381</v>
      </c>
      <c r="B38" t="s">
        <v>128</v>
      </c>
      <c r="C38" t="s">
        <v>481</v>
      </c>
      <c r="D38" t="s">
        <v>480</v>
      </c>
      <c r="E38" s="8" t="s">
        <v>388</v>
      </c>
      <c r="F38">
        <v>31.714519244378799</v>
      </c>
      <c r="G38">
        <v>25.166347376761099</v>
      </c>
    </row>
    <row r="39" spans="1:7">
      <c r="A39" t="s">
        <v>381</v>
      </c>
      <c r="B39" t="s">
        <v>129</v>
      </c>
      <c r="C39" t="s">
        <v>481</v>
      </c>
      <c r="D39" t="s">
        <v>480</v>
      </c>
      <c r="E39" s="8" t="s">
        <v>388</v>
      </c>
      <c r="F39">
        <v>31.8596363142928</v>
      </c>
      <c r="G39">
        <v>25.164346072245699</v>
      </c>
    </row>
    <row r="40" spans="1:7">
      <c r="A40" t="s">
        <v>381</v>
      </c>
      <c r="B40" t="s">
        <v>130</v>
      </c>
      <c r="C40" t="s">
        <v>481</v>
      </c>
      <c r="D40" t="s">
        <v>480</v>
      </c>
      <c r="E40" s="8" t="s">
        <v>388</v>
      </c>
      <c r="F40">
        <v>31.823867359035301</v>
      </c>
      <c r="G40">
        <v>25.191665992336599</v>
      </c>
    </row>
    <row r="41" spans="1:7">
      <c r="A41" t="s">
        <v>381</v>
      </c>
      <c r="B41" t="s">
        <v>131</v>
      </c>
      <c r="C41" t="s">
        <v>481</v>
      </c>
      <c r="D41" t="s">
        <v>480</v>
      </c>
      <c r="E41" s="6" t="s">
        <v>417</v>
      </c>
      <c r="F41">
        <v>31.307484848137999</v>
      </c>
      <c r="G41">
        <v>24.149182291580502</v>
      </c>
    </row>
    <row r="42" spans="1:7">
      <c r="A42" t="s">
        <v>381</v>
      </c>
      <c r="B42" t="s">
        <v>132</v>
      </c>
      <c r="C42" t="s">
        <v>481</v>
      </c>
      <c r="D42" t="s">
        <v>480</v>
      </c>
      <c r="E42" s="8" t="s">
        <v>388</v>
      </c>
      <c r="F42">
        <v>31.1808294137671</v>
      </c>
      <c r="G42">
        <v>24.0444467915767</v>
      </c>
    </row>
    <row r="43" spans="1:7">
      <c r="A43" t="s">
        <v>381</v>
      </c>
      <c r="B43" t="s">
        <v>133</v>
      </c>
      <c r="C43" t="s">
        <v>481</v>
      </c>
      <c r="D43" t="s">
        <v>480</v>
      </c>
      <c r="E43" s="8" t="s">
        <v>388</v>
      </c>
      <c r="F43">
        <v>31.378305519905201</v>
      </c>
      <c r="G43">
        <v>24.095170934213801</v>
      </c>
    </row>
    <row r="44" spans="1:7">
      <c r="A44" t="s">
        <v>381</v>
      </c>
      <c r="B44" t="s">
        <v>134</v>
      </c>
      <c r="C44" t="s">
        <v>479</v>
      </c>
      <c r="D44" t="s">
        <v>478</v>
      </c>
      <c r="E44" s="8" t="s">
        <v>388</v>
      </c>
      <c r="F44">
        <v>30.7257122914435</v>
      </c>
      <c r="G44">
        <v>24.301807123319701</v>
      </c>
    </row>
    <row r="45" spans="1:7">
      <c r="A45" t="s">
        <v>381</v>
      </c>
      <c r="B45" t="s">
        <v>135</v>
      </c>
      <c r="C45" t="s">
        <v>479</v>
      </c>
      <c r="D45" t="s">
        <v>478</v>
      </c>
      <c r="E45" s="8" t="s">
        <v>388</v>
      </c>
      <c r="F45">
        <v>30.6328579181388</v>
      </c>
      <c r="G45">
        <v>24.320041739025299</v>
      </c>
    </row>
    <row r="46" spans="1:7">
      <c r="A46" t="s">
        <v>381</v>
      </c>
      <c r="B46" t="s">
        <v>136</v>
      </c>
      <c r="C46" t="s">
        <v>479</v>
      </c>
      <c r="D46" t="s">
        <v>478</v>
      </c>
      <c r="E46" s="8" t="s">
        <v>388</v>
      </c>
      <c r="F46">
        <v>30.757798799110098</v>
      </c>
      <c r="G46">
        <v>24.315625412086199</v>
      </c>
    </row>
    <row r="47" spans="1:7">
      <c r="A47" t="s">
        <v>381</v>
      </c>
      <c r="B47" t="s">
        <v>137</v>
      </c>
      <c r="C47" t="s">
        <v>479</v>
      </c>
      <c r="D47" t="s">
        <v>478</v>
      </c>
      <c r="E47" s="8" t="s">
        <v>388</v>
      </c>
      <c r="F47">
        <v>30.7255948524475</v>
      </c>
      <c r="G47">
        <v>24.1498706649508</v>
      </c>
    </row>
    <row r="48" spans="1:7">
      <c r="A48" t="s">
        <v>381</v>
      </c>
      <c r="B48" t="s">
        <v>138</v>
      </c>
      <c r="C48" t="s">
        <v>479</v>
      </c>
      <c r="D48" t="s">
        <v>478</v>
      </c>
      <c r="E48" s="8" t="s">
        <v>388</v>
      </c>
      <c r="F48">
        <v>30.763005478338901</v>
      </c>
      <c r="G48">
        <v>24.304676417771201</v>
      </c>
    </row>
    <row r="49" spans="1:7">
      <c r="A49" t="s">
        <v>381</v>
      </c>
      <c r="B49" t="s">
        <v>139</v>
      </c>
      <c r="C49" t="s">
        <v>479</v>
      </c>
      <c r="D49" t="s">
        <v>478</v>
      </c>
      <c r="E49" s="6" t="s">
        <v>388</v>
      </c>
      <c r="F49">
        <v>30.855489400407802</v>
      </c>
      <c r="G49">
        <v>24.326373344526999</v>
      </c>
    </row>
    <row r="50" spans="1:7">
      <c r="A50" t="s">
        <v>381</v>
      </c>
      <c r="B50" t="s">
        <v>68</v>
      </c>
      <c r="C50" t="s">
        <v>477</v>
      </c>
      <c r="D50" t="s">
        <v>476</v>
      </c>
      <c r="E50" s="6" t="s">
        <v>422</v>
      </c>
      <c r="F50">
        <v>34.6819389404777</v>
      </c>
      <c r="G50">
        <v>27.590724065984201</v>
      </c>
    </row>
    <row r="51" spans="1:7">
      <c r="A51" t="s">
        <v>381</v>
      </c>
      <c r="B51" t="s">
        <v>69</v>
      </c>
      <c r="C51" t="s">
        <v>477</v>
      </c>
      <c r="D51" t="s">
        <v>476</v>
      </c>
      <c r="E51" s="5" t="s">
        <v>422</v>
      </c>
      <c r="F51">
        <v>34.134911689874102</v>
      </c>
      <c r="G51">
        <v>27.399960495306399</v>
      </c>
    </row>
    <row r="52" spans="1:7">
      <c r="A52" t="s">
        <v>381</v>
      </c>
      <c r="B52" t="s">
        <v>70</v>
      </c>
      <c r="C52" t="s">
        <v>477</v>
      </c>
      <c r="D52" t="s">
        <v>476</v>
      </c>
      <c r="E52" s="5" t="s">
        <v>379</v>
      </c>
      <c r="F52">
        <v>34.041823805722601</v>
      </c>
      <c r="G52">
        <v>27.2828680604798</v>
      </c>
    </row>
    <row r="53" spans="1:7">
      <c r="A53" t="s">
        <v>381</v>
      </c>
      <c r="B53" t="s">
        <v>71</v>
      </c>
      <c r="C53" t="s">
        <v>477</v>
      </c>
      <c r="D53" t="s">
        <v>476</v>
      </c>
      <c r="E53" s="6" t="s">
        <v>379</v>
      </c>
      <c r="F53">
        <v>35.785913393458003</v>
      </c>
      <c r="G53">
        <v>28.961661871860699</v>
      </c>
    </row>
    <row r="54" spans="1:7">
      <c r="A54" t="s">
        <v>381</v>
      </c>
      <c r="B54" t="s">
        <v>72</v>
      </c>
      <c r="C54" t="s">
        <v>477</v>
      </c>
      <c r="D54" t="s">
        <v>476</v>
      </c>
      <c r="E54" s="5" t="s">
        <v>379</v>
      </c>
      <c r="F54">
        <v>35.609728837380899</v>
      </c>
      <c r="G54">
        <v>29.081909095413899</v>
      </c>
    </row>
    <row r="55" spans="1:7">
      <c r="A55" t="s">
        <v>381</v>
      </c>
      <c r="B55" t="s">
        <v>73</v>
      </c>
      <c r="C55" t="s">
        <v>477</v>
      </c>
      <c r="D55" t="s">
        <v>476</v>
      </c>
      <c r="E55" s="5" t="s">
        <v>379</v>
      </c>
      <c r="F55">
        <v>35.856167415697499</v>
      </c>
      <c r="G55">
        <v>29.050351447766399</v>
      </c>
    </row>
    <row r="56" spans="1:7">
      <c r="A56" t="s">
        <v>381</v>
      </c>
      <c r="B56" t="s">
        <v>74</v>
      </c>
      <c r="C56" t="s">
        <v>475</v>
      </c>
      <c r="D56" t="s">
        <v>474</v>
      </c>
      <c r="E56" s="6" t="s">
        <v>379</v>
      </c>
      <c r="F56">
        <v>32.529323466024699</v>
      </c>
      <c r="G56">
        <v>25.6830637542432</v>
      </c>
    </row>
    <row r="57" spans="1:7">
      <c r="A57" t="s">
        <v>381</v>
      </c>
      <c r="B57" t="s">
        <v>75</v>
      </c>
      <c r="C57" t="s">
        <v>475</v>
      </c>
      <c r="D57" t="s">
        <v>474</v>
      </c>
      <c r="E57" s="5" t="s">
        <v>379</v>
      </c>
      <c r="F57">
        <v>32.066257072858797</v>
      </c>
      <c r="G57">
        <v>25.703522018933999</v>
      </c>
    </row>
    <row r="58" spans="1:7">
      <c r="A58" t="s">
        <v>381</v>
      </c>
      <c r="B58" t="s">
        <v>76</v>
      </c>
      <c r="C58" t="s">
        <v>475</v>
      </c>
      <c r="D58" t="s">
        <v>474</v>
      </c>
      <c r="E58" s="5" t="s">
        <v>379</v>
      </c>
      <c r="F58">
        <v>32.281400482795902</v>
      </c>
      <c r="G58">
        <v>25.6261559674894</v>
      </c>
    </row>
    <row r="59" spans="1:7">
      <c r="A59" t="s">
        <v>381</v>
      </c>
      <c r="B59" t="s">
        <v>77</v>
      </c>
      <c r="C59" t="s">
        <v>475</v>
      </c>
      <c r="D59" t="s">
        <v>474</v>
      </c>
      <c r="E59" s="6" t="s">
        <v>379</v>
      </c>
      <c r="F59">
        <v>32.169452481051501</v>
      </c>
      <c r="G59">
        <v>25.062006807609801</v>
      </c>
    </row>
    <row r="60" spans="1:7">
      <c r="A60" t="s">
        <v>381</v>
      </c>
      <c r="B60" t="s">
        <v>78</v>
      </c>
      <c r="C60" t="s">
        <v>475</v>
      </c>
      <c r="D60" t="s">
        <v>474</v>
      </c>
      <c r="E60" s="5" t="s">
        <v>379</v>
      </c>
      <c r="F60">
        <v>32.128312849536499</v>
      </c>
      <c r="G60">
        <v>25.042642272463301</v>
      </c>
    </row>
    <row r="61" spans="1:7">
      <c r="A61" t="s">
        <v>381</v>
      </c>
      <c r="B61" t="s">
        <v>79</v>
      </c>
      <c r="C61" t="s">
        <v>475</v>
      </c>
      <c r="D61" t="s">
        <v>474</v>
      </c>
      <c r="E61" s="5" t="s">
        <v>379</v>
      </c>
      <c r="F61">
        <v>32.594926695500199</v>
      </c>
      <c r="G61">
        <v>25.0075492798676</v>
      </c>
    </row>
    <row r="62" spans="1:7">
      <c r="A62" t="s">
        <v>381</v>
      </c>
      <c r="B62" t="s">
        <v>140</v>
      </c>
      <c r="C62" t="s">
        <v>473</v>
      </c>
      <c r="D62" t="s">
        <v>472</v>
      </c>
      <c r="E62" s="8" t="s">
        <v>388</v>
      </c>
      <c r="F62">
        <v>31.3085648741894</v>
      </c>
      <c r="G62">
        <v>23.953749771385301</v>
      </c>
    </row>
    <row r="63" spans="1:7">
      <c r="A63" t="s">
        <v>381</v>
      </c>
      <c r="B63" t="s">
        <v>141</v>
      </c>
      <c r="C63" t="s">
        <v>473</v>
      </c>
      <c r="D63" t="s">
        <v>472</v>
      </c>
      <c r="E63" s="8" t="s">
        <v>388</v>
      </c>
      <c r="F63">
        <v>31.346911458748998</v>
      </c>
      <c r="G63">
        <v>23.9922971021686</v>
      </c>
    </row>
    <row r="64" spans="1:7">
      <c r="A64" t="s">
        <v>381</v>
      </c>
      <c r="B64" t="s">
        <v>142</v>
      </c>
      <c r="C64" t="s">
        <v>473</v>
      </c>
      <c r="D64" t="s">
        <v>472</v>
      </c>
      <c r="E64" s="8" t="s">
        <v>388</v>
      </c>
      <c r="F64">
        <v>31.0633894879035</v>
      </c>
      <c r="G64">
        <v>23.997843005930701</v>
      </c>
    </row>
    <row r="65" spans="1:7">
      <c r="A65" t="s">
        <v>381</v>
      </c>
      <c r="B65" t="s">
        <v>143</v>
      </c>
      <c r="C65" t="s">
        <v>473</v>
      </c>
      <c r="D65" t="s">
        <v>472</v>
      </c>
      <c r="E65" s="6" t="s">
        <v>417</v>
      </c>
      <c r="F65">
        <v>31.359754843531199</v>
      </c>
      <c r="G65">
        <v>24.289312964568602</v>
      </c>
    </row>
    <row r="66" spans="1:7">
      <c r="A66" t="s">
        <v>381</v>
      </c>
      <c r="B66" t="s">
        <v>144</v>
      </c>
      <c r="C66" t="s">
        <v>473</v>
      </c>
      <c r="D66" t="s">
        <v>472</v>
      </c>
      <c r="E66" s="8" t="s">
        <v>388</v>
      </c>
      <c r="F66">
        <v>31.256821639278201</v>
      </c>
      <c r="G66">
        <v>24.3177011099908</v>
      </c>
    </row>
    <row r="67" spans="1:7">
      <c r="A67" t="s">
        <v>381</v>
      </c>
      <c r="B67" t="s">
        <v>145</v>
      </c>
      <c r="C67" t="s">
        <v>473</v>
      </c>
      <c r="D67" t="s">
        <v>472</v>
      </c>
      <c r="E67" s="8" t="s">
        <v>388</v>
      </c>
      <c r="F67">
        <v>31.253151107115801</v>
      </c>
      <c r="G67">
        <v>24.276393104258499</v>
      </c>
    </row>
    <row r="68" spans="1:7">
      <c r="A68" t="s">
        <v>381</v>
      </c>
      <c r="B68" t="s">
        <v>146</v>
      </c>
      <c r="C68" t="s">
        <v>471</v>
      </c>
      <c r="D68" t="s">
        <v>470</v>
      </c>
      <c r="E68" s="8" t="s">
        <v>388</v>
      </c>
      <c r="F68">
        <v>30.766824512867501</v>
      </c>
      <c r="G68">
        <v>24.040687826969702</v>
      </c>
    </row>
    <row r="69" spans="1:7">
      <c r="A69" t="s">
        <v>381</v>
      </c>
      <c r="B69" t="s">
        <v>147</v>
      </c>
      <c r="C69" t="s">
        <v>471</v>
      </c>
      <c r="D69" t="s">
        <v>470</v>
      </c>
      <c r="E69" s="8" t="s">
        <v>388</v>
      </c>
      <c r="F69">
        <v>30.797520857675</v>
      </c>
      <c r="G69">
        <v>24.037037487356201</v>
      </c>
    </row>
    <row r="70" spans="1:7">
      <c r="A70" t="s">
        <v>381</v>
      </c>
      <c r="B70" t="s">
        <v>148</v>
      </c>
      <c r="C70" t="s">
        <v>471</v>
      </c>
      <c r="D70" t="s">
        <v>470</v>
      </c>
      <c r="E70" s="8" t="s">
        <v>388</v>
      </c>
      <c r="F70">
        <v>30.7009740944962</v>
      </c>
      <c r="G70">
        <v>24.0957530135666</v>
      </c>
    </row>
    <row r="71" spans="1:7">
      <c r="A71" t="s">
        <v>381</v>
      </c>
      <c r="B71" t="s">
        <v>149</v>
      </c>
      <c r="C71" t="s">
        <v>471</v>
      </c>
      <c r="D71" t="s">
        <v>470</v>
      </c>
      <c r="E71" s="8" t="s">
        <v>388</v>
      </c>
      <c r="F71">
        <v>30.652914357698702</v>
      </c>
      <c r="G71">
        <v>23.987957980104198</v>
      </c>
    </row>
    <row r="72" spans="1:7">
      <c r="A72" t="s">
        <v>381</v>
      </c>
      <c r="B72" t="s">
        <v>150</v>
      </c>
      <c r="C72" t="s">
        <v>471</v>
      </c>
      <c r="D72" t="s">
        <v>470</v>
      </c>
      <c r="E72" s="8" t="s">
        <v>388</v>
      </c>
      <c r="F72">
        <v>30.627372072940499</v>
      </c>
      <c r="G72">
        <v>23.9722221441932</v>
      </c>
    </row>
    <row r="73" spans="1:7">
      <c r="A73" t="s">
        <v>381</v>
      </c>
      <c r="B73" t="s">
        <v>151</v>
      </c>
      <c r="C73" t="s">
        <v>471</v>
      </c>
      <c r="D73" t="s">
        <v>470</v>
      </c>
      <c r="E73" s="6" t="s">
        <v>388</v>
      </c>
      <c r="F73">
        <v>30.707400791185801</v>
      </c>
      <c r="G73">
        <v>24.0018873063974</v>
      </c>
    </row>
    <row r="74" spans="1:7">
      <c r="A74" t="s">
        <v>381</v>
      </c>
      <c r="B74" t="s">
        <v>80</v>
      </c>
      <c r="C74" t="s">
        <v>469</v>
      </c>
      <c r="D74" t="s">
        <v>468</v>
      </c>
      <c r="E74" s="8" t="s">
        <v>388</v>
      </c>
      <c r="F74">
        <v>31.121542065931202</v>
      </c>
      <c r="G74">
        <v>24.089629020092399</v>
      </c>
    </row>
    <row r="75" spans="1:7">
      <c r="A75" t="s">
        <v>381</v>
      </c>
      <c r="B75" t="s">
        <v>81</v>
      </c>
      <c r="C75" t="s">
        <v>469</v>
      </c>
      <c r="D75" t="s">
        <v>468</v>
      </c>
      <c r="E75" s="8" t="s">
        <v>388</v>
      </c>
      <c r="F75">
        <v>30.887067860858899</v>
      </c>
      <c r="G75">
        <v>24.1174754238906</v>
      </c>
    </row>
    <row r="76" spans="1:7">
      <c r="A76" t="s">
        <v>381</v>
      </c>
      <c r="B76" t="s">
        <v>82</v>
      </c>
      <c r="C76" t="s">
        <v>469</v>
      </c>
      <c r="D76" t="s">
        <v>468</v>
      </c>
      <c r="E76" s="8" t="s">
        <v>388</v>
      </c>
      <c r="F76">
        <v>30.839804073050299</v>
      </c>
      <c r="G76">
        <v>24.150511547584198</v>
      </c>
    </row>
    <row r="77" spans="1:7">
      <c r="A77" t="s">
        <v>381</v>
      </c>
      <c r="B77" t="s">
        <v>83</v>
      </c>
      <c r="C77" t="s">
        <v>469</v>
      </c>
      <c r="D77" t="s">
        <v>468</v>
      </c>
      <c r="E77" s="6" t="s">
        <v>388</v>
      </c>
      <c r="F77">
        <v>31.237354066392101</v>
      </c>
      <c r="G77">
        <v>24.235797620534999</v>
      </c>
    </row>
    <row r="78" spans="1:7">
      <c r="A78" t="s">
        <v>381</v>
      </c>
      <c r="B78" t="s">
        <v>84</v>
      </c>
      <c r="C78" t="s">
        <v>469</v>
      </c>
      <c r="D78" t="s">
        <v>468</v>
      </c>
      <c r="E78" s="8" t="s">
        <v>388</v>
      </c>
      <c r="F78">
        <v>31.123303892954102</v>
      </c>
      <c r="G78">
        <v>24.249563898750701</v>
      </c>
    </row>
    <row r="79" spans="1:7">
      <c r="A79" t="s">
        <v>381</v>
      </c>
      <c r="B79" t="s">
        <v>85</v>
      </c>
      <c r="C79" t="s">
        <v>469</v>
      </c>
      <c r="D79" t="s">
        <v>468</v>
      </c>
      <c r="E79" s="8" t="s">
        <v>388</v>
      </c>
      <c r="F79">
        <v>31.106718750531499</v>
      </c>
      <c r="G79">
        <v>24.199318336392299</v>
      </c>
    </row>
    <row r="80" spans="1:7">
      <c r="A80" t="s">
        <v>381</v>
      </c>
      <c r="B80" t="s">
        <v>86</v>
      </c>
      <c r="C80" t="s">
        <v>467</v>
      </c>
      <c r="D80" t="s">
        <v>466</v>
      </c>
      <c r="E80" s="8" t="s">
        <v>388</v>
      </c>
      <c r="F80">
        <v>30.972894341605102</v>
      </c>
      <c r="G80">
        <v>24.318720336232399</v>
      </c>
    </row>
    <row r="81" spans="1:7">
      <c r="A81" t="s">
        <v>381</v>
      </c>
      <c r="B81" t="s">
        <v>87</v>
      </c>
      <c r="C81" t="s">
        <v>467</v>
      </c>
      <c r="D81" t="s">
        <v>466</v>
      </c>
      <c r="E81" s="8" t="s">
        <v>388</v>
      </c>
      <c r="F81">
        <v>30.8619414582136</v>
      </c>
      <c r="G81">
        <v>24.392445691451201</v>
      </c>
    </row>
    <row r="82" spans="1:7">
      <c r="A82" t="s">
        <v>381</v>
      </c>
      <c r="B82" t="s">
        <v>88</v>
      </c>
      <c r="C82" t="s">
        <v>467</v>
      </c>
      <c r="D82" t="s">
        <v>466</v>
      </c>
      <c r="E82" s="8" t="s">
        <v>388</v>
      </c>
      <c r="F82">
        <v>30.785969583406601</v>
      </c>
      <c r="G82">
        <v>24.284351060854899</v>
      </c>
    </row>
    <row r="83" spans="1:7">
      <c r="A83" t="s">
        <v>381</v>
      </c>
      <c r="B83" t="s">
        <v>89</v>
      </c>
      <c r="C83" t="s">
        <v>467</v>
      </c>
      <c r="D83" t="s">
        <v>466</v>
      </c>
      <c r="E83" s="8" t="s">
        <v>388</v>
      </c>
      <c r="F83">
        <v>30.768445065886301</v>
      </c>
      <c r="G83">
        <v>24.2752910878243</v>
      </c>
    </row>
    <row r="84" spans="1:7">
      <c r="A84" t="s">
        <v>381</v>
      </c>
      <c r="B84" t="s">
        <v>90</v>
      </c>
      <c r="C84" t="s">
        <v>467</v>
      </c>
      <c r="D84" t="s">
        <v>466</v>
      </c>
      <c r="E84" s="8" t="s">
        <v>388</v>
      </c>
      <c r="F84">
        <v>30.823580398613199</v>
      </c>
      <c r="G84">
        <v>24.380913664133601</v>
      </c>
    </row>
    <row r="85" spans="1:7">
      <c r="A85" t="s">
        <v>381</v>
      </c>
      <c r="B85" t="s">
        <v>91</v>
      </c>
      <c r="C85" t="s">
        <v>467</v>
      </c>
      <c r="D85" t="s">
        <v>466</v>
      </c>
      <c r="E85" s="6" t="s">
        <v>388</v>
      </c>
      <c r="F85">
        <v>30.794554859199401</v>
      </c>
      <c r="G85">
        <v>24.3520314529544</v>
      </c>
    </row>
    <row r="86" spans="1:7">
      <c r="A86" t="s">
        <v>381</v>
      </c>
      <c r="B86" t="s">
        <v>152</v>
      </c>
      <c r="C86" t="s">
        <v>465</v>
      </c>
      <c r="D86" t="s">
        <v>464</v>
      </c>
      <c r="E86" s="8" t="s">
        <v>388</v>
      </c>
      <c r="F86">
        <v>31.6828065637024</v>
      </c>
      <c r="G86">
        <v>24.2089721577081</v>
      </c>
    </row>
    <row r="87" spans="1:7">
      <c r="A87" t="s">
        <v>381</v>
      </c>
      <c r="B87" t="s">
        <v>153</v>
      </c>
      <c r="C87" t="s">
        <v>465</v>
      </c>
      <c r="D87" t="s">
        <v>464</v>
      </c>
      <c r="E87" s="8" t="s">
        <v>388</v>
      </c>
      <c r="F87">
        <v>31.538185331880801</v>
      </c>
      <c r="G87">
        <v>24.198652587209999</v>
      </c>
    </row>
    <row r="88" spans="1:7">
      <c r="A88" t="s">
        <v>381</v>
      </c>
      <c r="B88" t="s">
        <v>154</v>
      </c>
      <c r="C88" t="s">
        <v>465</v>
      </c>
      <c r="D88" t="s">
        <v>464</v>
      </c>
      <c r="E88" s="8" t="s">
        <v>388</v>
      </c>
      <c r="F88">
        <v>31.575262917145501</v>
      </c>
      <c r="G88">
        <v>24.250137609765002</v>
      </c>
    </row>
    <row r="89" spans="1:7">
      <c r="A89" t="s">
        <v>381</v>
      </c>
      <c r="B89" t="s">
        <v>155</v>
      </c>
      <c r="C89" t="s">
        <v>465</v>
      </c>
      <c r="D89" t="s">
        <v>464</v>
      </c>
      <c r="E89" s="6" t="s">
        <v>388</v>
      </c>
      <c r="F89">
        <v>31.453906851057699</v>
      </c>
      <c r="G89">
        <v>24.140196906154401</v>
      </c>
    </row>
    <row r="90" spans="1:7">
      <c r="A90" t="s">
        <v>381</v>
      </c>
      <c r="B90" t="s">
        <v>156</v>
      </c>
      <c r="C90" t="s">
        <v>465</v>
      </c>
      <c r="D90" t="s">
        <v>464</v>
      </c>
      <c r="E90" s="8" t="s">
        <v>388</v>
      </c>
      <c r="F90">
        <v>31.513473288831101</v>
      </c>
      <c r="G90">
        <v>24.172134669685299</v>
      </c>
    </row>
    <row r="91" spans="1:7">
      <c r="A91" t="s">
        <v>381</v>
      </c>
      <c r="B91" t="s">
        <v>157</v>
      </c>
      <c r="C91" t="s">
        <v>465</v>
      </c>
      <c r="D91" t="s">
        <v>464</v>
      </c>
      <c r="E91" s="8" t="s">
        <v>388</v>
      </c>
      <c r="F91">
        <v>31.444685406092201</v>
      </c>
      <c r="G91">
        <v>24.180730444649601</v>
      </c>
    </row>
    <row r="92" spans="1:7">
      <c r="A92" t="s">
        <v>381</v>
      </c>
      <c r="B92" t="s">
        <v>158</v>
      </c>
      <c r="C92" t="s">
        <v>463</v>
      </c>
      <c r="D92" t="s">
        <v>462</v>
      </c>
      <c r="E92" s="8" t="s">
        <v>388</v>
      </c>
      <c r="F92">
        <v>31.454817994938299</v>
      </c>
      <c r="G92">
        <v>24.362823799220202</v>
      </c>
    </row>
    <row r="93" spans="1:7">
      <c r="A93" t="s">
        <v>381</v>
      </c>
      <c r="B93" t="s">
        <v>159</v>
      </c>
      <c r="C93" t="s">
        <v>463</v>
      </c>
      <c r="D93" t="s">
        <v>462</v>
      </c>
      <c r="E93" s="8" t="s">
        <v>388</v>
      </c>
      <c r="F93">
        <v>31.317457359899102</v>
      </c>
      <c r="G93">
        <v>24.452482163544801</v>
      </c>
    </row>
    <row r="94" spans="1:7">
      <c r="A94" t="s">
        <v>381</v>
      </c>
      <c r="B94" t="s">
        <v>160</v>
      </c>
      <c r="C94" t="s">
        <v>463</v>
      </c>
      <c r="D94" t="s">
        <v>462</v>
      </c>
      <c r="E94" s="8" t="s">
        <v>388</v>
      </c>
      <c r="F94">
        <v>31.127642669805098</v>
      </c>
      <c r="G94">
        <v>24.4938562029349</v>
      </c>
    </row>
    <row r="95" spans="1:7">
      <c r="A95" t="s">
        <v>381</v>
      </c>
      <c r="B95" t="s">
        <v>161</v>
      </c>
      <c r="C95" t="s">
        <v>463</v>
      </c>
      <c r="D95" t="s">
        <v>462</v>
      </c>
      <c r="E95" s="8" t="s">
        <v>388</v>
      </c>
      <c r="F95">
        <v>31.1201342604848</v>
      </c>
      <c r="G95">
        <v>24.2876013034595</v>
      </c>
    </row>
    <row r="96" spans="1:7">
      <c r="A96" t="s">
        <v>381</v>
      </c>
      <c r="B96" t="s">
        <v>162</v>
      </c>
      <c r="C96" t="s">
        <v>463</v>
      </c>
      <c r="D96" t="s">
        <v>462</v>
      </c>
      <c r="E96" s="8" t="s">
        <v>388</v>
      </c>
      <c r="F96">
        <v>31.029365897262199</v>
      </c>
      <c r="G96">
        <v>24.319420880949099</v>
      </c>
    </row>
    <row r="97" spans="1:7">
      <c r="A97" t="s">
        <v>381</v>
      </c>
      <c r="B97" t="s">
        <v>163</v>
      </c>
      <c r="C97" t="s">
        <v>463</v>
      </c>
      <c r="D97" t="s">
        <v>462</v>
      </c>
      <c r="E97" s="6" t="s">
        <v>388</v>
      </c>
      <c r="F97">
        <v>31.118635582229601</v>
      </c>
      <c r="G97">
        <v>24.344016428274401</v>
      </c>
    </row>
    <row r="98" spans="1:7">
      <c r="A98" t="s">
        <v>381</v>
      </c>
      <c r="B98" t="s">
        <v>92</v>
      </c>
      <c r="C98" t="s">
        <v>461</v>
      </c>
      <c r="D98" t="s">
        <v>460</v>
      </c>
      <c r="E98" s="8" t="s">
        <v>388</v>
      </c>
      <c r="F98">
        <v>31.2073252189867</v>
      </c>
      <c r="G98">
        <v>24.3684194196695</v>
      </c>
    </row>
    <row r="99" spans="1:7">
      <c r="A99" t="s">
        <v>381</v>
      </c>
      <c r="B99" t="s">
        <v>93</v>
      </c>
      <c r="C99" t="s">
        <v>461</v>
      </c>
      <c r="D99" t="s">
        <v>460</v>
      </c>
      <c r="E99" s="8" t="s">
        <v>388</v>
      </c>
      <c r="F99">
        <v>31.5216414113568</v>
      </c>
      <c r="G99">
        <v>24.388163864059901</v>
      </c>
    </row>
    <row r="100" spans="1:7">
      <c r="A100" t="s">
        <v>381</v>
      </c>
      <c r="B100" t="s">
        <v>94</v>
      </c>
      <c r="C100" t="s">
        <v>461</v>
      </c>
      <c r="D100" t="s">
        <v>460</v>
      </c>
      <c r="E100" s="8" t="s">
        <v>388</v>
      </c>
      <c r="F100">
        <v>31.5080148426748</v>
      </c>
      <c r="G100">
        <v>24.355024774295298</v>
      </c>
    </row>
    <row r="101" spans="1:7">
      <c r="A101" t="s">
        <v>381</v>
      </c>
      <c r="B101" t="s">
        <v>95</v>
      </c>
      <c r="C101" t="s">
        <v>461</v>
      </c>
      <c r="D101" t="s">
        <v>460</v>
      </c>
      <c r="E101" s="6" t="s">
        <v>388</v>
      </c>
      <c r="F101">
        <v>31.017421650126</v>
      </c>
      <c r="G101">
        <v>24.197729711165699</v>
      </c>
    </row>
    <row r="102" spans="1:7">
      <c r="A102" t="s">
        <v>381</v>
      </c>
      <c r="B102" t="s">
        <v>96</v>
      </c>
      <c r="C102" t="s">
        <v>461</v>
      </c>
      <c r="D102" t="s">
        <v>460</v>
      </c>
      <c r="E102" s="8" t="s">
        <v>388</v>
      </c>
      <c r="F102">
        <v>31.2535634961319</v>
      </c>
      <c r="G102">
        <v>24.230825661061001</v>
      </c>
    </row>
    <row r="103" spans="1:7">
      <c r="A103" t="s">
        <v>381</v>
      </c>
      <c r="B103" t="s">
        <v>97</v>
      </c>
      <c r="C103" t="s">
        <v>461</v>
      </c>
      <c r="D103" t="s">
        <v>460</v>
      </c>
      <c r="E103" s="8" t="s">
        <v>388</v>
      </c>
      <c r="F103">
        <v>31.2137989249022</v>
      </c>
      <c r="G103">
        <v>24.257691334257199</v>
      </c>
    </row>
    <row r="104" spans="1:7">
      <c r="A104" t="s">
        <v>381</v>
      </c>
      <c r="B104" t="s">
        <v>98</v>
      </c>
      <c r="C104" t="s">
        <v>459</v>
      </c>
      <c r="D104" t="s">
        <v>458</v>
      </c>
      <c r="E104" s="8" t="s">
        <v>388</v>
      </c>
      <c r="F104">
        <v>30.3569059269653</v>
      </c>
      <c r="G104">
        <v>23.807857906398901</v>
      </c>
    </row>
    <row r="105" spans="1:7">
      <c r="A105" t="s">
        <v>381</v>
      </c>
      <c r="B105" t="s">
        <v>99</v>
      </c>
      <c r="C105" t="s">
        <v>459</v>
      </c>
      <c r="D105" t="s">
        <v>458</v>
      </c>
      <c r="E105" s="8" t="s">
        <v>388</v>
      </c>
      <c r="F105">
        <v>30.291641279316</v>
      </c>
      <c r="G105">
        <v>23.851660574310099</v>
      </c>
    </row>
    <row r="106" spans="1:7">
      <c r="A106" t="s">
        <v>381</v>
      </c>
      <c r="B106" t="s">
        <v>100</v>
      </c>
      <c r="C106" t="s">
        <v>459</v>
      </c>
      <c r="D106" t="s">
        <v>458</v>
      </c>
      <c r="E106" s="8" t="s">
        <v>388</v>
      </c>
      <c r="F106">
        <v>30.3211905879994</v>
      </c>
      <c r="G106">
        <v>23.807322936710701</v>
      </c>
    </row>
    <row r="107" spans="1:7">
      <c r="A107" t="s">
        <v>381</v>
      </c>
      <c r="B107" t="s">
        <v>101</v>
      </c>
      <c r="C107" t="s">
        <v>459</v>
      </c>
      <c r="D107" t="s">
        <v>458</v>
      </c>
      <c r="E107" s="8" t="s">
        <v>388</v>
      </c>
      <c r="F107">
        <v>30.5481501187238</v>
      </c>
      <c r="G107">
        <v>24.003587778575799</v>
      </c>
    </row>
    <row r="108" spans="1:7">
      <c r="A108" t="s">
        <v>381</v>
      </c>
      <c r="B108" t="s">
        <v>102</v>
      </c>
      <c r="C108" t="s">
        <v>459</v>
      </c>
      <c r="D108" t="s">
        <v>458</v>
      </c>
      <c r="E108" s="8" t="s">
        <v>388</v>
      </c>
      <c r="F108">
        <v>30.5005247340256</v>
      </c>
      <c r="G108">
        <v>24.077462813495298</v>
      </c>
    </row>
    <row r="109" spans="1:7">
      <c r="A109" t="s">
        <v>381</v>
      </c>
      <c r="B109" t="s">
        <v>103</v>
      </c>
      <c r="C109" t="s">
        <v>459</v>
      </c>
      <c r="D109" t="s">
        <v>458</v>
      </c>
      <c r="E109" s="6" t="s">
        <v>388</v>
      </c>
      <c r="F109">
        <v>30.590965253134598</v>
      </c>
      <c r="G109">
        <v>24.069869832372198</v>
      </c>
    </row>
    <row r="110" spans="1:7">
      <c r="A110" t="s">
        <v>381</v>
      </c>
      <c r="B110" t="s">
        <v>164</v>
      </c>
      <c r="C110" t="s">
        <v>457</v>
      </c>
      <c r="D110" t="s">
        <v>456</v>
      </c>
      <c r="E110" s="8" t="s">
        <v>388</v>
      </c>
      <c r="F110">
        <v>31.562952684324699</v>
      </c>
      <c r="G110">
        <v>24.656920036020299</v>
      </c>
    </row>
    <row r="111" spans="1:7">
      <c r="A111" t="s">
        <v>381</v>
      </c>
      <c r="B111" t="s">
        <v>165</v>
      </c>
      <c r="C111" t="s">
        <v>457</v>
      </c>
      <c r="D111" t="s">
        <v>456</v>
      </c>
      <c r="E111" s="8" t="s">
        <v>388</v>
      </c>
      <c r="F111">
        <v>31.749684801017899</v>
      </c>
      <c r="G111">
        <v>24.707831573915701</v>
      </c>
    </row>
    <row r="112" spans="1:7">
      <c r="A112" t="s">
        <v>381</v>
      </c>
      <c r="B112" t="s">
        <v>166</v>
      </c>
      <c r="C112" t="s">
        <v>457</v>
      </c>
      <c r="D112" t="s">
        <v>456</v>
      </c>
      <c r="E112" s="8" t="s">
        <v>388</v>
      </c>
      <c r="F112">
        <v>31.879837012188101</v>
      </c>
      <c r="G112">
        <v>24.710177883960299</v>
      </c>
    </row>
    <row r="113" spans="1:7">
      <c r="A113" t="s">
        <v>381</v>
      </c>
      <c r="B113" t="s">
        <v>167</v>
      </c>
      <c r="C113" t="s">
        <v>457</v>
      </c>
      <c r="D113" t="s">
        <v>456</v>
      </c>
      <c r="E113" s="6" t="s">
        <v>388</v>
      </c>
      <c r="F113">
        <v>31.3795101055256</v>
      </c>
      <c r="G113">
        <v>24.242931327926701</v>
      </c>
    </row>
    <row r="114" spans="1:7">
      <c r="A114" t="s">
        <v>381</v>
      </c>
      <c r="B114" t="s">
        <v>168</v>
      </c>
      <c r="C114" t="s">
        <v>457</v>
      </c>
      <c r="D114" t="s">
        <v>456</v>
      </c>
      <c r="E114" s="8" t="s">
        <v>388</v>
      </c>
      <c r="F114">
        <v>31.019631767241599</v>
      </c>
      <c r="G114">
        <v>24.251714239443299</v>
      </c>
    </row>
    <row r="115" spans="1:7">
      <c r="A115" t="s">
        <v>381</v>
      </c>
      <c r="B115" t="s">
        <v>169</v>
      </c>
      <c r="C115" t="s">
        <v>457</v>
      </c>
      <c r="D115" t="s">
        <v>456</v>
      </c>
      <c r="E115" s="8" t="s">
        <v>388</v>
      </c>
      <c r="F115">
        <v>31.248827651759601</v>
      </c>
      <c r="G115">
        <v>24.2951562271348</v>
      </c>
    </row>
    <row r="116" spans="1:7">
      <c r="A116" t="s">
        <v>381</v>
      </c>
      <c r="B116" t="s">
        <v>170</v>
      </c>
      <c r="C116" t="s">
        <v>455</v>
      </c>
      <c r="D116" t="s">
        <v>454</v>
      </c>
      <c r="E116" s="8" t="s">
        <v>388</v>
      </c>
      <c r="F116">
        <v>30.937980745941399</v>
      </c>
      <c r="G116">
        <v>24.394032315500802</v>
      </c>
    </row>
    <row r="117" spans="1:7">
      <c r="A117" t="s">
        <v>381</v>
      </c>
      <c r="B117" t="s">
        <v>171</v>
      </c>
      <c r="C117" t="s">
        <v>455</v>
      </c>
      <c r="D117" t="s">
        <v>454</v>
      </c>
      <c r="E117" s="8" t="s">
        <v>388</v>
      </c>
      <c r="F117">
        <v>30.893553471657199</v>
      </c>
      <c r="G117">
        <v>24.446441378213098</v>
      </c>
    </row>
    <row r="118" spans="1:7">
      <c r="A118" t="s">
        <v>381</v>
      </c>
      <c r="B118" t="s">
        <v>172</v>
      </c>
      <c r="C118" t="s">
        <v>455</v>
      </c>
      <c r="D118" t="s">
        <v>454</v>
      </c>
      <c r="E118" s="8" t="s">
        <v>388</v>
      </c>
      <c r="F118">
        <v>30.999049816728601</v>
      </c>
      <c r="G118">
        <v>24.492438843713799</v>
      </c>
    </row>
    <row r="119" spans="1:7">
      <c r="A119" t="s">
        <v>381</v>
      </c>
      <c r="B119" t="s">
        <v>173</v>
      </c>
      <c r="C119" t="s">
        <v>455</v>
      </c>
      <c r="D119" t="s">
        <v>454</v>
      </c>
      <c r="E119" s="8" t="s">
        <v>388</v>
      </c>
      <c r="F119">
        <v>30.837322029100999</v>
      </c>
      <c r="G119">
        <v>24.227402680720001</v>
      </c>
    </row>
    <row r="120" spans="1:7">
      <c r="A120" t="s">
        <v>381</v>
      </c>
      <c r="B120" t="s">
        <v>174</v>
      </c>
      <c r="C120" t="s">
        <v>455</v>
      </c>
      <c r="D120" t="s">
        <v>454</v>
      </c>
      <c r="E120" s="8" t="s">
        <v>388</v>
      </c>
      <c r="F120">
        <v>30.7135165893046</v>
      </c>
      <c r="G120">
        <v>24.277713081195799</v>
      </c>
    </row>
    <row r="121" spans="1:7">
      <c r="A121" t="s">
        <v>381</v>
      </c>
      <c r="B121" t="s">
        <v>175</v>
      </c>
      <c r="C121" t="s">
        <v>455</v>
      </c>
      <c r="D121" t="s">
        <v>454</v>
      </c>
      <c r="E121" s="6" t="s">
        <v>388</v>
      </c>
      <c r="F121">
        <v>30.751955569256101</v>
      </c>
      <c r="G121">
        <v>24.3144751435571</v>
      </c>
    </row>
    <row r="122" spans="1:7">
      <c r="A122" t="s">
        <v>381</v>
      </c>
      <c r="B122" t="s">
        <v>104</v>
      </c>
      <c r="C122" t="s">
        <v>453</v>
      </c>
      <c r="D122" t="s">
        <v>452</v>
      </c>
      <c r="E122" s="8" t="s">
        <v>388</v>
      </c>
      <c r="F122">
        <v>32.400533997920498</v>
      </c>
      <c r="G122">
        <v>25.013105467637299</v>
      </c>
    </row>
    <row r="123" spans="1:7">
      <c r="A123" t="s">
        <v>381</v>
      </c>
      <c r="B123" t="s">
        <v>105</v>
      </c>
      <c r="C123" t="s">
        <v>453</v>
      </c>
      <c r="D123" t="s">
        <v>452</v>
      </c>
      <c r="E123" s="8" t="s">
        <v>388</v>
      </c>
      <c r="F123">
        <v>32.1531701196688</v>
      </c>
      <c r="G123">
        <v>25.046638118085301</v>
      </c>
    </row>
    <row r="124" spans="1:7">
      <c r="A124" t="s">
        <v>381</v>
      </c>
      <c r="B124" t="s">
        <v>106</v>
      </c>
      <c r="C124" t="s">
        <v>453</v>
      </c>
      <c r="D124" t="s">
        <v>452</v>
      </c>
      <c r="E124" s="8" t="s">
        <v>388</v>
      </c>
      <c r="F124">
        <v>32.2986160522753</v>
      </c>
      <c r="G124">
        <v>25.052527959558699</v>
      </c>
    </row>
    <row r="125" spans="1:7">
      <c r="A125" t="s">
        <v>381</v>
      </c>
      <c r="B125" t="s">
        <v>107</v>
      </c>
      <c r="C125" t="s">
        <v>453</v>
      </c>
      <c r="D125" t="s">
        <v>452</v>
      </c>
      <c r="E125" s="6" t="s">
        <v>388</v>
      </c>
      <c r="F125">
        <v>32.237478386376303</v>
      </c>
      <c r="G125">
        <v>24.675782305645601</v>
      </c>
    </row>
    <row r="126" spans="1:7">
      <c r="A126" t="s">
        <v>381</v>
      </c>
      <c r="B126" t="s">
        <v>108</v>
      </c>
      <c r="C126" t="s">
        <v>453</v>
      </c>
      <c r="D126" t="s">
        <v>452</v>
      </c>
      <c r="E126" s="8" t="s">
        <v>388</v>
      </c>
      <c r="F126">
        <v>32.135538053611299</v>
      </c>
      <c r="G126">
        <v>24.696856057520002</v>
      </c>
    </row>
    <row r="127" spans="1:7">
      <c r="A127" t="s">
        <v>381</v>
      </c>
      <c r="B127" t="s">
        <v>109</v>
      </c>
      <c r="C127" t="s">
        <v>453</v>
      </c>
      <c r="D127" t="s">
        <v>452</v>
      </c>
      <c r="E127" s="8" t="s">
        <v>388</v>
      </c>
      <c r="F127">
        <v>31.908850207006701</v>
      </c>
      <c r="G127">
        <v>24.691169523040202</v>
      </c>
    </row>
    <row r="128" spans="1:7">
      <c r="A128" t="s">
        <v>381</v>
      </c>
      <c r="B128" t="s">
        <v>110</v>
      </c>
      <c r="C128" t="s">
        <v>451</v>
      </c>
      <c r="D128" t="s">
        <v>450</v>
      </c>
      <c r="E128" s="8" t="s">
        <v>388</v>
      </c>
      <c r="F128">
        <v>31.048541659503801</v>
      </c>
      <c r="G128">
        <v>24.185323680205801</v>
      </c>
    </row>
    <row r="129" spans="1:7">
      <c r="A129" t="s">
        <v>381</v>
      </c>
      <c r="B129" t="s">
        <v>111</v>
      </c>
      <c r="C129" t="s">
        <v>451</v>
      </c>
      <c r="D129" t="s">
        <v>450</v>
      </c>
      <c r="E129" s="8" t="s">
        <v>388</v>
      </c>
      <c r="F129">
        <v>31.0862733444866</v>
      </c>
      <c r="G129">
        <v>24.2402603985973</v>
      </c>
    </row>
    <row r="130" spans="1:7">
      <c r="A130" t="s">
        <v>381</v>
      </c>
      <c r="B130" t="s">
        <v>112</v>
      </c>
      <c r="C130" t="s">
        <v>451</v>
      </c>
      <c r="D130" t="s">
        <v>450</v>
      </c>
      <c r="E130" s="8" t="s">
        <v>388</v>
      </c>
      <c r="F130">
        <v>31.1085238385559</v>
      </c>
      <c r="G130">
        <v>24.2019454834541</v>
      </c>
    </row>
    <row r="131" spans="1:7">
      <c r="A131" t="s">
        <v>381</v>
      </c>
      <c r="B131" t="s">
        <v>113</v>
      </c>
      <c r="C131" t="s">
        <v>451</v>
      </c>
      <c r="D131" t="s">
        <v>450</v>
      </c>
      <c r="E131" s="8" t="s">
        <v>388</v>
      </c>
      <c r="F131">
        <v>31.0530389191971</v>
      </c>
      <c r="G131">
        <v>24.4184789999989</v>
      </c>
    </row>
    <row r="132" spans="1:7">
      <c r="A132" t="s">
        <v>381</v>
      </c>
      <c r="B132" t="s">
        <v>114</v>
      </c>
      <c r="C132" t="s">
        <v>451</v>
      </c>
      <c r="D132" t="s">
        <v>450</v>
      </c>
      <c r="E132" s="8" t="s">
        <v>388</v>
      </c>
      <c r="F132">
        <v>31.158942095347399</v>
      </c>
      <c r="G132">
        <v>24.493486125152799</v>
      </c>
    </row>
    <row r="133" spans="1:7">
      <c r="A133" t="s">
        <v>381</v>
      </c>
      <c r="B133" t="s">
        <v>115</v>
      </c>
      <c r="C133" t="s">
        <v>451</v>
      </c>
      <c r="D133" t="s">
        <v>450</v>
      </c>
      <c r="E133" s="6" t="s">
        <v>388</v>
      </c>
      <c r="F133">
        <v>31.2223112247543</v>
      </c>
      <c r="G133">
        <v>24.435419792868501</v>
      </c>
    </row>
    <row r="134" spans="1:7">
      <c r="A134" t="s">
        <v>381</v>
      </c>
      <c r="B134" t="s">
        <v>176</v>
      </c>
      <c r="C134" t="s">
        <v>449</v>
      </c>
      <c r="D134" t="s">
        <v>448</v>
      </c>
      <c r="E134" s="8" t="s">
        <v>388</v>
      </c>
      <c r="F134">
        <v>35.933248328615697</v>
      </c>
      <c r="G134">
        <v>28.925976167280702</v>
      </c>
    </row>
    <row r="135" spans="1:7">
      <c r="A135" t="s">
        <v>381</v>
      </c>
      <c r="B135" t="s">
        <v>177</v>
      </c>
      <c r="C135" t="s">
        <v>449</v>
      </c>
      <c r="D135" t="s">
        <v>448</v>
      </c>
      <c r="E135" s="8" t="s">
        <v>388</v>
      </c>
      <c r="F135">
        <v>35.897103700736899</v>
      </c>
      <c r="G135">
        <v>29.0395098020002</v>
      </c>
    </row>
    <row r="136" spans="1:7">
      <c r="A136" t="s">
        <v>381</v>
      </c>
      <c r="B136" t="s">
        <v>178</v>
      </c>
      <c r="C136" t="s">
        <v>449</v>
      </c>
      <c r="D136" t="s">
        <v>448</v>
      </c>
      <c r="E136" s="8" t="s">
        <v>388</v>
      </c>
      <c r="F136">
        <v>35.852764106688099</v>
      </c>
      <c r="G136">
        <v>29.081193226446</v>
      </c>
    </row>
    <row r="137" spans="1:7">
      <c r="A137" t="s">
        <v>381</v>
      </c>
      <c r="B137" t="s">
        <v>179</v>
      </c>
      <c r="C137" t="s">
        <v>449</v>
      </c>
      <c r="D137" t="s">
        <v>448</v>
      </c>
      <c r="E137" s="6" t="s">
        <v>388</v>
      </c>
      <c r="F137">
        <v>31.315656617875899</v>
      </c>
      <c r="G137">
        <v>23.992363348935701</v>
      </c>
    </row>
    <row r="138" spans="1:7">
      <c r="A138" t="s">
        <v>381</v>
      </c>
      <c r="B138" t="s">
        <v>180</v>
      </c>
      <c r="C138" t="s">
        <v>449</v>
      </c>
      <c r="D138" t="s">
        <v>448</v>
      </c>
      <c r="E138" s="8" t="s">
        <v>388</v>
      </c>
      <c r="F138">
        <v>31.452395533990099</v>
      </c>
      <c r="G138">
        <v>24.032141168847598</v>
      </c>
    </row>
    <row r="139" spans="1:7">
      <c r="A139" t="s">
        <v>381</v>
      </c>
      <c r="B139" t="s">
        <v>181</v>
      </c>
      <c r="C139" t="s">
        <v>449</v>
      </c>
      <c r="D139" t="s">
        <v>448</v>
      </c>
      <c r="E139" s="8" t="s">
        <v>388</v>
      </c>
      <c r="F139">
        <v>31.4656000321087</v>
      </c>
      <c r="G139">
        <v>24.051944990033199</v>
      </c>
    </row>
    <row r="140" spans="1:7">
      <c r="A140" t="s">
        <v>381</v>
      </c>
      <c r="B140" t="s">
        <v>182</v>
      </c>
      <c r="C140" t="s">
        <v>447</v>
      </c>
      <c r="D140" t="s">
        <v>446</v>
      </c>
      <c r="E140" s="8" t="s">
        <v>388</v>
      </c>
      <c r="F140">
        <v>30.358505681193201</v>
      </c>
      <c r="G140">
        <v>23.768385310909402</v>
      </c>
    </row>
    <row r="141" spans="1:7">
      <c r="A141" t="s">
        <v>381</v>
      </c>
      <c r="B141" t="s">
        <v>183</v>
      </c>
      <c r="C141" t="s">
        <v>447</v>
      </c>
      <c r="D141" t="s">
        <v>446</v>
      </c>
      <c r="E141" s="8" t="s">
        <v>388</v>
      </c>
      <c r="F141">
        <v>30.330358337570502</v>
      </c>
      <c r="G141">
        <v>23.8029686466088</v>
      </c>
    </row>
    <row r="142" spans="1:7">
      <c r="A142" t="s">
        <v>381</v>
      </c>
      <c r="B142" t="s">
        <v>184</v>
      </c>
      <c r="C142" t="s">
        <v>447</v>
      </c>
      <c r="D142" t="s">
        <v>446</v>
      </c>
      <c r="E142" s="8" t="s">
        <v>388</v>
      </c>
      <c r="F142">
        <v>30.487724894584701</v>
      </c>
      <c r="G142">
        <v>23.8339375081013</v>
      </c>
    </row>
    <row r="143" spans="1:7">
      <c r="A143" t="s">
        <v>381</v>
      </c>
      <c r="B143" t="s">
        <v>185</v>
      </c>
      <c r="C143" t="s">
        <v>447</v>
      </c>
      <c r="D143" t="s">
        <v>446</v>
      </c>
      <c r="E143" s="8" t="s">
        <v>388</v>
      </c>
      <c r="F143">
        <v>31.9037170371315</v>
      </c>
      <c r="G143">
        <v>25.86658528776</v>
      </c>
    </row>
    <row r="144" spans="1:7">
      <c r="A144" t="s">
        <v>381</v>
      </c>
      <c r="B144" t="s">
        <v>186</v>
      </c>
      <c r="C144" t="s">
        <v>447</v>
      </c>
      <c r="D144" t="s">
        <v>446</v>
      </c>
      <c r="E144" s="8" t="s">
        <v>388</v>
      </c>
      <c r="F144">
        <v>31.846786865308399</v>
      </c>
      <c r="G144">
        <v>25.908961446153299</v>
      </c>
    </row>
    <row r="145" spans="1:7">
      <c r="A145" t="s">
        <v>381</v>
      </c>
      <c r="B145" t="s">
        <v>187</v>
      </c>
      <c r="C145" t="s">
        <v>447</v>
      </c>
      <c r="D145" t="s">
        <v>446</v>
      </c>
      <c r="E145" s="6" t="s">
        <v>388</v>
      </c>
      <c r="F145">
        <v>32.296875323742398</v>
      </c>
      <c r="G145">
        <v>25.919679973477599</v>
      </c>
    </row>
    <row r="146" spans="1:7">
      <c r="A146" t="s">
        <v>381</v>
      </c>
      <c r="B146" t="s">
        <v>8</v>
      </c>
      <c r="C146" t="s">
        <v>439</v>
      </c>
      <c r="D146" t="s">
        <v>439</v>
      </c>
      <c r="F146">
        <v>30.165097364955201</v>
      </c>
      <c r="G146">
        <v>24.104754449059602</v>
      </c>
    </row>
    <row r="147" spans="1:7">
      <c r="A147" t="s">
        <v>381</v>
      </c>
      <c r="B147" t="s">
        <v>9</v>
      </c>
      <c r="C147" t="s">
        <v>439</v>
      </c>
      <c r="D147" t="s">
        <v>439</v>
      </c>
      <c r="F147">
        <v>30.290728075712501</v>
      </c>
      <c r="G147">
        <v>24.139327604975701</v>
      </c>
    </row>
    <row r="148" spans="1:7">
      <c r="A148" t="s">
        <v>381</v>
      </c>
      <c r="B148" t="s">
        <v>10</v>
      </c>
      <c r="C148" t="s">
        <v>439</v>
      </c>
      <c r="D148" t="s">
        <v>439</v>
      </c>
      <c r="F148">
        <v>30.271394264211899</v>
      </c>
      <c r="G148">
        <v>24.128408072805499</v>
      </c>
    </row>
    <row r="149" spans="1:7">
      <c r="A149" t="s">
        <v>381</v>
      </c>
      <c r="B149" t="s">
        <v>11</v>
      </c>
      <c r="C149" t="s">
        <v>439</v>
      </c>
      <c r="D149" t="s">
        <v>439</v>
      </c>
      <c r="F149">
        <v>30.062882861751199</v>
      </c>
      <c r="G149">
        <v>23.876984384703501</v>
      </c>
    </row>
    <row r="150" spans="1:7">
      <c r="A150" t="s">
        <v>381</v>
      </c>
      <c r="B150" t="s">
        <v>12</v>
      </c>
      <c r="C150" t="s">
        <v>439</v>
      </c>
      <c r="D150" t="s">
        <v>439</v>
      </c>
      <c r="F150">
        <v>30.100482475024901</v>
      </c>
      <c r="G150">
        <v>23.850316730428698</v>
      </c>
    </row>
    <row r="151" spans="1:7">
      <c r="A151" t="s">
        <v>381</v>
      </c>
      <c r="B151" t="s">
        <v>13</v>
      </c>
      <c r="C151" t="s">
        <v>439</v>
      </c>
      <c r="D151" t="s">
        <v>439</v>
      </c>
      <c r="F151">
        <v>30.1133677429222</v>
      </c>
      <c r="G151">
        <v>23.886500083946</v>
      </c>
    </row>
    <row r="152" spans="1:7">
      <c r="A152" t="s">
        <v>381</v>
      </c>
      <c r="B152" t="s">
        <v>14</v>
      </c>
      <c r="C152" t="s">
        <v>445</v>
      </c>
      <c r="D152" t="s">
        <v>444</v>
      </c>
      <c r="F152">
        <v>32.682502660530602</v>
      </c>
      <c r="G152">
        <v>23.9681138568384</v>
      </c>
    </row>
    <row r="153" spans="1:7">
      <c r="A153" t="s">
        <v>381</v>
      </c>
      <c r="B153" t="s">
        <v>15</v>
      </c>
      <c r="C153" t="s">
        <v>445</v>
      </c>
      <c r="D153" t="s">
        <v>444</v>
      </c>
      <c r="F153">
        <v>32.776156179535199</v>
      </c>
      <c r="G153">
        <v>23.9654943618476</v>
      </c>
    </row>
    <row r="154" spans="1:7">
      <c r="A154" t="s">
        <v>381</v>
      </c>
      <c r="B154" t="s">
        <v>16</v>
      </c>
      <c r="C154" t="s">
        <v>445</v>
      </c>
      <c r="D154" t="s">
        <v>444</v>
      </c>
      <c r="F154">
        <v>32.889942180298497</v>
      </c>
      <c r="G154">
        <v>24.0037417707834</v>
      </c>
    </row>
    <row r="155" spans="1:7">
      <c r="A155" t="s">
        <v>381</v>
      </c>
      <c r="B155" t="s">
        <v>26</v>
      </c>
      <c r="C155" t="s">
        <v>443</v>
      </c>
      <c r="D155" t="s">
        <v>442</v>
      </c>
      <c r="F155">
        <v>31.451625662159</v>
      </c>
      <c r="G155">
        <v>23.973112275362698</v>
      </c>
    </row>
    <row r="156" spans="1:7">
      <c r="A156" t="s">
        <v>381</v>
      </c>
      <c r="B156" t="s">
        <v>27</v>
      </c>
      <c r="C156" t="s">
        <v>443</v>
      </c>
      <c r="D156" t="s">
        <v>442</v>
      </c>
      <c r="F156">
        <v>31.343955327879801</v>
      </c>
      <c r="G156">
        <v>24.017093337720102</v>
      </c>
    </row>
    <row r="157" spans="1:7">
      <c r="A157" t="s">
        <v>381</v>
      </c>
      <c r="B157" t="s">
        <v>28</v>
      </c>
      <c r="C157" t="s">
        <v>443</v>
      </c>
      <c r="D157" t="s">
        <v>442</v>
      </c>
      <c r="F157">
        <v>31.6273294714759</v>
      </c>
      <c r="G157">
        <v>24.045075543556202</v>
      </c>
    </row>
    <row r="158" spans="1:7">
      <c r="A158" t="s">
        <v>381</v>
      </c>
      <c r="B158" t="s">
        <v>32</v>
      </c>
      <c r="C158" t="s">
        <v>441</v>
      </c>
      <c r="D158" t="s">
        <v>440</v>
      </c>
      <c r="F158">
        <v>30.717276972604399</v>
      </c>
      <c r="G158">
        <v>23.902922189113401</v>
      </c>
    </row>
    <row r="159" spans="1:7">
      <c r="A159" t="s">
        <v>381</v>
      </c>
      <c r="B159" t="s">
        <v>33</v>
      </c>
      <c r="C159" t="s">
        <v>441</v>
      </c>
      <c r="D159" t="s">
        <v>440</v>
      </c>
      <c r="F159">
        <v>30.8063588242421</v>
      </c>
      <c r="G159">
        <v>23.910446424649301</v>
      </c>
    </row>
    <row r="160" spans="1:7">
      <c r="A160" t="s">
        <v>381</v>
      </c>
      <c r="B160" t="s">
        <v>34</v>
      </c>
      <c r="C160" t="s">
        <v>441</v>
      </c>
      <c r="D160" t="s">
        <v>440</v>
      </c>
      <c r="F160">
        <v>30.853936765706099</v>
      </c>
      <c r="G160">
        <v>23.884512268738401</v>
      </c>
    </row>
    <row r="161" spans="1:7">
      <c r="A161" t="s">
        <v>381</v>
      </c>
      <c r="B161" t="s">
        <v>38</v>
      </c>
      <c r="C161" t="s">
        <v>441</v>
      </c>
      <c r="D161" t="s">
        <v>440</v>
      </c>
      <c r="F161">
        <v>30.702631736593698</v>
      </c>
      <c r="G161">
        <v>23.862456476741599</v>
      </c>
    </row>
    <row r="162" spans="1:7">
      <c r="A162" t="s">
        <v>381</v>
      </c>
      <c r="B162" t="s">
        <v>39</v>
      </c>
      <c r="C162" t="s">
        <v>441</v>
      </c>
      <c r="D162" t="s">
        <v>440</v>
      </c>
      <c r="F162">
        <v>30.822598655584802</v>
      </c>
      <c r="G162">
        <v>23.872161363484601</v>
      </c>
    </row>
    <row r="163" spans="1:7">
      <c r="A163" t="s">
        <v>381</v>
      </c>
      <c r="B163" t="s">
        <v>40</v>
      </c>
      <c r="C163" t="s">
        <v>441</v>
      </c>
      <c r="D163" t="s">
        <v>440</v>
      </c>
      <c r="F163">
        <v>30.851937370126102</v>
      </c>
      <c r="G163">
        <v>23.899488449759801</v>
      </c>
    </row>
    <row r="164" spans="1:7">
      <c r="A164" t="s">
        <v>381</v>
      </c>
      <c r="B164" t="s">
        <v>17</v>
      </c>
      <c r="C164" t="s">
        <v>445</v>
      </c>
      <c r="D164" t="s">
        <v>444</v>
      </c>
      <c r="F164">
        <v>34.579436235467398</v>
      </c>
      <c r="G164">
        <v>25.087184613124499</v>
      </c>
    </row>
    <row r="165" spans="1:7">
      <c r="A165" t="s">
        <v>381</v>
      </c>
      <c r="B165" t="s">
        <v>18</v>
      </c>
      <c r="C165" t="s">
        <v>445</v>
      </c>
      <c r="D165" t="s">
        <v>444</v>
      </c>
      <c r="F165">
        <v>34.456455189944698</v>
      </c>
      <c r="G165">
        <v>25.098173538853398</v>
      </c>
    </row>
    <row r="166" spans="1:7">
      <c r="A166" t="s">
        <v>381</v>
      </c>
      <c r="B166" t="s">
        <v>19</v>
      </c>
      <c r="C166" t="s">
        <v>445</v>
      </c>
      <c r="D166" t="s">
        <v>444</v>
      </c>
      <c r="F166">
        <v>34.806076404591202</v>
      </c>
      <c r="G166">
        <v>25.036714330671799</v>
      </c>
    </row>
    <row r="167" spans="1:7">
      <c r="A167" t="s">
        <v>381</v>
      </c>
      <c r="B167" t="s">
        <v>20</v>
      </c>
      <c r="C167" t="s">
        <v>443</v>
      </c>
      <c r="D167" t="s">
        <v>442</v>
      </c>
      <c r="F167">
        <v>31.5880180607512</v>
      </c>
      <c r="G167">
        <v>24.081071144532501</v>
      </c>
    </row>
    <row r="168" spans="1:7">
      <c r="A168" t="s">
        <v>381</v>
      </c>
      <c r="B168" t="s">
        <v>21</v>
      </c>
      <c r="C168" t="s">
        <v>443</v>
      </c>
      <c r="D168" t="s">
        <v>442</v>
      </c>
      <c r="F168">
        <v>31.695920634784301</v>
      </c>
      <c r="G168">
        <v>24.109439844889302</v>
      </c>
    </row>
    <row r="169" spans="1:7">
      <c r="A169" t="s">
        <v>381</v>
      </c>
      <c r="B169" t="s">
        <v>22</v>
      </c>
      <c r="C169" t="s">
        <v>443</v>
      </c>
      <c r="D169" t="s">
        <v>442</v>
      </c>
      <c r="F169">
        <v>31.615172298986401</v>
      </c>
      <c r="G169">
        <v>24.162847563920899</v>
      </c>
    </row>
    <row r="170" spans="1:7">
      <c r="A170" t="s">
        <v>381</v>
      </c>
      <c r="B170" t="s">
        <v>23</v>
      </c>
      <c r="C170" t="s">
        <v>441</v>
      </c>
      <c r="D170" t="s">
        <v>440</v>
      </c>
      <c r="F170">
        <v>30.8847012249716</v>
      </c>
      <c r="G170">
        <v>23.841988078475399</v>
      </c>
    </row>
    <row r="171" spans="1:7">
      <c r="A171" t="s">
        <v>381</v>
      </c>
      <c r="B171" t="s">
        <v>24</v>
      </c>
      <c r="C171" t="s">
        <v>441</v>
      </c>
      <c r="D171" t="s">
        <v>440</v>
      </c>
      <c r="F171">
        <v>30.8639509161018</v>
      </c>
      <c r="G171">
        <v>23.8860557078658</v>
      </c>
    </row>
    <row r="172" spans="1:7">
      <c r="A172" t="s">
        <v>381</v>
      </c>
      <c r="B172" t="s">
        <v>25</v>
      </c>
      <c r="C172" t="s">
        <v>441</v>
      </c>
      <c r="D172" t="s">
        <v>440</v>
      </c>
      <c r="F172">
        <v>30.8867523800611</v>
      </c>
      <c r="G172">
        <v>23.886096512649701</v>
      </c>
    </row>
    <row r="173" spans="1:7">
      <c r="A173" t="s">
        <v>381</v>
      </c>
      <c r="B173" t="s">
        <v>29</v>
      </c>
      <c r="C173" t="s">
        <v>441</v>
      </c>
      <c r="D173" t="s">
        <v>440</v>
      </c>
      <c r="F173">
        <v>30.864681617681001</v>
      </c>
      <c r="G173">
        <v>24.085641683196801</v>
      </c>
    </row>
    <row r="174" spans="1:7">
      <c r="A174" t="s">
        <v>381</v>
      </c>
      <c r="B174" t="s">
        <v>30</v>
      </c>
      <c r="C174" t="s">
        <v>441</v>
      </c>
      <c r="D174" t="s">
        <v>440</v>
      </c>
      <c r="F174">
        <v>30.981842047517102</v>
      </c>
      <c r="G174">
        <v>24.088264394870201</v>
      </c>
    </row>
    <row r="175" spans="1:7">
      <c r="A175" t="s">
        <v>381</v>
      </c>
      <c r="B175" t="s">
        <v>31</v>
      </c>
      <c r="C175" t="s">
        <v>441</v>
      </c>
      <c r="D175" t="s">
        <v>440</v>
      </c>
      <c r="F175">
        <v>31.053910446050502</v>
      </c>
      <c r="G175">
        <v>24.066786259906799</v>
      </c>
    </row>
    <row r="176" spans="1:7">
      <c r="A176" t="s">
        <v>381</v>
      </c>
      <c r="B176" t="s">
        <v>35</v>
      </c>
      <c r="C176" t="s">
        <v>439</v>
      </c>
      <c r="D176" t="s">
        <v>439</v>
      </c>
      <c r="F176">
        <v>30.114570028534398</v>
      </c>
      <c r="G176">
        <v>24.0644421877466</v>
      </c>
    </row>
    <row r="177" spans="1:7">
      <c r="A177" t="s">
        <v>381</v>
      </c>
      <c r="B177" t="s">
        <v>36</v>
      </c>
      <c r="C177" t="s">
        <v>439</v>
      </c>
      <c r="D177" t="s">
        <v>439</v>
      </c>
      <c r="F177">
        <v>30.301421239394699</v>
      </c>
      <c r="G177">
        <v>24.045181122278599</v>
      </c>
    </row>
    <row r="178" spans="1:7">
      <c r="A178" t="s">
        <v>381</v>
      </c>
      <c r="B178" t="s">
        <v>37</v>
      </c>
      <c r="C178" t="s">
        <v>439</v>
      </c>
      <c r="D178" t="s">
        <v>439</v>
      </c>
      <c r="F178">
        <v>30.355877031598201</v>
      </c>
      <c r="G178">
        <v>24.044371429799099</v>
      </c>
    </row>
    <row r="179" spans="1:7">
      <c r="A179" t="s">
        <v>381</v>
      </c>
      <c r="B179" t="s">
        <v>41</v>
      </c>
      <c r="C179" t="s">
        <v>439</v>
      </c>
      <c r="D179" t="s">
        <v>439</v>
      </c>
      <c r="F179">
        <v>30.186415236736298</v>
      </c>
      <c r="G179">
        <v>24.088141887223799</v>
      </c>
    </row>
    <row r="180" spans="1:7">
      <c r="A180" t="s">
        <v>381</v>
      </c>
      <c r="B180" t="s">
        <v>42</v>
      </c>
      <c r="C180" t="s">
        <v>439</v>
      </c>
      <c r="D180" t="s">
        <v>439</v>
      </c>
      <c r="F180">
        <v>30.161866342286899</v>
      </c>
      <c r="G180">
        <v>24.095658700261801</v>
      </c>
    </row>
    <row r="181" spans="1:7">
      <c r="A181" t="s">
        <v>381</v>
      </c>
      <c r="B181" t="s">
        <v>43</v>
      </c>
      <c r="C181" t="s">
        <v>439</v>
      </c>
      <c r="D181" t="s">
        <v>439</v>
      </c>
      <c r="F181">
        <v>30.158249820096501</v>
      </c>
      <c r="G181">
        <v>24.106344556704101</v>
      </c>
    </row>
    <row r="182" spans="1:7">
      <c r="A182" t="s">
        <v>381</v>
      </c>
      <c r="B182" t="s">
        <v>224</v>
      </c>
      <c r="C182" t="s">
        <v>438</v>
      </c>
      <c r="D182" t="s">
        <v>437</v>
      </c>
      <c r="E182" s="6" t="s">
        <v>422</v>
      </c>
      <c r="F182">
        <v>33.993085028365101</v>
      </c>
      <c r="G182">
        <v>26.777813230044401</v>
      </c>
    </row>
    <row r="183" spans="1:7">
      <c r="A183" t="s">
        <v>381</v>
      </c>
      <c r="B183" t="s">
        <v>225</v>
      </c>
      <c r="C183" t="s">
        <v>438</v>
      </c>
      <c r="D183" t="s">
        <v>437</v>
      </c>
      <c r="E183" s="5" t="s">
        <v>422</v>
      </c>
      <c r="F183">
        <v>33.7336581463451</v>
      </c>
      <c r="G183">
        <v>26.809869169233</v>
      </c>
    </row>
    <row r="184" spans="1:7">
      <c r="A184" t="s">
        <v>381</v>
      </c>
      <c r="B184" t="s">
        <v>226</v>
      </c>
      <c r="C184" t="s">
        <v>438</v>
      </c>
      <c r="D184" t="s">
        <v>437</v>
      </c>
      <c r="E184" s="5" t="s">
        <v>379</v>
      </c>
      <c r="F184">
        <v>33.608674197088</v>
      </c>
      <c r="G184">
        <v>26.873875017419699</v>
      </c>
    </row>
    <row r="185" spans="1:7">
      <c r="A185" t="s">
        <v>381</v>
      </c>
      <c r="B185" t="s">
        <v>227</v>
      </c>
      <c r="C185" t="s">
        <v>438</v>
      </c>
      <c r="D185" t="s">
        <v>437</v>
      </c>
      <c r="E185" s="6" t="s">
        <v>379</v>
      </c>
      <c r="F185">
        <v>37.623489560039403</v>
      </c>
      <c r="G185">
        <v>30.404686771016902</v>
      </c>
    </row>
    <row r="186" spans="1:7">
      <c r="A186" t="s">
        <v>381</v>
      </c>
      <c r="B186" t="s">
        <v>228</v>
      </c>
      <c r="C186" t="s">
        <v>438</v>
      </c>
      <c r="D186" t="s">
        <v>437</v>
      </c>
      <c r="E186" s="5" t="s">
        <v>379</v>
      </c>
      <c r="F186">
        <v>38.301974457252101</v>
      </c>
      <c r="G186">
        <v>30.2548061422412</v>
      </c>
    </row>
    <row r="187" spans="1:7">
      <c r="A187" t="s">
        <v>381</v>
      </c>
      <c r="B187" t="s">
        <v>229</v>
      </c>
      <c r="C187" t="s">
        <v>438</v>
      </c>
      <c r="D187" t="s">
        <v>437</v>
      </c>
      <c r="E187" s="5" t="s">
        <v>379</v>
      </c>
      <c r="F187">
        <v>37.930648038551197</v>
      </c>
      <c r="G187">
        <v>30.105104916681402</v>
      </c>
    </row>
    <row r="188" spans="1:7">
      <c r="A188" t="s">
        <v>381</v>
      </c>
      <c r="B188" t="s">
        <v>230</v>
      </c>
      <c r="C188" t="s">
        <v>436</v>
      </c>
      <c r="D188" t="s">
        <v>435</v>
      </c>
      <c r="E188" s="6" t="s">
        <v>379</v>
      </c>
      <c r="F188">
        <v>31.0247713328808</v>
      </c>
      <c r="G188">
        <v>24.4218973201103</v>
      </c>
    </row>
    <row r="189" spans="1:7">
      <c r="A189" t="s">
        <v>381</v>
      </c>
      <c r="B189" t="s">
        <v>231</v>
      </c>
      <c r="C189" t="s">
        <v>436</v>
      </c>
      <c r="D189" t="s">
        <v>435</v>
      </c>
      <c r="E189" s="5" t="s">
        <v>379</v>
      </c>
      <c r="F189">
        <v>30.864737453574399</v>
      </c>
      <c r="G189">
        <v>24.422021498634599</v>
      </c>
    </row>
    <row r="190" spans="1:7">
      <c r="A190" t="s">
        <v>381</v>
      </c>
      <c r="B190" t="s">
        <v>232</v>
      </c>
      <c r="C190" t="s">
        <v>436</v>
      </c>
      <c r="D190" t="s">
        <v>435</v>
      </c>
      <c r="E190" s="5" t="s">
        <v>379</v>
      </c>
      <c r="F190">
        <v>30.956750924166801</v>
      </c>
      <c r="G190">
        <v>24.525641926063599</v>
      </c>
    </row>
    <row r="191" spans="1:7">
      <c r="A191" t="s">
        <v>381</v>
      </c>
      <c r="B191" t="s">
        <v>233</v>
      </c>
      <c r="C191" t="s">
        <v>436</v>
      </c>
      <c r="D191" t="s">
        <v>435</v>
      </c>
      <c r="E191" s="6" t="s">
        <v>379</v>
      </c>
      <c r="F191">
        <v>31.511001396972201</v>
      </c>
      <c r="G191">
        <v>25.253419284368501</v>
      </c>
    </row>
    <row r="192" spans="1:7">
      <c r="A192" t="s">
        <v>381</v>
      </c>
      <c r="B192" t="s">
        <v>234</v>
      </c>
      <c r="C192" t="s">
        <v>436</v>
      </c>
      <c r="D192" t="s">
        <v>435</v>
      </c>
      <c r="E192" s="5" t="s">
        <v>379</v>
      </c>
      <c r="F192">
        <v>31.389783178559298</v>
      </c>
      <c r="G192">
        <v>25.288743975688</v>
      </c>
    </row>
    <row r="193" spans="1:7">
      <c r="A193" t="s">
        <v>381</v>
      </c>
      <c r="B193" t="s">
        <v>235</v>
      </c>
      <c r="C193" t="s">
        <v>436</v>
      </c>
      <c r="D193" t="s">
        <v>435</v>
      </c>
      <c r="E193" s="5" t="s">
        <v>379</v>
      </c>
      <c r="F193">
        <v>31.395446740218301</v>
      </c>
      <c r="G193">
        <v>25.331827387775</v>
      </c>
    </row>
    <row r="194" spans="1:7">
      <c r="A194" t="s">
        <v>381</v>
      </c>
      <c r="B194" t="s">
        <v>296</v>
      </c>
      <c r="C194" t="s">
        <v>434</v>
      </c>
      <c r="D194" t="s">
        <v>433</v>
      </c>
      <c r="E194" s="8" t="s">
        <v>388</v>
      </c>
      <c r="F194">
        <v>33.504575533590199</v>
      </c>
      <c r="G194">
        <v>26.312293080587001</v>
      </c>
    </row>
    <row r="195" spans="1:7">
      <c r="A195" t="s">
        <v>381</v>
      </c>
      <c r="B195" t="s">
        <v>297</v>
      </c>
      <c r="C195" t="s">
        <v>434</v>
      </c>
      <c r="D195" t="s">
        <v>433</v>
      </c>
      <c r="E195" s="8" t="s">
        <v>388</v>
      </c>
      <c r="F195">
        <v>33.508512959651299</v>
      </c>
      <c r="G195">
        <v>26.380351400401601</v>
      </c>
    </row>
    <row r="196" spans="1:7">
      <c r="A196" t="s">
        <v>381</v>
      </c>
      <c r="B196" t="s">
        <v>298</v>
      </c>
      <c r="C196" t="s">
        <v>434</v>
      </c>
      <c r="D196" t="s">
        <v>433</v>
      </c>
      <c r="E196" s="8" t="s">
        <v>388</v>
      </c>
      <c r="F196">
        <v>33.112268865052101</v>
      </c>
      <c r="G196">
        <v>26.505480397503501</v>
      </c>
    </row>
    <row r="197" spans="1:7">
      <c r="A197" t="s">
        <v>381</v>
      </c>
      <c r="B197" t="s">
        <v>299</v>
      </c>
      <c r="C197" t="s">
        <v>434</v>
      </c>
      <c r="D197" t="s">
        <v>433</v>
      </c>
      <c r="E197" s="6" t="s">
        <v>417</v>
      </c>
      <c r="F197">
        <v>32.728988367181501</v>
      </c>
      <c r="G197">
        <v>25.427576104428301</v>
      </c>
    </row>
    <row r="198" spans="1:7">
      <c r="A198" t="s">
        <v>381</v>
      </c>
      <c r="B198" t="s">
        <v>300</v>
      </c>
      <c r="C198" t="s">
        <v>434</v>
      </c>
      <c r="D198" t="s">
        <v>433</v>
      </c>
      <c r="E198" s="8" t="s">
        <v>388</v>
      </c>
      <c r="F198">
        <v>32.9098508996722</v>
      </c>
      <c r="G198">
        <v>25.497216414985001</v>
      </c>
    </row>
    <row r="199" spans="1:7">
      <c r="A199" t="s">
        <v>381</v>
      </c>
      <c r="B199" t="s">
        <v>301</v>
      </c>
      <c r="C199" t="s">
        <v>434</v>
      </c>
      <c r="D199" t="s">
        <v>433</v>
      </c>
      <c r="E199" s="8" t="s">
        <v>388</v>
      </c>
      <c r="F199">
        <v>32.683541003667102</v>
      </c>
      <c r="G199">
        <v>25.568016503594201</v>
      </c>
    </row>
    <row r="200" spans="1:7">
      <c r="A200" t="s">
        <v>381</v>
      </c>
      <c r="B200" t="s">
        <v>302</v>
      </c>
      <c r="C200" t="s">
        <v>432</v>
      </c>
      <c r="D200" t="s">
        <v>431</v>
      </c>
      <c r="E200" s="8" t="s">
        <v>388</v>
      </c>
      <c r="F200">
        <v>31.543290227760899</v>
      </c>
      <c r="G200">
        <v>24.636026605676101</v>
      </c>
    </row>
    <row r="201" spans="1:7">
      <c r="A201" t="s">
        <v>381</v>
      </c>
      <c r="B201" t="s">
        <v>303</v>
      </c>
      <c r="C201" t="s">
        <v>432</v>
      </c>
      <c r="D201" t="s">
        <v>431</v>
      </c>
      <c r="E201" s="8" t="s">
        <v>388</v>
      </c>
      <c r="F201">
        <v>31.5252564844143</v>
      </c>
      <c r="G201">
        <v>24.681731715694902</v>
      </c>
    </row>
    <row r="202" spans="1:7">
      <c r="A202" t="s">
        <v>381</v>
      </c>
      <c r="B202" t="s">
        <v>304</v>
      </c>
      <c r="C202" t="s">
        <v>432</v>
      </c>
      <c r="D202" t="s">
        <v>431</v>
      </c>
      <c r="E202" s="8" t="s">
        <v>388</v>
      </c>
      <c r="F202">
        <v>31.677292969314902</v>
      </c>
      <c r="G202">
        <v>24.689269884427102</v>
      </c>
    </row>
    <row r="203" spans="1:7">
      <c r="A203" t="s">
        <v>381</v>
      </c>
      <c r="B203" t="s">
        <v>305</v>
      </c>
      <c r="C203" t="s">
        <v>432</v>
      </c>
      <c r="D203" t="s">
        <v>431</v>
      </c>
      <c r="E203" s="8" t="s">
        <v>388</v>
      </c>
      <c r="F203">
        <v>31.766193709197601</v>
      </c>
      <c r="G203">
        <v>24.9814931254298</v>
      </c>
    </row>
    <row r="204" spans="1:7">
      <c r="A204" t="s">
        <v>381</v>
      </c>
      <c r="B204" t="s">
        <v>306</v>
      </c>
      <c r="C204" t="s">
        <v>432</v>
      </c>
      <c r="D204" t="s">
        <v>431</v>
      </c>
      <c r="E204" s="8" t="s">
        <v>388</v>
      </c>
      <c r="F204">
        <v>32.023868783814002</v>
      </c>
      <c r="G204">
        <v>25.036589558122401</v>
      </c>
    </row>
    <row r="205" spans="1:7">
      <c r="A205" t="s">
        <v>381</v>
      </c>
      <c r="B205" t="s">
        <v>307</v>
      </c>
      <c r="C205" t="s">
        <v>432</v>
      </c>
      <c r="D205" t="s">
        <v>431</v>
      </c>
      <c r="E205" s="6" t="s">
        <v>388</v>
      </c>
      <c r="F205">
        <v>31.858683997366899</v>
      </c>
      <c r="G205">
        <v>25.121467901014</v>
      </c>
    </row>
    <row r="206" spans="1:7">
      <c r="A206" t="s">
        <v>381</v>
      </c>
      <c r="B206" t="s">
        <v>236</v>
      </c>
      <c r="C206" t="s">
        <v>430</v>
      </c>
      <c r="D206" t="s">
        <v>429</v>
      </c>
      <c r="E206" s="6" t="s">
        <v>422</v>
      </c>
      <c r="F206">
        <v>35.959489006439902</v>
      </c>
      <c r="G206">
        <v>28.225197669269399</v>
      </c>
    </row>
    <row r="207" spans="1:7">
      <c r="A207" t="s">
        <v>381</v>
      </c>
      <c r="B207" t="s">
        <v>237</v>
      </c>
      <c r="C207" t="s">
        <v>430</v>
      </c>
      <c r="D207" t="s">
        <v>429</v>
      </c>
      <c r="E207" s="5" t="s">
        <v>422</v>
      </c>
      <c r="F207">
        <v>36.513702509525501</v>
      </c>
      <c r="G207">
        <v>28.237311645646798</v>
      </c>
    </row>
    <row r="208" spans="1:7">
      <c r="A208" t="s">
        <v>381</v>
      </c>
      <c r="B208" t="s">
        <v>238</v>
      </c>
      <c r="C208" t="s">
        <v>430</v>
      </c>
      <c r="D208" t="s">
        <v>429</v>
      </c>
      <c r="E208" s="5" t="s">
        <v>379</v>
      </c>
      <c r="F208">
        <v>35.625336601476</v>
      </c>
      <c r="G208">
        <v>28.2331677060983</v>
      </c>
    </row>
    <row r="209" spans="1:7">
      <c r="A209" t="s">
        <v>381</v>
      </c>
      <c r="B209" t="s">
        <v>239</v>
      </c>
      <c r="C209" t="s">
        <v>430</v>
      </c>
      <c r="D209" t="s">
        <v>429</v>
      </c>
      <c r="E209" s="6" t="s">
        <v>379</v>
      </c>
      <c r="F209">
        <v>35.2566790070032</v>
      </c>
      <c r="G209">
        <v>27.093220032349901</v>
      </c>
    </row>
    <row r="210" spans="1:7">
      <c r="A210" t="s">
        <v>381</v>
      </c>
      <c r="B210" t="s">
        <v>240</v>
      </c>
      <c r="C210" t="s">
        <v>430</v>
      </c>
      <c r="D210" t="s">
        <v>429</v>
      </c>
      <c r="E210" s="5" t="s">
        <v>379</v>
      </c>
      <c r="F210">
        <v>35.402953401765998</v>
      </c>
      <c r="G210">
        <v>27.0728690471195</v>
      </c>
    </row>
    <row r="211" spans="1:7">
      <c r="A211" t="s">
        <v>381</v>
      </c>
      <c r="B211" t="s">
        <v>241</v>
      </c>
      <c r="C211" t="s">
        <v>430</v>
      </c>
      <c r="D211" t="s">
        <v>429</v>
      </c>
      <c r="E211" s="5" t="s">
        <v>379</v>
      </c>
      <c r="F211">
        <v>35.3530645307615</v>
      </c>
      <c r="G211">
        <v>27.1386902633046</v>
      </c>
    </row>
    <row r="212" spans="1:7">
      <c r="A212" t="s">
        <v>381</v>
      </c>
      <c r="B212" t="s">
        <v>242</v>
      </c>
      <c r="C212" t="s">
        <v>428</v>
      </c>
      <c r="D212" t="s">
        <v>427</v>
      </c>
      <c r="E212" s="6" t="s">
        <v>379</v>
      </c>
      <c r="F212">
        <v>31.001212503363</v>
      </c>
      <c r="G212">
        <v>23.873030919582899</v>
      </c>
    </row>
    <row r="213" spans="1:7">
      <c r="A213" t="s">
        <v>381</v>
      </c>
      <c r="B213" t="s">
        <v>243</v>
      </c>
      <c r="C213" t="s">
        <v>428</v>
      </c>
      <c r="D213" t="s">
        <v>427</v>
      </c>
      <c r="E213" s="5" t="s">
        <v>379</v>
      </c>
      <c r="F213">
        <v>31.063370951067402</v>
      </c>
      <c r="G213">
        <v>23.891133888100899</v>
      </c>
    </row>
    <row r="214" spans="1:7">
      <c r="A214" t="s">
        <v>381</v>
      </c>
      <c r="B214" t="s">
        <v>244</v>
      </c>
      <c r="C214" t="s">
        <v>428</v>
      </c>
      <c r="D214" t="s">
        <v>427</v>
      </c>
      <c r="E214" s="5" t="s">
        <v>379</v>
      </c>
      <c r="F214">
        <v>30.970456868672201</v>
      </c>
      <c r="G214">
        <v>23.908873204406799</v>
      </c>
    </row>
    <row r="215" spans="1:7">
      <c r="A215" t="s">
        <v>381</v>
      </c>
      <c r="B215" t="s">
        <v>245</v>
      </c>
      <c r="C215" t="s">
        <v>428</v>
      </c>
      <c r="D215" t="s">
        <v>427</v>
      </c>
      <c r="E215" s="6" t="s">
        <v>379</v>
      </c>
      <c r="F215">
        <v>31.866325366872498</v>
      </c>
      <c r="G215">
        <v>25.0118720241056</v>
      </c>
    </row>
    <row r="216" spans="1:7">
      <c r="A216" t="s">
        <v>381</v>
      </c>
      <c r="B216" t="s">
        <v>246</v>
      </c>
      <c r="C216" t="s">
        <v>428</v>
      </c>
      <c r="D216" t="s">
        <v>427</v>
      </c>
      <c r="E216" s="5" t="s">
        <v>379</v>
      </c>
      <c r="F216">
        <v>32.086195218159197</v>
      </c>
      <c r="G216">
        <v>25.106211862777101</v>
      </c>
    </row>
    <row r="217" spans="1:7">
      <c r="A217" t="s">
        <v>381</v>
      </c>
      <c r="B217" t="s">
        <v>247</v>
      </c>
      <c r="C217" t="s">
        <v>428</v>
      </c>
      <c r="D217" t="s">
        <v>427</v>
      </c>
      <c r="E217" s="5" t="s">
        <v>379</v>
      </c>
      <c r="F217">
        <v>32.0263097095186</v>
      </c>
      <c r="G217">
        <v>25.096470656629599</v>
      </c>
    </row>
    <row r="218" spans="1:7">
      <c r="A218" t="s">
        <v>381</v>
      </c>
      <c r="B218" t="s">
        <v>308</v>
      </c>
      <c r="C218" t="s">
        <v>426</v>
      </c>
      <c r="D218" t="s">
        <v>425</v>
      </c>
      <c r="E218" s="8" t="s">
        <v>388</v>
      </c>
      <c r="F218">
        <v>32.910185626086701</v>
      </c>
      <c r="G218">
        <v>25.861219667632401</v>
      </c>
    </row>
    <row r="219" spans="1:7">
      <c r="A219" t="s">
        <v>381</v>
      </c>
      <c r="B219" t="s">
        <v>309</v>
      </c>
      <c r="C219" t="s">
        <v>426</v>
      </c>
      <c r="D219" t="s">
        <v>425</v>
      </c>
      <c r="E219" s="8" t="s">
        <v>388</v>
      </c>
      <c r="F219">
        <v>32.582552317321799</v>
      </c>
      <c r="G219">
        <v>26.010105716356701</v>
      </c>
    </row>
    <row r="220" spans="1:7">
      <c r="A220" t="s">
        <v>381</v>
      </c>
      <c r="B220" t="s">
        <v>310</v>
      </c>
      <c r="C220" t="s">
        <v>426</v>
      </c>
      <c r="D220" t="s">
        <v>425</v>
      </c>
      <c r="E220" s="8" t="s">
        <v>388</v>
      </c>
      <c r="F220">
        <v>32.800490451947297</v>
      </c>
      <c r="G220">
        <v>25.965595241653102</v>
      </c>
    </row>
    <row r="221" spans="1:7">
      <c r="A221" t="s">
        <v>381</v>
      </c>
      <c r="B221" t="s">
        <v>311</v>
      </c>
      <c r="C221" t="s">
        <v>426</v>
      </c>
      <c r="D221" t="s">
        <v>425</v>
      </c>
      <c r="E221" s="6" t="s">
        <v>417</v>
      </c>
      <c r="F221">
        <v>32.818284147976101</v>
      </c>
      <c r="G221">
        <v>25.182418407363802</v>
      </c>
    </row>
    <row r="222" spans="1:7">
      <c r="A222" t="s">
        <v>381</v>
      </c>
      <c r="B222" t="s">
        <v>312</v>
      </c>
      <c r="C222" t="s">
        <v>426</v>
      </c>
      <c r="D222" t="s">
        <v>425</v>
      </c>
      <c r="E222" s="8" t="s">
        <v>388</v>
      </c>
      <c r="F222">
        <v>32.973242385007303</v>
      </c>
      <c r="G222">
        <v>25.247544566194001</v>
      </c>
    </row>
    <row r="223" spans="1:7">
      <c r="A223" t="s">
        <v>381</v>
      </c>
      <c r="B223" t="s">
        <v>313</v>
      </c>
      <c r="C223" t="s">
        <v>426</v>
      </c>
      <c r="D223" t="s">
        <v>425</v>
      </c>
      <c r="E223" s="8" t="s">
        <v>388</v>
      </c>
      <c r="F223">
        <v>32.975301158766499</v>
      </c>
      <c r="G223">
        <v>25.2613025004047</v>
      </c>
    </row>
    <row r="224" spans="1:7">
      <c r="A224" t="s">
        <v>381</v>
      </c>
      <c r="B224" t="s">
        <v>314</v>
      </c>
      <c r="C224" t="s">
        <v>424</v>
      </c>
      <c r="D224" t="s">
        <v>423</v>
      </c>
      <c r="E224" s="8" t="s">
        <v>388</v>
      </c>
      <c r="F224">
        <v>38.089451737900198</v>
      </c>
      <c r="G224">
        <v>31.105173701152498</v>
      </c>
    </row>
    <row r="225" spans="1:7">
      <c r="A225" t="s">
        <v>381</v>
      </c>
      <c r="B225" t="s">
        <v>315</v>
      </c>
      <c r="C225" t="s">
        <v>424</v>
      </c>
      <c r="D225" t="s">
        <v>423</v>
      </c>
      <c r="E225" s="8" t="s">
        <v>388</v>
      </c>
      <c r="F225">
        <v>37.884425039542201</v>
      </c>
      <c r="G225">
        <v>31.286947954206401</v>
      </c>
    </row>
    <row r="226" spans="1:7">
      <c r="A226" t="s">
        <v>381</v>
      </c>
      <c r="B226" t="s">
        <v>316</v>
      </c>
      <c r="C226" t="s">
        <v>424</v>
      </c>
      <c r="D226" t="s">
        <v>423</v>
      </c>
      <c r="E226" s="8" t="s">
        <v>388</v>
      </c>
      <c r="F226">
        <v>38.932685935972202</v>
      </c>
      <c r="G226">
        <v>30.903299077568899</v>
      </c>
    </row>
    <row r="227" spans="1:7">
      <c r="A227" t="s">
        <v>381</v>
      </c>
      <c r="B227" t="s">
        <v>317</v>
      </c>
      <c r="C227" t="s">
        <v>424</v>
      </c>
      <c r="D227" t="s">
        <v>423</v>
      </c>
      <c r="E227" s="8" t="s">
        <v>388</v>
      </c>
      <c r="F227">
        <v>32.278797805948201</v>
      </c>
      <c r="G227">
        <v>24.9913440087035</v>
      </c>
    </row>
    <row r="228" spans="1:7">
      <c r="A228" t="s">
        <v>381</v>
      </c>
      <c r="B228" t="s">
        <v>318</v>
      </c>
      <c r="C228" t="s">
        <v>424</v>
      </c>
      <c r="D228" t="s">
        <v>423</v>
      </c>
      <c r="E228" s="8" t="s">
        <v>388</v>
      </c>
      <c r="F228">
        <v>31.700856575847901</v>
      </c>
      <c r="G228">
        <v>24.980658885487699</v>
      </c>
    </row>
    <row r="229" spans="1:7">
      <c r="A229" t="s">
        <v>381</v>
      </c>
      <c r="B229" t="s">
        <v>319</v>
      </c>
      <c r="C229" t="s">
        <v>424</v>
      </c>
      <c r="D229" t="s">
        <v>423</v>
      </c>
      <c r="E229" s="6" t="s">
        <v>388</v>
      </c>
      <c r="F229">
        <v>32.002095292430901</v>
      </c>
      <c r="G229">
        <v>25.029560099346199</v>
      </c>
    </row>
    <row r="230" spans="1:7">
      <c r="A230" t="s">
        <v>381</v>
      </c>
      <c r="B230" t="s">
        <v>248</v>
      </c>
      <c r="C230" t="s">
        <v>421</v>
      </c>
      <c r="D230" t="s">
        <v>420</v>
      </c>
      <c r="E230" s="6" t="s">
        <v>422</v>
      </c>
      <c r="F230">
        <v>40</v>
      </c>
      <c r="G230">
        <v>31.822229192814198</v>
      </c>
    </row>
    <row r="231" spans="1:7">
      <c r="A231" t="s">
        <v>381</v>
      </c>
      <c r="B231" t="s">
        <v>249</v>
      </c>
      <c r="C231" t="s">
        <v>421</v>
      </c>
      <c r="D231" t="s">
        <v>420</v>
      </c>
      <c r="E231" s="5" t="s">
        <v>422</v>
      </c>
      <c r="F231">
        <v>37.8461438446191</v>
      </c>
      <c r="G231">
        <v>32.1161521309092</v>
      </c>
    </row>
    <row r="232" spans="1:7">
      <c r="A232" t="s">
        <v>381</v>
      </c>
      <c r="B232" t="s">
        <v>250</v>
      </c>
      <c r="C232" t="s">
        <v>421</v>
      </c>
      <c r="D232" t="s">
        <v>420</v>
      </c>
      <c r="E232" s="5" t="s">
        <v>379</v>
      </c>
      <c r="F232">
        <v>40</v>
      </c>
      <c r="G232">
        <v>32.315917166424597</v>
      </c>
    </row>
    <row r="233" spans="1:7">
      <c r="A233" t="s">
        <v>381</v>
      </c>
      <c r="B233" t="s">
        <v>251</v>
      </c>
      <c r="C233" t="s">
        <v>421</v>
      </c>
      <c r="D233" t="s">
        <v>420</v>
      </c>
      <c r="E233" s="6" t="s">
        <v>379</v>
      </c>
      <c r="F233">
        <v>40</v>
      </c>
      <c r="G233">
        <v>25.945685599571899</v>
      </c>
    </row>
    <row r="234" spans="1:7">
      <c r="A234" t="s">
        <v>381</v>
      </c>
      <c r="B234" t="s">
        <v>252</v>
      </c>
      <c r="C234" t="s">
        <v>421</v>
      </c>
      <c r="D234" t="s">
        <v>420</v>
      </c>
      <c r="E234" s="5" t="s">
        <v>379</v>
      </c>
      <c r="F234" t="s">
        <v>377</v>
      </c>
      <c r="G234">
        <v>32.278114592778401</v>
      </c>
    </row>
    <row r="235" spans="1:7">
      <c r="A235" t="s">
        <v>381</v>
      </c>
      <c r="B235" t="s">
        <v>253</v>
      </c>
      <c r="C235" t="s">
        <v>421</v>
      </c>
      <c r="D235" t="s">
        <v>420</v>
      </c>
      <c r="E235" s="5" t="s">
        <v>379</v>
      </c>
      <c r="F235">
        <v>40</v>
      </c>
      <c r="G235">
        <v>32.741285429349603</v>
      </c>
    </row>
    <row r="236" spans="1:7">
      <c r="A236" t="s">
        <v>381</v>
      </c>
      <c r="B236" t="s">
        <v>254</v>
      </c>
      <c r="C236" t="s">
        <v>419</v>
      </c>
      <c r="D236" t="s">
        <v>418</v>
      </c>
      <c r="E236" s="6" t="s">
        <v>379</v>
      </c>
      <c r="F236">
        <v>35.556340118197397</v>
      </c>
      <c r="G236">
        <v>27.663296255230801</v>
      </c>
    </row>
    <row r="237" spans="1:7">
      <c r="A237" t="s">
        <v>381</v>
      </c>
      <c r="B237" t="s">
        <v>255</v>
      </c>
      <c r="C237" t="s">
        <v>419</v>
      </c>
      <c r="D237" t="s">
        <v>418</v>
      </c>
      <c r="E237" s="5" t="s">
        <v>379</v>
      </c>
      <c r="F237">
        <v>35.626187491648899</v>
      </c>
      <c r="G237">
        <v>27.656060846393601</v>
      </c>
    </row>
    <row r="238" spans="1:7">
      <c r="A238" t="s">
        <v>381</v>
      </c>
      <c r="B238" t="s">
        <v>256</v>
      </c>
      <c r="C238" t="s">
        <v>419</v>
      </c>
      <c r="D238" t="s">
        <v>418</v>
      </c>
      <c r="E238" s="5" t="s">
        <v>379</v>
      </c>
      <c r="F238">
        <v>35.825669486879498</v>
      </c>
      <c r="G238">
        <v>27.654482569729399</v>
      </c>
    </row>
    <row r="239" spans="1:7">
      <c r="A239" t="s">
        <v>381</v>
      </c>
      <c r="B239" t="s">
        <v>257</v>
      </c>
      <c r="C239" t="s">
        <v>419</v>
      </c>
      <c r="D239" t="s">
        <v>418</v>
      </c>
      <c r="E239" s="6" t="s">
        <v>379</v>
      </c>
      <c r="F239">
        <v>35.7630331386111</v>
      </c>
      <c r="G239">
        <v>28.040915418540798</v>
      </c>
    </row>
    <row r="240" spans="1:7">
      <c r="A240" t="s">
        <v>381</v>
      </c>
      <c r="B240" t="s">
        <v>258</v>
      </c>
      <c r="C240" t="s">
        <v>419</v>
      </c>
      <c r="D240" t="s">
        <v>418</v>
      </c>
      <c r="E240" s="5" t="s">
        <v>379</v>
      </c>
      <c r="F240">
        <v>35.757128175488297</v>
      </c>
      <c r="G240">
        <v>28.074794227677799</v>
      </c>
    </row>
    <row r="241" spans="1:7">
      <c r="A241" t="s">
        <v>381</v>
      </c>
      <c r="B241" t="s">
        <v>259</v>
      </c>
      <c r="C241" t="s">
        <v>419</v>
      </c>
      <c r="D241" t="s">
        <v>418</v>
      </c>
      <c r="E241" s="5" t="s">
        <v>379</v>
      </c>
      <c r="F241">
        <v>35.510049790214602</v>
      </c>
      <c r="G241">
        <v>28.104312783916999</v>
      </c>
    </row>
    <row r="242" spans="1:7">
      <c r="A242" t="s">
        <v>381</v>
      </c>
      <c r="B242" t="s">
        <v>320</v>
      </c>
      <c r="C242" t="s">
        <v>416</v>
      </c>
      <c r="D242" t="s">
        <v>415</v>
      </c>
      <c r="E242" s="8" t="s">
        <v>388</v>
      </c>
      <c r="F242">
        <v>36.708405356125098</v>
      </c>
      <c r="G242">
        <v>30.626547438818999</v>
      </c>
    </row>
    <row r="243" spans="1:7">
      <c r="A243" t="s">
        <v>381</v>
      </c>
      <c r="B243" t="s">
        <v>321</v>
      </c>
      <c r="C243" t="s">
        <v>416</v>
      </c>
      <c r="D243" t="s">
        <v>415</v>
      </c>
      <c r="E243" s="8" t="s">
        <v>388</v>
      </c>
      <c r="F243">
        <v>37.758900294326999</v>
      </c>
      <c r="G243">
        <v>30.511108679287101</v>
      </c>
    </row>
    <row r="244" spans="1:7">
      <c r="A244" t="s">
        <v>381</v>
      </c>
      <c r="B244" t="s">
        <v>322</v>
      </c>
      <c r="C244" t="s">
        <v>416</v>
      </c>
      <c r="D244" t="s">
        <v>415</v>
      </c>
      <c r="E244" s="8" t="s">
        <v>388</v>
      </c>
      <c r="F244">
        <v>40</v>
      </c>
      <c r="G244">
        <v>30.5404723801086</v>
      </c>
    </row>
    <row r="245" spans="1:7">
      <c r="A245" t="s">
        <v>381</v>
      </c>
      <c r="B245" t="s">
        <v>323</v>
      </c>
      <c r="C245" t="s">
        <v>416</v>
      </c>
      <c r="D245" t="s">
        <v>415</v>
      </c>
      <c r="E245" s="6" t="s">
        <v>417</v>
      </c>
      <c r="F245">
        <v>32.831682326353302</v>
      </c>
      <c r="G245">
        <v>25.573992498419202</v>
      </c>
    </row>
    <row r="246" spans="1:7">
      <c r="A246" t="s">
        <v>381</v>
      </c>
      <c r="B246" t="s">
        <v>324</v>
      </c>
      <c r="C246" t="s">
        <v>416</v>
      </c>
      <c r="D246" t="s">
        <v>415</v>
      </c>
      <c r="E246" s="8" t="s">
        <v>388</v>
      </c>
      <c r="F246">
        <v>32.785908245724201</v>
      </c>
      <c r="G246">
        <v>25.6180665588697</v>
      </c>
    </row>
    <row r="247" spans="1:7">
      <c r="A247" t="s">
        <v>381</v>
      </c>
      <c r="B247" t="s">
        <v>325</v>
      </c>
      <c r="C247" t="s">
        <v>416</v>
      </c>
      <c r="D247" t="s">
        <v>415</v>
      </c>
      <c r="E247" s="8" t="s">
        <v>388</v>
      </c>
      <c r="F247">
        <v>32.9907460284834</v>
      </c>
      <c r="G247">
        <v>25.672126104774001</v>
      </c>
    </row>
    <row r="248" spans="1:7">
      <c r="A248" t="s">
        <v>381</v>
      </c>
      <c r="B248" t="s">
        <v>326</v>
      </c>
      <c r="C248" t="s">
        <v>414</v>
      </c>
      <c r="D248" t="s">
        <v>413</v>
      </c>
      <c r="E248" s="8" t="s">
        <v>388</v>
      </c>
      <c r="F248">
        <v>39.418171986750401</v>
      </c>
      <c r="G248">
        <v>30.3752680218075</v>
      </c>
    </row>
    <row r="249" spans="1:7">
      <c r="A249" t="s">
        <v>381</v>
      </c>
      <c r="B249" t="s">
        <v>327</v>
      </c>
      <c r="C249" t="s">
        <v>414</v>
      </c>
      <c r="D249" t="s">
        <v>413</v>
      </c>
      <c r="E249" s="8" t="s">
        <v>388</v>
      </c>
      <c r="F249">
        <v>36.563725653592698</v>
      </c>
      <c r="G249">
        <v>30.632958765962801</v>
      </c>
    </row>
    <row r="250" spans="1:7">
      <c r="A250" t="s">
        <v>381</v>
      </c>
      <c r="B250" t="s">
        <v>328</v>
      </c>
      <c r="C250" t="s">
        <v>414</v>
      </c>
      <c r="D250" t="s">
        <v>413</v>
      </c>
      <c r="E250" s="8" t="s">
        <v>388</v>
      </c>
      <c r="F250">
        <v>37.158383495991799</v>
      </c>
      <c r="G250">
        <v>30.812108410700599</v>
      </c>
    </row>
    <row r="251" spans="1:7">
      <c r="A251" t="s">
        <v>381</v>
      </c>
      <c r="B251" t="s">
        <v>329</v>
      </c>
      <c r="C251" t="s">
        <v>414</v>
      </c>
      <c r="D251" t="s">
        <v>413</v>
      </c>
      <c r="E251" s="8" t="s">
        <v>388</v>
      </c>
      <c r="F251">
        <v>31.325100941514201</v>
      </c>
      <c r="G251">
        <v>24.446203653336301</v>
      </c>
    </row>
    <row r="252" spans="1:7">
      <c r="A252" t="s">
        <v>381</v>
      </c>
      <c r="B252" t="s">
        <v>330</v>
      </c>
      <c r="C252" t="s">
        <v>414</v>
      </c>
      <c r="D252" t="s">
        <v>413</v>
      </c>
      <c r="E252" s="8" t="s">
        <v>388</v>
      </c>
      <c r="F252">
        <v>31.492578312567399</v>
      </c>
      <c r="G252">
        <v>24.563975150461498</v>
      </c>
    </row>
    <row r="253" spans="1:7">
      <c r="A253" t="s">
        <v>381</v>
      </c>
      <c r="B253" t="s">
        <v>331</v>
      </c>
      <c r="C253" t="s">
        <v>414</v>
      </c>
      <c r="D253" t="s">
        <v>413</v>
      </c>
      <c r="E253" s="6" t="s">
        <v>388</v>
      </c>
      <c r="F253">
        <v>31.385184205732099</v>
      </c>
      <c r="G253">
        <v>24.605362345397499</v>
      </c>
    </row>
    <row r="254" spans="1:7">
      <c r="A254" t="s">
        <v>381</v>
      </c>
      <c r="B254" t="s">
        <v>260</v>
      </c>
      <c r="C254" t="s">
        <v>412</v>
      </c>
      <c r="D254" t="s">
        <v>411</v>
      </c>
      <c r="E254" s="8" t="s">
        <v>388</v>
      </c>
      <c r="F254">
        <v>32.036298214680301</v>
      </c>
      <c r="G254">
        <v>24.616986917123501</v>
      </c>
    </row>
    <row r="255" spans="1:7">
      <c r="A255" t="s">
        <v>381</v>
      </c>
      <c r="B255" t="s">
        <v>261</v>
      </c>
      <c r="C255" t="s">
        <v>412</v>
      </c>
      <c r="D255" t="s">
        <v>411</v>
      </c>
      <c r="E255" s="8" t="s">
        <v>388</v>
      </c>
      <c r="F255">
        <v>31.9330110865459</v>
      </c>
      <c r="G255">
        <v>24.697832968020101</v>
      </c>
    </row>
    <row r="256" spans="1:7">
      <c r="A256" t="s">
        <v>381</v>
      </c>
      <c r="B256" t="s">
        <v>262</v>
      </c>
      <c r="C256" t="s">
        <v>412</v>
      </c>
      <c r="D256" t="s">
        <v>411</v>
      </c>
      <c r="E256" s="8" t="s">
        <v>388</v>
      </c>
      <c r="F256">
        <v>32.064094617533399</v>
      </c>
      <c r="G256">
        <v>24.753273899746699</v>
      </c>
    </row>
    <row r="257" spans="1:7">
      <c r="A257" t="s">
        <v>381</v>
      </c>
      <c r="B257" t="s">
        <v>263</v>
      </c>
      <c r="C257" t="s">
        <v>412</v>
      </c>
      <c r="D257" t="s">
        <v>411</v>
      </c>
      <c r="E257" s="6" t="s">
        <v>388</v>
      </c>
      <c r="F257">
        <v>32.158152434985197</v>
      </c>
      <c r="G257">
        <v>24.991695923457101</v>
      </c>
    </row>
    <row r="258" spans="1:7">
      <c r="A258" t="s">
        <v>381</v>
      </c>
      <c r="B258" t="s">
        <v>264</v>
      </c>
      <c r="C258" t="s">
        <v>412</v>
      </c>
      <c r="D258" t="s">
        <v>411</v>
      </c>
      <c r="E258" s="8" t="s">
        <v>388</v>
      </c>
      <c r="F258">
        <v>31.9966573850344</v>
      </c>
      <c r="G258">
        <v>25.011530591832699</v>
      </c>
    </row>
    <row r="259" spans="1:7">
      <c r="A259" t="s">
        <v>381</v>
      </c>
      <c r="B259" t="s">
        <v>265</v>
      </c>
      <c r="C259" t="s">
        <v>412</v>
      </c>
      <c r="D259" t="s">
        <v>411</v>
      </c>
      <c r="E259" s="8" t="s">
        <v>388</v>
      </c>
      <c r="F259">
        <v>32.0200653057803</v>
      </c>
      <c r="G259">
        <v>25.039255185753799</v>
      </c>
    </row>
    <row r="260" spans="1:7">
      <c r="A260" t="s">
        <v>381</v>
      </c>
      <c r="B260" t="s">
        <v>266</v>
      </c>
      <c r="C260" t="s">
        <v>410</v>
      </c>
      <c r="D260" t="s">
        <v>409</v>
      </c>
      <c r="E260" s="8" t="s">
        <v>388</v>
      </c>
      <c r="F260">
        <v>31.016163333557</v>
      </c>
      <c r="G260">
        <v>24.205063122068498</v>
      </c>
    </row>
    <row r="261" spans="1:7">
      <c r="A261" t="s">
        <v>381</v>
      </c>
      <c r="B261" t="s">
        <v>267</v>
      </c>
      <c r="C261" t="s">
        <v>410</v>
      </c>
      <c r="D261" t="s">
        <v>409</v>
      </c>
      <c r="E261" s="8" t="s">
        <v>388</v>
      </c>
      <c r="F261">
        <v>31.249565236086202</v>
      </c>
      <c r="G261">
        <v>24.304728024429899</v>
      </c>
    </row>
    <row r="262" spans="1:7">
      <c r="A262" t="s">
        <v>381</v>
      </c>
      <c r="B262" t="s">
        <v>268</v>
      </c>
      <c r="C262" t="s">
        <v>410</v>
      </c>
      <c r="D262" t="s">
        <v>409</v>
      </c>
      <c r="E262" s="8" t="s">
        <v>388</v>
      </c>
      <c r="F262">
        <v>31.302110340564798</v>
      </c>
      <c r="G262">
        <v>24.266593486275902</v>
      </c>
    </row>
    <row r="263" spans="1:7">
      <c r="A263" t="s">
        <v>381</v>
      </c>
      <c r="B263" t="s">
        <v>269</v>
      </c>
      <c r="C263" t="s">
        <v>410</v>
      </c>
      <c r="D263" t="s">
        <v>409</v>
      </c>
      <c r="E263" s="8" t="s">
        <v>388</v>
      </c>
      <c r="F263">
        <v>36.8667190940943</v>
      </c>
      <c r="G263">
        <v>30.388417967048898</v>
      </c>
    </row>
    <row r="264" spans="1:7">
      <c r="A264" t="s">
        <v>381</v>
      </c>
      <c r="B264" t="s">
        <v>270</v>
      </c>
      <c r="C264" t="s">
        <v>410</v>
      </c>
      <c r="D264" t="s">
        <v>409</v>
      </c>
      <c r="E264" s="8" t="s">
        <v>388</v>
      </c>
      <c r="F264">
        <v>37.2127027378408</v>
      </c>
      <c r="G264">
        <v>30.6182187712981</v>
      </c>
    </row>
    <row r="265" spans="1:7">
      <c r="A265" t="s">
        <v>381</v>
      </c>
      <c r="B265" t="s">
        <v>271</v>
      </c>
      <c r="C265" t="s">
        <v>410</v>
      </c>
      <c r="D265" t="s">
        <v>409</v>
      </c>
      <c r="E265" s="6" t="s">
        <v>388</v>
      </c>
      <c r="F265">
        <v>36.5181598537661</v>
      </c>
      <c r="G265">
        <v>30.634819996085501</v>
      </c>
    </row>
    <row r="266" spans="1:7">
      <c r="A266" t="s">
        <v>381</v>
      </c>
      <c r="B266" t="s">
        <v>332</v>
      </c>
      <c r="C266" t="s">
        <v>408</v>
      </c>
      <c r="D266" t="s">
        <v>407</v>
      </c>
      <c r="E266" s="8" t="s">
        <v>388</v>
      </c>
      <c r="F266">
        <v>33.355634557044901</v>
      </c>
      <c r="G266">
        <v>25.799061894855001</v>
      </c>
    </row>
    <row r="267" spans="1:7">
      <c r="A267" t="s">
        <v>381</v>
      </c>
      <c r="B267" t="s">
        <v>333</v>
      </c>
      <c r="C267" t="s">
        <v>408</v>
      </c>
      <c r="D267" t="s">
        <v>407</v>
      </c>
      <c r="E267" s="8" t="s">
        <v>388</v>
      </c>
      <c r="F267">
        <v>32.780902395015602</v>
      </c>
      <c r="G267">
        <v>25.790964356079499</v>
      </c>
    </row>
    <row r="268" spans="1:7">
      <c r="A268" t="s">
        <v>381</v>
      </c>
      <c r="B268" t="s">
        <v>334</v>
      </c>
      <c r="C268" t="s">
        <v>408</v>
      </c>
      <c r="D268" t="s">
        <v>407</v>
      </c>
      <c r="E268" s="8" t="s">
        <v>388</v>
      </c>
      <c r="F268">
        <v>33.373238237175599</v>
      </c>
      <c r="G268">
        <v>25.8006328352906</v>
      </c>
    </row>
    <row r="269" spans="1:7">
      <c r="A269" t="s">
        <v>381</v>
      </c>
      <c r="B269" t="s">
        <v>335</v>
      </c>
      <c r="C269" t="s">
        <v>408</v>
      </c>
      <c r="D269" t="s">
        <v>407</v>
      </c>
      <c r="E269" s="6" t="s">
        <v>388</v>
      </c>
      <c r="F269">
        <v>33.619445782375401</v>
      </c>
      <c r="G269">
        <v>25.309938346106801</v>
      </c>
    </row>
    <row r="270" spans="1:7">
      <c r="A270" t="s">
        <v>381</v>
      </c>
      <c r="B270" t="s">
        <v>336</v>
      </c>
      <c r="C270" t="s">
        <v>408</v>
      </c>
      <c r="D270" t="s">
        <v>407</v>
      </c>
      <c r="E270" s="8" t="s">
        <v>388</v>
      </c>
      <c r="F270">
        <v>33.493411178102498</v>
      </c>
      <c r="G270">
        <v>25.336347709785201</v>
      </c>
    </row>
    <row r="271" spans="1:7">
      <c r="A271" t="s">
        <v>381</v>
      </c>
      <c r="B271" t="s">
        <v>337</v>
      </c>
      <c r="C271" t="s">
        <v>408</v>
      </c>
      <c r="D271" t="s">
        <v>407</v>
      </c>
      <c r="E271" s="8" t="s">
        <v>388</v>
      </c>
      <c r="F271">
        <v>33.4370199148089</v>
      </c>
      <c r="G271">
        <v>25.4466608125311</v>
      </c>
    </row>
    <row r="272" spans="1:7">
      <c r="A272" t="s">
        <v>381</v>
      </c>
      <c r="B272" t="s">
        <v>338</v>
      </c>
      <c r="C272" t="s">
        <v>406</v>
      </c>
      <c r="D272" t="s">
        <v>405</v>
      </c>
      <c r="E272" s="8" t="s">
        <v>388</v>
      </c>
      <c r="F272">
        <v>31.791500567920799</v>
      </c>
      <c r="G272">
        <v>25.044171066817899</v>
      </c>
    </row>
    <row r="273" spans="1:7">
      <c r="A273" t="s">
        <v>381</v>
      </c>
      <c r="B273" t="s">
        <v>339</v>
      </c>
      <c r="C273" t="s">
        <v>406</v>
      </c>
      <c r="D273" t="s">
        <v>405</v>
      </c>
      <c r="E273" s="8" t="s">
        <v>388</v>
      </c>
      <c r="F273">
        <v>31.7437139099547</v>
      </c>
      <c r="G273">
        <v>25.105676663748401</v>
      </c>
    </row>
    <row r="274" spans="1:7">
      <c r="A274" t="s">
        <v>381</v>
      </c>
      <c r="B274" t="s">
        <v>340</v>
      </c>
      <c r="C274" t="s">
        <v>406</v>
      </c>
      <c r="D274" t="s">
        <v>405</v>
      </c>
      <c r="E274" s="8" t="s">
        <v>388</v>
      </c>
      <c r="F274">
        <v>32.0168836993696</v>
      </c>
      <c r="G274">
        <v>25.1234326052261</v>
      </c>
    </row>
    <row r="275" spans="1:7">
      <c r="A275" t="s">
        <v>381</v>
      </c>
      <c r="B275" t="s">
        <v>341</v>
      </c>
      <c r="C275" t="s">
        <v>406</v>
      </c>
      <c r="D275" t="s">
        <v>405</v>
      </c>
      <c r="E275" s="8" t="s">
        <v>388</v>
      </c>
      <c r="F275">
        <v>31.442598376352201</v>
      </c>
      <c r="G275">
        <v>24.732071219127199</v>
      </c>
    </row>
    <row r="276" spans="1:7">
      <c r="A276" t="s">
        <v>381</v>
      </c>
      <c r="B276" t="s">
        <v>342</v>
      </c>
      <c r="C276" t="s">
        <v>406</v>
      </c>
      <c r="D276" t="s">
        <v>405</v>
      </c>
      <c r="E276" s="8" t="s">
        <v>388</v>
      </c>
      <c r="F276">
        <v>31.543272566705401</v>
      </c>
      <c r="G276">
        <v>24.796951541216298</v>
      </c>
    </row>
    <row r="277" spans="1:7">
      <c r="A277" t="s">
        <v>381</v>
      </c>
      <c r="B277" t="s">
        <v>343</v>
      </c>
      <c r="C277" t="s">
        <v>406</v>
      </c>
      <c r="D277" t="s">
        <v>405</v>
      </c>
      <c r="E277" s="6" t="s">
        <v>388</v>
      </c>
      <c r="F277">
        <v>31.5436314317766</v>
      </c>
      <c r="G277">
        <v>24.846629609843699</v>
      </c>
    </row>
    <row r="278" spans="1:7">
      <c r="A278" t="s">
        <v>381</v>
      </c>
      <c r="B278" t="s">
        <v>272</v>
      </c>
      <c r="C278" t="s">
        <v>404</v>
      </c>
      <c r="D278" t="s">
        <v>403</v>
      </c>
      <c r="E278" s="8" t="s">
        <v>388</v>
      </c>
      <c r="F278">
        <v>32.388328207193403</v>
      </c>
      <c r="G278">
        <v>25.096102462096699</v>
      </c>
    </row>
    <row r="279" spans="1:7">
      <c r="A279" t="s">
        <v>381</v>
      </c>
      <c r="B279" t="s">
        <v>273</v>
      </c>
      <c r="C279" t="s">
        <v>404</v>
      </c>
      <c r="D279" t="s">
        <v>403</v>
      </c>
      <c r="E279" s="8" t="s">
        <v>388</v>
      </c>
      <c r="F279">
        <v>32.316673009992797</v>
      </c>
      <c r="G279">
        <v>25.0815645635412</v>
      </c>
    </row>
    <row r="280" spans="1:7">
      <c r="A280" t="s">
        <v>381</v>
      </c>
      <c r="B280" t="s">
        <v>274</v>
      </c>
      <c r="C280" t="s">
        <v>404</v>
      </c>
      <c r="D280" t="s">
        <v>403</v>
      </c>
      <c r="E280" s="8" t="s">
        <v>388</v>
      </c>
      <c r="F280">
        <v>32.274108881796501</v>
      </c>
      <c r="G280">
        <v>25.141317401643299</v>
      </c>
    </row>
    <row r="281" spans="1:7">
      <c r="A281" t="s">
        <v>381</v>
      </c>
      <c r="B281" t="s">
        <v>275</v>
      </c>
      <c r="C281" t="s">
        <v>404</v>
      </c>
      <c r="D281" t="s">
        <v>403</v>
      </c>
      <c r="E281" s="6" t="s">
        <v>388</v>
      </c>
      <c r="F281">
        <v>31.781327344860198</v>
      </c>
      <c r="G281">
        <v>24.427881149815999</v>
      </c>
    </row>
    <row r="282" spans="1:7">
      <c r="A282" t="s">
        <v>381</v>
      </c>
      <c r="B282" t="s">
        <v>276</v>
      </c>
      <c r="C282" t="s">
        <v>404</v>
      </c>
      <c r="D282" t="s">
        <v>403</v>
      </c>
      <c r="E282" s="8" t="s">
        <v>388</v>
      </c>
      <c r="F282">
        <v>31.8105838215603</v>
      </c>
      <c r="G282">
        <v>24.484560716382799</v>
      </c>
    </row>
    <row r="283" spans="1:7">
      <c r="A283" t="s">
        <v>381</v>
      </c>
      <c r="B283" t="s">
        <v>277</v>
      </c>
      <c r="C283" t="s">
        <v>404</v>
      </c>
      <c r="D283" t="s">
        <v>403</v>
      </c>
      <c r="E283" s="8" t="s">
        <v>388</v>
      </c>
      <c r="F283">
        <v>31.719359997579399</v>
      </c>
      <c r="G283">
        <v>24.422169795507202</v>
      </c>
    </row>
    <row r="284" spans="1:7">
      <c r="A284" t="s">
        <v>381</v>
      </c>
      <c r="B284" t="s">
        <v>278</v>
      </c>
      <c r="C284" t="s">
        <v>402</v>
      </c>
      <c r="D284" t="s">
        <v>401</v>
      </c>
      <c r="E284" s="8" t="s">
        <v>388</v>
      </c>
      <c r="F284">
        <v>31.031178832757298</v>
      </c>
      <c r="G284">
        <v>24.125597833625701</v>
      </c>
    </row>
    <row r="285" spans="1:7">
      <c r="A285" t="s">
        <v>381</v>
      </c>
      <c r="B285" t="s">
        <v>279</v>
      </c>
      <c r="C285" t="s">
        <v>402</v>
      </c>
      <c r="D285" t="s">
        <v>401</v>
      </c>
      <c r="E285" s="8" t="s">
        <v>388</v>
      </c>
      <c r="F285">
        <v>30.970989434549299</v>
      </c>
      <c r="G285">
        <v>24.188378916065101</v>
      </c>
    </row>
    <row r="286" spans="1:7">
      <c r="A286" t="s">
        <v>381</v>
      </c>
      <c r="B286" t="s">
        <v>280</v>
      </c>
      <c r="C286" t="s">
        <v>402</v>
      </c>
      <c r="D286" t="s">
        <v>401</v>
      </c>
      <c r="E286" s="8" t="s">
        <v>388</v>
      </c>
      <c r="F286">
        <v>30.8368351618834</v>
      </c>
      <c r="G286">
        <v>24.1883507663091</v>
      </c>
    </row>
    <row r="287" spans="1:7">
      <c r="A287" t="s">
        <v>381</v>
      </c>
      <c r="B287" t="s">
        <v>281</v>
      </c>
      <c r="C287" t="s">
        <v>402</v>
      </c>
      <c r="D287" t="s">
        <v>401</v>
      </c>
      <c r="E287" s="8" t="s">
        <v>388</v>
      </c>
      <c r="F287">
        <v>31.372847089621001</v>
      </c>
      <c r="G287">
        <v>24.584372141254899</v>
      </c>
    </row>
    <row r="288" spans="1:7">
      <c r="A288" t="s">
        <v>381</v>
      </c>
      <c r="B288" t="s">
        <v>282</v>
      </c>
      <c r="C288" t="s">
        <v>402</v>
      </c>
      <c r="D288" t="s">
        <v>401</v>
      </c>
      <c r="E288" s="8" t="s">
        <v>388</v>
      </c>
      <c r="F288">
        <v>31.2760129866851</v>
      </c>
      <c r="G288">
        <v>24.607475374864801</v>
      </c>
    </row>
    <row r="289" spans="1:7">
      <c r="A289" t="s">
        <v>381</v>
      </c>
      <c r="B289" t="s">
        <v>283</v>
      </c>
      <c r="C289" t="s">
        <v>402</v>
      </c>
      <c r="D289" t="s">
        <v>401</v>
      </c>
      <c r="E289" s="6" t="s">
        <v>388</v>
      </c>
      <c r="F289">
        <v>31.5709855486914</v>
      </c>
      <c r="G289">
        <v>24.634583645383302</v>
      </c>
    </row>
    <row r="290" spans="1:7">
      <c r="A290" t="s">
        <v>381</v>
      </c>
      <c r="B290" t="s">
        <v>344</v>
      </c>
      <c r="C290" t="s">
        <v>400</v>
      </c>
      <c r="D290" t="s">
        <v>399</v>
      </c>
      <c r="E290" s="8" t="s">
        <v>388</v>
      </c>
      <c r="F290">
        <v>32.615107637713798</v>
      </c>
      <c r="G290">
        <v>25.406037050014501</v>
      </c>
    </row>
    <row r="291" spans="1:7">
      <c r="A291" t="s">
        <v>381</v>
      </c>
      <c r="B291" t="s">
        <v>345</v>
      </c>
      <c r="C291" t="s">
        <v>400</v>
      </c>
      <c r="D291" t="s">
        <v>399</v>
      </c>
      <c r="E291" s="8" t="s">
        <v>388</v>
      </c>
      <c r="F291">
        <v>32.600231036751303</v>
      </c>
      <c r="G291">
        <v>25.479877328582901</v>
      </c>
    </row>
    <row r="292" spans="1:7">
      <c r="A292" t="s">
        <v>381</v>
      </c>
      <c r="B292" t="s">
        <v>346</v>
      </c>
      <c r="C292" t="s">
        <v>400</v>
      </c>
      <c r="D292" t="s">
        <v>399</v>
      </c>
      <c r="E292" s="8" t="s">
        <v>388</v>
      </c>
      <c r="F292">
        <v>32.633416219998203</v>
      </c>
      <c r="G292">
        <v>25.5550022661543</v>
      </c>
    </row>
    <row r="293" spans="1:7">
      <c r="A293" t="s">
        <v>381</v>
      </c>
      <c r="B293" t="s">
        <v>347</v>
      </c>
      <c r="C293" t="s">
        <v>400</v>
      </c>
      <c r="D293" t="s">
        <v>399</v>
      </c>
      <c r="E293" s="6" t="s">
        <v>388</v>
      </c>
      <c r="F293">
        <v>32.268451639522503</v>
      </c>
      <c r="G293">
        <v>24.968050289932702</v>
      </c>
    </row>
    <row r="294" spans="1:7">
      <c r="A294" t="s">
        <v>381</v>
      </c>
      <c r="B294" t="s">
        <v>348</v>
      </c>
      <c r="C294" t="s">
        <v>400</v>
      </c>
      <c r="D294" t="s">
        <v>399</v>
      </c>
      <c r="E294" s="8" t="s">
        <v>388</v>
      </c>
      <c r="F294">
        <v>32.351252204264497</v>
      </c>
      <c r="G294">
        <v>25.015986983105499</v>
      </c>
    </row>
    <row r="295" spans="1:7">
      <c r="A295" t="s">
        <v>381</v>
      </c>
      <c r="B295" t="s">
        <v>349</v>
      </c>
      <c r="C295" t="s">
        <v>400</v>
      </c>
      <c r="D295" t="s">
        <v>399</v>
      </c>
      <c r="E295" s="8" t="s">
        <v>388</v>
      </c>
      <c r="F295">
        <v>32.6358148388167</v>
      </c>
      <c r="G295">
        <v>25.036209365192299</v>
      </c>
    </row>
    <row r="296" spans="1:7">
      <c r="A296" t="s">
        <v>381</v>
      </c>
      <c r="B296" t="s">
        <v>350</v>
      </c>
      <c r="C296" t="s">
        <v>398</v>
      </c>
      <c r="D296" t="s">
        <v>397</v>
      </c>
      <c r="E296" s="8" t="s">
        <v>388</v>
      </c>
      <c r="F296">
        <v>38.267348882504798</v>
      </c>
      <c r="G296">
        <v>31.621411537922</v>
      </c>
    </row>
    <row r="297" spans="1:7">
      <c r="A297" t="s">
        <v>381</v>
      </c>
      <c r="B297" t="s">
        <v>351</v>
      </c>
      <c r="C297" t="s">
        <v>398</v>
      </c>
      <c r="D297" t="s">
        <v>397</v>
      </c>
      <c r="E297" s="8" t="s">
        <v>388</v>
      </c>
      <c r="F297">
        <v>40</v>
      </c>
      <c r="G297">
        <v>31.559264930559401</v>
      </c>
    </row>
    <row r="298" spans="1:7">
      <c r="A298" t="s">
        <v>381</v>
      </c>
      <c r="B298" t="s">
        <v>352</v>
      </c>
      <c r="C298" t="s">
        <v>398</v>
      </c>
      <c r="D298" t="s">
        <v>397</v>
      </c>
      <c r="E298" s="8" t="s">
        <v>388</v>
      </c>
      <c r="F298">
        <v>39.256152376437001</v>
      </c>
      <c r="G298">
        <v>31.625204010980401</v>
      </c>
    </row>
    <row r="299" spans="1:7">
      <c r="A299" t="s">
        <v>381</v>
      </c>
      <c r="B299" t="s">
        <v>353</v>
      </c>
      <c r="C299" t="s">
        <v>398</v>
      </c>
      <c r="D299" t="s">
        <v>397</v>
      </c>
      <c r="E299" s="8" t="s">
        <v>388</v>
      </c>
      <c r="F299">
        <v>31.619147690774</v>
      </c>
      <c r="G299">
        <v>24.991691232578201</v>
      </c>
    </row>
    <row r="300" spans="1:7">
      <c r="A300" t="s">
        <v>381</v>
      </c>
      <c r="B300" t="s">
        <v>354</v>
      </c>
      <c r="C300" t="s">
        <v>398</v>
      </c>
      <c r="D300" t="s">
        <v>397</v>
      </c>
      <c r="E300" s="8" t="s">
        <v>388</v>
      </c>
      <c r="F300">
        <v>31.678611590776399</v>
      </c>
      <c r="G300">
        <v>25.019921867667499</v>
      </c>
    </row>
    <row r="301" spans="1:7">
      <c r="A301" t="s">
        <v>381</v>
      </c>
      <c r="B301" t="s">
        <v>355</v>
      </c>
      <c r="C301" t="s">
        <v>398</v>
      </c>
      <c r="D301" t="s">
        <v>397</v>
      </c>
      <c r="E301" s="6" t="s">
        <v>388</v>
      </c>
      <c r="F301">
        <v>31.695542134577899</v>
      </c>
      <c r="G301">
        <v>25.0481403560103</v>
      </c>
    </row>
    <row r="302" spans="1:7">
      <c r="A302" t="s">
        <v>381</v>
      </c>
      <c r="B302" t="s">
        <v>284</v>
      </c>
      <c r="C302" t="s">
        <v>396</v>
      </c>
      <c r="D302" t="s">
        <v>395</v>
      </c>
      <c r="E302" s="8" t="s">
        <v>388</v>
      </c>
      <c r="F302">
        <v>32.862085071197697</v>
      </c>
      <c r="G302">
        <v>25.19170581953</v>
      </c>
    </row>
    <row r="303" spans="1:7">
      <c r="A303" t="s">
        <v>381</v>
      </c>
      <c r="B303" t="s">
        <v>285</v>
      </c>
      <c r="C303" t="s">
        <v>396</v>
      </c>
      <c r="D303" t="s">
        <v>395</v>
      </c>
      <c r="E303" s="8" t="s">
        <v>388</v>
      </c>
      <c r="F303">
        <v>32.989316680445697</v>
      </c>
      <c r="G303">
        <v>25.224967965930698</v>
      </c>
    </row>
    <row r="304" spans="1:7">
      <c r="A304" t="s">
        <v>381</v>
      </c>
      <c r="B304" t="s">
        <v>286</v>
      </c>
      <c r="C304" t="s">
        <v>396</v>
      </c>
      <c r="D304" t="s">
        <v>395</v>
      </c>
      <c r="E304" s="8" t="s">
        <v>388</v>
      </c>
      <c r="F304">
        <v>33.0277217721734</v>
      </c>
      <c r="G304">
        <v>25.204759426044699</v>
      </c>
    </row>
    <row r="305" spans="1:7">
      <c r="A305" t="s">
        <v>381</v>
      </c>
      <c r="B305" t="s">
        <v>287</v>
      </c>
      <c r="C305" t="s">
        <v>396</v>
      </c>
      <c r="D305" t="s">
        <v>395</v>
      </c>
      <c r="E305" s="6" t="s">
        <v>388</v>
      </c>
      <c r="F305">
        <v>33.762574125909502</v>
      </c>
      <c r="G305">
        <v>25.849500469350001</v>
      </c>
    </row>
    <row r="306" spans="1:7">
      <c r="A306" t="s">
        <v>381</v>
      </c>
      <c r="B306" t="s">
        <v>288</v>
      </c>
      <c r="C306" t="s">
        <v>396</v>
      </c>
      <c r="D306" t="s">
        <v>395</v>
      </c>
      <c r="E306" s="8" t="s">
        <v>388</v>
      </c>
      <c r="F306">
        <v>33.5590166633243</v>
      </c>
      <c r="G306">
        <v>25.872759540990302</v>
      </c>
    </row>
    <row r="307" spans="1:7">
      <c r="A307" t="s">
        <v>381</v>
      </c>
      <c r="B307" t="s">
        <v>289</v>
      </c>
      <c r="C307" t="s">
        <v>396</v>
      </c>
      <c r="D307" t="s">
        <v>395</v>
      </c>
      <c r="E307" s="8" t="s">
        <v>388</v>
      </c>
      <c r="F307">
        <v>34.000609427610399</v>
      </c>
      <c r="G307">
        <v>25.914909853960701</v>
      </c>
    </row>
    <row r="308" spans="1:7">
      <c r="A308" t="s">
        <v>381</v>
      </c>
      <c r="B308" t="s">
        <v>290</v>
      </c>
      <c r="C308" t="s">
        <v>394</v>
      </c>
      <c r="D308" t="s">
        <v>393</v>
      </c>
      <c r="E308" s="8" t="s">
        <v>388</v>
      </c>
      <c r="F308">
        <v>31.667766665332699</v>
      </c>
      <c r="G308">
        <v>24.616918757873499</v>
      </c>
    </row>
    <row r="309" spans="1:7">
      <c r="A309" t="s">
        <v>381</v>
      </c>
      <c r="B309" t="s">
        <v>291</v>
      </c>
      <c r="C309" t="s">
        <v>394</v>
      </c>
      <c r="D309" t="s">
        <v>393</v>
      </c>
      <c r="E309" s="8" t="s">
        <v>388</v>
      </c>
      <c r="F309">
        <v>31.575540156323299</v>
      </c>
      <c r="G309">
        <v>24.675047021784799</v>
      </c>
    </row>
    <row r="310" spans="1:7">
      <c r="A310" t="s">
        <v>381</v>
      </c>
      <c r="B310" t="s">
        <v>292</v>
      </c>
      <c r="C310" t="s">
        <v>394</v>
      </c>
      <c r="D310" t="s">
        <v>393</v>
      </c>
      <c r="E310" s="8" t="s">
        <v>388</v>
      </c>
      <c r="F310">
        <v>31.981764489382201</v>
      </c>
      <c r="G310">
        <v>24.694624848887699</v>
      </c>
    </row>
    <row r="311" spans="1:7">
      <c r="A311" t="s">
        <v>381</v>
      </c>
      <c r="B311" t="s">
        <v>293</v>
      </c>
      <c r="C311" t="s">
        <v>394</v>
      </c>
      <c r="D311" t="s">
        <v>393</v>
      </c>
      <c r="E311" s="8" t="s">
        <v>388</v>
      </c>
      <c r="F311">
        <v>32.739405253713997</v>
      </c>
      <c r="G311">
        <v>25.078861314722801</v>
      </c>
    </row>
    <row r="312" spans="1:7">
      <c r="A312" t="s">
        <v>381</v>
      </c>
      <c r="B312" t="s">
        <v>294</v>
      </c>
      <c r="C312" t="s">
        <v>394</v>
      </c>
      <c r="D312" t="s">
        <v>393</v>
      </c>
      <c r="E312" s="8" t="s">
        <v>388</v>
      </c>
      <c r="F312">
        <v>32.4443179642915</v>
      </c>
      <c r="G312">
        <v>25.109941629362801</v>
      </c>
    </row>
    <row r="313" spans="1:7">
      <c r="A313" t="s">
        <v>381</v>
      </c>
      <c r="B313" t="s">
        <v>295</v>
      </c>
      <c r="C313" t="s">
        <v>394</v>
      </c>
      <c r="D313" t="s">
        <v>393</v>
      </c>
      <c r="E313" s="6" t="s">
        <v>388</v>
      </c>
      <c r="F313">
        <v>32.0269649967288</v>
      </c>
      <c r="G313">
        <v>25.144126040474301</v>
      </c>
    </row>
    <row r="314" spans="1:7">
      <c r="A314" t="s">
        <v>381</v>
      </c>
      <c r="B314" t="s">
        <v>356</v>
      </c>
      <c r="C314" t="s">
        <v>392</v>
      </c>
      <c r="D314" t="s">
        <v>391</v>
      </c>
      <c r="E314" s="8" t="s">
        <v>388</v>
      </c>
      <c r="F314">
        <v>32.509742570389399</v>
      </c>
      <c r="G314">
        <v>24.7610425694368</v>
      </c>
    </row>
    <row r="315" spans="1:7">
      <c r="A315" t="s">
        <v>381</v>
      </c>
      <c r="B315" t="s">
        <v>357</v>
      </c>
      <c r="C315" t="s">
        <v>392</v>
      </c>
      <c r="D315" t="s">
        <v>391</v>
      </c>
      <c r="E315" s="8" t="s">
        <v>388</v>
      </c>
      <c r="F315">
        <v>32.5630040353712</v>
      </c>
      <c r="G315">
        <v>24.7877685020906</v>
      </c>
    </row>
    <row r="316" spans="1:7">
      <c r="A316" t="s">
        <v>381</v>
      </c>
      <c r="B316" t="s">
        <v>358</v>
      </c>
      <c r="C316" t="s">
        <v>392</v>
      </c>
      <c r="D316" t="s">
        <v>391</v>
      </c>
      <c r="E316" s="8" t="s">
        <v>388</v>
      </c>
      <c r="F316">
        <v>32.7611816815308</v>
      </c>
      <c r="G316">
        <v>24.7388097962016</v>
      </c>
    </row>
    <row r="317" spans="1:7">
      <c r="A317" t="s">
        <v>381</v>
      </c>
      <c r="B317" t="s">
        <v>359</v>
      </c>
      <c r="C317" t="s">
        <v>392</v>
      </c>
      <c r="D317" t="s">
        <v>391</v>
      </c>
      <c r="E317" s="6" t="s">
        <v>388</v>
      </c>
      <c r="F317">
        <v>35.487430626974302</v>
      </c>
      <c r="G317">
        <v>28.220476536541099</v>
      </c>
    </row>
    <row r="318" spans="1:7">
      <c r="A318" t="s">
        <v>381</v>
      </c>
      <c r="B318" t="s">
        <v>360</v>
      </c>
      <c r="C318" t="s">
        <v>392</v>
      </c>
      <c r="D318" t="s">
        <v>391</v>
      </c>
      <c r="E318" s="8" t="s">
        <v>388</v>
      </c>
      <c r="F318">
        <v>35.667608477928297</v>
      </c>
      <c r="G318">
        <v>28.2429083871905</v>
      </c>
    </row>
    <row r="319" spans="1:7">
      <c r="A319" t="s">
        <v>381</v>
      </c>
      <c r="B319" t="s">
        <v>361</v>
      </c>
      <c r="C319" t="s">
        <v>392</v>
      </c>
      <c r="D319" t="s">
        <v>391</v>
      </c>
      <c r="E319" s="8" t="s">
        <v>388</v>
      </c>
      <c r="F319">
        <v>35.175017536336803</v>
      </c>
      <c r="G319">
        <v>28.3606622763849</v>
      </c>
    </row>
    <row r="320" spans="1:7">
      <c r="A320" t="s">
        <v>381</v>
      </c>
      <c r="B320" t="s">
        <v>362</v>
      </c>
      <c r="C320" t="s">
        <v>390</v>
      </c>
      <c r="D320" t="s">
        <v>389</v>
      </c>
      <c r="E320" s="8" t="s">
        <v>388</v>
      </c>
      <c r="F320">
        <v>31.8463350243604</v>
      </c>
      <c r="G320">
        <v>24.837629480849401</v>
      </c>
    </row>
    <row r="321" spans="1:7">
      <c r="A321" t="s">
        <v>381</v>
      </c>
      <c r="B321" t="s">
        <v>363</v>
      </c>
      <c r="C321" t="s">
        <v>390</v>
      </c>
      <c r="D321" t="s">
        <v>389</v>
      </c>
      <c r="E321" s="8" t="s">
        <v>388</v>
      </c>
      <c r="F321">
        <v>31.965739433592798</v>
      </c>
      <c r="G321">
        <v>24.857524546833101</v>
      </c>
    </row>
    <row r="322" spans="1:7">
      <c r="A322" t="s">
        <v>381</v>
      </c>
      <c r="B322" t="s">
        <v>364</v>
      </c>
      <c r="C322" t="s">
        <v>390</v>
      </c>
      <c r="D322" t="s">
        <v>389</v>
      </c>
      <c r="E322" s="8" t="s">
        <v>388</v>
      </c>
      <c r="F322">
        <v>31.9912986188708</v>
      </c>
      <c r="G322">
        <v>24.968866017520401</v>
      </c>
    </row>
    <row r="323" spans="1:7">
      <c r="A323" t="s">
        <v>381</v>
      </c>
      <c r="B323" t="s">
        <v>365</v>
      </c>
      <c r="C323" t="s">
        <v>390</v>
      </c>
      <c r="D323" t="s">
        <v>389</v>
      </c>
      <c r="E323" s="8" t="s">
        <v>388</v>
      </c>
      <c r="F323">
        <v>36.895651190767602</v>
      </c>
      <c r="G323">
        <v>29.922891991326001</v>
      </c>
    </row>
    <row r="324" spans="1:7">
      <c r="A324" t="s">
        <v>381</v>
      </c>
      <c r="B324" t="s">
        <v>366</v>
      </c>
      <c r="C324" t="s">
        <v>390</v>
      </c>
      <c r="D324" t="s">
        <v>389</v>
      </c>
      <c r="E324" s="8" t="s">
        <v>388</v>
      </c>
      <c r="F324">
        <v>36.831446064714001</v>
      </c>
      <c r="G324">
        <v>30.188557105504199</v>
      </c>
    </row>
    <row r="325" spans="1:7">
      <c r="A325" t="s">
        <v>381</v>
      </c>
      <c r="B325" t="s">
        <v>367</v>
      </c>
      <c r="C325" t="s">
        <v>390</v>
      </c>
      <c r="D325" t="s">
        <v>389</v>
      </c>
      <c r="E325" s="6" t="s">
        <v>388</v>
      </c>
      <c r="F325">
        <v>36.896982654619599</v>
      </c>
      <c r="G325">
        <v>30.039767040814102</v>
      </c>
    </row>
    <row r="326" spans="1:7">
      <c r="A326" t="s">
        <v>381</v>
      </c>
      <c r="B326" t="s">
        <v>188</v>
      </c>
      <c r="C326" t="s">
        <v>380</v>
      </c>
      <c r="D326" t="s">
        <v>380</v>
      </c>
      <c r="F326">
        <v>31.158389443962101</v>
      </c>
      <c r="G326">
        <v>24.505375044413402</v>
      </c>
    </row>
    <row r="327" spans="1:7">
      <c r="A327" t="s">
        <v>381</v>
      </c>
      <c r="B327" t="s">
        <v>189</v>
      </c>
      <c r="C327" t="s">
        <v>380</v>
      </c>
      <c r="D327" t="s">
        <v>380</v>
      </c>
      <c r="F327">
        <v>30.856515171030601</v>
      </c>
      <c r="G327">
        <v>24.553332880824101</v>
      </c>
    </row>
    <row r="328" spans="1:7">
      <c r="A328" t="s">
        <v>381</v>
      </c>
      <c r="B328" t="s">
        <v>190</v>
      </c>
      <c r="C328" t="s">
        <v>380</v>
      </c>
      <c r="D328" t="s">
        <v>380</v>
      </c>
      <c r="F328">
        <v>31.038541671718701</v>
      </c>
      <c r="G328">
        <v>24.568147273206399</v>
      </c>
    </row>
    <row r="329" spans="1:7">
      <c r="A329" t="s">
        <v>381</v>
      </c>
      <c r="B329" t="s">
        <v>191</v>
      </c>
      <c r="C329" t="s">
        <v>380</v>
      </c>
      <c r="D329" t="s">
        <v>380</v>
      </c>
      <c r="F329">
        <v>37.178707684076201</v>
      </c>
      <c r="G329">
        <v>31.398472477775002</v>
      </c>
    </row>
    <row r="330" spans="1:7">
      <c r="A330" t="s">
        <v>381</v>
      </c>
      <c r="B330" t="s">
        <v>192</v>
      </c>
      <c r="C330" t="s">
        <v>380</v>
      </c>
      <c r="D330" t="s">
        <v>380</v>
      </c>
      <c r="F330">
        <v>39.089168323203801</v>
      </c>
      <c r="G330">
        <v>31.206202000537601</v>
      </c>
    </row>
    <row r="331" spans="1:7">
      <c r="A331" t="s">
        <v>381</v>
      </c>
      <c r="B331" t="s">
        <v>193</v>
      </c>
      <c r="C331" t="s">
        <v>380</v>
      </c>
      <c r="D331" t="s">
        <v>380</v>
      </c>
      <c r="F331">
        <v>36.6798709265491</v>
      </c>
      <c r="G331">
        <v>31.287954612987399</v>
      </c>
    </row>
    <row r="332" spans="1:7">
      <c r="A332" t="s">
        <v>381</v>
      </c>
      <c r="B332" t="s">
        <v>194</v>
      </c>
      <c r="C332" t="s">
        <v>387</v>
      </c>
      <c r="D332" t="s">
        <v>386</v>
      </c>
      <c r="F332" t="s">
        <v>377</v>
      </c>
      <c r="G332">
        <v>31.930171155082899</v>
      </c>
    </row>
    <row r="333" spans="1:7">
      <c r="A333" t="s">
        <v>381</v>
      </c>
      <c r="B333" t="s">
        <v>195</v>
      </c>
      <c r="C333" t="s">
        <v>387</v>
      </c>
      <c r="D333" t="s">
        <v>386</v>
      </c>
      <c r="F333" t="s">
        <v>377</v>
      </c>
      <c r="G333">
        <v>32.275579103728298</v>
      </c>
    </row>
    <row r="334" spans="1:7">
      <c r="A334" t="s">
        <v>381</v>
      </c>
      <c r="B334" t="s">
        <v>196</v>
      </c>
      <c r="C334" t="s">
        <v>387</v>
      </c>
      <c r="D334" t="s">
        <v>386</v>
      </c>
      <c r="F334">
        <v>39.574560859339002</v>
      </c>
      <c r="G334">
        <v>32.228666797591302</v>
      </c>
    </row>
    <row r="335" spans="1:7">
      <c r="A335" t="s">
        <v>381</v>
      </c>
      <c r="B335" t="s">
        <v>206</v>
      </c>
      <c r="C335" t="s">
        <v>385</v>
      </c>
      <c r="D335" t="s">
        <v>384</v>
      </c>
      <c r="F335">
        <v>31.950824374618499</v>
      </c>
      <c r="G335">
        <v>24.171720217346699</v>
      </c>
    </row>
    <row r="336" spans="1:7">
      <c r="A336" t="s">
        <v>381</v>
      </c>
      <c r="B336" t="s">
        <v>207</v>
      </c>
      <c r="C336" t="s">
        <v>385</v>
      </c>
      <c r="D336" t="s">
        <v>384</v>
      </c>
      <c r="F336">
        <v>32.101060965350001</v>
      </c>
      <c r="G336">
        <v>24.173713051384901</v>
      </c>
    </row>
    <row r="337" spans="1:7">
      <c r="A337" t="s">
        <v>381</v>
      </c>
      <c r="B337" t="s">
        <v>208</v>
      </c>
      <c r="C337" t="s">
        <v>385</v>
      </c>
      <c r="D337" t="s">
        <v>384</v>
      </c>
      <c r="F337">
        <v>31.8555379925062</v>
      </c>
      <c r="G337">
        <v>24.200340291304901</v>
      </c>
    </row>
    <row r="338" spans="1:7">
      <c r="A338" t="s">
        <v>381</v>
      </c>
      <c r="B338" t="s">
        <v>212</v>
      </c>
      <c r="C338" t="s">
        <v>383</v>
      </c>
      <c r="D338" t="s">
        <v>382</v>
      </c>
      <c r="F338">
        <v>32.5178123652965</v>
      </c>
      <c r="G338">
        <v>25.704143231869001</v>
      </c>
    </row>
    <row r="339" spans="1:7">
      <c r="A339" t="s">
        <v>381</v>
      </c>
      <c r="B339" t="s">
        <v>213</v>
      </c>
      <c r="C339" t="s">
        <v>383</v>
      </c>
      <c r="D339" t="s">
        <v>382</v>
      </c>
      <c r="F339">
        <v>32.602921618609699</v>
      </c>
      <c r="G339">
        <v>25.752163494501598</v>
      </c>
    </row>
    <row r="340" spans="1:7">
      <c r="A340" t="s">
        <v>381</v>
      </c>
      <c r="B340" t="s">
        <v>214</v>
      </c>
      <c r="C340" t="s">
        <v>383</v>
      </c>
      <c r="D340" t="s">
        <v>382</v>
      </c>
      <c r="F340">
        <v>32.470138573207898</v>
      </c>
      <c r="G340">
        <v>25.7716531456742</v>
      </c>
    </row>
    <row r="341" spans="1:7">
      <c r="A341" t="s">
        <v>381</v>
      </c>
      <c r="B341" t="s">
        <v>218</v>
      </c>
      <c r="C341" t="s">
        <v>383</v>
      </c>
      <c r="D341" t="s">
        <v>382</v>
      </c>
      <c r="F341">
        <v>36.848734354735903</v>
      </c>
      <c r="G341">
        <v>30.358043420175498</v>
      </c>
    </row>
    <row r="342" spans="1:7">
      <c r="A342" t="s">
        <v>381</v>
      </c>
      <c r="B342" t="s">
        <v>219</v>
      </c>
      <c r="C342" t="s">
        <v>383</v>
      </c>
      <c r="D342" t="s">
        <v>382</v>
      </c>
      <c r="F342">
        <v>36.978676418790798</v>
      </c>
      <c r="G342">
        <v>30.3903637543626</v>
      </c>
    </row>
    <row r="343" spans="1:7">
      <c r="A343" t="s">
        <v>381</v>
      </c>
      <c r="B343" t="s">
        <v>220</v>
      </c>
      <c r="C343" t="s">
        <v>383</v>
      </c>
      <c r="D343" t="s">
        <v>382</v>
      </c>
      <c r="F343">
        <v>37.002096598417502</v>
      </c>
      <c r="G343">
        <v>30.521713512019002</v>
      </c>
    </row>
    <row r="344" spans="1:7">
      <c r="A344" t="s">
        <v>381</v>
      </c>
      <c r="B344" t="s">
        <v>197</v>
      </c>
      <c r="C344" t="s">
        <v>387</v>
      </c>
      <c r="D344" t="s">
        <v>386</v>
      </c>
      <c r="F344">
        <v>34.649740618538601</v>
      </c>
      <c r="G344">
        <v>25.723704605441799</v>
      </c>
    </row>
    <row r="345" spans="1:7">
      <c r="A345" t="s">
        <v>381</v>
      </c>
      <c r="B345" t="s">
        <v>198</v>
      </c>
      <c r="C345" t="s">
        <v>387</v>
      </c>
      <c r="D345" t="s">
        <v>386</v>
      </c>
      <c r="F345">
        <v>34.742732131601798</v>
      </c>
      <c r="G345">
        <v>25.766939703706701</v>
      </c>
    </row>
    <row r="346" spans="1:7">
      <c r="A346" t="s">
        <v>381</v>
      </c>
      <c r="B346" t="s">
        <v>199</v>
      </c>
      <c r="C346" t="s">
        <v>387</v>
      </c>
      <c r="D346" t="s">
        <v>386</v>
      </c>
      <c r="F346">
        <v>34.635426122131598</v>
      </c>
      <c r="G346">
        <v>25.7590706677158</v>
      </c>
    </row>
    <row r="347" spans="1:7">
      <c r="A347" t="s">
        <v>381</v>
      </c>
      <c r="B347" t="s">
        <v>200</v>
      </c>
      <c r="C347" t="s">
        <v>385</v>
      </c>
      <c r="D347" t="s">
        <v>384</v>
      </c>
      <c r="F347">
        <v>33.056112857284603</v>
      </c>
      <c r="G347">
        <v>25.2146622293448</v>
      </c>
    </row>
    <row r="348" spans="1:7">
      <c r="A348" t="s">
        <v>381</v>
      </c>
      <c r="B348" t="s">
        <v>201</v>
      </c>
      <c r="C348" t="s">
        <v>385</v>
      </c>
      <c r="D348" t="s">
        <v>384</v>
      </c>
      <c r="F348">
        <v>33.149750971836497</v>
      </c>
      <c r="G348">
        <v>25.1809565270907</v>
      </c>
    </row>
    <row r="349" spans="1:7">
      <c r="A349" t="s">
        <v>381</v>
      </c>
      <c r="B349" t="s">
        <v>202</v>
      </c>
      <c r="C349" t="s">
        <v>385</v>
      </c>
      <c r="D349" t="s">
        <v>384</v>
      </c>
      <c r="F349">
        <v>32.974158439460297</v>
      </c>
      <c r="G349">
        <v>25.194825085711798</v>
      </c>
    </row>
    <row r="350" spans="1:7">
      <c r="A350" t="s">
        <v>381</v>
      </c>
      <c r="B350" t="s">
        <v>203</v>
      </c>
      <c r="C350" t="s">
        <v>383</v>
      </c>
      <c r="D350" t="s">
        <v>382</v>
      </c>
      <c r="F350">
        <v>32.1712632313452</v>
      </c>
      <c r="G350">
        <v>25.004650624112401</v>
      </c>
    </row>
    <row r="351" spans="1:7">
      <c r="A351" t="s">
        <v>381</v>
      </c>
      <c r="B351" t="s">
        <v>204</v>
      </c>
      <c r="C351" t="s">
        <v>383</v>
      </c>
      <c r="D351" t="s">
        <v>382</v>
      </c>
      <c r="F351">
        <v>32.038546868168503</v>
      </c>
      <c r="G351">
        <v>25.0200954292395</v>
      </c>
    </row>
    <row r="352" spans="1:7">
      <c r="A352" t="s">
        <v>381</v>
      </c>
      <c r="B352" t="s">
        <v>205</v>
      </c>
      <c r="C352" t="s">
        <v>383</v>
      </c>
      <c r="D352" t="s">
        <v>382</v>
      </c>
      <c r="F352">
        <v>32.2593830371164</v>
      </c>
      <c r="G352">
        <v>25.042154711745599</v>
      </c>
    </row>
    <row r="353" spans="1:7">
      <c r="A353" t="s">
        <v>381</v>
      </c>
      <c r="B353" t="s">
        <v>209</v>
      </c>
      <c r="C353" t="s">
        <v>383</v>
      </c>
      <c r="D353" t="s">
        <v>382</v>
      </c>
      <c r="F353">
        <v>40</v>
      </c>
      <c r="G353">
        <v>33.623346959072101</v>
      </c>
    </row>
    <row r="354" spans="1:7">
      <c r="A354" t="s">
        <v>381</v>
      </c>
      <c r="B354" t="s">
        <v>210</v>
      </c>
      <c r="C354" t="s">
        <v>383</v>
      </c>
      <c r="D354" t="s">
        <v>382</v>
      </c>
      <c r="F354">
        <v>39.321761697824101</v>
      </c>
      <c r="G354">
        <v>33.468604940898899</v>
      </c>
    </row>
    <row r="355" spans="1:7">
      <c r="A355" t="s">
        <v>381</v>
      </c>
      <c r="B355" t="s">
        <v>211</v>
      </c>
      <c r="C355" t="s">
        <v>383</v>
      </c>
      <c r="D355" t="s">
        <v>382</v>
      </c>
      <c r="F355">
        <v>39.385379807855898</v>
      </c>
      <c r="G355">
        <v>32.853056421522901</v>
      </c>
    </row>
    <row r="356" spans="1:7">
      <c r="A356" t="s">
        <v>381</v>
      </c>
      <c r="B356" t="s">
        <v>215</v>
      </c>
      <c r="C356" t="s">
        <v>380</v>
      </c>
      <c r="D356" t="s">
        <v>380</v>
      </c>
      <c r="F356">
        <v>31.229554774572001</v>
      </c>
      <c r="G356">
        <v>24.7658752659245</v>
      </c>
    </row>
    <row r="357" spans="1:7">
      <c r="A357" t="s">
        <v>381</v>
      </c>
      <c r="B357" t="s">
        <v>216</v>
      </c>
      <c r="C357" t="s">
        <v>380</v>
      </c>
      <c r="D357" t="s">
        <v>380</v>
      </c>
      <c r="F357">
        <v>31.437148210023</v>
      </c>
      <c r="G357">
        <v>24.833292385326502</v>
      </c>
    </row>
    <row r="358" spans="1:7">
      <c r="A358" t="s">
        <v>381</v>
      </c>
      <c r="B358" t="s">
        <v>217</v>
      </c>
      <c r="C358" t="s">
        <v>380</v>
      </c>
      <c r="D358" t="s">
        <v>380</v>
      </c>
      <c r="F358">
        <v>31.141385335496398</v>
      </c>
      <c r="G358">
        <v>24.865934031785098</v>
      </c>
    </row>
    <row r="359" spans="1:7">
      <c r="A359" t="s">
        <v>381</v>
      </c>
      <c r="B359" t="s">
        <v>221</v>
      </c>
      <c r="C359" t="s">
        <v>380</v>
      </c>
      <c r="D359" t="s">
        <v>380</v>
      </c>
      <c r="F359">
        <v>31.657554506736702</v>
      </c>
      <c r="G359">
        <v>25.179887516557301</v>
      </c>
    </row>
    <row r="360" spans="1:7">
      <c r="A360" t="s">
        <v>381</v>
      </c>
      <c r="B360" t="s">
        <v>222</v>
      </c>
      <c r="C360" t="s">
        <v>380</v>
      </c>
      <c r="D360" t="s">
        <v>380</v>
      </c>
      <c r="F360">
        <v>32.016645102286397</v>
      </c>
      <c r="G360">
        <v>25.2188741109434</v>
      </c>
    </row>
    <row r="361" spans="1:7">
      <c r="A361" t="s">
        <v>381</v>
      </c>
      <c r="B361" t="s">
        <v>223</v>
      </c>
      <c r="C361" t="s">
        <v>380</v>
      </c>
      <c r="D361" t="s">
        <v>380</v>
      </c>
      <c r="F361">
        <v>31.7583866335948</v>
      </c>
      <c r="G361">
        <v>25.216454954401001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A1:W63"/>
  <sheetViews>
    <sheetView topLeftCell="A28" workbookViewId="0">
      <selection activeCell="C62" sqref="C62"/>
    </sheetView>
  </sheetViews>
  <sheetFormatPr defaultRowHeight="14.5"/>
  <cols>
    <col min="1" max="1" width="28.81640625" style="4" bestFit="1" customWidth="1"/>
    <col min="2" max="5" width="8.7265625" style="1"/>
    <col min="6" max="9" width="8.7265625" style="4"/>
    <col min="10" max="10" width="8.7265625" style="1"/>
    <col min="11" max="11" width="8.26953125" style="1" customWidth="1"/>
    <col min="12" max="13" width="8.7265625" style="1"/>
    <col min="14" max="14" width="8.7265625" style="1" customWidth="1"/>
    <col min="15" max="17" width="8.7265625" style="4"/>
    <col min="18" max="21" width="8.7265625" style="1"/>
    <col min="22" max="16384" width="8.7265625" style="4"/>
  </cols>
  <sheetData>
    <row r="1" spans="1:23">
      <c r="B1" s="1" t="s">
        <v>371</v>
      </c>
      <c r="J1" s="1" t="s">
        <v>370</v>
      </c>
      <c r="R1" s="1" t="s">
        <v>369</v>
      </c>
    </row>
    <row r="2" spans="1:23">
      <c r="B2" s="19" t="s">
        <v>374</v>
      </c>
      <c r="C2" s="19"/>
      <c r="F2" s="19" t="s">
        <v>375</v>
      </c>
      <c r="G2" s="19"/>
      <c r="J2" s="19" t="s">
        <v>374</v>
      </c>
      <c r="K2" s="19"/>
      <c r="N2" s="19" t="s">
        <v>375</v>
      </c>
      <c r="O2" s="19"/>
      <c r="R2" s="11" t="s">
        <v>374</v>
      </c>
      <c r="S2" s="11"/>
      <c r="V2" s="11" t="s">
        <v>375</v>
      </c>
      <c r="W2" s="11"/>
    </row>
    <row r="3" spans="1:23">
      <c r="A3" s="4" t="s">
        <v>368</v>
      </c>
      <c r="B3" s="1" t="s">
        <v>284</v>
      </c>
      <c r="C3" s="1" t="s">
        <v>285</v>
      </c>
      <c r="D3" s="1" t="s">
        <v>286</v>
      </c>
      <c r="E3" s="1" t="s">
        <v>287</v>
      </c>
      <c r="J3" s="1" t="s">
        <v>284</v>
      </c>
      <c r="K3" s="1" t="s">
        <v>285</v>
      </c>
      <c r="L3" s="1" t="s">
        <v>286</v>
      </c>
      <c r="M3" s="1" t="s">
        <v>287</v>
      </c>
      <c r="R3" s="1" t="s">
        <v>284</v>
      </c>
      <c r="S3" s="1" t="s">
        <v>285</v>
      </c>
      <c r="T3" s="1" t="s">
        <v>286</v>
      </c>
      <c r="U3" s="1" t="s">
        <v>287</v>
      </c>
    </row>
    <row r="4" spans="1:23">
      <c r="A4" s="4" t="s">
        <v>439</v>
      </c>
      <c r="B4" s="1">
        <v>1.0253266367308229</v>
      </c>
      <c r="C4" s="1">
        <v>0.95485229006639549</v>
      </c>
      <c r="D4" s="1">
        <v>0.96484487886926351</v>
      </c>
      <c r="E4" s="1">
        <v>1.0586296900737031</v>
      </c>
      <c r="J4" s="1">
        <v>0.96994623354425713</v>
      </c>
      <c r="K4" s="1">
        <v>0.92503456897042258</v>
      </c>
      <c r="L4" s="1">
        <v>1.0012769144981795</v>
      </c>
      <c r="M4" s="1">
        <v>1.11311535332977</v>
      </c>
      <c r="R4" s="1">
        <v>1.0221439334607909</v>
      </c>
      <c r="S4" s="1">
        <v>0.96318231850775859</v>
      </c>
      <c r="T4" s="1">
        <v>0.95530572587829166</v>
      </c>
      <c r="U4" s="1">
        <v>1.0632540908030854</v>
      </c>
    </row>
    <row r="5" spans="1:23">
      <c r="A5" s="4" t="s">
        <v>444</v>
      </c>
      <c r="B5" s="2">
        <v>0.15938374750834025</v>
      </c>
      <c r="C5" s="2">
        <v>9.5680030323546175E-2</v>
      </c>
      <c r="F5" s="3"/>
      <c r="G5" s="3"/>
      <c r="J5" s="2">
        <v>0.15224395841602242</v>
      </c>
      <c r="K5" s="2">
        <v>0.12953563335832416</v>
      </c>
      <c r="N5" s="3"/>
      <c r="O5" s="3"/>
      <c r="R5" s="2">
        <v>0.27738354832673678</v>
      </c>
      <c r="S5" s="2">
        <v>0.44620353309475874</v>
      </c>
      <c r="V5" s="3"/>
      <c r="W5" s="3"/>
    </row>
    <row r="6" spans="1:23">
      <c r="A6" s="4" t="s">
        <v>442</v>
      </c>
      <c r="B6" s="2"/>
      <c r="C6" s="2"/>
      <c r="F6" s="3">
        <v>0.40381983239632885</v>
      </c>
      <c r="G6" s="3">
        <v>0.38933284367685428</v>
      </c>
      <c r="J6" s="2"/>
      <c r="K6" s="2"/>
      <c r="N6" s="3">
        <v>0.40445592438450584</v>
      </c>
      <c r="O6" s="3">
        <v>0.38075858393803969</v>
      </c>
      <c r="R6" s="2"/>
      <c r="S6" s="2"/>
      <c r="V6" s="3">
        <v>0.4726835119809647</v>
      </c>
      <c r="W6" s="3">
        <v>0.49978714028904614</v>
      </c>
    </row>
    <row r="7" spans="1:23">
      <c r="A7" s="4" t="s">
        <v>440</v>
      </c>
      <c r="B7" s="2">
        <v>0.59919446937757925</v>
      </c>
      <c r="C7" s="2">
        <v>0.59048525868498536</v>
      </c>
      <c r="D7" s="1">
        <v>0.55372390013735362</v>
      </c>
      <c r="E7" s="1">
        <v>0.60196277591047553</v>
      </c>
      <c r="F7" s="3"/>
      <c r="G7" s="3"/>
      <c r="J7" s="2">
        <v>0.60186162799740084</v>
      </c>
      <c r="K7" s="2">
        <v>0.59615386609521048</v>
      </c>
      <c r="L7" s="1">
        <v>0.56196615570574093</v>
      </c>
      <c r="M7" s="1">
        <v>0.61873468008383925</v>
      </c>
      <c r="N7" s="3"/>
      <c r="O7" s="3"/>
      <c r="R7" s="2">
        <v>0.55415861275260325</v>
      </c>
      <c r="S7" s="2">
        <v>0.55059732995453881</v>
      </c>
      <c r="T7" s="1">
        <v>0.39326503920133077</v>
      </c>
      <c r="U7" s="1">
        <v>0.55086936648921025</v>
      </c>
      <c r="V7" s="3"/>
      <c r="W7" s="3"/>
    </row>
    <row r="8" spans="1:23">
      <c r="A8" s="4" t="s">
        <v>492</v>
      </c>
      <c r="B8" s="2">
        <v>0.34337705530633555</v>
      </c>
      <c r="C8" s="2">
        <v>0.49265174878850876</v>
      </c>
      <c r="F8" s="3"/>
      <c r="G8" s="3"/>
      <c r="J8" s="2">
        <v>0.2494379446334159</v>
      </c>
      <c r="K8" s="2">
        <v>0.29210527900876543</v>
      </c>
      <c r="N8" s="3"/>
      <c r="O8" s="3"/>
      <c r="R8" s="2">
        <v>0.56083653192028693</v>
      </c>
      <c r="S8" s="2"/>
      <c r="V8" s="3"/>
      <c r="W8" s="3"/>
    </row>
    <row r="9" spans="1:23">
      <c r="A9" s="4" t="s">
        <v>490</v>
      </c>
      <c r="B9" s="2"/>
      <c r="C9" s="2"/>
      <c r="F9" s="3">
        <v>0.54111745949881318</v>
      </c>
      <c r="G9" s="3">
        <v>0.87489412680358547</v>
      </c>
      <c r="J9" s="2"/>
      <c r="K9" s="2"/>
      <c r="N9" s="3">
        <v>0.62087998107567854</v>
      </c>
      <c r="O9" s="3">
        <v>0.68618187755786864</v>
      </c>
      <c r="R9" s="2"/>
      <c r="S9" s="2"/>
      <c r="V9" s="3">
        <v>0.69546807709467595</v>
      </c>
      <c r="W9" s="3">
        <v>0.69904151779641288</v>
      </c>
    </row>
    <row r="10" spans="1:23">
      <c r="A10" s="4" t="s">
        <v>484</v>
      </c>
      <c r="B10" s="2">
        <v>0.21694205994807955</v>
      </c>
      <c r="C10" s="2">
        <v>0.16462547296164579</v>
      </c>
      <c r="F10" s="3"/>
      <c r="G10" s="3"/>
      <c r="J10" s="2">
        <v>7.5329265407359111E-2</v>
      </c>
      <c r="K10" s="2">
        <v>7.9942007877626856E-2</v>
      </c>
      <c r="N10" s="3"/>
      <c r="O10" s="3"/>
      <c r="R10" s="2">
        <v>0.70017500641206443</v>
      </c>
      <c r="S10" s="2">
        <v>0.80905566858893752</v>
      </c>
      <c r="V10" s="3"/>
      <c r="W10" s="3"/>
    </row>
    <row r="11" spans="1:23">
      <c r="A11" s="4" t="s">
        <v>482</v>
      </c>
      <c r="B11" s="2"/>
      <c r="C11" s="2"/>
      <c r="F11" s="3">
        <v>0.52439859328850391</v>
      </c>
      <c r="G11" s="3">
        <v>0.57005317502588126</v>
      </c>
      <c r="J11" s="2"/>
      <c r="K11" s="2"/>
      <c r="N11" s="3">
        <v>0.21043266768866806</v>
      </c>
      <c r="O11" s="3">
        <v>0.25565195714705824</v>
      </c>
      <c r="R11" s="2"/>
      <c r="S11" s="2"/>
      <c r="V11" s="3">
        <v>0.38298851604530998</v>
      </c>
      <c r="W11" s="3">
        <v>0.37269210763183064</v>
      </c>
    </row>
    <row r="12" spans="1:23">
      <c r="A12" s="4" t="s">
        <v>452</v>
      </c>
      <c r="B12" s="2">
        <v>0.46899482142765392</v>
      </c>
      <c r="C12" s="2">
        <v>0.4199551559054962</v>
      </c>
      <c r="F12" s="3"/>
      <c r="G12" s="3"/>
      <c r="J12" s="2">
        <v>0.22236937661084433</v>
      </c>
      <c r="K12" s="2">
        <v>0.23001161041714779</v>
      </c>
      <c r="N12" s="3"/>
      <c r="O12" s="3"/>
      <c r="R12" s="2">
        <v>0.67329064269384864</v>
      </c>
      <c r="S12" s="2">
        <v>0.47968161525485697</v>
      </c>
      <c r="V12" s="3"/>
      <c r="W12" s="3"/>
    </row>
    <row r="13" spans="1:23">
      <c r="A13" s="4" t="s">
        <v>450</v>
      </c>
      <c r="B13" s="2"/>
      <c r="C13" s="2"/>
      <c r="F13" s="3">
        <v>0.60810415239535343</v>
      </c>
      <c r="G13" s="3">
        <v>0.68714715667308801</v>
      </c>
      <c r="J13" s="2"/>
      <c r="K13" s="2"/>
      <c r="N13" s="3">
        <v>0.42635075428377317</v>
      </c>
      <c r="O13" s="3">
        <v>0.44379253762026816</v>
      </c>
      <c r="R13" s="2"/>
      <c r="S13" s="2"/>
      <c r="V13" s="3">
        <v>0.59420823951195512</v>
      </c>
      <c r="W13" s="3">
        <v>0.66562620667640382</v>
      </c>
    </row>
    <row r="14" spans="1:23">
      <c r="A14" s="4" t="s">
        <v>488</v>
      </c>
      <c r="B14" s="2">
        <v>0.62909685614788757</v>
      </c>
      <c r="C14" s="2">
        <v>0.51414560075738069</v>
      </c>
      <c r="F14" s="3"/>
      <c r="G14" s="3"/>
      <c r="J14" s="2">
        <v>0.41085131152338139</v>
      </c>
      <c r="K14" s="2">
        <v>0.29745663453558685</v>
      </c>
      <c r="N14" s="3"/>
      <c r="O14" s="3"/>
      <c r="R14" s="2">
        <v>3.5854781022769635</v>
      </c>
      <c r="S14" s="2">
        <v>0.42803672991795078</v>
      </c>
      <c r="V14" s="3"/>
      <c r="W14" s="3"/>
    </row>
    <row r="15" spans="1:23">
      <c r="A15" s="4" t="s">
        <v>486</v>
      </c>
      <c r="B15" s="2"/>
      <c r="C15" s="2"/>
      <c r="F15" s="3">
        <v>0.72142548200432732</v>
      </c>
      <c r="G15" s="3">
        <v>0.77789413263231466</v>
      </c>
      <c r="J15" s="2"/>
      <c r="K15" s="2"/>
      <c r="N15" s="3">
        <v>0.50633435573786723</v>
      </c>
      <c r="O15" s="3">
        <v>0.56457129693603381</v>
      </c>
      <c r="R15" s="2"/>
      <c r="S15" s="2"/>
      <c r="V15" s="3">
        <v>0.63063563369873155</v>
      </c>
      <c r="W15" s="3">
        <v>0.68673866895816116</v>
      </c>
    </row>
    <row r="16" spans="1:23">
      <c r="A16" s="4" t="s">
        <v>448</v>
      </c>
      <c r="B16" s="2">
        <v>0.60521282262958631</v>
      </c>
      <c r="C16" s="2">
        <v>0.42590174540763626</v>
      </c>
      <c r="F16" s="3"/>
      <c r="G16" s="3"/>
      <c r="J16" s="2">
        <v>0.48425067535418537</v>
      </c>
      <c r="K16" s="2">
        <v>0.32051014723684457</v>
      </c>
      <c r="N16" s="3"/>
      <c r="O16" s="3"/>
      <c r="R16" s="2"/>
      <c r="S16" s="2">
        <v>0.40713912994970614</v>
      </c>
      <c r="V16" s="3"/>
      <c r="W16" s="3"/>
    </row>
    <row r="17" spans="1:23">
      <c r="A17" s="4" t="s">
        <v>446</v>
      </c>
      <c r="B17" s="2"/>
      <c r="C17" s="2"/>
      <c r="F17" s="3">
        <v>0.73912705600160167</v>
      </c>
      <c r="G17" s="3">
        <v>1.0259373258066513</v>
      </c>
      <c r="J17" s="2"/>
      <c r="K17" s="2"/>
      <c r="N17" s="3">
        <v>0.55727963251839963</v>
      </c>
      <c r="O17" s="3">
        <v>0.84262228127191396</v>
      </c>
      <c r="R17" s="2"/>
      <c r="S17" s="2"/>
      <c r="V17" s="3">
        <v>0.59991246848548718</v>
      </c>
      <c r="W17" s="3">
        <v>1.4800762435957449</v>
      </c>
    </row>
    <row r="18" spans="1:23">
      <c r="A18" s="4" t="s">
        <v>468</v>
      </c>
      <c r="B18" s="2">
        <v>0.62592459432153702</v>
      </c>
      <c r="C18" s="2">
        <v>0.58510244611758844</v>
      </c>
      <c r="F18" s="3"/>
      <c r="G18" s="3"/>
      <c r="J18" s="2">
        <v>0.39844471148667282</v>
      </c>
      <c r="K18" s="2">
        <v>0.35826969276050757</v>
      </c>
      <c r="N18" s="3"/>
      <c r="O18" s="3"/>
      <c r="R18" s="2">
        <v>0.56141213521695499</v>
      </c>
      <c r="S18" s="2">
        <v>0.54219673829135895</v>
      </c>
      <c r="V18" s="3"/>
      <c r="W18" s="3"/>
    </row>
    <row r="19" spans="1:23">
      <c r="A19" s="4" t="s">
        <v>466</v>
      </c>
      <c r="B19" s="2"/>
      <c r="C19" s="2"/>
      <c r="F19" s="3">
        <v>0.7644870709057503</v>
      </c>
      <c r="G19" s="3">
        <v>0.80937418113001725</v>
      </c>
      <c r="J19" s="2"/>
      <c r="K19" s="2"/>
      <c r="N19" s="3">
        <v>0.56489655474338107</v>
      </c>
      <c r="O19" s="3">
        <v>0.61568624139231298</v>
      </c>
      <c r="R19" s="2"/>
      <c r="S19" s="2"/>
      <c r="V19" s="3">
        <v>0.72253873568930349</v>
      </c>
      <c r="W19" s="3">
        <v>0.76772509699065616</v>
      </c>
    </row>
    <row r="20" spans="1:23">
      <c r="A20" s="4" t="s">
        <v>460</v>
      </c>
      <c r="B20" s="2">
        <v>0.54056336062064003</v>
      </c>
      <c r="C20" s="2">
        <v>0.58296492314590809</v>
      </c>
      <c r="F20" s="3"/>
      <c r="G20" s="3"/>
      <c r="J20" s="2">
        <v>0.32807030383455565</v>
      </c>
      <c r="K20" s="2">
        <v>0.39443744722838564</v>
      </c>
      <c r="N20" s="3"/>
      <c r="O20" s="3"/>
      <c r="R20" s="2">
        <v>0.59160314628944966</v>
      </c>
      <c r="S20" s="2">
        <v>0.6104931251330753</v>
      </c>
      <c r="V20" s="3"/>
      <c r="W20" s="3"/>
    </row>
    <row r="21" spans="1:23">
      <c r="A21" s="4" t="s">
        <v>458</v>
      </c>
      <c r="B21" s="2"/>
      <c r="C21" s="2"/>
      <c r="F21" s="3">
        <v>0.78641421993208316</v>
      </c>
      <c r="G21" s="3">
        <v>0.78899435258817396</v>
      </c>
      <c r="J21" s="2"/>
      <c r="K21" s="2"/>
      <c r="N21" s="3">
        <v>0.54026212999803436</v>
      </c>
      <c r="O21" s="3">
        <v>0.61773090075915504</v>
      </c>
      <c r="R21" s="2"/>
      <c r="S21" s="2"/>
      <c r="V21" s="3">
        <v>0.66811490914950644</v>
      </c>
      <c r="W21" s="3">
        <v>0.73932222693188732</v>
      </c>
    </row>
    <row r="22" spans="1:23">
      <c r="A22" s="4" t="s">
        <v>480</v>
      </c>
      <c r="B22" s="2">
        <v>0.72151716090946327</v>
      </c>
      <c r="C22" s="2">
        <v>0.48690768779101273</v>
      </c>
      <c r="F22" s="3"/>
      <c r="G22" s="3"/>
      <c r="J22" s="2">
        <v>0.45232576079196102</v>
      </c>
      <c r="K22" s="2">
        <v>0.35416718597529401</v>
      </c>
      <c r="N22" s="3"/>
      <c r="O22" s="3"/>
      <c r="R22" s="2">
        <v>0.73938953700575427</v>
      </c>
      <c r="S22" s="2">
        <v>0.49083272788656956</v>
      </c>
      <c r="V22" s="3"/>
      <c r="W22" s="3"/>
    </row>
    <row r="23" spans="1:23">
      <c r="A23" s="4" t="s">
        <v>478</v>
      </c>
      <c r="B23" s="2"/>
      <c r="C23" s="2"/>
      <c r="F23" s="3">
        <v>0.84754499221564972</v>
      </c>
      <c r="G23" s="3">
        <v>0.77553851632667326</v>
      </c>
      <c r="J23" s="2"/>
      <c r="K23" s="2"/>
      <c r="N23" s="3">
        <v>0.66156350610093062</v>
      </c>
      <c r="O23" s="3">
        <v>0.68901943614341599</v>
      </c>
      <c r="R23" s="2"/>
      <c r="S23" s="2"/>
      <c r="V23" s="3">
        <v>0.73448140427195963</v>
      </c>
      <c r="W23" s="3">
        <v>0.71887685877939667</v>
      </c>
    </row>
    <row r="24" spans="1:23">
      <c r="A24" s="4" t="s">
        <v>472</v>
      </c>
      <c r="B24" s="2">
        <v>0.46522529933073375</v>
      </c>
      <c r="C24" s="2">
        <v>0.55821261597097827</v>
      </c>
      <c r="F24" s="3"/>
      <c r="G24" s="3"/>
      <c r="J24" s="2">
        <v>0.32718810752737254</v>
      </c>
      <c r="K24" s="2">
        <v>0.37765672721859667</v>
      </c>
      <c r="N24" s="3"/>
      <c r="O24" s="3"/>
      <c r="R24" s="2">
        <v>0.3920227510025639</v>
      </c>
      <c r="S24" s="2">
        <v>0.51890842394823078</v>
      </c>
      <c r="V24" s="3"/>
      <c r="W24" s="3"/>
    </row>
    <row r="25" spans="1:23">
      <c r="A25" s="4" t="s">
        <v>470</v>
      </c>
      <c r="B25" s="2"/>
      <c r="C25" s="2"/>
      <c r="F25" s="3">
        <v>0.68636428715574083</v>
      </c>
      <c r="G25" s="3">
        <v>0.69694667221357443</v>
      </c>
      <c r="J25" s="2"/>
      <c r="K25" s="2"/>
      <c r="N25" s="3">
        <v>0.53311799067963672</v>
      </c>
      <c r="O25" s="3">
        <v>0.61413273605081375</v>
      </c>
      <c r="R25" s="2"/>
      <c r="S25" s="2"/>
      <c r="V25" s="3">
        <v>0.60090837975496436</v>
      </c>
      <c r="W25" s="3">
        <v>0.62322662071654578</v>
      </c>
    </row>
    <row r="26" spans="1:23">
      <c r="A26" s="4" t="s">
        <v>464</v>
      </c>
      <c r="B26" s="2">
        <v>0.4277468948124617</v>
      </c>
      <c r="C26" s="2">
        <v>0.44999855200051586</v>
      </c>
      <c r="F26" s="3"/>
      <c r="G26" s="3"/>
      <c r="J26" s="2">
        <v>0.30470108375086524</v>
      </c>
      <c r="K26" s="2">
        <v>0.2878832314382041</v>
      </c>
      <c r="N26" s="3"/>
      <c r="O26" s="3"/>
      <c r="R26" s="2">
        <v>0.44383502241705219</v>
      </c>
      <c r="S26" s="2">
        <v>0.4168677167898176</v>
      </c>
      <c r="V26" s="3"/>
      <c r="W26" s="3"/>
    </row>
    <row r="27" spans="1:23">
      <c r="A27" s="4" t="s">
        <v>462</v>
      </c>
      <c r="B27" s="2"/>
      <c r="C27" s="2"/>
      <c r="F27" s="3">
        <v>0.61163441324085122</v>
      </c>
      <c r="G27" s="3">
        <v>0.6515559898584864</v>
      </c>
      <c r="J27" s="2"/>
      <c r="K27" s="2"/>
      <c r="N27" s="3">
        <v>0.46139185024097118</v>
      </c>
      <c r="O27" s="3">
        <v>0.53846269296753324</v>
      </c>
      <c r="R27" s="2"/>
      <c r="S27" s="2"/>
      <c r="V27" s="3">
        <v>0.62910115572883218</v>
      </c>
      <c r="W27" s="3">
        <v>0.65702462467646194</v>
      </c>
    </row>
    <row r="28" spans="1:23">
      <c r="A28" s="4" t="s">
        <v>456</v>
      </c>
      <c r="B28" s="2">
        <v>0.54154198780239093</v>
      </c>
      <c r="C28" s="2">
        <v>0.57498817682253689</v>
      </c>
      <c r="F28" s="3"/>
      <c r="G28" s="3"/>
      <c r="J28" s="2">
        <v>0.25081020492735479</v>
      </c>
      <c r="K28" s="2">
        <v>0.26188762912982272</v>
      </c>
      <c r="N28" s="3"/>
      <c r="O28" s="3"/>
      <c r="R28" s="2">
        <v>0.61066830992625398</v>
      </c>
      <c r="S28" s="2">
        <v>0.5289345812309979</v>
      </c>
      <c r="V28" s="3"/>
      <c r="W28" s="3"/>
    </row>
    <row r="29" spans="1:23">
      <c r="A29" s="4" t="s">
        <v>454</v>
      </c>
      <c r="B29" s="2"/>
      <c r="C29" s="2"/>
      <c r="F29" s="3">
        <v>0.78736415528049009</v>
      </c>
      <c r="G29" s="3">
        <v>0.79000061346607542</v>
      </c>
      <c r="J29" s="2"/>
      <c r="K29" s="2"/>
      <c r="N29" s="3">
        <v>0.42714093159798722</v>
      </c>
      <c r="O29" s="3">
        <v>0.51027055265110011</v>
      </c>
      <c r="R29" s="2"/>
      <c r="S29" s="2"/>
      <c r="V29" s="3">
        <v>0.65182304120663614</v>
      </c>
      <c r="W29" s="3">
        <v>0.76128283562228904</v>
      </c>
    </row>
    <row r="30" spans="1:23">
      <c r="A30" s="4" t="s">
        <v>476</v>
      </c>
      <c r="B30" s="2">
        <v>0.61243112110261277</v>
      </c>
      <c r="C30" s="2">
        <v>0.67596995486536193</v>
      </c>
      <c r="F30" s="3"/>
      <c r="G30" s="3"/>
      <c r="J30" s="2">
        <v>0.36590971844850273</v>
      </c>
      <c r="K30" s="2">
        <v>0.4100405551274352</v>
      </c>
      <c r="N30" s="3"/>
      <c r="O30" s="3"/>
      <c r="R30" s="2">
        <v>1.6614292189789981</v>
      </c>
      <c r="S30" s="2"/>
      <c r="V30" s="3"/>
      <c r="W30" s="3"/>
    </row>
    <row r="31" spans="1:23">
      <c r="A31" s="4" t="s">
        <v>474</v>
      </c>
      <c r="B31" s="2"/>
      <c r="C31" s="2"/>
      <c r="F31" s="3">
        <v>0.72342415694043438</v>
      </c>
      <c r="G31" s="3">
        <v>0.4646325777206855</v>
      </c>
      <c r="J31" s="2"/>
      <c r="K31" s="2"/>
      <c r="N31" s="3">
        <v>0.42683270257041117</v>
      </c>
      <c r="O31" s="3">
        <v>0.35147860188128327</v>
      </c>
      <c r="R31" s="2"/>
      <c r="S31" s="2"/>
      <c r="V31" s="3">
        <v>0.85733994666421265</v>
      </c>
      <c r="W31" s="3">
        <v>0.50965190658148163</v>
      </c>
    </row>
    <row r="32" spans="1:23" s="12" customFormat="1">
      <c r="B32" s="13"/>
      <c r="C32" s="13"/>
      <c r="D32" s="13"/>
      <c r="E32" s="13"/>
      <c r="J32" s="13"/>
      <c r="K32" s="13"/>
      <c r="L32" s="13"/>
      <c r="M32" s="13"/>
      <c r="N32" s="13"/>
      <c r="R32" s="13"/>
      <c r="S32" s="13"/>
      <c r="T32" s="13"/>
      <c r="U32" s="13"/>
    </row>
    <row r="33" spans="1:23">
      <c r="B33" s="1" t="s">
        <v>371</v>
      </c>
      <c r="J33" s="1" t="s">
        <v>370</v>
      </c>
      <c r="R33" s="1" t="s">
        <v>369</v>
      </c>
    </row>
    <row r="34" spans="1:23">
      <c r="B34" s="19" t="s">
        <v>374</v>
      </c>
      <c r="C34" s="19"/>
      <c r="F34" s="19" t="s">
        <v>375</v>
      </c>
      <c r="G34" s="19"/>
      <c r="J34" s="19" t="s">
        <v>374</v>
      </c>
      <c r="K34" s="19"/>
      <c r="N34" s="19" t="s">
        <v>375</v>
      </c>
      <c r="O34" s="19"/>
      <c r="R34" s="11" t="s">
        <v>374</v>
      </c>
      <c r="S34" s="11"/>
      <c r="V34" s="11" t="s">
        <v>375</v>
      </c>
      <c r="W34" s="11"/>
    </row>
    <row r="35" spans="1:23">
      <c r="A35" s="1" t="s">
        <v>368</v>
      </c>
      <c r="B35" s="1" t="s">
        <v>284</v>
      </c>
      <c r="C35" s="1" t="s">
        <v>285</v>
      </c>
      <c r="D35" s="1" t="s">
        <v>286</v>
      </c>
      <c r="E35" s="1" t="s">
        <v>287</v>
      </c>
      <c r="J35" s="1" t="s">
        <v>284</v>
      </c>
      <c r="K35" s="1" t="s">
        <v>285</v>
      </c>
      <c r="L35" s="1" t="s">
        <v>286</v>
      </c>
      <c r="M35" s="1" t="s">
        <v>287</v>
      </c>
      <c r="R35" s="1" t="s">
        <v>284</v>
      </c>
      <c r="S35" s="1" t="s">
        <v>285</v>
      </c>
      <c r="T35" s="1" t="s">
        <v>286</v>
      </c>
      <c r="U35" s="1" t="s">
        <v>287</v>
      </c>
    </row>
    <row r="36" spans="1:23">
      <c r="A36" s="1" t="s">
        <v>380</v>
      </c>
      <c r="B36" s="1">
        <v>0.99629282552963105</v>
      </c>
      <c r="C36" s="1">
        <v>1.0855800812705068</v>
      </c>
      <c r="D36" s="1">
        <v>1.0157250239516531</v>
      </c>
      <c r="E36" s="1">
        <v>0.91027995404362372</v>
      </c>
      <c r="J36" s="1">
        <v>1.0889877261341301</v>
      </c>
      <c r="K36" s="1">
        <v>0.61575810478772874</v>
      </c>
      <c r="L36" s="1">
        <v>1.2772750315617498</v>
      </c>
      <c r="M36" s="1">
        <v>1.1675687314324523</v>
      </c>
      <c r="R36" s="1">
        <v>0.53038052976862493</v>
      </c>
      <c r="S36" s="1">
        <v>5.0816119550342069</v>
      </c>
      <c r="T36" s="1">
        <v>0.62071627938546081</v>
      </c>
      <c r="U36" s="1">
        <v>0.59774753441408046</v>
      </c>
    </row>
    <row r="37" spans="1:23">
      <c r="A37" s="4" t="s">
        <v>386</v>
      </c>
      <c r="B37" s="2"/>
      <c r="C37" s="2">
        <v>0.18226517040273355</v>
      </c>
      <c r="F37" s="3"/>
      <c r="G37" s="3"/>
      <c r="J37" s="2"/>
      <c r="K37" s="2">
        <v>0.21939450672306679</v>
      </c>
      <c r="N37" s="3"/>
      <c r="O37" s="3"/>
      <c r="R37" s="2"/>
      <c r="S37" s="2">
        <v>0.45421042945883339</v>
      </c>
      <c r="V37" s="3"/>
      <c r="W37" s="3"/>
    </row>
    <row r="38" spans="1:23">
      <c r="A38" s="1" t="s">
        <v>384</v>
      </c>
      <c r="B38" s="2"/>
      <c r="C38" s="2"/>
      <c r="F38" s="3">
        <v>0.4013563175298398</v>
      </c>
      <c r="G38" s="3">
        <v>0.38076671989262939</v>
      </c>
      <c r="J38" s="2"/>
      <c r="K38" s="2"/>
      <c r="N38" s="3">
        <v>0.46231069498190341</v>
      </c>
      <c r="O38" s="3">
        <v>0.49233955930214751</v>
      </c>
      <c r="R38" s="2"/>
      <c r="S38" s="2"/>
      <c r="V38" s="3">
        <v>0.23906790047382914</v>
      </c>
      <c r="W38" s="3">
        <v>0.38340589570129885</v>
      </c>
    </row>
    <row r="39" spans="1:23">
      <c r="A39" s="1" t="s">
        <v>382</v>
      </c>
      <c r="B39" s="2">
        <v>0.80247844187556361</v>
      </c>
      <c r="C39" s="2">
        <v>0.9661884693207794</v>
      </c>
      <c r="D39" s="1">
        <v>0.63115867143166615</v>
      </c>
      <c r="E39" s="1">
        <v>1.1616115534605234</v>
      </c>
      <c r="F39" s="3"/>
      <c r="G39" s="3"/>
      <c r="J39" s="2">
        <v>0.9770097701943492</v>
      </c>
      <c r="K39" s="2">
        <v>0.78077233425994852</v>
      </c>
      <c r="L39" s="1">
        <v>0.84341900752681997</v>
      </c>
      <c r="N39" s="3"/>
      <c r="O39" s="3"/>
      <c r="R39" s="2">
        <v>0.74540583866213439</v>
      </c>
      <c r="S39" s="2"/>
      <c r="T39" s="1">
        <v>0.38046788109758278</v>
      </c>
      <c r="V39" s="3"/>
      <c r="W39" s="3"/>
    </row>
    <row r="40" spans="1:23">
      <c r="A40" s="1" t="s">
        <v>437</v>
      </c>
      <c r="B40" s="2">
        <v>0.71312099494061576</v>
      </c>
      <c r="C40" s="2">
        <v>0.42720507587418494</v>
      </c>
      <c r="F40" s="3"/>
      <c r="G40" s="3"/>
      <c r="J40" s="2">
        <v>0.42454323287471218</v>
      </c>
      <c r="K40" s="2">
        <v>0.47</v>
      </c>
      <c r="N40" s="3"/>
      <c r="O40" s="3"/>
      <c r="R40" s="2">
        <v>0.84004905652447581</v>
      </c>
      <c r="S40" s="2">
        <v>3.5515625934434802</v>
      </c>
      <c r="V40" s="3"/>
      <c r="W40" s="3"/>
    </row>
    <row r="41" spans="1:23">
      <c r="A41" s="1" t="s">
        <v>435</v>
      </c>
      <c r="B41" s="2"/>
      <c r="C41" s="2"/>
      <c r="F41" s="3">
        <v>0.98482487934147411</v>
      </c>
      <c r="G41" s="3">
        <v>1.2565126651396459</v>
      </c>
      <c r="J41" s="2"/>
      <c r="K41" s="2"/>
      <c r="N41" s="3">
        <v>0.84514122172567441</v>
      </c>
      <c r="O41" s="3">
        <v>1.094384705579704</v>
      </c>
      <c r="R41" s="2"/>
      <c r="S41" s="2"/>
      <c r="V41" s="3">
        <v>0.38928571283094737</v>
      </c>
      <c r="W41" s="3">
        <v>0.56612152587704256</v>
      </c>
    </row>
    <row r="42" spans="1:23">
      <c r="A42" s="1" t="s">
        <v>429</v>
      </c>
      <c r="B42" s="2">
        <v>0.39755372331963118</v>
      </c>
      <c r="C42" s="2">
        <v>0.29406348799444354</v>
      </c>
      <c r="F42" s="3"/>
      <c r="G42" s="3"/>
      <c r="J42" s="2">
        <v>6.0846657831029854E-2</v>
      </c>
      <c r="K42" s="2">
        <v>0.11969143310911569</v>
      </c>
      <c r="N42" s="3"/>
      <c r="O42" s="3"/>
      <c r="R42" s="2">
        <v>1.7545813276603865</v>
      </c>
      <c r="S42" s="2">
        <v>0.78017981590889895</v>
      </c>
      <c r="V42" s="3"/>
      <c r="W42" s="3"/>
    </row>
    <row r="43" spans="1:23">
      <c r="A43" s="1" t="s">
        <v>427</v>
      </c>
      <c r="B43" s="2"/>
      <c r="C43" s="2"/>
      <c r="F43" s="3">
        <v>0.63706154752343858</v>
      </c>
      <c r="G43" s="3">
        <v>0.73140725993868261</v>
      </c>
      <c r="J43" s="2"/>
      <c r="K43" s="2"/>
      <c r="N43" s="3">
        <v>0.30730009777718464</v>
      </c>
      <c r="O43" s="3">
        <v>0.40118333570143738</v>
      </c>
      <c r="R43" s="2"/>
      <c r="S43" s="2"/>
      <c r="V43" s="3">
        <v>0.21720917144006452</v>
      </c>
      <c r="W43" s="3">
        <v>0.40369620874852619</v>
      </c>
    </row>
    <row r="44" spans="1:23">
      <c r="A44" s="1" t="s">
        <v>395</v>
      </c>
      <c r="B44" s="2">
        <v>0.4111135035451241</v>
      </c>
      <c r="C44" s="2">
        <v>0.37246118313380999</v>
      </c>
      <c r="F44" s="3"/>
      <c r="G44" s="3"/>
      <c r="J44" s="2">
        <v>0.2329658083473661</v>
      </c>
      <c r="K44" s="2">
        <v>0.25580420732380338</v>
      </c>
      <c r="N44" s="3"/>
      <c r="O44" s="3"/>
      <c r="R44" s="2">
        <v>0.29228213166695577</v>
      </c>
      <c r="S44" s="2">
        <v>0.45838278511838959</v>
      </c>
      <c r="V44" s="3"/>
      <c r="W44" s="3"/>
    </row>
    <row r="45" spans="1:23">
      <c r="A45" s="1" t="s">
        <v>393</v>
      </c>
      <c r="B45" s="2"/>
      <c r="C45" s="2"/>
      <c r="F45" s="3">
        <v>0.65550493252433528</v>
      </c>
      <c r="G45" s="3">
        <v>0.56549481145225944</v>
      </c>
      <c r="J45" s="2"/>
      <c r="K45" s="2"/>
      <c r="N45" s="3">
        <v>0.52294532453465858</v>
      </c>
      <c r="O45" s="3">
        <v>0.42736097505051795</v>
      </c>
      <c r="R45" s="2"/>
      <c r="S45" s="2"/>
      <c r="V45" s="3">
        <v>0.32379301629386242</v>
      </c>
      <c r="W45" s="3">
        <v>0.37507040273767461</v>
      </c>
    </row>
    <row r="46" spans="1:23">
      <c r="A46" s="1" t="s">
        <v>433</v>
      </c>
      <c r="B46" s="2">
        <v>0.70438102097057054</v>
      </c>
      <c r="C46" s="2">
        <v>0.57182609101801563</v>
      </c>
      <c r="F46" s="3"/>
      <c r="G46" s="3"/>
      <c r="J46" s="2">
        <v>0.50442272178359959</v>
      </c>
      <c r="K46" s="2">
        <v>0.4409292127081737</v>
      </c>
      <c r="N46" s="3"/>
      <c r="O46" s="3"/>
      <c r="R46" s="2">
        <v>0.69257847920762616</v>
      </c>
      <c r="S46" s="2">
        <v>0.41104155288690908</v>
      </c>
      <c r="V46" s="3"/>
      <c r="W46" s="3"/>
    </row>
    <row r="47" spans="1:23">
      <c r="A47" s="1" t="s">
        <v>431</v>
      </c>
      <c r="B47" s="2"/>
      <c r="C47" s="2"/>
      <c r="F47" s="3">
        <v>0.73572317616571858</v>
      </c>
      <c r="G47" s="3">
        <v>0.77580902668509488</v>
      </c>
      <c r="J47" s="2"/>
      <c r="K47" s="2"/>
      <c r="N47" s="3">
        <v>0.65131205836213268</v>
      </c>
      <c r="O47" s="3">
        <v>0.64331957845742105</v>
      </c>
      <c r="R47" s="2"/>
      <c r="S47" s="2"/>
      <c r="V47" s="3">
        <v>0.36043808609068489</v>
      </c>
      <c r="W47" s="3">
        <v>0.4098622489211452</v>
      </c>
    </row>
    <row r="48" spans="1:23">
      <c r="A48" s="1" t="s">
        <v>391</v>
      </c>
      <c r="B48" s="2">
        <v>0.38459261427960556</v>
      </c>
      <c r="C48" s="2">
        <v>0.61621354027227992</v>
      </c>
      <c r="F48" s="3"/>
      <c r="G48" s="3"/>
      <c r="J48" s="2">
        <v>0.28842298032377039</v>
      </c>
      <c r="K48" s="2">
        <v>0.4271598322841263</v>
      </c>
      <c r="N48" s="3"/>
      <c r="O48" s="3"/>
      <c r="R48" s="2">
        <v>0.29991231640560934</v>
      </c>
      <c r="S48" s="2">
        <v>1.7051873607578216</v>
      </c>
      <c r="V48" s="3"/>
      <c r="W48" s="3"/>
    </row>
    <row r="49" spans="1:23">
      <c r="A49" s="1" t="s">
        <v>389</v>
      </c>
      <c r="B49" s="2"/>
      <c r="C49" s="2"/>
      <c r="F49" s="3">
        <v>0.67069143888396088</v>
      </c>
      <c r="G49" s="3">
        <v>0.78234897103940526</v>
      </c>
      <c r="J49" s="2"/>
      <c r="K49" s="2"/>
      <c r="N49" s="3">
        <v>0.63458761107127903</v>
      </c>
      <c r="O49" s="3">
        <v>0.90269842557233171</v>
      </c>
      <c r="R49" s="2"/>
      <c r="S49" s="2"/>
      <c r="V49" s="3">
        <v>0.3637634404786706</v>
      </c>
      <c r="W49" s="3">
        <v>3.5465083633011401</v>
      </c>
    </row>
    <row r="50" spans="1:23">
      <c r="A50" s="1" t="s">
        <v>411</v>
      </c>
      <c r="B50" s="2">
        <v>0.5541705915572539</v>
      </c>
      <c r="C50" s="2">
        <v>0.67177078541180812</v>
      </c>
      <c r="F50" s="3"/>
      <c r="G50" s="3"/>
      <c r="J50" s="2">
        <v>0.42805254058453052</v>
      </c>
      <c r="K50" s="2">
        <v>0.45412752698109415</v>
      </c>
      <c r="N50" s="3"/>
      <c r="O50" s="3"/>
      <c r="R50" s="2">
        <v>0.3120592443234167</v>
      </c>
      <c r="S50" s="2">
        <v>0.33501288921171807</v>
      </c>
      <c r="V50" s="3"/>
      <c r="W50" s="3"/>
    </row>
    <row r="51" spans="1:23">
      <c r="A51" s="1" t="s">
        <v>409</v>
      </c>
      <c r="B51" s="2"/>
      <c r="C51" s="2"/>
      <c r="F51" s="3">
        <v>0.726828725337612</v>
      </c>
      <c r="G51" s="3">
        <v>1.1106958332617829</v>
      </c>
      <c r="J51" s="2"/>
      <c r="K51" s="2"/>
      <c r="N51" s="3">
        <v>0.58699246316926801</v>
      </c>
      <c r="O51" s="3">
        <v>0.82952769768862256</v>
      </c>
      <c r="R51" s="2"/>
      <c r="S51" s="2"/>
      <c r="V51" s="3">
        <v>0.35897114676652198</v>
      </c>
      <c r="W51" s="3">
        <v>3.6542119259281054</v>
      </c>
    </row>
    <row r="52" spans="1:23">
      <c r="A52" s="1" t="s">
        <v>403</v>
      </c>
      <c r="B52" s="2">
        <v>0.59465722643308694</v>
      </c>
      <c r="C52" s="2">
        <v>0.55271931532261065</v>
      </c>
      <c r="F52" s="3"/>
      <c r="G52" s="3"/>
      <c r="J52" s="2">
        <v>0.38416490213393351</v>
      </c>
      <c r="K52" s="2">
        <v>0.3796216558430307</v>
      </c>
      <c r="N52" s="3"/>
      <c r="O52" s="3"/>
      <c r="R52" s="2">
        <v>0.34575463444614557</v>
      </c>
      <c r="S52" s="2">
        <v>0.25360272691557512</v>
      </c>
      <c r="V52" s="3"/>
      <c r="W52" s="3"/>
    </row>
    <row r="53" spans="1:23">
      <c r="A53" s="1" t="s">
        <v>401</v>
      </c>
      <c r="B53" s="2"/>
      <c r="C53" s="2"/>
      <c r="F53" s="3">
        <v>0.8073578257575813</v>
      </c>
      <c r="G53" s="3">
        <v>0.79684293069057566</v>
      </c>
      <c r="J53" s="2"/>
      <c r="K53" s="2"/>
      <c r="N53" s="3">
        <v>0.63521261158959019</v>
      </c>
      <c r="O53" s="3">
        <v>0.77001435171026755</v>
      </c>
      <c r="R53" s="2"/>
      <c r="S53" s="2"/>
      <c r="V53" s="3">
        <v>0.34325471849373901</v>
      </c>
      <c r="W53" s="3">
        <v>0.41309536884789966</v>
      </c>
    </row>
    <row r="54" spans="1:23">
      <c r="A54" s="1" t="s">
        <v>425</v>
      </c>
      <c r="B54" s="2">
        <v>0.78534738173755525</v>
      </c>
      <c r="C54" s="2">
        <v>0.42878252934158334</v>
      </c>
      <c r="F54" s="3"/>
      <c r="G54" s="3"/>
      <c r="J54" s="2">
        <v>0.49412510242642033</v>
      </c>
      <c r="K54" s="2">
        <v>0.27856917547635346</v>
      </c>
      <c r="N54" s="3"/>
      <c r="O54" s="3"/>
      <c r="R54" s="2">
        <v>0.62003066503707915</v>
      </c>
      <c r="S54" s="2">
        <v>0.35686955515643121</v>
      </c>
      <c r="V54" s="3"/>
      <c r="W54" s="3"/>
    </row>
    <row r="55" spans="1:23">
      <c r="A55" s="1" t="s">
        <v>423</v>
      </c>
      <c r="B55" s="2"/>
      <c r="C55" s="2"/>
      <c r="F55" s="3">
        <v>0.60142556893148724</v>
      </c>
      <c r="G55" s="3">
        <v>0.69581541329108121</v>
      </c>
      <c r="J55" s="2"/>
      <c r="K55" s="2"/>
      <c r="N55" s="3"/>
      <c r="O55" s="3">
        <v>0.69502379169365713</v>
      </c>
      <c r="R55" s="2"/>
      <c r="S55" s="2"/>
      <c r="V55" s="3"/>
      <c r="W55" s="3">
        <v>0.39536940870750376</v>
      </c>
    </row>
    <row r="56" spans="1:23">
      <c r="A56" s="1" t="s">
        <v>415</v>
      </c>
      <c r="B56" s="2">
        <v>0.45811436859630256</v>
      </c>
      <c r="C56" s="2">
        <v>0.58322385008386524</v>
      </c>
      <c r="F56" s="3"/>
      <c r="G56" s="3"/>
      <c r="J56" s="2">
        <v>0.85070475629137943</v>
      </c>
      <c r="K56" s="2">
        <v>0.46094531327518451</v>
      </c>
      <c r="N56" s="3"/>
      <c r="O56" s="3"/>
      <c r="R56" s="2"/>
      <c r="S56" s="2">
        <v>0.47899028792593884</v>
      </c>
      <c r="V56" s="3"/>
      <c r="W56" s="3"/>
    </row>
    <row r="57" spans="1:23">
      <c r="A57" s="1" t="s">
        <v>413</v>
      </c>
      <c r="B57" s="2"/>
      <c r="C57" s="2"/>
      <c r="F57" s="3">
        <v>0.64328210293168231</v>
      </c>
      <c r="G57" s="3">
        <v>0.76193051042244175</v>
      </c>
      <c r="J57" s="2"/>
      <c r="K57" s="2"/>
      <c r="N57" s="3">
        <v>0.25612642371983002</v>
      </c>
      <c r="O57" s="3">
        <v>0.70110379193124495</v>
      </c>
      <c r="R57" s="2"/>
      <c r="S57" s="2"/>
      <c r="V57" s="3"/>
      <c r="W57" s="3">
        <v>0.40861267986442423</v>
      </c>
    </row>
    <row r="58" spans="1:23">
      <c r="A58" s="1" t="s">
        <v>407</v>
      </c>
      <c r="B58" s="2">
        <v>0.53482299502098407</v>
      </c>
      <c r="C58" s="2">
        <v>0.31162051091985932</v>
      </c>
      <c r="F58" s="3"/>
      <c r="G58" s="3"/>
      <c r="J58" s="2">
        <v>0.40552110998389101</v>
      </c>
      <c r="K58" s="2">
        <v>0.30067699362078504</v>
      </c>
      <c r="N58" s="3"/>
      <c r="O58" s="3"/>
      <c r="R58" s="2">
        <v>0.49560316190683923</v>
      </c>
      <c r="S58" s="2">
        <v>0.38002503073658822</v>
      </c>
      <c r="V58" s="3"/>
      <c r="W58" s="3"/>
    </row>
    <row r="59" spans="1:23">
      <c r="A59" s="1" t="s">
        <v>405</v>
      </c>
      <c r="B59" s="2"/>
      <c r="C59" s="2"/>
      <c r="F59" s="3">
        <v>0.81822308995085213</v>
      </c>
      <c r="G59" s="3">
        <v>0.8421925979710202</v>
      </c>
      <c r="J59" s="2"/>
      <c r="K59" s="2"/>
      <c r="N59" s="3">
        <v>0.7478985836233556</v>
      </c>
      <c r="O59" s="3">
        <v>0.74887926571734176</v>
      </c>
      <c r="R59" s="2"/>
      <c r="S59" s="2"/>
      <c r="V59" s="3">
        <v>0.44119144557747558</v>
      </c>
      <c r="W59" s="3">
        <v>0.42723423349798545</v>
      </c>
    </row>
    <row r="60" spans="1:23">
      <c r="A60" s="1" t="s">
        <v>399</v>
      </c>
      <c r="B60" s="2">
        <v>0.63035044161327058</v>
      </c>
      <c r="C60" s="2">
        <v>0.52066045978765207</v>
      </c>
      <c r="F60" s="3"/>
      <c r="G60" s="3"/>
      <c r="J60" s="2">
        <v>0.34137994713117875</v>
      </c>
      <c r="K60" s="2">
        <v>0.25293957697077724</v>
      </c>
      <c r="N60" s="3"/>
      <c r="O60" s="3"/>
      <c r="R60" s="2">
        <v>0.44489418366973499</v>
      </c>
      <c r="S60" s="2">
        <v>0.33445048651157439</v>
      </c>
      <c r="V60" s="3"/>
      <c r="W60" s="3"/>
    </row>
    <row r="61" spans="1:23">
      <c r="A61" s="1" t="s">
        <v>397</v>
      </c>
      <c r="B61" s="2"/>
      <c r="C61" s="2"/>
      <c r="F61" s="3">
        <v>0.46575134565973986</v>
      </c>
      <c r="G61" s="3">
        <v>0.88617044430986491</v>
      </c>
      <c r="J61" s="2"/>
      <c r="K61" s="2"/>
      <c r="N61" s="3"/>
      <c r="O61" s="3">
        <v>0.59488600256917712</v>
      </c>
      <c r="R61" s="2"/>
      <c r="S61" s="2"/>
      <c r="V61" s="3"/>
      <c r="W61" s="3">
        <v>0.43377672088664526</v>
      </c>
    </row>
    <row r="62" spans="1:23">
      <c r="A62" s="1" t="s">
        <v>420</v>
      </c>
      <c r="B62" s="2">
        <v>0.60411299160875342</v>
      </c>
      <c r="C62" s="2"/>
      <c r="F62" s="3"/>
      <c r="G62" s="3"/>
      <c r="J62" s="2"/>
      <c r="K62" s="2"/>
      <c r="N62" s="3"/>
      <c r="O62" s="3"/>
      <c r="R62" s="2">
        <v>5.8624344032106928</v>
      </c>
      <c r="S62" s="2">
        <v>6.0065348163133869</v>
      </c>
      <c r="V62" s="3"/>
      <c r="W62" s="3"/>
    </row>
    <row r="63" spans="1:23">
      <c r="A63" s="1" t="s">
        <v>418</v>
      </c>
      <c r="B63" s="2"/>
      <c r="C63" s="2"/>
      <c r="F63" s="3">
        <v>0.3435803961357442</v>
      </c>
      <c r="G63" s="3">
        <v>0.45589575395704057</v>
      </c>
      <c r="J63" s="2"/>
      <c r="K63" s="2"/>
      <c r="N63" s="3">
        <v>0.33153178631782632</v>
      </c>
      <c r="O63" s="3">
        <v>0.31724507651646883</v>
      </c>
      <c r="R63" s="2"/>
      <c r="S63" s="2"/>
      <c r="V63" s="3">
        <v>1.182460289227103</v>
      </c>
      <c r="W63" s="3">
        <v>1.4304194360624449</v>
      </c>
    </row>
  </sheetData>
  <mergeCells count="8">
    <mergeCell ref="B2:C2"/>
    <mergeCell ref="B34:C34"/>
    <mergeCell ref="F2:G2"/>
    <mergeCell ref="J2:K2"/>
    <mergeCell ref="N2:O2"/>
    <mergeCell ref="F34:G34"/>
    <mergeCell ref="J34:K34"/>
    <mergeCell ref="N34:O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1"/>
  <sheetViews>
    <sheetView tabSelected="1" topLeftCell="E1" workbookViewId="0">
      <selection activeCell="H2" sqref="H2"/>
    </sheetView>
  </sheetViews>
  <sheetFormatPr defaultRowHeight="14.5"/>
  <cols>
    <col min="1" max="1" width="29.36328125" style="4" bestFit="1" customWidth="1"/>
    <col min="2" max="2" width="8.7265625" style="4"/>
    <col min="3" max="3" width="19" style="4" bestFit="1" customWidth="1"/>
    <col min="4" max="4" width="27.453125" style="4" bestFit="1" customWidth="1"/>
    <col min="5" max="7" width="8.7265625" style="4"/>
    <col min="8" max="11" width="15.453125" style="20" bestFit="1" customWidth="1"/>
    <col min="12" max="13" width="16.08984375" style="20" bestFit="1" customWidth="1"/>
    <col min="14" max="14" width="15.453125" style="20" bestFit="1" customWidth="1"/>
    <col min="15" max="16384" width="8.7265625" style="4"/>
  </cols>
  <sheetData>
    <row r="1" spans="1:14" ht="16" customHeight="1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4" t="s">
        <v>372</v>
      </c>
      <c r="H1" s="20" t="s">
        <v>3</v>
      </c>
      <c r="J1" s="20" t="s">
        <v>4</v>
      </c>
      <c r="K1" s="20" t="s">
        <v>5</v>
      </c>
      <c r="L1" s="20" t="s">
        <v>6</v>
      </c>
      <c r="M1" s="20" t="s">
        <v>373</v>
      </c>
      <c r="N1" s="20" t="s">
        <v>7</v>
      </c>
    </row>
    <row r="2" spans="1:14">
      <c r="A2" s="4" t="s">
        <v>381</v>
      </c>
      <c r="B2" s="4" t="s">
        <v>8</v>
      </c>
      <c r="C2" s="4" t="s">
        <v>439</v>
      </c>
      <c r="D2" s="4" t="s">
        <v>439</v>
      </c>
      <c r="F2" s="4">
        <v>30.165097364955201</v>
      </c>
      <c r="G2" s="4">
        <v>24.104754449059602</v>
      </c>
      <c r="H2" s="20">
        <f t="shared" ref="H2:H65" si="0">F2-G2</f>
        <v>6.0603429158955997</v>
      </c>
      <c r="I2" s="20">
        <f>AVERAGE(H2:H4)</f>
        <v>6.1182431926795999</v>
      </c>
      <c r="J2" s="20">
        <f>AVERAGE(I2,I5,I8,I11)</f>
        <v>6.1543267727743256</v>
      </c>
      <c r="K2" s="20">
        <f>STDEVA(I2,I5,I8,I11)</f>
        <v>7.1102273330069021E-2</v>
      </c>
      <c r="L2" s="20">
        <f>H2-J$2</f>
        <v>-9.3983856878725902E-2</v>
      </c>
      <c r="M2" s="20">
        <f>AVERAGE(L2:L4)</f>
        <v>-3.6083580094725676E-2</v>
      </c>
      <c r="N2" s="20">
        <f>POWER(2, -M2)</f>
        <v>1.0253266367308229</v>
      </c>
    </row>
    <row r="3" spans="1:14">
      <c r="A3" s="4" t="s">
        <v>381</v>
      </c>
      <c r="B3" s="4" t="s">
        <v>9</v>
      </c>
      <c r="C3" s="4" t="s">
        <v>439</v>
      </c>
      <c r="D3" s="4" t="s">
        <v>439</v>
      </c>
      <c r="F3" s="4">
        <v>30.290728075712501</v>
      </c>
      <c r="G3" s="4">
        <v>24.139327604975701</v>
      </c>
      <c r="H3" s="20">
        <f t="shared" si="0"/>
        <v>6.1514004707367995</v>
      </c>
      <c r="L3" s="20">
        <f t="shared" ref="L3:L66" si="1">H3-J$2</f>
        <v>-2.9263020375260851E-3</v>
      </c>
    </row>
    <row r="4" spans="1:14">
      <c r="A4" s="4" t="s">
        <v>381</v>
      </c>
      <c r="B4" s="4" t="s">
        <v>10</v>
      </c>
      <c r="C4" s="4" t="s">
        <v>439</v>
      </c>
      <c r="D4" s="4" t="s">
        <v>439</v>
      </c>
      <c r="F4" s="4">
        <v>30.271394264211899</v>
      </c>
      <c r="G4" s="4">
        <v>24.128408072805499</v>
      </c>
      <c r="H4" s="20">
        <f t="shared" si="0"/>
        <v>6.1429861914064006</v>
      </c>
      <c r="L4" s="20">
        <f t="shared" si="1"/>
        <v>-1.134058136792504E-2</v>
      </c>
    </row>
    <row r="5" spans="1:14">
      <c r="A5" s="4" t="s">
        <v>381</v>
      </c>
      <c r="B5" s="4" t="s">
        <v>11</v>
      </c>
      <c r="C5" s="4" t="s">
        <v>439</v>
      </c>
      <c r="D5" s="4" t="s">
        <v>439</v>
      </c>
      <c r="F5" s="4">
        <v>30.062882861751199</v>
      </c>
      <c r="G5" s="4">
        <v>23.876984384703501</v>
      </c>
      <c r="H5" s="20">
        <f t="shared" si="0"/>
        <v>6.1858984770476972</v>
      </c>
      <c r="I5" s="20">
        <f>AVERAGE(H5:H7)</f>
        <v>6.2209772935400336</v>
      </c>
      <c r="L5" s="20">
        <f t="shared" si="1"/>
        <v>3.1571704273371637E-2</v>
      </c>
      <c r="M5" s="20">
        <f>AVERAGE(L5:L7)</f>
        <v>6.6650520765707696E-2</v>
      </c>
      <c r="N5" s="20">
        <f>POWER(2, -M5)</f>
        <v>0.95485229006639549</v>
      </c>
    </row>
    <row r="6" spans="1:14">
      <c r="A6" s="4" t="s">
        <v>381</v>
      </c>
      <c r="B6" s="4" t="s">
        <v>12</v>
      </c>
      <c r="C6" s="4" t="s">
        <v>439</v>
      </c>
      <c r="D6" s="4" t="s">
        <v>439</v>
      </c>
      <c r="F6" s="4">
        <v>30.100482475024901</v>
      </c>
      <c r="G6" s="4">
        <v>23.850316730428698</v>
      </c>
      <c r="H6" s="20">
        <f t="shared" si="0"/>
        <v>6.2501657445962024</v>
      </c>
      <c r="L6" s="20">
        <f t="shared" si="1"/>
        <v>9.5838971821876839E-2</v>
      </c>
    </row>
    <row r="7" spans="1:14">
      <c r="A7" s="4" t="s">
        <v>381</v>
      </c>
      <c r="B7" s="4" t="s">
        <v>13</v>
      </c>
      <c r="C7" s="4" t="s">
        <v>439</v>
      </c>
      <c r="D7" s="4" t="s">
        <v>439</v>
      </c>
      <c r="F7" s="4">
        <v>30.1133677429222</v>
      </c>
      <c r="G7" s="4">
        <v>23.886500083946</v>
      </c>
      <c r="H7" s="20">
        <f t="shared" si="0"/>
        <v>6.2268676589762002</v>
      </c>
      <c r="L7" s="20">
        <f t="shared" si="1"/>
        <v>7.2540886201874599E-2</v>
      </c>
    </row>
    <row r="8" spans="1:14">
      <c r="A8" s="4" t="s">
        <v>381</v>
      </c>
      <c r="B8" s="4" t="s">
        <v>35</v>
      </c>
      <c r="C8" s="4" t="s">
        <v>439</v>
      </c>
      <c r="D8" s="4" t="s">
        <v>439</v>
      </c>
      <c r="F8" s="4">
        <v>30.114570028534398</v>
      </c>
      <c r="G8" s="4">
        <v>24.0644421877466</v>
      </c>
      <c r="H8" s="20">
        <f t="shared" si="0"/>
        <v>6.0501278407877983</v>
      </c>
      <c r="I8" s="20">
        <f>AVERAGE(H8:H10)</f>
        <v>6.2059578532343336</v>
      </c>
      <c r="L8" s="20">
        <f t="shared" si="1"/>
        <v>-0.1041989319865273</v>
      </c>
      <c r="M8" s="20">
        <f t="shared" ref="M8" si="2">AVERAGE(L8:L10)</f>
        <v>5.1631080460007674E-2</v>
      </c>
      <c r="N8" s="20">
        <f>POWER(2, -M8)</f>
        <v>0.96484487886926351</v>
      </c>
    </row>
    <row r="9" spans="1:14">
      <c r="A9" s="4" t="s">
        <v>381</v>
      </c>
      <c r="B9" s="4" t="s">
        <v>36</v>
      </c>
      <c r="C9" s="4" t="s">
        <v>439</v>
      </c>
      <c r="D9" s="4" t="s">
        <v>439</v>
      </c>
      <c r="F9" s="4">
        <v>30.301421239394699</v>
      </c>
      <c r="G9" s="4">
        <v>24.045181122278599</v>
      </c>
      <c r="H9" s="20">
        <f t="shared" si="0"/>
        <v>6.2562401171161</v>
      </c>
      <c r="L9" s="20">
        <f t="shared" si="1"/>
        <v>0.10191334434177435</v>
      </c>
    </row>
    <row r="10" spans="1:14">
      <c r="A10" s="4" t="s">
        <v>381</v>
      </c>
      <c r="B10" s="4" t="s">
        <v>37</v>
      </c>
      <c r="C10" s="4" t="s">
        <v>439</v>
      </c>
      <c r="D10" s="4" t="s">
        <v>439</v>
      </c>
      <c r="F10" s="4">
        <v>30.355877031598201</v>
      </c>
      <c r="G10" s="4">
        <v>24.044371429799099</v>
      </c>
      <c r="H10" s="20">
        <f t="shared" si="0"/>
        <v>6.3115056017991016</v>
      </c>
      <c r="L10" s="20">
        <f t="shared" si="1"/>
        <v>0.15717882902477598</v>
      </c>
    </row>
    <row r="11" spans="1:14">
      <c r="A11" s="4" t="s">
        <v>381</v>
      </c>
      <c r="B11" s="4" t="s">
        <v>41</v>
      </c>
      <c r="C11" s="4" t="s">
        <v>439</v>
      </c>
      <c r="D11" s="4" t="s">
        <v>439</v>
      </c>
      <c r="F11" s="4">
        <v>30.186415236736298</v>
      </c>
      <c r="G11" s="4">
        <v>24.088141887223799</v>
      </c>
      <c r="H11" s="20">
        <f t="shared" si="0"/>
        <v>6.0982733495124997</v>
      </c>
      <c r="I11" s="20">
        <f>AVERAGE(H11:H13)</f>
        <v>6.0721287516433327</v>
      </c>
      <c r="L11" s="20">
        <f t="shared" si="1"/>
        <v>-5.6053423261825941E-2</v>
      </c>
      <c r="M11" s="20">
        <f t="shared" ref="M11" si="3">AVERAGE(L11:L13)</f>
        <v>-8.219802113099324E-2</v>
      </c>
      <c r="N11" s="20">
        <f t="shared" ref="N11" si="4">POWER(2, -M11)</f>
        <v>1.0586296900737031</v>
      </c>
    </row>
    <row r="12" spans="1:14">
      <c r="A12" s="4" t="s">
        <v>381</v>
      </c>
      <c r="B12" s="4" t="s">
        <v>42</v>
      </c>
      <c r="C12" s="4" t="s">
        <v>439</v>
      </c>
      <c r="D12" s="4" t="s">
        <v>439</v>
      </c>
      <c r="F12" s="4">
        <v>30.161866342286899</v>
      </c>
      <c r="G12" s="4">
        <v>24.095658700261801</v>
      </c>
      <c r="H12" s="20">
        <f t="shared" si="0"/>
        <v>6.0662076420250983</v>
      </c>
      <c r="L12" s="20">
        <f t="shared" si="1"/>
        <v>-8.8119130749227281E-2</v>
      </c>
    </row>
    <row r="13" spans="1:14">
      <c r="A13" s="4" t="s">
        <v>381</v>
      </c>
      <c r="B13" s="4" t="s">
        <v>43</v>
      </c>
      <c r="C13" s="4" t="s">
        <v>439</v>
      </c>
      <c r="D13" s="4" t="s">
        <v>439</v>
      </c>
      <c r="F13" s="4">
        <v>30.158249820096501</v>
      </c>
      <c r="G13" s="4">
        <v>24.106344556704101</v>
      </c>
      <c r="H13" s="20">
        <f t="shared" si="0"/>
        <v>6.0519052633923991</v>
      </c>
      <c r="L13" s="20">
        <f t="shared" si="1"/>
        <v>-0.10242150938192651</v>
      </c>
    </row>
    <row r="14" spans="1:14">
      <c r="A14" s="4" t="s">
        <v>381</v>
      </c>
      <c r="B14" s="4" t="s">
        <v>14</v>
      </c>
      <c r="C14" s="4" t="s">
        <v>445</v>
      </c>
      <c r="D14" s="4" t="s">
        <v>444</v>
      </c>
      <c r="F14" s="4">
        <v>32.682502660530602</v>
      </c>
      <c r="G14" s="4">
        <v>23.9681138568384</v>
      </c>
      <c r="H14" s="20">
        <f t="shared" si="0"/>
        <v>8.7143888036922021</v>
      </c>
      <c r="L14" s="20">
        <f t="shared" si="1"/>
        <v>2.5600620309178765</v>
      </c>
      <c r="M14" s="20">
        <f t="shared" ref="M14" si="5">AVERAGE(L14:L16)</f>
        <v>2.6494235708573073</v>
      </c>
      <c r="N14" s="20">
        <f t="shared" ref="N14" si="6">POWER(2, -M14)</f>
        <v>0.15938374750834025</v>
      </c>
    </row>
    <row r="15" spans="1:14">
      <c r="A15" s="4" t="s">
        <v>381</v>
      </c>
      <c r="B15" s="4" t="s">
        <v>15</v>
      </c>
      <c r="C15" s="4" t="s">
        <v>445</v>
      </c>
      <c r="D15" s="4" t="s">
        <v>444</v>
      </c>
      <c r="F15" s="4">
        <v>32.776156179535199</v>
      </c>
      <c r="G15" s="4">
        <v>23.9654943618476</v>
      </c>
      <c r="H15" s="20">
        <f t="shared" si="0"/>
        <v>8.810661817687599</v>
      </c>
      <c r="L15" s="20">
        <f t="shared" si="1"/>
        <v>2.6563350449132734</v>
      </c>
    </row>
    <row r="16" spans="1:14">
      <c r="A16" s="4" t="s">
        <v>381</v>
      </c>
      <c r="B16" s="4" t="s">
        <v>16</v>
      </c>
      <c r="C16" s="4" t="s">
        <v>445</v>
      </c>
      <c r="D16" s="4" t="s">
        <v>444</v>
      </c>
      <c r="F16" s="4">
        <v>32.889942180298497</v>
      </c>
      <c r="G16" s="4">
        <v>24.0037417707834</v>
      </c>
      <c r="H16" s="20">
        <f t="shared" si="0"/>
        <v>8.8862004095150979</v>
      </c>
      <c r="L16" s="20">
        <f t="shared" si="1"/>
        <v>2.7318736367407723</v>
      </c>
    </row>
    <row r="17" spans="1:14">
      <c r="A17" s="4" t="s">
        <v>381</v>
      </c>
      <c r="B17" s="4" t="s">
        <v>17</v>
      </c>
      <c r="C17" s="4" t="s">
        <v>445</v>
      </c>
      <c r="D17" s="4" t="s">
        <v>444</v>
      </c>
      <c r="F17" s="4">
        <v>34.579436235467398</v>
      </c>
      <c r="G17" s="4">
        <v>25.087184613124499</v>
      </c>
      <c r="H17" s="20">
        <f t="shared" si="0"/>
        <v>9.4922516223428985</v>
      </c>
      <c r="L17" s="20">
        <f t="shared" si="1"/>
        <v>3.3379248495685729</v>
      </c>
      <c r="M17" s="20">
        <f t="shared" ref="M17" si="7">AVERAGE(L17:L19)</f>
        <v>3.3856383430102084</v>
      </c>
      <c r="N17" s="20">
        <f t="shared" ref="N17" si="8">POWER(2, -M17)</f>
        <v>9.5680030323546175E-2</v>
      </c>
    </row>
    <row r="18" spans="1:14">
      <c r="A18" s="4" t="s">
        <v>381</v>
      </c>
      <c r="B18" s="4" t="s">
        <v>18</v>
      </c>
      <c r="C18" s="4" t="s">
        <v>445</v>
      </c>
      <c r="D18" s="4" t="s">
        <v>444</v>
      </c>
      <c r="F18" s="4">
        <v>34.456455189944698</v>
      </c>
      <c r="G18" s="4">
        <v>25.098173538853398</v>
      </c>
      <c r="H18" s="20">
        <f t="shared" si="0"/>
        <v>9.3582816510912998</v>
      </c>
      <c r="L18" s="20">
        <f t="shared" si="1"/>
        <v>3.2039548783169742</v>
      </c>
    </row>
    <row r="19" spans="1:14">
      <c r="A19" s="4" t="s">
        <v>381</v>
      </c>
      <c r="B19" s="4" t="s">
        <v>19</v>
      </c>
      <c r="C19" s="4" t="s">
        <v>445</v>
      </c>
      <c r="D19" s="4" t="s">
        <v>444</v>
      </c>
      <c r="F19" s="4">
        <v>34.806076404591202</v>
      </c>
      <c r="G19" s="4">
        <v>25.036714330671799</v>
      </c>
      <c r="H19" s="20">
        <f t="shared" si="0"/>
        <v>9.7693620739194031</v>
      </c>
      <c r="L19" s="20">
        <f t="shared" si="1"/>
        <v>3.6150353011450775</v>
      </c>
    </row>
    <row r="20" spans="1:14">
      <c r="A20" s="4" t="s">
        <v>381</v>
      </c>
      <c r="B20" s="4" t="s">
        <v>26</v>
      </c>
      <c r="C20" s="4" t="s">
        <v>443</v>
      </c>
      <c r="D20" s="4" t="s">
        <v>442</v>
      </c>
      <c r="F20" s="4">
        <v>31.451625662159</v>
      </c>
      <c r="G20" s="4">
        <v>23.973112275362698</v>
      </c>
      <c r="H20" s="20">
        <f t="shared" si="0"/>
        <v>7.4785133867963012</v>
      </c>
      <c r="L20" s="20">
        <f t="shared" si="1"/>
        <v>1.3241866140219756</v>
      </c>
      <c r="M20" s="20">
        <f t="shared" ref="M20" si="9">AVERAGE(L20:L22)</f>
        <v>1.3082163288509072</v>
      </c>
      <c r="N20" s="20">
        <f t="shared" ref="N20" si="10">POWER(2, -M20)</f>
        <v>0.40381983239632885</v>
      </c>
    </row>
    <row r="21" spans="1:14">
      <c r="A21" s="4" t="s">
        <v>381</v>
      </c>
      <c r="B21" s="4" t="s">
        <v>27</v>
      </c>
      <c r="C21" s="4" t="s">
        <v>443</v>
      </c>
      <c r="D21" s="4" t="s">
        <v>442</v>
      </c>
      <c r="F21" s="4">
        <v>31.343955327879801</v>
      </c>
      <c r="G21" s="4">
        <v>24.017093337720102</v>
      </c>
      <c r="H21" s="20">
        <f t="shared" si="0"/>
        <v>7.3268619901596992</v>
      </c>
      <c r="L21" s="20">
        <f t="shared" si="1"/>
        <v>1.1725352173853736</v>
      </c>
    </row>
    <row r="22" spans="1:14">
      <c r="A22" s="4" t="s">
        <v>381</v>
      </c>
      <c r="B22" s="4" t="s">
        <v>28</v>
      </c>
      <c r="C22" s="4" t="s">
        <v>443</v>
      </c>
      <c r="D22" s="4" t="s">
        <v>442</v>
      </c>
      <c r="F22" s="4">
        <v>31.6273294714759</v>
      </c>
      <c r="G22" s="4">
        <v>24.045075543556202</v>
      </c>
      <c r="H22" s="20">
        <f t="shared" si="0"/>
        <v>7.5822539279196981</v>
      </c>
      <c r="L22" s="20">
        <f t="shared" si="1"/>
        <v>1.4279271551453725</v>
      </c>
    </row>
    <row r="23" spans="1:14">
      <c r="A23" s="4" t="s">
        <v>381</v>
      </c>
      <c r="B23" s="4" t="s">
        <v>20</v>
      </c>
      <c r="C23" s="4" t="s">
        <v>443</v>
      </c>
      <c r="D23" s="4" t="s">
        <v>442</v>
      </c>
      <c r="F23" s="4">
        <v>31.5880180607512</v>
      </c>
      <c r="G23" s="4">
        <v>24.081071144532501</v>
      </c>
      <c r="H23" s="20">
        <f t="shared" si="0"/>
        <v>7.5069469162186984</v>
      </c>
      <c r="L23" s="20">
        <f t="shared" si="1"/>
        <v>1.3526201434443728</v>
      </c>
      <c r="M23" s="20">
        <f t="shared" ref="M23" si="11">AVERAGE(L23:L25)</f>
        <v>1.3609240409520744</v>
      </c>
      <c r="N23" s="20">
        <f t="shared" ref="N23" si="12">POWER(2, -M23)</f>
        <v>0.38933284367685428</v>
      </c>
    </row>
    <row r="24" spans="1:14">
      <c r="A24" s="4" t="s">
        <v>381</v>
      </c>
      <c r="B24" s="4" t="s">
        <v>21</v>
      </c>
      <c r="C24" s="4" t="s">
        <v>443</v>
      </c>
      <c r="D24" s="4" t="s">
        <v>442</v>
      </c>
      <c r="F24" s="4">
        <v>31.695920634784301</v>
      </c>
      <c r="G24" s="4">
        <v>24.109439844889302</v>
      </c>
      <c r="H24" s="20">
        <f t="shared" si="0"/>
        <v>7.5864807898949991</v>
      </c>
      <c r="L24" s="20">
        <f t="shared" si="1"/>
        <v>1.4321540171206735</v>
      </c>
    </row>
    <row r="25" spans="1:14">
      <c r="A25" s="4" t="s">
        <v>381</v>
      </c>
      <c r="B25" s="4" t="s">
        <v>22</v>
      </c>
      <c r="C25" s="4" t="s">
        <v>443</v>
      </c>
      <c r="D25" s="4" t="s">
        <v>442</v>
      </c>
      <c r="F25" s="4">
        <v>31.615172298986401</v>
      </c>
      <c r="G25" s="4">
        <v>24.162847563920899</v>
      </c>
      <c r="H25" s="20">
        <f t="shared" si="0"/>
        <v>7.4523247350655026</v>
      </c>
      <c r="L25" s="20">
        <f t="shared" si="1"/>
        <v>1.297997962291177</v>
      </c>
    </row>
    <row r="26" spans="1:14" s="9" customFormat="1">
      <c r="A26" s="4" t="s">
        <v>381</v>
      </c>
      <c r="B26" s="4" t="s">
        <v>32</v>
      </c>
      <c r="C26" s="4" t="s">
        <v>441</v>
      </c>
      <c r="D26" s="4" t="s">
        <v>440</v>
      </c>
      <c r="E26" s="4"/>
      <c r="F26" s="4">
        <v>30.717276972604399</v>
      </c>
      <c r="G26" s="4">
        <v>23.902922189113401</v>
      </c>
      <c r="H26" s="20">
        <f t="shared" si="0"/>
        <v>6.8143547834909981</v>
      </c>
      <c r="I26" s="20"/>
      <c r="J26" s="20"/>
      <c r="K26" s="20"/>
      <c r="L26" s="20">
        <f t="shared" si="1"/>
        <v>0.6600280107166725</v>
      </c>
      <c r="M26" s="20">
        <f t="shared" ref="M26" si="13">AVERAGE(L26:L28)</f>
        <v>0.73890378724283912</v>
      </c>
      <c r="N26" s="20">
        <f t="shared" ref="N26" si="14">POWER(2, -M26)</f>
        <v>0.59919446937757925</v>
      </c>
    </row>
    <row r="27" spans="1:14" s="9" customFormat="1">
      <c r="A27" s="4" t="s">
        <v>381</v>
      </c>
      <c r="B27" s="4" t="s">
        <v>33</v>
      </c>
      <c r="C27" s="4" t="s">
        <v>441</v>
      </c>
      <c r="D27" s="4" t="s">
        <v>440</v>
      </c>
      <c r="E27" s="4"/>
      <c r="F27" s="4">
        <v>30.8063588242421</v>
      </c>
      <c r="G27" s="4">
        <v>23.910446424649301</v>
      </c>
      <c r="H27" s="20">
        <f t="shared" si="0"/>
        <v>6.8959123995927989</v>
      </c>
      <c r="I27" s="20"/>
      <c r="J27" s="20"/>
      <c r="K27" s="20"/>
      <c r="L27" s="20">
        <f t="shared" si="1"/>
        <v>0.74158562681847329</v>
      </c>
      <c r="M27" s="20"/>
      <c r="N27" s="20"/>
    </row>
    <row r="28" spans="1:14" s="9" customFormat="1">
      <c r="A28" s="4" t="s">
        <v>381</v>
      </c>
      <c r="B28" s="4" t="s">
        <v>34</v>
      </c>
      <c r="C28" s="4" t="s">
        <v>441</v>
      </c>
      <c r="D28" s="4" t="s">
        <v>440</v>
      </c>
      <c r="E28" s="4"/>
      <c r="F28" s="4">
        <v>30.853936765706099</v>
      </c>
      <c r="G28" s="4">
        <v>23.884512268738401</v>
      </c>
      <c r="H28" s="20">
        <f t="shared" si="0"/>
        <v>6.9694244969676973</v>
      </c>
      <c r="I28" s="20"/>
      <c r="J28" s="20"/>
      <c r="K28" s="20"/>
      <c r="L28" s="20">
        <f t="shared" si="1"/>
        <v>0.81509772419337168</v>
      </c>
      <c r="M28" s="20"/>
      <c r="N28" s="20"/>
    </row>
    <row r="29" spans="1:14" s="9" customFormat="1">
      <c r="A29" s="4" t="s">
        <v>381</v>
      </c>
      <c r="B29" s="4" t="s">
        <v>38</v>
      </c>
      <c r="C29" s="4" t="s">
        <v>441</v>
      </c>
      <c r="D29" s="4" t="s">
        <v>440</v>
      </c>
      <c r="E29" s="4"/>
      <c r="F29" s="4">
        <v>30.702631736593698</v>
      </c>
      <c r="G29" s="4">
        <v>23.862456476741599</v>
      </c>
      <c r="H29" s="20">
        <f t="shared" si="0"/>
        <v>6.8401752598520993</v>
      </c>
      <c r="I29" s="20"/>
      <c r="J29" s="20"/>
      <c r="K29" s="20"/>
      <c r="L29" s="20">
        <f t="shared" si="1"/>
        <v>0.68584848707777368</v>
      </c>
      <c r="M29" s="20">
        <f t="shared" ref="M29" si="15">AVERAGE(L29:L31)</f>
        <v>0.76002705133187476</v>
      </c>
      <c r="N29" s="20">
        <f t="shared" ref="N29" si="16">POWER(2, -M29)</f>
        <v>0.59048525868498536</v>
      </c>
    </row>
    <row r="30" spans="1:14" s="9" customFormat="1">
      <c r="A30" s="4" t="s">
        <v>381</v>
      </c>
      <c r="B30" s="4" t="s">
        <v>39</v>
      </c>
      <c r="C30" s="4" t="s">
        <v>441</v>
      </c>
      <c r="D30" s="4" t="s">
        <v>440</v>
      </c>
      <c r="E30" s="4"/>
      <c r="F30" s="4">
        <v>30.822598655584802</v>
      </c>
      <c r="G30" s="4">
        <v>23.872161363484601</v>
      </c>
      <c r="H30" s="20">
        <f t="shared" si="0"/>
        <v>6.9504372921002009</v>
      </c>
      <c r="I30" s="20"/>
      <c r="J30" s="20"/>
      <c r="K30" s="20"/>
      <c r="L30" s="20">
        <f t="shared" si="1"/>
        <v>0.79611051932587529</v>
      </c>
      <c r="M30" s="20"/>
      <c r="N30" s="20"/>
    </row>
    <row r="31" spans="1:14" s="9" customFormat="1">
      <c r="A31" s="9" t="s">
        <v>381</v>
      </c>
      <c r="B31" s="9" t="s">
        <v>40</v>
      </c>
      <c r="C31" s="9" t="s">
        <v>441</v>
      </c>
      <c r="D31" s="9" t="s">
        <v>440</v>
      </c>
      <c r="F31" s="9">
        <v>30.851937370126102</v>
      </c>
      <c r="G31" s="9">
        <v>23.899488449759801</v>
      </c>
      <c r="H31" s="21">
        <f t="shared" si="0"/>
        <v>6.9524489203663009</v>
      </c>
      <c r="I31" s="21"/>
      <c r="J31" s="21"/>
      <c r="K31" s="21"/>
      <c r="L31" s="21">
        <f t="shared" si="1"/>
        <v>0.79812214759197531</v>
      </c>
      <c r="M31" s="21"/>
      <c r="N31" s="21"/>
    </row>
    <row r="32" spans="1:14" s="9" customFormat="1">
      <c r="A32" s="9" t="s">
        <v>381</v>
      </c>
      <c r="B32" s="9" t="s">
        <v>23</v>
      </c>
      <c r="C32" s="9" t="s">
        <v>441</v>
      </c>
      <c r="D32" s="9" t="s">
        <v>440</v>
      </c>
      <c r="F32" s="9">
        <v>30.8847012249716</v>
      </c>
      <c r="G32" s="9">
        <v>23.841988078475399</v>
      </c>
      <c r="H32" s="21">
        <f t="shared" si="0"/>
        <v>7.0427131464962009</v>
      </c>
      <c r="I32" s="21"/>
      <c r="J32" s="21"/>
      <c r="K32" s="21"/>
      <c r="L32" s="21">
        <f t="shared" si="1"/>
        <v>0.88838637372187534</v>
      </c>
      <c r="M32" s="21">
        <f t="shared" ref="M32" si="17">AVERAGE(L32:L34)</f>
        <v>0.85276130127354099</v>
      </c>
      <c r="N32" s="21">
        <f t="shared" ref="N32" si="18">POWER(2, -M32)</f>
        <v>0.55372390013735362</v>
      </c>
    </row>
    <row r="33" spans="1:14" s="9" customFormat="1">
      <c r="A33" s="9" t="s">
        <v>381</v>
      </c>
      <c r="B33" s="9" t="s">
        <v>24</v>
      </c>
      <c r="C33" s="9" t="s">
        <v>441</v>
      </c>
      <c r="D33" s="9" t="s">
        <v>440</v>
      </c>
      <c r="F33" s="9">
        <v>30.8639509161018</v>
      </c>
      <c r="G33" s="9">
        <v>23.8860557078658</v>
      </c>
      <c r="H33" s="21">
        <f t="shared" si="0"/>
        <v>6.9778952082359993</v>
      </c>
      <c r="I33" s="21"/>
      <c r="J33" s="21"/>
      <c r="K33" s="21"/>
      <c r="L33" s="21">
        <f t="shared" si="1"/>
        <v>0.82356843546167369</v>
      </c>
      <c r="M33" s="21"/>
      <c r="N33" s="21"/>
    </row>
    <row r="34" spans="1:14" s="9" customFormat="1">
      <c r="A34" s="9" t="s">
        <v>381</v>
      </c>
      <c r="B34" s="9" t="s">
        <v>25</v>
      </c>
      <c r="C34" s="9" t="s">
        <v>441</v>
      </c>
      <c r="D34" s="9" t="s">
        <v>440</v>
      </c>
      <c r="F34" s="9">
        <v>30.8867523800611</v>
      </c>
      <c r="G34" s="9">
        <v>23.886096512649701</v>
      </c>
      <c r="H34" s="21">
        <f t="shared" si="0"/>
        <v>7.0006558674113997</v>
      </c>
      <c r="I34" s="21"/>
      <c r="J34" s="21"/>
      <c r="K34" s="21"/>
      <c r="L34" s="21">
        <f t="shared" si="1"/>
        <v>0.84632909463707406</v>
      </c>
      <c r="M34" s="21"/>
      <c r="N34" s="21"/>
    </row>
    <row r="35" spans="1:14" s="9" customFormat="1">
      <c r="A35" s="9" t="s">
        <v>381</v>
      </c>
      <c r="B35" s="9" t="s">
        <v>29</v>
      </c>
      <c r="C35" s="9" t="s">
        <v>441</v>
      </c>
      <c r="D35" s="9" t="s">
        <v>440</v>
      </c>
      <c r="F35" s="9">
        <v>30.864681617681001</v>
      </c>
      <c r="G35" s="9">
        <v>24.085641683196801</v>
      </c>
      <c r="H35" s="21">
        <f t="shared" si="0"/>
        <v>6.7790399344841994</v>
      </c>
      <c r="I35" s="21"/>
      <c r="J35" s="21"/>
      <c r="K35" s="21"/>
      <c r="L35" s="21">
        <f t="shared" si="1"/>
        <v>0.62471316170987379</v>
      </c>
      <c r="M35" s="21">
        <f t="shared" ref="M35" si="19">AVERAGE(L35:L37)</f>
        <v>0.73225381831727532</v>
      </c>
      <c r="N35" s="21">
        <f t="shared" ref="N35" si="20">POWER(2, -M35)</f>
        <v>0.60196277591047553</v>
      </c>
    </row>
    <row r="36" spans="1:14" s="9" customFormat="1">
      <c r="A36" s="9" t="s">
        <v>381</v>
      </c>
      <c r="B36" s="9" t="s">
        <v>30</v>
      </c>
      <c r="C36" s="9" t="s">
        <v>441</v>
      </c>
      <c r="D36" s="9" t="s">
        <v>440</v>
      </c>
      <c r="F36" s="9">
        <v>30.981842047517102</v>
      </c>
      <c r="G36" s="9">
        <v>24.088264394870201</v>
      </c>
      <c r="H36" s="21">
        <f t="shared" si="0"/>
        <v>6.8935776526469006</v>
      </c>
      <c r="I36" s="21"/>
      <c r="J36" s="21"/>
      <c r="K36" s="21"/>
      <c r="L36" s="21">
        <f t="shared" si="1"/>
        <v>0.73925087987257498</v>
      </c>
      <c r="M36" s="21"/>
      <c r="N36" s="21"/>
    </row>
    <row r="37" spans="1:14" s="9" customFormat="1">
      <c r="A37" s="9" t="s">
        <v>381</v>
      </c>
      <c r="B37" s="9" t="s">
        <v>31</v>
      </c>
      <c r="C37" s="9" t="s">
        <v>441</v>
      </c>
      <c r="D37" s="9" t="s">
        <v>440</v>
      </c>
      <c r="F37" s="9">
        <v>31.053910446050502</v>
      </c>
      <c r="G37" s="9">
        <v>24.066786259906799</v>
      </c>
      <c r="H37" s="21">
        <f t="shared" si="0"/>
        <v>6.9871241861437028</v>
      </c>
      <c r="I37" s="21"/>
      <c r="J37" s="21"/>
      <c r="K37" s="21"/>
      <c r="L37" s="21">
        <f t="shared" si="1"/>
        <v>0.83279741336937718</v>
      </c>
      <c r="M37" s="21"/>
      <c r="N37" s="21"/>
    </row>
    <row r="38" spans="1:14" s="9" customFormat="1">
      <c r="A38" s="9" t="s">
        <v>381</v>
      </c>
      <c r="B38" s="9" t="s">
        <v>44</v>
      </c>
      <c r="C38" s="9" t="s">
        <v>493</v>
      </c>
      <c r="D38" s="9" t="s">
        <v>492</v>
      </c>
      <c r="E38" s="14" t="s">
        <v>379</v>
      </c>
      <c r="F38" s="9">
        <v>32.630842435821499</v>
      </c>
      <c r="G38" s="9">
        <v>25.181737543873599</v>
      </c>
      <c r="H38" s="21">
        <f t="shared" si="0"/>
        <v>7.4491048919479006</v>
      </c>
      <c r="I38" s="21"/>
      <c r="J38" s="21"/>
      <c r="K38" s="21"/>
      <c r="L38" s="21">
        <f t="shared" si="1"/>
        <v>1.294778119173575</v>
      </c>
      <c r="M38" s="21">
        <f t="shared" ref="M38" si="21">AVERAGE(L38:L40)</f>
        <v>1.5421344542127073</v>
      </c>
      <c r="N38" s="21">
        <f t="shared" ref="N38" si="22">POWER(2, -M38)</f>
        <v>0.34337705530633555</v>
      </c>
    </row>
    <row r="39" spans="1:14" s="9" customFormat="1">
      <c r="A39" s="9" t="s">
        <v>381</v>
      </c>
      <c r="B39" s="9" t="s">
        <v>45</v>
      </c>
      <c r="C39" s="9" t="s">
        <v>493</v>
      </c>
      <c r="D39" s="9" t="s">
        <v>492</v>
      </c>
      <c r="E39" s="14" t="s">
        <v>379</v>
      </c>
      <c r="F39" s="9">
        <v>32.859999039125697</v>
      </c>
      <c r="G39" s="9">
        <v>25.049643076751799</v>
      </c>
      <c r="H39" s="21">
        <f t="shared" si="0"/>
        <v>7.8103559623738974</v>
      </c>
      <c r="I39" s="21"/>
      <c r="J39" s="21"/>
      <c r="K39" s="21"/>
      <c r="L39" s="21">
        <f t="shared" si="1"/>
        <v>1.6560291895995718</v>
      </c>
      <c r="M39" s="21"/>
      <c r="N39" s="21"/>
    </row>
    <row r="40" spans="1:14">
      <c r="A40" s="4" t="s">
        <v>381</v>
      </c>
      <c r="B40" s="4" t="s">
        <v>46</v>
      </c>
      <c r="C40" s="4" t="s">
        <v>493</v>
      </c>
      <c r="D40" s="4" t="s">
        <v>492</v>
      </c>
      <c r="E40" s="15" t="s">
        <v>379</v>
      </c>
      <c r="F40" s="4">
        <v>32.9180483146055</v>
      </c>
      <c r="G40" s="4">
        <v>25.088125487966199</v>
      </c>
      <c r="H40" s="20">
        <f t="shared" si="0"/>
        <v>7.8299228266393008</v>
      </c>
      <c r="L40" s="20">
        <f t="shared" si="1"/>
        <v>1.6755960538649752</v>
      </c>
    </row>
    <row r="41" spans="1:14">
      <c r="A41" s="4" t="s">
        <v>381</v>
      </c>
      <c r="B41" s="4" t="s">
        <v>47</v>
      </c>
      <c r="C41" s="4" t="s">
        <v>493</v>
      </c>
      <c r="D41" s="4" t="s">
        <v>492</v>
      </c>
      <c r="E41" s="15" t="s">
        <v>379</v>
      </c>
      <c r="F41" s="4">
        <v>36.150231149703203</v>
      </c>
      <c r="G41" s="4">
        <v>29.0207785950854</v>
      </c>
      <c r="H41" s="20">
        <f t="shared" si="0"/>
        <v>7.1294525546178029</v>
      </c>
      <c r="L41" s="20">
        <f t="shared" si="1"/>
        <v>0.97512578184347731</v>
      </c>
      <c r="M41" s="20">
        <f t="shared" ref="M41" si="23">AVERAGE(L41:L43)</f>
        <v>1.0213599165037088</v>
      </c>
      <c r="N41" s="20">
        <f t="shared" ref="N41" si="24">POWER(2, -M41)</f>
        <v>0.49265174878850876</v>
      </c>
    </row>
    <row r="42" spans="1:14">
      <c r="A42" s="4" t="s">
        <v>381</v>
      </c>
      <c r="B42" s="4" t="s">
        <v>48</v>
      </c>
      <c r="C42" s="4" t="s">
        <v>493</v>
      </c>
      <c r="D42" s="4" t="s">
        <v>492</v>
      </c>
      <c r="E42" s="15" t="s">
        <v>379</v>
      </c>
      <c r="F42" s="4">
        <v>36.107746532125802</v>
      </c>
      <c r="G42" s="4">
        <v>28.967999088569499</v>
      </c>
      <c r="H42" s="20">
        <f t="shared" si="0"/>
        <v>7.1397474435563026</v>
      </c>
      <c r="L42" s="20">
        <f t="shared" si="1"/>
        <v>0.98542067078197704</v>
      </c>
    </row>
    <row r="43" spans="1:14">
      <c r="A43" s="4" t="s">
        <v>381</v>
      </c>
      <c r="B43" s="4" t="s">
        <v>49</v>
      </c>
      <c r="C43" s="4" t="s">
        <v>493</v>
      </c>
      <c r="D43" s="4" t="s">
        <v>492</v>
      </c>
      <c r="E43" s="15" t="s">
        <v>379</v>
      </c>
      <c r="F43" s="4">
        <v>36.177833931155199</v>
      </c>
      <c r="G43" s="4">
        <v>28.919973861495201</v>
      </c>
      <c r="H43" s="20">
        <f t="shared" si="0"/>
        <v>7.2578600696599977</v>
      </c>
      <c r="L43" s="20">
        <f t="shared" si="1"/>
        <v>1.1035332968856721</v>
      </c>
    </row>
    <row r="44" spans="1:14">
      <c r="A44" s="4" t="s">
        <v>381</v>
      </c>
      <c r="B44" s="4" t="s">
        <v>50</v>
      </c>
      <c r="C44" s="4" t="s">
        <v>491</v>
      </c>
      <c r="D44" s="4" t="s">
        <v>490</v>
      </c>
      <c r="E44" s="15" t="s">
        <v>379</v>
      </c>
      <c r="F44" s="4">
        <v>30.3698176675932</v>
      </c>
      <c r="G44" s="4">
        <v>21.911949264207401</v>
      </c>
      <c r="H44" s="20">
        <f t="shared" si="0"/>
        <v>8.4578684033857989</v>
      </c>
      <c r="L44" s="20">
        <f t="shared" si="1"/>
        <v>2.3035416306114733</v>
      </c>
      <c r="M44" s="20">
        <f t="shared" ref="M44" si="25">AVERAGE(L44:L46)</f>
        <v>0.88598630334340811</v>
      </c>
      <c r="N44" s="20">
        <f t="shared" ref="N44" si="26">POWER(2, -M44)</f>
        <v>0.54111745949881318</v>
      </c>
    </row>
    <row r="45" spans="1:14">
      <c r="A45" s="4" t="s">
        <v>381</v>
      </c>
      <c r="B45" s="4" t="s">
        <v>51</v>
      </c>
      <c r="C45" s="4" t="s">
        <v>491</v>
      </c>
      <c r="D45" s="4" t="s">
        <v>490</v>
      </c>
      <c r="E45" s="15" t="s">
        <v>379</v>
      </c>
      <c r="F45" s="4">
        <v>30.329704419510101</v>
      </c>
      <c r="G45" s="4">
        <v>23.936506988084201</v>
      </c>
      <c r="H45" s="20">
        <f t="shared" si="0"/>
        <v>6.3931974314259001</v>
      </c>
      <c r="L45" s="20">
        <f t="shared" si="1"/>
        <v>0.23887065865157453</v>
      </c>
    </row>
    <row r="46" spans="1:14">
      <c r="A46" s="4" t="s">
        <v>381</v>
      </c>
      <c r="B46" s="4" t="s">
        <v>52</v>
      </c>
      <c r="C46" s="4" t="s">
        <v>491</v>
      </c>
      <c r="D46" s="4" t="s">
        <v>490</v>
      </c>
      <c r="E46" s="15" t="s">
        <v>379</v>
      </c>
      <c r="F46" s="4">
        <v>30.273367337523801</v>
      </c>
      <c r="G46" s="4">
        <v>24.003493943982299</v>
      </c>
      <c r="H46" s="20">
        <f t="shared" si="0"/>
        <v>6.2698733935415021</v>
      </c>
      <c r="L46" s="20">
        <f t="shared" si="1"/>
        <v>0.11554662076717648</v>
      </c>
    </row>
    <row r="47" spans="1:14">
      <c r="A47" s="4" t="s">
        <v>381</v>
      </c>
      <c r="B47" s="4" t="s">
        <v>53</v>
      </c>
      <c r="C47" s="4" t="s">
        <v>491</v>
      </c>
      <c r="D47" s="4" t="s">
        <v>490</v>
      </c>
      <c r="E47" s="15" t="s">
        <v>379</v>
      </c>
      <c r="F47" s="4">
        <v>30.155215648743301</v>
      </c>
      <c r="G47" s="4">
        <v>23.770419123395399</v>
      </c>
      <c r="H47" s="20">
        <f t="shared" si="0"/>
        <v>6.3847965253479018</v>
      </c>
      <c r="L47" s="20">
        <f t="shared" si="1"/>
        <v>0.23046975257357616</v>
      </c>
      <c r="M47" s="20">
        <f t="shared" ref="M47" si="27">AVERAGE(L47:L49)</f>
        <v>0.19281965163034323</v>
      </c>
      <c r="N47" s="20">
        <f t="shared" ref="N47" si="28">POWER(2, -M47)</f>
        <v>0.87489412680358547</v>
      </c>
    </row>
    <row r="48" spans="1:14">
      <c r="A48" s="4" t="s">
        <v>381</v>
      </c>
      <c r="B48" s="4" t="s">
        <v>54</v>
      </c>
      <c r="C48" s="4" t="s">
        <v>491</v>
      </c>
      <c r="D48" s="4" t="s">
        <v>490</v>
      </c>
      <c r="E48" s="15" t="s">
        <v>379</v>
      </c>
      <c r="F48" s="4">
        <v>30.210666335015102</v>
      </c>
      <c r="G48" s="4">
        <v>23.892197876719699</v>
      </c>
      <c r="H48" s="20">
        <f t="shared" si="0"/>
        <v>6.3184684582954027</v>
      </c>
      <c r="L48" s="20">
        <f t="shared" si="1"/>
        <v>0.16414168552107711</v>
      </c>
    </row>
    <row r="49" spans="1:14">
      <c r="A49" s="4" t="s">
        <v>381</v>
      </c>
      <c r="B49" s="4" t="s">
        <v>55</v>
      </c>
      <c r="C49" s="4" t="s">
        <v>491</v>
      </c>
      <c r="D49" s="4" t="s">
        <v>490</v>
      </c>
      <c r="E49" s="15" t="s">
        <v>379</v>
      </c>
      <c r="F49" s="4">
        <v>30.096909192065201</v>
      </c>
      <c r="G49" s="4">
        <v>23.758734902494499</v>
      </c>
      <c r="H49" s="20">
        <f t="shared" si="0"/>
        <v>6.3381742895707021</v>
      </c>
      <c r="L49" s="20">
        <f t="shared" si="1"/>
        <v>0.18384751679637645</v>
      </c>
    </row>
    <row r="50" spans="1:14">
      <c r="A50" s="4" t="s">
        <v>381</v>
      </c>
      <c r="B50" s="4" t="s">
        <v>56</v>
      </c>
      <c r="C50" s="4" t="s">
        <v>485</v>
      </c>
      <c r="D50" s="4" t="s">
        <v>484</v>
      </c>
      <c r="E50" s="16" t="s">
        <v>379</v>
      </c>
      <c r="F50" s="4">
        <v>34.448734686303503</v>
      </c>
      <c r="G50" s="4">
        <v>26.042285624334401</v>
      </c>
      <c r="H50" s="20">
        <f t="shared" si="0"/>
        <v>8.4064490619691021</v>
      </c>
      <c r="L50" s="20">
        <f t="shared" si="1"/>
        <v>2.2521222891947765</v>
      </c>
      <c r="M50" s="20">
        <f t="shared" ref="M50" si="29">AVERAGE(L50:L52)</f>
        <v>2.2046183102222421</v>
      </c>
      <c r="N50" s="20">
        <f t="shared" ref="N50" si="30">POWER(2, -M50)</f>
        <v>0.21694205994807955</v>
      </c>
    </row>
    <row r="51" spans="1:14">
      <c r="A51" s="4" t="s">
        <v>381</v>
      </c>
      <c r="B51" s="4" t="s">
        <v>57</v>
      </c>
      <c r="C51" s="4" t="s">
        <v>485</v>
      </c>
      <c r="D51" s="4" t="s">
        <v>484</v>
      </c>
      <c r="E51" s="16" t="s">
        <v>379</v>
      </c>
      <c r="F51" s="4">
        <v>34.2324775490343</v>
      </c>
      <c r="G51" s="4">
        <v>26.088977994713201</v>
      </c>
      <c r="H51" s="20">
        <f t="shared" si="0"/>
        <v>8.1434995543210995</v>
      </c>
      <c r="L51" s="20">
        <f t="shared" si="1"/>
        <v>1.9891727815467739</v>
      </c>
    </row>
    <row r="52" spans="1:14">
      <c r="A52" s="4" t="s">
        <v>381</v>
      </c>
      <c r="B52" s="4" t="s">
        <v>58</v>
      </c>
      <c r="C52" s="4" t="s">
        <v>485</v>
      </c>
      <c r="D52" s="4" t="s">
        <v>484</v>
      </c>
      <c r="E52" s="16" t="s">
        <v>379</v>
      </c>
      <c r="F52" s="4">
        <v>34.620051678732501</v>
      </c>
      <c r="G52" s="4">
        <v>26.093165046033</v>
      </c>
      <c r="H52" s="20">
        <f t="shared" si="0"/>
        <v>8.526886632699501</v>
      </c>
      <c r="L52" s="20">
        <f t="shared" si="1"/>
        <v>2.3725598599251754</v>
      </c>
    </row>
    <row r="53" spans="1:14">
      <c r="A53" s="4" t="s">
        <v>381</v>
      </c>
      <c r="B53" s="4" t="s">
        <v>59</v>
      </c>
      <c r="C53" s="4" t="s">
        <v>485</v>
      </c>
      <c r="D53" s="4" t="s">
        <v>484</v>
      </c>
      <c r="E53" s="16" t="s">
        <v>379</v>
      </c>
      <c r="F53" s="4">
        <v>34.9959155223412</v>
      </c>
      <c r="G53" s="4">
        <v>26.154443696101499</v>
      </c>
      <c r="H53" s="20">
        <f t="shared" si="0"/>
        <v>8.841471826239701</v>
      </c>
      <c r="L53" s="20">
        <f t="shared" si="1"/>
        <v>2.6871450534653754</v>
      </c>
      <c r="M53" s="20">
        <f t="shared" ref="M53" si="31">AVERAGE(L53:L55)</f>
        <v>2.6027405096010732</v>
      </c>
      <c r="N53" s="20">
        <f t="shared" ref="N53" si="32">POWER(2, -M53)</f>
        <v>0.16462547296164579</v>
      </c>
    </row>
    <row r="54" spans="1:14">
      <c r="A54" s="4" t="s">
        <v>381</v>
      </c>
      <c r="B54" s="4" t="s">
        <v>60</v>
      </c>
      <c r="C54" s="4" t="s">
        <v>485</v>
      </c>
      <c r="D54" s="4" t="s">
        <v>484</v>
      </c>
      <c r="E54" s="16" t="s">
        <v>379</v>
      </c>
      <c r="F54" s="4">
        <v>35.180864446137498</v>
      </c>
      <c r="G54" s="4">
        <v>26.153226151270701</v>
      </c>
      <c r="H54" s="20">
        <f t="shared" si="0"/>
        <v>9.0276382948667973</v>
      </c>
      <c r="L54" s="20">
        <f t="shared" si="1"/>
        <v>2.8733115220924716</v>
      </c>
    </row>
    <row r="55" spans="1:14">
      <c r="A55" s="4" t="s">
        <v>381</v>
      </c>
      <c r="B55" s="4" t="s">
        <v>61</v>
      </c>
      <c r="C55" s="4" t="s">
        <v>485</v>
      </c>
      <c r="D55" s="4" t="s">
        <v>484</v>
      </c>
      <c r="E55" s="16" t="s">
        <v>379</v>
      </c>
      <c r="F55" s="4">
        <v>34.535273982988898</v>
      </c>
      <c r="G55" s="4">
        <v>26.133182256969199</v>
      </c>
      <c r="H55" s="20">
        <f t="shared" si="0"/>
        <v>8.4020917260196981</v>
      </c>
      <c r="L55" s="20">
        <f t="shared" si="1"/>
        <v>2.2477649532453725</v>
      </c>
    </row>
    <row r="56" spans="1:14">
      <c r="A56" s="4" t="s">
        <v>381</v>
      </c>
      <c r="B56" s="4" t="s">
        <v>62</v>
      </c>
      <c r="C56" s="4" t="s">
        <v>483</v>
      </c>
      <c r="D56" s="4" t="s">
        <v>482</v>
      </c>
      <c r="E56" s="16" t="s">
        <v>379</v>
      </c>
      <c r="F56" s="4">
        <v>30.369063289851599</v>
      </c>
      <c r="G56" s="4">
        <v>23.385194295805402</v>
      </c>
      <c r="H56" s="20">
        <f t="shared" si="0"/>
        <v>6.9838689940461975</v>
      </c>
      <c r="L56" s="20">
        <f t="shared" si="1"/>
        <v>0.82954222127187194</v>
      </c>
      <c r="M56" s="20">
        <f t="shared" ref="M56" si="33">AVERAGE(L56:L58)</f>
        <v>0.93126427938570677</v>
      </c>
      <c r="N56" s="20">
        <f t="shared" ref="N56" si="34">POWER(2, -M56)</f>
        <v>0.52439859328850391</v>
      </c>
    </row>
    <row r="57" spans="1:14">
      <c r="A57" s="4" t="s">
        <v>381</v>
      </c>
      <c r="B57" s="4" t="s">
        <v>63</v>
      </c>
      <c r="C57" s="4" t="s">
        <v>483</v>
      </c>
      <c r="D57" s="4" t="s">
        <v>482</v>
      </c>
      <c r="E57" s="16" t="s">
        <v>379</v>
      </c>
      <c r="F57" s="4">
        <v>30.493714043235698</v>
      </c>
      <c r="G57" s="4">
        <v>23.354210757697199</v>
      </c>
      <c r="H57" s="20">
        <f t="shared" si="0"/>
        <v>7.139503285538499</v>
      </c>
      <c r="L57" s="20">
        <f t="shared" si="1"/>
        <v>0.9851765127641734</v>
      </c>
    </row>
    <row r="58" spans="1:14">
      <c r="A58" s="4" t="s">
        <v>381</v>
      </c>
      <c r="B58" s="4" t="s">
        <v>64</v>
      </c>
      <c r="C58" s="4" t="s">
        <v>483</v>
      </c>
      <c r="D58" s="4" t="s">
        <v>482</v>
      </c>
      <c r="E58" s="16" t="s">
        <v>379</v>
      </c>
      <c r="F58" s="4">
        <v>30.513289011126702</v>
      </c>
      <c r="G58" s="4">
        <v>23.379888134231301</v>
      </c>
      <c r="H58" s="20">
        <f t="shared" si="0"/>
        <v>7.1334008768954007</v>
      </c>
      <c r="L58" s="20">
        <f t="shared" si="1"/>
        <v>0.9790741041210751</v>
      </c>
    </row>
    <row r="59" spans="1:14">
      <c r="A59" s="4" t="s">
        <v>381</v>
      </c>
      <c r="B59" s="4" t="s">
        <v>65</v>
      </c>
      <c r="C59" s="4" t="s">
        <v>483</v>
      </c>
      <c r="D59" s="4" t="s">
        <v>482</v>
      </c>
      <c r="E59" s="16" t="s">
        <v>379</v>
      </c>
      <c r="F59" s="4">
        <v>30.065068798357501</v>
      </c>
      <c r="G59" s="4">
        <v>23.135019891061098</v>
      </c>
      <c r="H59" s="20">
        <f t="shared" si="0"/>
        <v>6.9300489072964027</v>
      </c>
      <c r="L59" s="20">
        <f t="shared" si="1"/>
        <v>0.77572213452207706</v>
      </c>
      <c r="M59" s="20">
        <f t="shared" ref="M59" si="35">AVERAGE(L59:L61)</f>
        <v>0.81083159356087486</v>
      </c>
      <c r="N59" s="20">
        <f t="shared" ref="N59" si="36">POWER(2, -M59)</f>
        <v>0.57005317502588126</v>
      </c>
    </row>
    <row r="60" spans="1:14">
      <c r="A60" s="4" t="s">
        <v>381</v>
      </c>
      <c r="B60" s="4" t="s">
        <v>66</v>
      </c>
      <c r="C60" s="4" t="s">
        <v>483</v>
      </c>
      <c r="D60" s="4" t="s">
        <v>482</v>
      </c>
      <c r="E60" s="16" t="s">
        <v>379</v>
      </c>
      <c r="F60" s="4">
        <v>30.210302350063898</v>
      </c>
      <c r="G60" s="4">
        <v>23.1153311495342</v>
      </c>
      <c r="H60" s="20">
        <f t="shared" si="0"/>
        <v>7.0949712005296988</v>
      </c>
      <c r="L60" s="20">
        <f t="shared" si="1"/>
        <v>0.94064442775537316</v>
      </c>
    </row>
    <row r="61" spans="1:14">
      <c r="A61" s="4" t="s">
        <v>381</v>
      </c>
      <c r="B61" s="4" t="s">
        <v>67</v>
      </c>
      <c r="C61" s="4" t="s">
        <v>483</v>
      </c>
      <c r="D61" s="4" t="s">
        <v>482</v>
      </c>
      <c r="E61" s="16" t="s">
        <v>379</v>
      </c>
      <c r="F61" s="4">
        <v>30.178234880750701</v>
      </c>
      <c r="G61" s="4">
        <v>23.307779889571201</v>
      </c>
      <c r="H61" s="20">
        <f t="shared" si="0"/>
        <v>6.8704549911794999</v>
      </c>
      <c r="L61" s="20">
        <f t="shared" si="1"/>
        <v>0.71612821840517427</v>
      </c>
    </row>
    <row r="62" spans="1:14">
      <c r="A62" s="4" t="s">
        <v>381</v>
      </c>
      <c r="B62" s="4" t="s">
        <v>104</v>
      </c>
      <c r="C62" s="4" t="s">
        <v>453</v>
      </c>
      <c r="D62" s="4" t="s">
        <v>452</v>
      </c>
      <c r="E62" s="16" t="s">
        <v>388</v>
      </c>
      <c r="F62" s="4">
        <v>32.400533997920498</v>
      </c>
      <c r="G62" s="4">
        <v>25.013105467637299</v>
      </c>
      <c r="H62" s="20">
        <f t="shared" si="0"/>
        <v>7.3874285302831986</v>
      </c>
      <c r="L62" s="20">
        <f t="shared" si="1"/>
        <v>1.233101757508873</v>
      </c>
      <c r="M62" s="20">
        <f t="shared" ref="M62" si="37">AVERAGE(L62:L64)</f>
        <v>1.092356102086774</v>
      </c>
      <c r="N62" s="20">
        <f t="shared" ref="N62" si="38">POWER(2, -M62)</f>
        <v>0.46899482142765392</v>
      </c>
    </row>
    <row r="63" spans="1:14">
      <c r="A63" s="4" t="s">
        <v>381</v>
      </c>
      <c r="B63" s="4" t="s">
        <v>105</v>
      </c>
      <c r="C63" s="4" t="s">
        <v>453</v>
      </c>
      <c r="D63" s="4" t="s">
        <v>452</v>
      </c>
      <c r="E63" s="16" t="s">
        <v>388</v>
      </c>
      <c r="F63" s="4">
        <v>32.1531701196688</v>
      </c>
      <c r="G63" s="4">
        <v>25.046638118085301</v>
      </c>
      <c r="H63" s="20">
        <f t="shared" si="0"/>
        <v>7.1065320015834992</v>
      </c>
      <c r="L63" s="20">
        <f t="shared" si="1"/>
        <v>0.95220522880917358</v>
      </c>
    </row>
    <row r="64" spans="1:14">
      <c r="A64" s="4" t="s">
        <v>381</v>
      </c>
      <c r="B64" s="4" t="s">
        <v>106</v>
      </c>
      <c r="C64" s="4" t="s">
        <v>453</v>
      </c>
      <c r="D64" s="4" t="s">
        <v>452</v>
      </c>
      <c r="E64" s="16" t="s">
        <v>388</v>
      </c>
      <c r="F64" s="4">
        <v>32.2986160522753</v>
      </c>
      <c r="G64" s="4">
        <v>25.052527959558699</v>
      </c>
      <c r="H64" s="20">
        <f t="shared" si="0"/>
        <v>7.2460880927166009</v>
      </c>
      <c r="L64" s="20">
        <f t="shared" si="1"/>
        <v>1.0917613199422753</v>
      </c>
    </row>
    <row r="65" spans="1:14">
      <c r="A65" s="4" t="s">
        <v>381</v>
      </c>
      <c r="B65" s="4" t="s">
        <v>107</v>
      </c>
      <c r="C65" s="4" t="s">
        <v>453</v>
      </c>
      <c r="D65" s="4" t="s">
        <v>452</v>
      </c>
      <c r="E65" s="16" t="s">
        <v>388</v>
      </c>
      <c r="F65" s="4">
        <v>32.237478386376303</v>
      </c>
      <c r="G65" s="4">
        <v>24.675782305645601</v>
      </c>
      <c r="H65" s="20">
        <f t="shared" si="0"/>
        <v>7.5616960807307017</v>
      </c>
      <c r="L65" s="20">
        <f t="shared" si="1"/>
        <v>1.407369307956376</v>
      </c>
      <c r="M65" s="20">
        <f t="shared" ref="M65" si="39">AVERAGE(L65:L67)</f>
        <v>1.2516928141551737</v>
      </c>
      <c r="N65" s="20">
        <f t="shared" ref="N65" si="40">POWER(2, -M65)</f>
        <v>0.4199551559054962</v>
      </c>
    </row>
    <row r="66" spans="1:14">
      <c r="A66" s="4" t="s">
        <v>381</v>
      </c>
      <c r="B66" s="4" t="s">
        <v>108</v>
      </c>
      <c r="C66" s="4" t="s">
        <v>453</v>
      </c>
      <c r="D66" s="4" t="s">
        <v>452</v>
      </c>
      <c r="E66" s="16" t="s">
        <v>388</v>
      </c>
      <c r="F66" s="4">
        <v>32.135538053611299</v>
      </c>
      <c r="G66" s="4">
        <v>24.696856057520002</v>
      </c>
      <c r="H66" s="20">
        <f t="shared" ref="H66:H129" si="41">F66-G66</f>
        <v>7.4386819960912973</v>
      </c>
      <c r="L66" s="20">
        <f t="shared" si="1"/>
        <v>1.2843552233169717</v>
      </c>
    </row>
    <row r="67" spans="1:14">
      <c r="A67" s="4" t="s">
        <v>381</v>
      </c>
      <c r="B67" s="4" t="s">
        <v>109</v>
      </c>
      <c r="C67" s="4" t="s">
        <v>453</v>
      </c>
      <c r="D67" s="4" t="s">
        <v>452</v>
      </c>
      <c r="E67" s="16" t="s">
        <v>388</v>
      </c>
      <c r="F67" s="4">
        <v>31.908850207006701</v>
      </c>
      <c r="G67" s="4">
        <v>24.691169523040202</v>
      </c>
      <c r="H67" s="20">
        <f t="shared" si="41"/>
        <v>7.2176806839664991</v>
      </c>
      <c r="L67" s="20">
        <f t="shared" ref="L67:L130" si="42">H67-J$2</f>
        <v>1.0633539111921735</v>
      </c>
    </row>
    <row r="68" spans="1:14">
      <c r="A68" s="4" t="s">
        <v>381</v>
      </c>
      <c r="B68" s="4" t="s">
        <v>110</v>
      </c>
      <c r="C68" s="4" t="s">
        <v>451</v>
      </c>
      <c r="D68" s="4" t="s">
        <v>450</v>
      </c>
      <c r="E68" s="16" t="s">
        <v>388</v>
      </c>
      <c r="F68" s="4">
        <v>31.048541659503801</v>
      </c>
      <c r="G68" s="4">
        <v>24.185323680205801</v>
      </c>
      <c r="H68" s="20">
        <f t="shared" si="41"/>
        <v>6.8632179792979997</v>
      </c>
      <c r="L68" s="20">
        <f t="shared" si="42"/>
        <v>0.7088912065236741</v>
      </c>
      <c r="M68" s="20">
        <f t="shared" ref="M68" si="43">AVERAGE(L68:L70)</f>
        <v>0.71760965398870746</v>
      </c>
      <c r="N68" s="20">
        <f t="shared" ref="N68" si="44">POWER(2, -M68)</f>
        <v>0.60810415239535343</v>
      </c>
    </row>
    <row r="69" spans="1:14">
      <c r="A69" s="4" t="s">
        <v>381</v>
      </c>
      <c r="B69" s="4" t="s">
        <v>111</v>
      </c>
      <c r="C69" s="4" t="s">
        <v>451</v>
      </c>
      <c r="D69" s="4" t="s">
        <v>450</v>
      </c>
      <c r="E69" s="16" t="s">
        <v>388</v>
      </c>
      <c r="F69" s="4">
        <v>31.0862733444866</v>
      </c>
      <c r="G69" s="4">
        <v>24.2402603985973</v>
      </c>
      <c r="H69" s="20">
        <f t="shared" si="41"/>
        <v>6.8460129458892993</v>
      </c>
      <c r="L69" s="20">
        <f t="shared" si="42"/>
        <v>0.69168617311497371</v>
      </c>
    </row>
    <row r="70" spans="1:14">
      <c r="A70" s="4" t="s">
        <v>381</v>
      </c>
      <c r="B70" s="4" t="s">
        <v>112</v>
      </c>
      <c r="C70" s="4" t="s">
        <v>451</v>
      </c>
      <c r="D70" s="4" t="s">
        <v>450</v>
      </c>
      <c r="E70" s="16" t="s">
        <v>388</v>
      </c>
      <c r="F70" s="4">
        <v>31.1085238385559</v>
      </c>
      <c r="G70" s="4">
        <v>24.2019454834541</v>
      </c>
      <c r="H70" s="20">
        <f t="shared" si="41"/>
        <v>6.9065783551018001</v>
      </c>
      <c r="L70" s="20">
        <f t="shared" si="42"/>
        <v>0.75225158232747447</v>
      </c>
    </row>
    <row r="71" spans="1:14">
      <c r="A71" s="4" t="s">
        <v>381</v>
      </c>
      <c r="B71" s="4" t="s">
        <v>113</v>
      </c>
      <c r="C71" s="4" t="s">
        <v>451</v>
      </c>
      <c r="D71" s="4" t="s">
        <v>450</v>
      </c>
      <c r="E71" s="16" t="s">
        <v>388</v>
      </c>
      <c r="F71" s="4">
        <v>31.0530389191971</v>
      </c>
      <c r="G71" s="4">
        <v>24.4184789999989</v>
      </c>
      <c r="H71" s="20">
        <f t="shared" si="41"/>
        <v>6.6345599191981997</v>
      </c>
      <c r="L71" s="20">
        <f t="shared" si="42"/>
        <v>0.48023314642387405</v>
      </c>
      <c r="M71" s="20">
        <f t="shared" ref="M71" si="45">AVERAGE(L71:L73)</f>
        <v>0.54130900098520718</v>
      </c>
      <c r="N71" s="20">
        <f t="shared" ref="N71" si="46">POWER(2, -M71)</f>
        <v>0.68714715667308801</v>
      </c>
    </row>
    <row r="72" spans="1:14">
      <c r="A72" s="4" t="s">
        <v>381</v>
      </c>
      <c r="B72" s="4" t="s">
        <v>114</v>
      </c>
      <c r="C72" s="4" t="s">
        <v>451</v>
      </c>
      <c r="D72" s="4" t="s">
        <v>450</v>
      </c>
      <c r="E72" s="16" t="s">
        <v>388</v>
      </c>
      <c r="F72" s="4">
        <v>31.158942095347399</v>
      </c>
      <c r="G72" s="4">
        <v>24.493486125152799</v>
      </c>
      <c r="H72" s="20">
        <f t="shared" si="41"/>
        <v>6.6654559701945999</v>
      </c>
      <c r="L72" s="20">
        <f t="shared" si="42"/>
        <v>0.51112919742027429</v>
      </c>
    </row>
    <row r="73" spans="1:14">
      <c r="A73" s="4" t="s">
        <v>381</v>
      </c>
      <c r="B73" s="4" t="s">
        <v>115</v>
      </c>
      <c r="C73" s="4" t="s">
        <v>451</v>
      </c>
      <c r="D73" s="4" t="s">
        <v>450</v>
      </c>
      <c r="E73" s="16" t="s">
        <v>388</v>
      </c>
      <c r="F73" s="4">
        <v>31.2223112247543</v>
      </c>
      <c r="G73" s="4">
        <v>24.435419792868501</v>
      </c>
      <c r="H73" s="20">
        <f t="shared" si="41"/>
        <v>6.7868914318857989</v>
      </c>
      <c r="L73" s="20">
        <f t="shared" si="42"/>
        <v>0.6325646591114733</v>
      </c>
    </row>
    <row r="74" spans="1:14">
      <c r="A74" s="4" t="s">
        <v>381</v>
      </c>
      <c r="B74" s="4" t="s">
        <v>116</v>
      </c>
      <c r="C74" s="4" t="s">
        <v>489</v>
      </c>
      <c r="D74" s="4" t="s">
        <v>488</v>
      </c>
      <c r="E74" s="15" t="s">
        <v>388</v>
      </c>
      <c r="F74" s="4">
        <v>36.242943417086899</v>
      </c>
      <c r="G74" s="4">
        <v>29.056182542011801</v>
      </c>
      <c r="H74" s="20">
        <f t="shared" si="41"/>
        <v>7.1867608750750982</v>
      </c>
      <c r="L74" s="20">
        <f t="shared" si="42"/>
        <v>1.0324341023007726</v>
      </c>
      <c r="M74" s="20">
        <f t="shared" ref="M74" si="47">AVERAGE(L74:L76)</f>
        <v>0.66864594244587161</v>
      </c>
      <c r="N74" s="20">
        <f t="shared" ref="N74" si="48">POWER(2, -M74)</f>
        <v>0.62909685614788757</v>
      </c>
    </row>
    <row r="75" spans="1:14">
      <c r="A75" s="4" t="s">
        <v>381</v>
      </c>
      <c r="B75" s="4" t="s">
        <v>117</v>
      </c>
      <c r="C75" s="4" t="s">
        <v>489</v>
      </c>
      <c r="D75" s="4" t="s">
        <v>488</v>
      </c>
      <c r="E75" s="15" t="s">
        <v>388</v>
      </c>
      <c r="F75" s="4">
        <v>36.132535070677598</v>
      </c>
      <c r="G75" s="4">
        <v>28.9695668891409</v>
      </c>
      <c r="H75" s="20">
        <f t="shared" si="41"/>
        <v>7.1629681815366979</v>
      </c>
      <c r="L75" s="20">
        <f t="shared" si="42"/>
        <v>1.0086414087623723</v>
      </c>
    </row>
    <row r="76" spans="1:14">
      <c r="A76" s="4" t="s">
        <v>381</v>
      </c>
      <c r="B76" s="4" t="s">
        <v>118</v>
      </c>
      <c r="C76" s="4" t="s">
        <v>489</v>
      </c>
      <c r="D76" s="4" t="s">
        <v>488</v>
      </c>
      <c r="E76" s="15" t="s">
        <v>388</v>
      </c>
      <c r="F76" s="4">
        <v>35.140812360358296</v>
      </c>
      <c r="G76" s="4">
        <v>29.021623271309501</v>
      </c>
      <c r="H76" s="20">
        <f t="shared" si="41"/>
        <v>6.1191890890487954</v>
      </c>
      <c r="L76" s="20">
        <f t="shared" si="42"/>
        <v>-3.5137683725530167E-2</v>
      </c>
    </row>
    <row r="77" spans="1:14">
      <c r="A77" s="4" t="s">
        <v>381</v>
      </c>
      <c r="B77" s="4" t="s">
        <v>119</v>
      </c>
      <c r="C77" s="4" t="s">
        <v>489</v>
      </c>
      <c r="D77" s="4" t="s">
        <v>488</v>
      </c>
      <c r="E77" s="15" t="s">
        <v>388</v>
      </c>
      <c r="F77" s="4">
        <v>31.1151981746331</v>
      </c>
      <c r="G77" s="4">
        <v>24.0134446317265</v>
      </c>
      <c r="H77" s="20">
        <f t="shared" si="41"/>
        <v>7.1017535429066001</v>
      </c>
      <c r="L77" s="20">
        <f t="shared" si="42"/>
        <v>0.9474267701322745</v>
      </c>
      <c r="M77" s="20">
        <f t="shared" ref="M77" si="49">AVERAGE(L77:L79)</f>
        <v>0.95975112117880812</v>
      </c>
      <c r="N77" s="20">
        <f t="shared" ref="N77" si="50">POWER(2, -M77)</f>
        <v>0.51414560075738069</v>
      </c>
    </row>
    <row r="78" spans="1:14">
      <c r="A78" s="4" t="s">
        <v>381</v>
      </c>
      <c r="B78" s="4" t="s">
        <v>120</v>
      </c>
      <c r="C78" s="4" t="s">
        <v>489</v>
      </c>
      <c r="D78" s="4" t="s">
        <v>488</v>
      </c>
      <c r="E78" s="15" t="s">
        <v>388</v>
      </c>
      <c r="F78" s="4">
        <v>31.119772933767401</v>
      </c>
      <c r="G78" s="4">
        <v>23.9790901766156</v>
      </c>
      <c r="H78" s="20">
        <f t="shared" si="41"/>
        <v>7.1406827571518008</v>
      </c>
      <c r="L78" s="20">
        <f t="shared" si="42"/>
        <v>0.98635598437747518</v>
      </c>
    </row>
    <row r="79" spans="1:14">
      <c r="A79" s="4" t="s">
        <v>381</v>
      </c>
      <c r="B79" s="4" t="s">
        <v>121</v>
      </c>
      <c r="C79" s="4" t="s">
        <v>489</v>
      </c>
      <c r="D79" s="4" t="s">
        <v>488</v>
      </c>
      <c r="E79" s="15" t="s">
        <v>388</v>
      </c>
      <c r="F79" s="4">
        <v>31.1132066862132</v>
      </c>
      <c r="G79" s="4">
        <v>24.0134093044122</v>
      </c>
      <c r="H79" s="20">
        <f t="shared" si="41"/>
        <v>7.0997973818010003</v>
      </c>
      <c r="L79" s="20">
        <f t="shared" si="42"/>
        <v>0.94547060902667468</v>
      </c>
    </row>
    <row r="80" spans="1:14">
      <c r="A80" s="4" t="s">
        <v>381</v>
      </c>
      <c r="B80" s="4" t="s">
        <v>122</v>
      </c>
      <c r="C80" s="4" t="s">
        <v>487</v>
      </c>
      <c r="D80" s="4" t="s">
        <v>486</v>
      </c>
      <c r="E80" s="15" t="s">
        <v>388</v>
      </c>
      <c r="F80" s="4">
        <v>30.995629156792699</v>
      </c>
      <c r="G80" s="4">
        <v>24.403771006128501</v>
      </c>
      <c r="H80" s="20">
        <f t="shared" si="41"/>
        <v>6.5918581506641978</v>
      </c>
      <c r="L80" s="20">
        <f t="shared" si="42"/>
        <v>0.43753137788987218</v>
      </c>
      <c r="M80" s="20">
        <f t="shared" ref="M80" si="51">AVERAGE(L80:L82)</f>
        <v>0.47107771236070778</v>
      </c>
      <c r="N80" s="20">
        <f t="shared" ref="N80" si="52">POWER(2, -M80)</f>
        <v>0.72142548200432732</v>
      </c>
    </row>
    <row r="81" spans="1:14">
      <c r="A81" s="4" t="s">
        <v>381</v>
      </c>
      <c r="B81" s="4" t="s">
        <v>123</v>
      </c>
      <c r="C81" s="4" t="s">
        <v>487</v>
      </c>
      <c r="D81" s="4" t="s">
        <v>486</v>
      </c>
      <c r="E81" s="15" t="s">
        <v>388</v>
      </c>
      <c r="F81" s="4">
        <v>31.168970994175002</v>
      </c>
      <c r="G81" s="4">
        <v>24.5385484358025</v>
      </c>
      <c r="H81" s="20">
        <f t="shared" si="41"/>
        <v>6.6304225583725014</v>
      </c>
      <c r="L81" s="20">
        <f t="shared" si="42"/>
        <v>0.47609578559817578</v>
      </c>
    </row>
    <row r="82" spans="1:14">
      <c r="A82" s="4" t="s">
        <v>381</v>
      </c>
      <c r="B82" s="4" t="s">
        <v>124</v>
      </c>
      <c r="C82" s="4" t="s">
        <v>487</v>
      </c>
      <c r="D82" s="4" t="s">
        <v>486</v>
      </c>
      <c r="E82" s="15" t="s">
        <v>388</v>
      </c>
      <c r="F82" s="4">
        <v>31.1704937215877</v>
      </c>
      <c r="G82" s="4">
        <v>24.516560975219299</v>
      </c>
      <c r="H82" s="20">
        <f t="shared" si="41"/>
        <v>6.653932746368401</v>
      </c>
      <c r="L82" s="20">
        <f t="shared" si="42"/>
        <v>0.49960597359407544</v>
      </c>
    </row>
    <row r="83" spans="1:14">
      <c r="A83" s="4" t="s">
        <v>381</v>
      </c>
      <c r="B83" s="4" t="s">
        <v>125</v>
      </c>
      <c r="C83" s="4" t="s">
        <v>487</v>
      </c>
      <c r="D83" s="4" t="s">
        <v>486</v>
      </c>
      <c r="E83" s="15" t="s">
        <v>388</v>
      </c>
      <c r="F83" s="4">
        <v>30.750673347279001</v>
      </c>
      <c r="G83" s="4">
        <v>24.226070260816702</v>
      </c>
      <c r="H83" s="20">
        <f t="shared" si="41"/>
        <v>6.5246030864622995</v>
      </c>
      <c r="L83" s="20">
        <f t="shared" si="42"/>
        <v>0.37027631368797387</v>
      </c>
      <c r="M83" s="20">
        <f t="shared" ref="M83" si="53">AVERAGE(L83:L85)</f>
        <v>0.36235426964897499</v>
      </c>
      <c r="N83" s="20">
        <f t="shared" ref="N83" si="54">POWER(2, -M83)</f>
        <v>0.77789413263231466</v>
      </c>
    </row>
    <row r="84" spans="1:14">
      <c r="A84" s="4" t="s">
        <v>381</v>
      </c>
      <c r="B84" s="4" t="s">
        <v>126</v>
      </c>
      <c r="C84" s="4" t="s">
        <v>487</v>
      </c>
      <c r="D84" s="4" t="s">
        <v>486</v>
      </c>
      <c r="E84" s="15" t="s">
        <v>388</v>
      </c>
      <c r="F84" s="4">
        <v>30.736304985522999</v>
      </c>
      <c r="G84" s="4">
        <v>24.188718338253299</v>
      </c>
      <c r="H84" s="20">
        <f t="shared" si="41"/>
        <v>6.5475866472697</v>
      </c>
      <c r="L84" s="20">
        <f t="shared" si="42"/>
        <v>0.39325987449537436</v>
      </c>
    </row>
    <row r="85" spans="1:14">
      <c r="A85" s="4" t="s">
        <v>381</v>
      </c>
      <c r="B85" s="4" t="s">
        <v>127</v>
      </c>
      <c r="C85" s="4" t="s">
        <v>487</v>
      </c>
      <c r="D85" s="4" t="s">
        <v>486</v>
      </c>
      <c r="E85" s="15" t="s">
        <v>388</v>
      </c>
      <c r="F85" s="4">
        <v>30.742229871517601</v>
      </c>
      <c r="G85" s="4">
        <v>24.264376477979699</v>
      </c>
      <c r="H85" s="20">
        <f t="shared" si="41"/>
        <v>6.4778533935379023</v>
      </c>
      <c r="L85" s="20">
        <f t="shared" si="42"/>
        <v>0.32352662076357674</v>
      </c>
    </row>
    <row r="86" spans="1:14">
      <c r="A86" s="4" t="s">
        <v>381</v>
      </c>
      <c r="B86" s="4" t="s">
        <v>176</v>
      </c>
      <c r="C86" s="4" t="s">
        <v>449</v>
      </c>
      <c r="D86" s="4" t="s">
        <v>448</v>
      </c>
      <c r="E86" s="15" t="s">
        <v>388</v>
      </c>
      <c r="F86" s="4">
        <v>35.933248328615697</v>
      </c>
      <c r="G86" s="4">
        <v>28.925976167280702</v>
      </c>
      <c r="H86" s="20">
        <f t="shared" si="41"/>
        <v>7.0072721613349955</v>
      </c>
      <c r="L86" s="20">
        <f t="shared" si="42"/>
        <v>0.85294538856066993</v>
      </c>
      <c r="M86" s="20">
        <f t="shared" ref="M86" si="55">AVERAGE(L86:L88)</f>
        <v>0.72448554066360538</v>
      </c>
      <c r="N86" s="20">
        <f t="shared" ref="N86" si="56">POWER(2, -M86)</f>
        <v>0.60521282262958631</v>
      </c>
    </row>
    <row r="87" spans="1:14">
      <c r="A87" s="4" t="s">
        <v>381</v>
      </c>
      <c r="B87" s="4" t="s">
        <v>177</v>
      </c>
      <c r="C87" s="4" t="s">
        <v>449</v>
      </c>
      <c r="D87" s="4" t="s">
        <v>448</v>
      </c>
      <c r="E87" s="15" t="s">
        <v>388</v>
      </c>
      <c r="F87" s="4">
        <v>35.897103700736899</v>
      </c>
      <c r="G87" s="4">
        <v>29.0395098020002</v>
      </c>
      <c r="H87" s="20">
        <f t="shared" si="41"/>
        <v>6.8575938987366989</v>
      </c>
      <c r="L87" s="20">
        <f t="shared" si="42"/>
        <v>0.70326712596237329</v>
      </c>
    </row>
    <row r="88" spans="1:14">
      <c r="A88" s="4" t="s">
        <v>381</v>
      </c>
      <c r="B88" s="4" t="s">
        <v>178</v>
      </c>
      <c r="C88" s="4" t="s">
        <v>449</v>
      </c>
      <c r="D88" s="4" t="s">
        <v>448</v>
      </c>
      <c r="E88" s="15" t="s">
        <v>388</v>
      </c>
      <c r="F88" s="4">
        <v>35.852764106688099</v>
      </c>
      <c r="G88" s="4">
        <v>29.081193226446</v>
      </c>
      <c r="H88" s="20">
        <f t="shared" si="41"/>
        <v>6.7715708802420984</v>
      </c>
      <c r="L88" s="20">
        <f t="shared" si="42"/>
        <v>0.61724410746777281</v>
      </c>
    </row>
    <row r="89" spans="1:14">
      <c r="A89" s="4" t="s">
        <v>381</v>
      </c>
      <c r="B89" s="4" t="s">
        <v>179</v>
      </c>
      <c r="C89" s="4" t="s">
        <v>449</v>
      </c>
      <c r="D89" s="4" t="s">
        <v>448</v>
      </c>
      <c r="E89" s="15" t="s">
        <v>388</v>
      </c>
      <c r="F89" s="4">
        <v>31.315656617875899</v>
      </c>
      <c r="G89" s="4">
        <v>23.992363348935701</v>
      </c>
      <c r="H89" s="20">
        <f t="shared" si="41"/>
        <v>7.3232932689401977</v>
      </c>
      <c r="L89" s="20">
        <f t="shared" si="42"/>
        <v>1.1689664961658721</v>
      </c>
      <c r="M89" s="20">
        <f t="shared" ref="M89" si="57">AVERAGE(L89:L91)</f>
        <v>1.2314074526117409</v>
      </c>
      <c r="N89" s="20">
        <f t="shared" ref="N89" si="58">POWER(2, -M89)</f>
        <v>0.42590174540763626</v>
      </c>
    </row>
    <row r="90" spans="1:14">
      <c r="A90" s="4" t="s">
        <v>381</v>
      </c>
      <c r="B90" s="4" t="s">
        <v>180</v>
      </c>
      <c r="C90" s="4" t="s">
        <v>449</v>
      </c>
      <c r="D90" s="4" t="s">
        <v>448</v>
      </c>
      <c r="E90" s="15" t="s">
        <v>388</v>
      </c>
      <c r="F90" s="4">
        <v>31.452395533990099</v>
      </c>
      <c r="G90" s="4">
        <v>24.032141168847598</v>
      </c>
      <c r="H90" s="20">
        <f t="shared" si="41"/>
        <v>7.420254365142501</v>
      </c>
      <c r="L90" s="20">
        <f t="shared" si="42"/>
        <v>1.2659275923681754</v>
      </c>
    </row>
    <row r="91" spans="1:14">
      <c r="A91" s="4" t="s">
        <v>381</v>
      </c>
      <c r="B91" s="4" t="s">
        <v>181</v>
      </c>
      <c r="C91" s="4" t="s">
        <v>449</v>
      </c>
      <c r="D91" s="4" t="s">
        <v>448</v>
      </c>
      <c r="E91" s="15" t="s">
        <v>388</v>
      </c>
      <c r="F91" s="4">
        <v>31.4656000321087</v>
      </c>
      <c r="G91" s="4">
        <v>24.051944990033199</v>
      </c>
      <c r="H91" s="20">
        <f t="shared" si="41"/>
        <v>7.4136550420755007</v>
      </c>
      <c r="L91" s="20">
        <f t="shared" si="42"/>
        <v>1.2593282693011751</v>
      </c>
    </row>
    <row r="92" spans="1:14">
      <c r="A92" s="4" t="s">
        <v>381</v>
      </c>
      <c r="B92" s="4" t="s">
        <v>182</v>
      </c>
      <c r="C92" s="4" t="s">
        <v>447</v>
      </c>
      <c r="D92" s="4" t="s">
        <v>446</v>
      </c>
      <c r="E92" s="15" t="s">
        <v>388</v>
      </c>
      <c r="F92" s="4">
        <v>30.358505681193201</v>
      </c>
      <c r="G92" s="4">
        <v>23.768385310909402</v>
      </c>
      <c r="H92" s="20">
        <f t="shared" si="41"/>
        <v>6.5901203702837989</v>
      </c>
      <c r="L92" s="20">
        <f t="shared" si="42"/>
        <v>0.43579359750947333</v>
      </c>
      <c r="M92" s="20">
        <f t="shared" ref="M92" si="59">AVERAGE(L92:L94)</f>
        <v>0.43610570980197494</v>
      </c>
      <c r="N92" s="20">
        <f t="shared" ref="N92" si="60">POWER(2, -M92)</f>
        <v>0.73912705600160167</v>
      </c>
    </row>
    <row r="93" spans="1:14">
      <c r="A93" s="4" t="s">
        <v>381</v>
      </c>
      <c r="B93" s="4" t="s">
        <v>183</v>
      </c>
      <c r="C93" s="4" t="s">
        <v>447</v>
      </c>
      <c r="D93" s="4" t="s">
        <v>446</v>
      </c>
      <c r="E93" s="15" t="s">
        <v>388</v>
      </c>
      <c r="F93" s="4">
        <v>30.330358337570502</v>
      </c>
      <c r="G93" s="4">
        <v>23.8029686466088</v>
      </c>
      <c r="H93" s="20">
        <f t="shared" si="41"/>
        <v>6.5273896909617015</v>
      </c>
      <c r="L93" s="20">
        <f t="shared" si="42"/>
        <v>0.37306291818737591</v>
      </c>
    </row>
    <row r="94" spans="1:14">
      <c r="A94" s="4" t="s">
        <v>381</v>
      </c>
      <c r="B94" s="4" t="s">
        <v>184</v>
      </c>
      <c r="C94" s="4" t="s">
        <v>447</v>
      </c>
      <c r="D94" s="4" t="s">
        <v>446</v>
      </c>
      <c r="E94" s="15" t="s">
        <v>388</v>
      </c>
      <c r="F94" s="4">
        <v>30.487724894584701</v>
      </c>
      <c r="G94" s="4">
        <v>23.8339375081013</v>
      </c>
      <c r="H94" s="20">
        <f t="shared" si="41"/>
        <v>6.6537873864834012</v>
      </c>
      <c r="L94" s="20">
        <f t="shared" si="42"/>
        <v>0.49946061370907557</v>
      </c>
    </row>
    <row r="95" spans="1:14">
      <c r="A95" s="4" t="s">
        <v>381</v>
      </c>
      <c r="B95" s="4" t="s">
        <v>185</v>
      </c>
      <c r="C95" s="4" t="s">
        <v>447</v>
      </c>
      <c r="D95" s="4" t="s">
        <v>446</v>
      </c>
      <c r="E95" s="15" t="s">
        <v>388</v>
      </c>
      <c r="F95" s="4">
        <v>31.9037170371315</v>
      </c>
      <c r="G95" s="4">
        <v>25.86658528776</v>
      </c>
      <c r="H95" s="20">
        <f t="shared" si="41"/>
        <v>6.0371317493715004</v>
      </c>
      <c r="L95" s="20">
        <f t="shared" si="42"/>
        <v>-0.11719502340282517</v>
      </c>
      <c r="M95" s="20">
        <f t="shared" ref="M95" si="61">AVERAGE(L95:L97)</f>
        <v>-3.6942599843859135E-2</v>
      </c>
      <c r="N95" s="20">
        <f t="shared" ref="N95" si="62">POWER(2, -M95)</f>
        <v>1.0259373258066513</v>
      </c>
    </row>
    <row r="96" spans="1:14">
      <c r="A96" s="4" t="s">
        <v>381</v>
      </c>
      <c r="B96" s="4" t="s">
        <v>186</v>
      </c>
      <c r="C96" s="4" t="s">
        <v>447</v>
      </c>
      <c r="D96" s="4" t="s">
        <v>446</v>
      </c>
      <c r="E96" s="15" t="s">
        <v>388</v>
      </c>
      <c r="F96" s="4">
        <v>31.846786865308399</v>
      </c>
      <c r="G96" s="4">
        <v>25.908961446153299</v>
      </c>
      <c r="H96" s="20">
        <f t="shared" si="41"/>
        <v>5.9378254191551001</v>
      </c>
      <c r="L96" s="20">
        <f t="shared" si="42"/>
        <v>-0.21650135361922551</v>
      </c>
    </row>
    <row r="97" spans="1:14">
      <c r="A97" s="4" t="s">
        <v>381</v>
      </c>
      <c r="B97" s="4" t="s">
        <v>187</v>
      </c>
      <c r="C97" s="4" t="s">
        <v>447</v>
      </c>
      <c r="D97" s="4" t="s">
        <v>446</v>
      </c>
      <c r="E97" s="15" t="s">
        <v>388</v>
      </c>
      <c r="F97" s="4">
        <v>32.296875323742398</v>
      </c>
      <c r="G97" s="4">
        <v>25.919679973477599</v>
      </c>
      <c r="H97" s="20">
        <f t="shared" si="41"/>
        <v>6.3771953502647989</v>
      </c>
      <c r="L97" s="20">
        <f t="shared" si="42"/>
        <v>0.22286857749047329</v>
      </c>
    </row>
    <row r="98" spans="1:14">
      <c r="A98" s="4" t="s">
        <v>381</v>
      </c>
      <c r="B98" s="4" t="s">
        <v>80</v>
      </c>
      <c r="C98" s="4" t="s">
        <v>469</v>
      </c>
      <c r="D98" s="4" t="s">
        <v>468</v>
      </c>
      <c r="E98" s="16" t="s">
        <v>388</v>
      </c>
      <c r="F98" s="4">
        <v>31.121542065931202</v>
      </c>
      <c r="G98" s="4">
        <v>24.089629020092399</v>
      </c>
      <c r="H98" s="20">
        <f t="shared" si="41"/>
        <v>7.0319130458388024</v>
      </c>
      <c r="L98" s="20">
        <f t="shared" si="42"/>
        <v>0.87758627306447679</v>
      </c>
      <c r="M98" s="20">
        <f t="shared" ref="M98" si="63">AVERAGE(L98:L100)</f>
        <v>0.6759392299834085</v>
      </c>
      <c r="N98" s="20">
        <f t="shared" ref="N98" si="64">POWER(2, -M98)</f>
        <v>0.62592459432153702</v>
      </c>
    </row>
    <row r="99" spans="1:14">
      <c r="A99" s="4" t="s">
        <v>381</v>
      </c>
      <c r="B99" s="4" t="s">
        <v>81</v>
      </c>
      <c r="C99" s="4" t="s">
        <v>469</v>
      </c>
      <c r="D99" s="4" t="s">
        <v>468</v>
      </c>
      <c r="E99" s="16" t="s">
        <v>388</v>
      </c>
      <c r="F99" s="4">
        <v>30.887067860858899</v>
      </c>
      <c r="G99" s="4">
        <v>24.1174754238906</v>
      </c>
      <c r="H99" s="20">
        <f t="shared" si="41"/>
        <v>6.7695924369682992</v>
      </c>
      <c r="L99" s="20">
        <f t="shared" si="42"/>
        <v>0.61526566419397355</v>
      </c>
    </row>
    <row r="100" spans="1:14">
      <c r="A100" s="4" t="s">
        <v>381</v>
      </c>
      <c r="B100" s="4" t="s">
        <v>82</v>
      </c>
      <c r="C100" s="4" t="s">
        <v>469</v>
      </c>
      <c r="D100" s="4" t="s">
        <v>468</v>
      </c>
      <c r="E100" s="16" t="s">
        <v>388</v>
      </c>
      <c r="F100" s="4">
        <v>30.839804073050299</v>
      </c>
      <c r="G100" s="4">
        <v>24.150511547584198</v>
      </c>
      <c r="H100" s="20">
        <f t="shared" si="41"/>
        <v>6.6892925254661009</v>
      </c>
      <c r="L100" s="20">
        <f t="shared" si="42"/>
        <v>0.53496575269177526</v>
      </c>
    </row>
    <row r="101" spans="1:14">
      <c r="A101" s="4" t="s">
        <v>381</v>
      </c>
      <c r="B101" s="4" t="s">
        <v>83</v>
      </c>
      <c r="C101" s="4" t="s">
        <v>469</v>
      </c>
      <c r="D101" s="4" t="s">
        <v>468</v>
      </c>
      <c r="E101" s="16" t="s">
        <v>388</v>
      </c>
      <c r="F101" s="4">
        <v>31.237354066392101</v>
      </c>
      <c r="G101" s="4">
        <v>24.235797620534999</v>
      </c>
      <c r="H101" s="20">
        <f t="shared" si="41"/>
        <v>7.0015564458571014</v>
      </c>
      <c r="L101" s="20">
        <f t="shared" si="42"/>
        <v>0.84722967308277575</v>
      </c>
      <c r="M101" s="20">
        <f t="shared" ref="M101" si="65">AVERAGE(L101:L103)</f>
        <v>0.77323884529224196</v>
      </c>
      <c r="N101" s="20">
        <f t="shared" ref="N101" si="66">POWER(2, -M101)</f>
        <v>0.58510244611758844</v>
      </c>
    </row>
    <row r="102" spans="1:14">
      <c r="A102" s="4" t="s">
        <v>381</v>
      </c>
      <c r="B102" s="4" t="s">
        <v>84</v>
      </c>
      <c r="C102" s="4" t="s">
        <v>469</v>
      </c>
      <c r="D102" s="4" t="s">
        <v>468</v>
      </c>
      <c r="E102" s="16" t="s">
        <v>388</v>
      </c>
      <c r="F102" s="4">
        <v>31.123303892954102</v>
      </c>
      <c r="G102" s="4">
        <v>24.249563898750701</v>
      </c>
      <c r="H102" s="20">
        <f t="shared" si="41"/>
        <v>6.873739994203401</v>
      </c>
      <c r="L102" s="20">
        <f t="shared" si="42"/>
        <v>0.71941322142907538</v>
      </c>
    </row>
    <row r="103" spans="1:14">
      <c r="A103" s="4" t="s">
        <v>381</v>
      </c>
      <c r="B103" s="4" t="s">
        <v>85</v>
      </c>
      <c r="C103" s="4" t="s">
        <v>469</v>
      </c>
      <c r="D103" s="4" t="s">
        <v>468</v>
      </c>
      <c r="E103" s="16" t="s">
        <v>388</v>
      </c>
      <c r="F103" s="4">
        <v>31.106718750531499</v>
      </c>
      <c r="G103" s="4">
        <v>24.199318336392299</v>
      </c>
      <c r="H103" s="20">
        <f t="shared" si="41"/>
        <v>6.9074004141392003</v>
      </c>
      <c r="L103" s="20">
        <f t="shared" si="42"/>
        <v>0.75307364136487465</v>
      </c>
    </row>
    <row r="104" spans="1:14">
      <c r="A104" s="4" t="s">
        <v>381</v>
      </c>
      <c r="B104" s="4" t="s">
        <v>86</v>
      </c>
      <c r="C104" s="4" t="s">
        <v>467</v>
      </c>
      <c r="D104" s="4" t="s">
        <v>466</v>
      </c>
      <c r="E104" s="16" t="s">
        <v>388</v>
      </c>
      <c r="F104" s="4">
        <v>30.972894341605102</v>
      </c>
      <c r="G104" s="4">
        <v>24.318720336232399</v>
      </c>
      <c r="H104" s="20">
        <f t="shared" si="41"/>
        <v>6.6541740053727025</v>
      </c>
      <c r="L104" s="20">
        <f t="shared" si="42"/>
        <v>0.49984723259837693</v>
      </c>
      <c r="M104" s="20">
        <f t="shared" ref="M104" si="67">AVERAGE(L104:L106)</f>
        <v>0.38743599212127577</v>
      </c>
      <c r="N104" s="20">
        <f t="shared" ref="N104" si="68">POWER(2, -M104)</f>
        <v>0.7644870709057503</v>
      </c>
    </row>
    <row r="105" spans="1:14">
      <c r="A105" s="4" t="s">
        <v>381</v>
      </c>
      <c r="B105" s="4" t="s">
        <v>87</v>
      </c>
      <c r="C105" s="4" t="s">
        <v>467</v>
      </c>
      <c r="D105" s="4" t="s">
        <v>466</v>
      </c>
      <c r="E105" s="16" t="s">
        <v>388</v>
      </c>
      <c r="F105" s="4">
        <v>30.8619414582136</v>
      </c>
      <c r="G105" s="4">
        <v>24.392445691451201</v>
      </c>
      <c r="H105" s="20">
        <f t="shared" si="41"/>
        <v>6.4694957667623996</v>
      </c>
      <c r="L105" s="20">
        <f t="shared" si="42"/>
        <v>0.31516899398807396</v>
      </c>
    </row>
    <row r="106" spans="1:14">
      <c r="A106" s="4" t="s">
        <v>381</v>
      </c>
      <c r="B106" s="4" t="s">
        <v>88</v>
      </c>
      <c r="C106" s="4" t="s">
        <v>467</v>
      </c>
      <c r="D106" s="4" t="s">
        <v>466</v>
      </c>
      <c r="E106" s="16" t="s">
        <v>388</v>
      </c>
      <c r="F106" s="4">
        <v>30.785969583406601</v>
      </c>
      <c r="G106" s="4">
        <v>24.284351060854899</v>
      </c>
      <c r="H106" s="20">
        <f t="shared" si="41"/>
        <v>6.501618522551702</v>
      </c>
      <c r="L106" s="20">
        <f t="shared" si="42"/>
        <v>0.34729174977737642</v>
      </c>
    </row>
    <row r="107" spans="1:14">
      <c r="A107" s="4" t="s">
        <v>381</v>
      </c>
      <c r="B107" s="4" t="s">
        <v>89</v>
      </c>
      <c r="C107" s="4" t="s">
        <v>467</v>
      </c>
      <c r="D107" s="4" t="s">
        <v>466</v>
      </c>
      <c r="E107" s="16" t="s">
        <v>388</v>
      </c>
      <c r="F107" s="4">
        <v>30.768445065886301</v>
      </c>
      <c r="G107" s="4">
        <v>24.2752910878243</v>
      </c>
      <c r="H107" s="20">
        <f t="shared" si="41"/>
        <v>6.4931539780620007</v>
      </c>
      <c r="L107" s="20">
        <f t="shared" si="42"/>
        <v>0.33882720528767507</v>
      </c>
      <c r="M107" s="20">
        <f t="shared" ref="M107" si="69">AVERAGE(L107:L109)</f>
        <v>0.30512126682120783</v>
      </c>
      <c r="N107" s="20">
        <f t="shared" ref="N107" si="70">POWER(2, -M107)</f>
        <v>0.80937418113001725</v>
      </c>
    </row>
    <row r="108" spans="1:14">
      <c r="A108" s="4" t="s">
        <v>381</v>
      </c>
      <c r="B108" s="4" t="s">
        <v>90</v>
      </c>
      <c r="C108" s="4" t="s">
        <v>467</v>
      </c>
      <c r="D108" s="4" t="s">
        <v>466</v>
      </c>
      <c r="E108" s="16" t="s">
        <v>388</v>
      </c>
      <c r="F108" s="4">
        <v>30.823580398613199</v>
      </c>
      <c r="G108" s="4">
        <v>24.380913664133601</v>
      </c>
      <c r="H108" s="20">
        <f t="shared" si="41"/>
        <v>6.442666734479598</v>
      </c>
      <c r="L108" s="20">
        <f t="shared" si="42"/>
        <v>0.28833996170527243</v>
      </c>
    </row>
    <row r="109" spans="1:14">
      <c r="A109" s="4" t="s">
        <v>381</v>
      </c>
      <c r="B109" s="4" t="s">
        <v>91</v>
      </c>
      <c r="C109" s="4" t="s">
        <v>467</v>
      </c>
      <c r="D109" s="4" t="s">
        <v>466</v>
      </c>
      <c r="E109" s="16" t="s">
        <v>388</v>
      </c>
      <c r="F109" s="4">
        <v>30.794554859199401</v>
      </c>
      <c r="G109" s="4">
        <v>24.3520314529544</v>
      </c>
      <c r="H109" s="20">
        <f t="shared" si="41"/>
        <v>6.4425234062450016</v>
      </c>
      <c r="L109" s="20">
        <f t="shared" si="42"/>
        <v>0.28819663347067603</v>
      </c>
    </row>
    <row r="110" spans="1:14">
      <c r="A110" s="4" t="s">
        <v>381</v>
      </c>
      <c r="B110" s="4" t="s">
        <v>92</v>
      </c>
      <c r="C110" s="4" t="s">
        <v>461</v>
      </c>
      <c r="D110" s="4" t="s">
        <v>460</v>
      </c>
      <c r="E110" s="16" t="s">
        <v>388</v>
      </c>
      <c r="F110" s="4">
        <v>31.2073252189867</v>
      </c>
      <c r="G110" s="4">
        <v>24.3684194196695</v>
      </c>
      <c r="H110" s="20">
        <f t="shared" si="41"/>
        <v>6.8389057993171996</v>
      </c>
      <c r="L110" s="20">
        <f t="shared" si="42"/>
        <v>0.68457902654287395</v>
      </c>
      <c r="M110" s="20">
        <f t="shared" ref="M110" si="71">AVERAGE(L110:L112)</f>
        <v>0.88746436555687447</v>
      </c>
      <c r="N110" s="20">
        <f t="shared" ref="N110" si="72">POWER(2, -M110)</f>
        <v>0.54056336062064003</v>
      </c>
    </row>
    <row r="111" spans="1:14">
      <c r="A111" s="4" t="s">
        <v>381</v>
      </c>
      <c r="B111" s="4" t="s">
        <v>93</v>
      </c>
      <c r="C111" s="4" t="s">
        <v>461</v>
      </c>
      <c r="D111" s="4" t="s">
        <v>460</v>
      </c>
      <c r="E111" s="16" t="s">
        <v>388</v>
      </c>
      <c r="F111" s="4">
        <v>31.5216414113568</v>
      </c>
      <c r="G111" s="4">
        <v>24.388163864059901</v>
      </c>
      <c r="H111" s="20">
        <f t="shared" si="41"/>
        <v>7.1334775472968985</v>
      </c>
      <c r="L111" s="20">
        <f t="shared" si="42"/>
        <v>0.97915077452257293</v>
      </c>
    </row>
    <row r="112" spans="1:14">
      <c r="A112" s="4" t="s">
        <v>381</v>
      </c>
      <c r="B112" s="4" t="s">
        <v>94</v>
      </c>
      <c r="C112" s="4" t="s">
        <v>461</v>
      </c>
      <c r="D112" s="4" t="s">
        <v>460</v>
      </c>
      <c r="E112" s="16" t="s">
        <v>388</v>
      </c>
      <c r="F112" s="4">
        <v>31.5080148426748</v>
      </c>
      <c r="G112" s="4">
        <v>24.355024774295298</v>
      </c>
      <c r="H112" s="20">
        <f t="shared" si="41"/>
        <v>7.152990068379502</v>
      </c>
      <c r="L112" s="20">
        <f t="shared" si="42"/>
        <v>0.99866329560517642</v>
      </c>
    </row>
    <row r="113" spans="1:14">
      <c r="A113" s="4" t="s">
        <v>381</v>
      </c>
      <c r="B113" s="4" t="s">
        <v>95</v>
      </c>
      <c r="C113" s="4" t="s">
        <v>461</v>
      </c>
      <c r="D113" s="4" t="s">
        <v>460</v>
      </c>
      <c r="E113" s="16" t="s">
        <v>388</v>
      </c>
      <c r="F113" s="4">
        <v>31.017421650126</v>
      </c>
      <c r="G113" s="4">
        <v>24.197729711165699</v>
      </c>
      <c r="H113" s="20">
        <f t="shared" si="41"/>
        <v>6.8196919389603003</v>
      </c>
      <c r="L113" s="20">
        <f t="shared" si="42"/>
        <v>0.66536516618597474</v>
      </c>
      <c r="M113" s="20">
        <f t="shared" ref="M113" si="73">AVERAGE(L113:L115)</f>
        <v>0.77851901545107438</v>
      </c>
      <c r="N113" s="20">
        <f t="shared" ref="N113" si="74">POWER(2, -M113)</f>
        <v>0.58296492314590809</v>
      </c>
    </row>
    <row r="114" spans="1:14">
      <c r="A114" s="4" t="s">
        <v>381</v>
      </c>
      <c r="B114" s="4" t="s">
        <v>96</v>
      </c>
      <c r="C114" s="4" t="s">
        <v>461</v>
      </c>
      <c r="D114" s="4" t="s">
        <v>460</v>
      </c>
      <c r="E114" s="16" t="s">
        <v>388</v>
      </c>
      <c r="F114" s="4">
        <v>31.2535634961319</v>
      </c>
      <c r="G114" s="4">
        <v>24.230825661061001</v>
      </c>
      <c r="H114" s="20">
        <f t="shared" si="41"/>
        <v>7.0227378350708989</v>
      </c>
      <c r="L114" s="20">
        <f t="shared" si="42"/>
        <v>0.86841106229657328</v>
      </c>
    </row>
    <row r="115" spans="1:14">
      <c r="A115" s="4" t="s">
        <v>381</v>
      </c>
      <c r="B115" s="4" t="s">
        <v>97</v>
      </c>
      <c r="C115" s="4" t="s">
        <v>461</v>
      </c>
      <c r="D115" s="4" t="s">
        <v>460</v>
      </c>
      <c r="E115" s="16" t="s">
        <v>388</v>
      </c>
      <c r="F115" s="4">
        <v>31.2137989249022</v>
      </c>
      <c r="G115" s="4">
        <v>24.257691334257199</v>
      </c>
      <c r="H115" s="20">
        <f t="shared" si="41"/>
        <v>6.9561075906450007</v>
      </c>
      <c r="L115" s="20">
        <f t="shared" si="42"/>
        <v>0.80178081787067512</v>
      </c>
    </row>
    <row r="116" spans="1:14">
      <c r="A116" s="4" t="s">
        <v>381</v>
      </c>
      <c r="B116" s="4" t="s">
        <v>98</v>
      </c>
      <c r="C116" s="4" t="s">
        <v>459</v>
      </c>
      <c r="D116" s="4" t="s">
        <v>458</v>
      </c>
      <c r="E116" s="16" t="s">
        <v>388</v>
      </c>
      <c r="F116" s="4">
        <v>30.3569059269653</v>
      </c>
      <c r="G116" s="4">
        <v>23.807857906398901</v>
      </c>
      <c r="H116" s="20">
        <f t="shared" si="41"/>
        <v>6.5490480205663992</v>
      </c>
      <c r="L116" s="20">
        <f t="shared" si="42"/>
        <v>0.39472124779207363</v>
      </c>
      <c r="M116" s="20">
        <f t="shared" ref="M116" si="75">AVERAGE(L116:L118)</f>
        <v>0.34663868617934074</v>
      </c>
      <c r="N116" s="20">
        <f t="shared" ref="N116" si="76">POWER(2, -M116)</f>
        <v>0.78641421993208316</v>
      </c>
    </row>
    <row r="117" spans="1:14">
      <c r="A117" s="4" t="s">
        <v>381</v>
      </c>
      <c r="B117" s="4" t="s">
        <v>99</v>
      </c>
      <c r="C117" s="4" t="s">
        <v>459</v>
      </c>
      <c r="D117" s="4" t="s">
        <v>458</v>
      </c>
      <c r="E117" s="16" t="s">
        <v>388</v>
      </c>
      <c r="F117" s="4">
        <v>30.291641279316</v>
      </c>
      <c r="G117" s="4">
        <v>23.851660574310099</v>
      </c>
      <c r="H117" s="20">
        <f t="shared" si="41"/>
        <v>6.439980705005901</v>
      </c>
      <c r="L117" s="20">
        <f t="shared" si="42"/>
        <v>0.28565393223157542</v>
      </c>
    </row>
    <row r="118" spans="1:14">
      <c r="A118" s="4" t="s">
        <v>381</v>
      </c>
      <c r="B118" s="4" t="s">
        <v>100</v>
      </c>
      <c r="C118" s="4" t="s">
        <v>459</v>
      </c>
      <c r="D118" s="4" t="s">
        <v>458</v>
      </c>
      <c r="E118" s="16" t="s">
        <v>388</v>
      </c>
      <c r="F118" s="4">
        <v>30.3211905879994</v>
      </c>
      <c r="G118" s="4">
        <v>23.807322936710701</v>
      </c>
      <c r="H118" s="20">
        <f t="shared" si="41"/>
        <v>6.5138676512886988</v>
      </c>
      <c r="L118" s="20">
        <f t="shared" si="42"/>
        <v>0.35954087851437322</v>
      </c>
    </row>
    <row r="119" spans="1:14">
      <c r="A119" s="4" t="s">
        <v>381</v>
      </c>
      <c r="B119" s="4" t="s">
        <v>101</v>
      </c>
      <c r="C119" s="4" t="s">
        <v>459</v>
      </c>
      <c r="D119" s="4" t="s">
        <v>458</v>
      </c>
      <c r="E119" s="16" t="s">
        <v>388</v>
      </c>
      <c r="F119" s="4">
        <v>30.5481501187238</v>
      </c>
      <c r="G119" s="4">
        <v>24.003587778575799</v>
      </c>
      <c r="H119" s="20">
        <f t="shared" si="41"/>
        <v>6.5445623401480013</v>
      </c>
      <c r="L119" s="20">
        <f t="shared" si="42"/>
        <v>0.39023556737367571</v>
      </c>
      <c r="M119" s="20">
        <f t="shared" ref="M119" si="77">AVERAGE(L119:L121)</f>
        <v>0.34191312103924193</v>
      </c>
      <c r="N119" s="20">
        <f t="shared" ref="N119" si="78">POWER(2, -M119)</f>
        <v>0.78899435258817396</v>
      </c>
    </row>
    <row r="120" spans="1:14">
      <c r="A120" s="4" t="s">
        <v>381</v>
      </c>
      <c r="B120" s="4" t="s">
        <v>102</v>
      </c>
      <c r="C120" s="4" t="s">
        <v>459</v>
      </c>
      <c r="D120" s="4" t="s">
        <v>458</v>
      </c>
      <c r="E120" s="16" t="s">
        <v>388</v>
      </c>
      <c r="F120" s="4">
        <v>30.5005247340256</v>
      </c>
      <c r="G120" s="4">
        <v>24.077462813495298</v>
      </c>
      <c r="H120" s="20">
        <f t="shared" si="41"/>
        <v>6.4230619205303014</v>
      </c>
      <c r="L120" s="20">
        <f t="shared" si="42"/>
        <v>0.26873514775597585</v>
      </c>
    </row>
    <row r="121" spans="1:14">
      <c r="A121" s="4" t="s">
        <v>381</v>
      </c>
      <c r="B121" s="4" t="s">
        <v>103</v>
      </c>
      <c r="C121" s="4" t="s">
        <v>459</v>
      </c>
      <c r="D121" s="4" t="s">
        <v>458</v>
      </c>
      <c r="E121" s="16" t="s">
        <v>388</v>
      </c>
      <c r="F121" s="4">
        <v>30.590965253134598</v>
      </c>
      <c r="G121" s="4">
        <v>24.069869832372198</v>
      </c>
      <c r="H121" s="20">
        <f t="shared" si="41"/>
        <v>6.5210954207623999</v>
      </c>
      <c r="L121" s="20">
        <f t="shared" si="42"/>
        <v>0.36676864798807429</v>
      </c>
    </row>
    <row r="122" spans="1:14">
      <c r="A122" s="4" t="s">
        <v>381</v>
      </c>
      <c r="B122" s="4" t="s">
        <v>128</v>
      </c>
      <c r="C122" s="4" t="s">
        <v>481</v>
      </c>
      <c r="D122" s="4" t="s">
        <v>480</v>
      </c>
      <c r="E122" s="7" t="s">
        <v>388</v>
      </c>
      <c r="F122" s="4">
        <v>31.714519244378799</v>
      </c>
      <c r="G122" s="4">
        <v>25.166347376761099</v>
      </c>
      <c r="H122" s="20">
        <f t="shared" si="41"/>
        <v>6.5481718676177003</v>
      </c>
      <c r="L122" s="20">
        <f t="shared" si="42"/>
        <v>0.39384509484337471</v>
      </c>
      <c r="M122" s="20">
        <f t="shared" ref="M122" si="79">AVERAGE(L122:L124)</f>
        <v>0.47089438601350864</v>
      </c>
      <c r="N122" s="20">
        <f t="shared" ref="N122" si="80">POWER(2, -M122)</f>
        <v>0.72151716090946327</v>
      </c>
    </row>
    <row r="123" spans="1:14">
      <c r="A123" s="4" t="s">
        <v>381</v>
      </c>
      <c r="B123" s="4" t="s">
        <v>129</v>
      </c>
      <c r="C123" s="4" t="s">
        <v>481</v>
      </c>
      <c r="D123" s="4" t="s">
        <v>480</v>
      </c>
      <c r="E123" s="7" t="s">
        <v>388</v>
      </c>
      <c r="F123" s="4">
        <v>31.8596363142928</v>
      </c>
      <c r="G123" s="4">
        <v>25.164346072245699</v>
      </c>
      <c r="H123" s="20">
        <f t="shared" si="41"/>
        <v>6.6952902420471005</v>
      </c>
      <c r="L123" s="20">
        <f t="shared" si="42"/>
        <v>0.54096346927277494</v>
      </c>
    </row>
    <row r="124" spans="1:14">
      <c r="A124" s="4" t="s">
        <v>381</v>
      </c>
      <c r="B124" s="4" t="s">
        <v>130</v>
      </c>
      <c r="C124" s="4" t="s">
        <v>481</v>
      </c>
      <c r="D124" s="4" t="s">
        <v>480</v>
      </c>
      <c r="E124" s="7" t="s">
        <v>388</v>
      </c>
      <c r="F124" s="4">
        <v>31.823867359035301</v>
      </c>
      <c r="G124" s="4">
        <v>25.191665992336599</v>
      </c>
      <c r="H124" s="20">
        <f t="shared" si="41"/>
        <v>6.6322013666987019</v>
      </c>
      <c r="L124" s="20">
        <f t="shared" si="42"/>
        <v>0.47787459392437626</v>
      </c>
    </row>
    <row r="125" spans="1:14">
      <c r="A125" s="4" t="s">
        <v>381</v>
      </c>
      <c r="B125" s="4" t="s">
        <v>131</v>
      </c>
      <c r="C125" s="4" t="s">
        <v>481</v>
      </c>
      <c r="D125" s="4" t="s">
        <v>480</v>
      </c>
      <c r="E125" s="7" t="s">
        <v>388</v>
      </c>
      <c r="F125" s="4">
        <v>31.307484848137999</v>
      </c>
      <c r="G125" s="4">
        <v>24.149182291580502</v>
      </c>
      <c r="H125" s="20">
        <f t="shared" si="41"/>
        <v>7.1583025565574978</v>
      </c>
      <c r="L125" s="20">
        <f t="shared" si="42"/>
        <v>1.0039757837831722</v>
      </c>
      <c r="M125" s="20">
        <f t="shared" ref="M125" si="81">AVERAGE(L125:L127)</f>
        <v>1.0382798153721069</v>
      </c>
      <c r="N125" s="20">
        <f t="shared" ref="N125" si="82">POWER(2, -M125)</f>
        <v>0.48690768779101273</v>
      </c>
    </row>
    <row r="126" spans="1:14">
      <c r="A126" s="4" t="s">
        <v>381</v>
      </c>
      <c r="B126" s="4" t="s">
        <v>132</v>
      </c>
      <c r="C126" s="4" t="s">
        <v>481</v>
      </c>
      <c r="D126" s="4" t="s">
        <v>480</v>
      </c>
      <c r="E126" s="7" t="s">
        <v>388</v>
      </c>
      <c r="F126" s="4">
        <v>31.1808294137671</v>
      </c>
      <c r="G126" s="4">
        <v>24.0444467915767</v>
      </c>
      <c r="H126" s="20">
        <f t="shared" si="41"/>
        <v>7.1363826221903999</v>
      </c>
      <c r="L126" s="20">
        <f t="shared" si="42"/>
        <v>0.98205584941607427</v>
      </c>
    </row>
    <row r="127" spans="1:14">
      <c r="A127" s="4" t="s">
        <v>381</v>
      </c>
      <c r="B127" s="4" t="s">
        <v>133</v>
      </c>
      <c r="C127" s="4" t="s">
        <v>481</v>
      </c>
      <c r="D127" s="4" t="s">
        <v>480</v>
      </c>
      <c r="E127" s="7" t="s">
        <v>388</v>
      </c>
      <c r="F127" s="4">
        <v>31.378305519905201</v>
      </c>
      <c r="G127" s="4">
        <v>24.095170934213801</v>
      </c>
      <c r="H127" s="20">
        <f t="shared" si="41"/>
        <v>7.2831345856913998</v>
      </c>
      <c r="L127" s="20">
        <f t="shared" si="42"/>
        <v>1.1288078129170742</v>
      </c>
    </row>
    <row r="128" spans="1:14">
      <c r="A128" s="4" t="s">
        <v>381</v>
      </c>
      <c r="B128" s="4" t="s">
        <v>134</v>
      </c>
      <c r="C128" s="4" t="s">
        <v>479</v>
      </c>
      <c r="D128" s="4" t="s">
        <v>478</v>
      </c>
      <c r="E128" s="7" t="s">
        <v>388</v>
      </c>
      <c r="F128" s="4">
        <v>30.7257122914435</v>
      </c>
      <c r="G128" s="4">
        <v>24.301807123319701</v>
      </c>
      <c r="H128" s="20">
        <f t="shared" si="41"/>
        <v>6.4239051681237989</v>
      </c>
      <c r="L128" s="20">
        <f t="shared" si="42"/>
        <v>0.26957839534947325</v>
      </c>
      <c r="M128" s="20">
        <f t="shared" ref="M128" si="83">AVERAGE(L128:L130)</f>
        <v>0.23863813864607408</v>
      </c>
      <c r="N128" s="20">
        <f t="shared" ref="N128" si="84">POWER(2, -M128)</f>
        <v>0.84754499221564972</v>
      </c>
    </row>
    <row r="129" spans="1:14">
      <c r="A129" s="4" t="s">
        <v>381</v>
      </c>
      <c r="B129" s="4" t="s">
        <v>135</v>
      </c>
      <c r="C129" s="4" t="s">
        <v>479</v>
      </c>
      <c r="D129" s="4" t="s">
        <v>478</v>
      </c>
      <c r="E129" s="7" t="s">
        <v>388</v>
      </c>
      <c r="F129" s="4">
        <v>30.6328579181388</v>
      </c>
      <c r="G129" s="4">
        <v>24.320041739025299</v>
      </c>
      <c r="H129" s="20">
        <f t="shared" si="41"/>
        <v>6.3128161791135007</v>
      </c>
      <c r="L129" s="20">
        <f t="shared" si="42"/>
        <v>0.15848940633917508</v>
      </c>
    </row>
    <row r="130" spans="1:14">
      <c r="A130" s="4" t="s">
        <v>381</v>
      </c>
      <c r="B130" s="4" t="s">
        <v>136</v>
      </c>
      <c r="C130" s="4" t="s">
        <v>479</v>
      </c>
      <c r="D130" s="4" t="s">
        <v>478</v>
      </c>
      <c r="E130" s="7" t="s">
        <v>388</v>
      </c>
      <c r="F130" s="4">
        <v>30.757798799110098</v>
      </c>
      <c r="G130" s="4">
        <v>24.315625412086199</v>
      </c>
      <c r="H130" s="20">
        <f t="shared" ref="H130:H181" si="85">F130-G130</f>
        <v>6.4421733870238995</v>
      </c>
      <c r="L130" s="20">
        <f t="shared" si="42"/>
        <v>0.28784661424957392</v>
      </c>
    </row>
    <row r="131" spans="1:14">
      <c r="A131" s="4" t="s">
        <v>381</v>
      </c>
      <c r="B131" s="4" t="s">
        <v>137</v>
      </c>
      <c r="C131" s="4" t="s">
        <v>479</v>
      </c>
      <c r="D131" s="4" t="s">
        <v>478</v>
      </c>
      <c r="E131" s="7" t="s">
        <v>388</v>
      </c>
      <c r="F131" s="4">
        <v>30.7255948524475</v>
      </c>
      <c r="G131" s="4">
        <v>24.1498706649508</v>
      </c>
      <c r="H131" s="20">
        <f t="shared" si="85"/>
        <v>6.5757241874967001</v>
      </c>
      <c r="L131" s="20">
        <f t="shared" ref="L131:L181" si="86">H131-J$2</f>
        <v>0.42139741472237446</v>
      </c>
      <c r="M131" s="20">
        <f t="shared" ref="M131" si="87">AVERAGE(L131:L133)</f>
        <v>0.36672966187407496</v>
      </c>
      <c r="N131" s="20">
        <f t="shared" ref="N131" si="88">POWER(2, -M131)</f>
        <v>0.77553851632667326</v>
      </c>
    </row>
    <row r="132" spans="1:14">
      <c r="A132" s="4" t="s">
        <v>381</v>
      </c>
      <c r="B132" s="4" t="s">
        <v>138</v>
      </c>
      <c r="C132" s="4" t="s">
        <v>479</v>
      </c>
      <c r="D132" s="4" t="s">
        <v>478</v>
      </c>
      <c r="E132" s="7" t="s">
        <v>388</v>
      </c>
      <c r="F132" s="4">
        <v>30.763005478338901</v>
      </c>
      <c r="G132" s="4">
        <v>24.304676417771201</v>
      </c>
      <c r="H132" s="20">
        <f t="shared" si="85"/>
        <v>6.4583290605676993</v>
      </c>
      <c r="L132" s="20">
        <f t="shared" si="86"/>
        <v>0.30400228779337368</v>
      </c>
    </row>
    <row r="133" spans="1:14">
      <c r="A133" s="4" t="s">
        <v>381</v>
      </c>
      <c r="B133" s="4" t="s">
        <v>139</v>
      </c>
      <c r="C133" s="4" t="s">
        <v>479</v>
      </c>
      <c r="D133" s="4" t="s">
        <v>478</v>
      </c>
      <c r="E133" s="7" t="s">
        <v>388</v>
      </c>
      <c r="F133" s="4">
        <v>30.855489400407802</v>
      </c>
      <c r="G133" s="4">
        <v>24.326373344526999</v>
      </c>
      <c r="H133" s="20">
        <f t="shared" si="85"/>
        <v>6.5291160558808023</v>
      </c>
      <c r="L133" s="20">
        <f t="shared" si="86"/>
        <v>0.37478928310647674</v>
      </c>
    </row>
    <row r="134" spans="1:14">
      <c r="A134" s="4" t="s">
        <v>381</v>
      </c>
      <c r="B134" s="4" t="s">
        <v>140</v>
      </c>
      <c r="C134" s="4" t="s">
        <v>473</v>
      </c>
      <c r="D134" s="4" t="s">
        <v>472</v>
      </c>
      <c r="E134" s="7" t="s">
        <v>388</v>
      </c>
      <c r="F134" s="4">
        <v>31.3085648741894</v>
      </c>
      <c r="G134" s="4">
        <v>23.953749771385301</v>
      </c>
      <c r="H134" s="20">
        <f t="shared" si="85"/>
        <v>7.3548151028040998</v>
      </c>
      <c r="L134" s="20">
        <f t="shared" si="86"/>
        <v>1.2004883300297742</v>
      </c>
      <c r="M134" s="20">
        <f t="shared" ref="M134" si="89">AVERAGE(L134:L136)</f>
        <v>1.1039985410114401</v>
      </c>
      <c r="N134" s="20">
        <f t="shared" ref="N134" si="90">POWER(2, -M134)</f>
        <v>0.46522529933073375</v>
      </c>
    </row>
    <row r="135" spans="1:14">
      <c r="A135" s="4" t="s">
        <v>381</v>
      </c>
      <c r="B135" s="4" t="s">
        <v>141</v>
      </c>
      <c r="C135" s="4" t="s">
        <v>473</v>
      </c>
      <c r="D135" s="4" t="s">
        <v>472</v>
      </c>
      <c r="E135" s="7" t="s">
        <v>388</v>
      </c>
      <c r="F135" s="4">
        <v>31.346911458748998</v>
      </c>
      <c r="G135" s="4">
        <v>23.9922971021686</v>
      </c>
      <c r="H135" s="20">
        <f t="shared" si="85"/>
        <v>7.3546143565803987</v>
      </c>
      <c r="L135" s="20">
        <f t="shared" si="86"/>
        <v>1.2002875838060731</v>
      </c>
    </row>
    <row r="136" spans="1:14">
      <c r="A136" s="4" t="s">
        <v>381</v>
      </c>
      <c r="B136" s="4" t="s">
        <v>142</v>
      </c>
      <c r="C136" s="4" t="s">
        <v>473</v>
      </c>
      <c r="D136" s="4" t="s">
        <v>472</v>
      </c>
      <c r="E136" s="7" t="s">
        <v>388</v>
      </c>
      <c r="F136" s="4">
        <v>31.0633894879035</v>
      </c>
      <c r="G136" s="4">
        <v>23.997843005930701</v>
      </c>
      <c r="H136" s="20">
        <f t="shared" si="85"/>
        <v>7.0655464819727989</v>
      </c>
      <c r="L136" s="20">
        <f t="shared" si="86"/>
        <v>0.91121970919847328</v>
      </c>
    </row>
    <row r="137" spans="1:14">
      <c r="A137" s="4" t="s">
        <v>381</v>
      </c>
      <c r="B137" s="4" t="s">
        <v>143</v>
      </c>
      <c r="C137" s="4" t="s">
        <v>473</v>
      </c>
      <c r="D137" s="4" t="s">
        <v>472</v>
      </c>
      <c r="E137" s="7" t="s">
        <v>388</v>
      </c>
      <c r="F137" s="4">
        <v>31.359754843531199</v>
      </c>
      <c r="G137" s="4">
        <v>24.289312964568602</v>
      </c>
      <c r="H137" s="20">
        <f t="shared" si="85"/>
        <v>7.0704418789625976</v>
      </c>
      <c r="L137" s="20">
        <f t="shared" si="86"/>
        <v>0.91611510618827197</v>
      </c>
      <c r="M137" s="20">
        <f t="shared" ref="M137" si="91">AVERAGE(L137:L139)</f>
        <v>0.84111336426144112</v>
      </c>
      <c r="N137" s="20">
        <f t="shared" ref="N137" si="92">POWER(2, -M137)</f>
        <v>0.55821261597097827</v>
      </c>
    </row>
    <row r="138" spans="1:14">
      <c r="A138" s="4" t="s">
        <v>381</v>
      </c>
      <c r="B138" s="4" t="s">
        <v>144</v>
      </c>
      <c r="C138" s="4" t="s">
        <v>473</v>
      </c>
      <c r="D138" s="4" t="s">
        <v>472</v>
      </c>
      <c r="E138" s="7" t="s">
        <v>388</v>
      </c>
      <c r="F138" s="4">
        <v>31.256821639278201</v>
      </c>
      <c r="G138" s="4">
        <v>24.3177011099908</v>
      </c>
      <c r="H138" s="20">
        <f t="shared" si="85"/>
        <v>6.9391205292874005</v>
      </c>
      <c r="L138" s="20">
        <f t="shared" si="86"/>
        <v>0.78479375651307492</v>
      </c>
    </row>
    <row r="139" spans="1:14">
      <c r="A139" s="4" t="s">
        <v>381</v>
      </c>
      <c r="B139" s="4" t="s">
        <v>145</v>
      </c>
      <c r="C139" s="4" t="s">
        <v>473</v>
      </c>
      <c r="D139" s="4" t="s">
        <v>472</v>
      </c>
      <c r="E139" s="7" t="s">
        <v>388</v>
      </c>
      <c r="F139" s="4">
        <v>31.253151107115801</v>
      </c>
      <c r="G139" s="4">
        <v>24.276393104258499</v>
      </c>
      <c r="H139" s="20">
        <f t="shared" si="85"/>
        <v>6.9767580028573022</v>
      </c>
      <c r="L139" s="20">
        <f t="shared" si="86"/>
        <v>0.82243123008297658</v>
      </c>
    </row>
    <row r="140" spans="1:14">
      <c r="A140" s="4" t="s">
        <v>381</v>
      </c>
      <c r="B140" s="4" t="s">
        <v>146</v>
      </c>
      <c r="C140" s="4" t="s">
        <v>471</v>
      </c>
      <c r="D140" s="4" t="s">
        <v>470</v>
      </c>
      <c r="E140" s="7" t="s">
        <v>388</v>
      </c>
      <c r="F140" s="4">
        <v>30.766824512867501</v>
      </c>
      <c r="G140" s="4">
        <v>24.040687826969702</v>
      </c>
      <c r="H140" s="20">
        <f t="shared" si="85"/>
        <v>6.7261366858977993</v>
      </c>
      <c r="L140" s="20">
        <f t="shared" si="86"/>
        <v>0.57180991312347373</v>
      </c>
      <c r="M140" s="20">
        <f t="shared" ref="M140" si="93">AVERAGE(L140:L142)</f>
        <v>0.54295360627440681</v>
      </c>
      <c r="N140" s="20">
        <f t="shared" ref="N140" si="94">POWER(2, -M140)</f>
        <v>0.68636428715574083</v>
      </c>
    </row>
    <row r="141" spans="1:14">
      <c r="A141" s="4" t="s">
        <v>381</v>
      </c>
      <c r="B141" s="4" t="s">
        <v>147</v>
      </c>
      <c r="C141" s="4" t="s">
        <v>471</v>
      </c>
      <c r="D141" s="4" t="s">
        <v>470</v>
      </c>
      <c r="E141" s="7" t="s">
        <v>388</v>
      </c>
      <c r="F141" s="4">
        <v>30.797520857675</v>
      </c>
      <c r="G141" s="4">
        <v>24.037037487356201</v>
      </c>
      <c r="H141" s="20">
        <f t="shared" si="85"/>
        <v>6.7604833703187985</v>
      </c>
      <c r="L141" s="20">
        <f t="shared" si="86"/>
        <v>0.60615659754447293</v>
      </c>
    </row>
    <row r="142" spans="1:14">
      <c r="A142" s="4" t="s">
        <v>381</v>
      </c>
      <c r="B142" s="4" t="s">
        <v>148</v>
      </c>
      <c r="C142" s="4" t="s">
        <v>471</v>
      </c>
      <c r="D142" s="4" t="s">
        <v>470</v>
      </c>
      <c r="E142" s="7" t="s">
        <v>388</v>
      </c>
      <c r="F142" s="4">
        <v>30.7009740944962</v>
      </c>
      <c r="G142" s="4">
        <v>24.0957530135666</v>
      </c>
      <c r="H142" s="20">
        <f t="shared" si="85"/>
        <v>6.6052210809295993</v>
      </c>
      <c r="L142" s="20">
        <f t="shared" si="86"/>
        <v>0.45089430815527365</v>
      </c>
    </row>
    <row r="143" spans="1:14">
      <c r="A143" s="4" t="s">
        <v>381</v>
      </c>
      <c r="B143" s="4" t="s">
        <v>149</v>
      </c>
      <c r="C143" s="4" t="s">
        <v>471</v>
      </c>
      <c r="D143" s="4" t="s">
        <v>470</v>
      </c>
      <c r="E143" s="7" t="s">
        <v>388</v>
      </c>
      <c r="F143" s="4">
        <v>30.652914357698702</v>
      </c>
      <c r="G143" s="4">
        <v>23.987957980104198</v>
      </c>
      <c r="H143" s="20">
        <f t="shared" si="85"/>
        <v>6.6649563775945033</v>
      </c>
      <c r="L143" s="20">
        <f t="shared" si="86"/>
        <v>0.51062960482017772</v>
      </c>
      <c r="M143" s="20">
        <f t="shared" ref="M143" si="95">AVERAGE(L143:L145)</f>
        <v>0.52087982426907564</v>
      </c>
      <c r="N143" s="20">
        <f t="shared" ref="N143" si="96">POWER(2, -M143)</f>
        <v>0.69694667221357443</v>
      </c>
    </row>
    <row r="144" spans="1:14">
      <c r="A144" s="4" t="s">
        <v>381</v>
      </c>
      <c r="B144" s="4" t="s">
        <v>150</v>
      </c>
      <c r="C144" s="4" t="s">
        <v>471</v>
      </c>
      <c r="D144" s="4" t="s">
        <v>470</v>
      </c>
      <c r="E144" s="7" t="s">
        <v>388</v>
      </c>
      <c r="F144" s="4">
        <v>30.627372072940499</v>
      </c>
      <c r="G144" s="4">
        <v>23.9722221441932</v>
      </c>
      <c r="H144" s="20">
        <f t="shared" si="85"/>
        <v>6.6551499287472993</v>
      </c>
      <c r="L144" s="20">
        <f t="shared" si="86"/>
        <v>0.50082315597297367</v>
      </c>
    </row>
    <row r="145" spans="1:14">
      <c r="A145" s="4" t="s">
        <v>381</v>
      </c>
      <c r="B145" s="4" t="s">
        <v>151</v>
      </c>
      <c r="C145" s="4" t="s">
        <v>471</v>
      </c>
      <c r="D145" s="4" t="s">
        <v>470</v>
      </c>
      <c r="E145" s="7" t="s">
        <v>388</v>
      </c>
      <c r="F145" s="4">
        <v>30.707400791185801</v>
      </c>
      <c r="G145" s="4">
        <v>24.0018873063974</v>
      </c>
      <c r="H145" s="20">
        <f t="shared" si="85"/>
        <v>6.7055134847884013</v>
      </c>
      <c r="L145" s="20">
        <f t="shared" si="86"/>
        <v>0.55118671201407565</v>
      </c>
    </row>
    <row r="146" spans="1:14">
      <c r="A146" s="4" t="s">
        <v>381</v>
      </c>
      <c r="B146" s="4" t="s">
        <v>152</v>
      </c>
      <c r="C146" s="4" t="s">
        <v>465</v>
      </c>
      <c r="D146" s="4" t="s">
        <v>464</v>
      </c>
      <c r="E146" s="7" t="s">
        <v>388</v>
      </c>
      <c r="F146" s="4">
        <v>31.6828065637024</v>
      </c>
      <c r="G146" s="4">
        <v>24.2089721577081</v>
      </c>
      <c r="H146" s="20">
        <f t="shared" si="85"/>
        <v>7.4738344059942996</v>
      </c>
      <c r="L146" s="20">
        <f t="shared" si="86"/>
        <v>1.319507633219974</v>
      </c>
      <c r="M146" s="20">
        <f t="shared" ref="M146" si="97">AVERAGE(L146:L148)</f>
        <v>1.2251707132408747</v>
      </c>
      <c r="N146" s="20">
        <f t="shared" ref="N146" si="98">POWER(2, -M146)</f>
        <v>0.4277468948124617</v>
      </c>
    </row>
    <row r="147" spans="1:14">
      <c r="A147" s="4" t="s">
        <v>381</v>
      </c>
      <c r="B147" s="4" t="s">
        <v>153</v>
      </c>
      <c r="C147" s="4" t="s">
        <v>465</v>
      </c>
      <c r="D147" s="4" t="s">
        <v>464</v>
      </c>
      <c r="E147" s="7" t="s">
        <v>388</v>
      </c>
      <c r="F147" s="4">
        <v>31.538185331880801</v>
      </c>
      <c r="G147" s="4">
        <v>24.198652587209999</v>
      </c>
      <c r="H147" s="20">
        <f t="shared" si="85"/>
        <v>7.3395327446708016</v>
      </c>
      <c r="L147" s="20">
        <f t="shared" si="86"/>
        <v>1.185205971896476</v>
      </c>
    </row>
    <row r="148" spans="1:14">
      <c r="A148" s="4" t="s">
        <v>381</v>
      </c>
      <c r="B148" s="4" t="s">
        <v>154</v>
      </c>
      <c r="C148" s="4" t="s">
        <v>465</v>
      </c>
      <c r="D148" s="4" t="s">
        <v>464</v>
      </c>
      <c r="E148" s="7" t="s">
        <v>388</v>
      </c>
      <c r="F148" s="4">
        <v>31.575262917145501</v>
      </c>
      <c r="G148" s="4">
        <v>24.250137609765002</v>
      </c>
      <c r="H148" s="20">
        <f t="shared" si="85"/>
        <v>7.3251253073804996</v>
      </c>
      <c r="L148" s="20">
        <f t="shared" si="86"/>
        <v>1.170798534606174</v>
      </c>
    </row>
    <row r="149" spans="1:14">
      <c r="A149" s="4" t="s">
        <v>381</v>
      </c>
      <c r="B149" s="4" t="s">
        <v>155</v>
      </c>
      <c r="C149" s="4" t="s">
        <v>465</v>
      </c>
      <c r="D149" s="4" t="s">
        <v>464</v>
      </c>
      <c r="E149" s="7" t="s">
        <v>388</v>
      </c>
      <c r="F149" s="4">
        <v>31.453906851057699</v>
      </c>
      <c r="G149" s="4">
        <v>24.140196906154401</v>
      </c>
      <c r="H149" s="20">
        <f t="shared" si="85"/>
        <v>7.3137099449032981</v>
      </c>
      <c r="L149" s="20">
        <f t="shared" si="86"/>
        <v>1.1593831721289725</v>
      </c>
      <c r="M149" s="20">
        <f t="shared" ref="M149" si="99">AVERAGE(L149:L151)</f>
        <v>1.1520077357229077</v>
      </c>
      <c r="N149" s="20">
        <f t="shared" ref="N149" si="100">POWER(2, -M149)</f>
        <v>0.44999855200051586</v>
      </c>
    </row>
    <row r="150" spans="1:14">
      <c r="A150" s="4" t="s">
        <v>381</v>
      </c>
      <c r="B150" s="4" t="s">
        <v>156</v>
      </c>
      <c r="C150" s="4" t="s">
        <v>465</v>
      </c>
      <c r="D150" s="4" t="s">
        <v>464</v>
      </c>
      <c r="E150" s="7" t="s">
        <v>388</v>
      </c>
      <c r="F150" s="4">
        <v>31.513473288831101</v>
      </c>
      <c r="G150" s="4">
        <v>24.172134669685299</v>
      </c>
      <c r="H150" s="20">
        <f t="shared" si="85"/>
        <v>7.3413386191458017</v>
      </c>
      <c r="L150" s="20">
        <f t="shared" si="86"/>
        <v>1.1870118463714761</v>
      </c>
    </row>
    <row r="151" spans="1:14">
      <c r="A151" s="4" t="s">
        <v>381</v>
      </c>
      <c r="B151" s="4" t="s">
        <v>157</v>
      </c>
      <c r="C151" s="4" t="s">
        <v>465</v>
      </c>
      <c r="D151" s="4" t="s">
        <v>464</v>
      </c>
      <c r="E151" s="7" t="s">
        <v>388</v>
      </c>
      <c r="F151" s="4">
        <v>31.444685406092201</v>
      </c>
      <c r="G151" s="4">
        <v>24.180730444649601</v>
      </c>
      <c r="H151" s="20">
        <f t="shared" si="85"/>
        <v>7.2639549614426002</v>
      </c>
      <c r="L151" s="20">
        <f t="shared" si="86"/>
        <v>1.1096281886682746</v>
      </c>
    </row>
    <row r="152" spans="1:14">
      <c r="A152" s="4" t="s">
        <v>381</v>
      </c>
      <c r="B152" s="4" t="s">
        <v>158</v>
      </c>
      <c r="C152" s="4" t="s">
        <v>463</v>
      </c>
      <c r="D152" s="4" t="s">
        <v>462</v>
      </c>
      <c r="E152" s="7" t="s">
        <v>388</v>
      </c>
      <c r="F152" s="4">
        <v>31.454817994938299</v>
      </c>
      <c r="G152" s="4">
        <v>24.362823799220202</v>
      </c>
      <c r="H152" s="20">
        <f t="shared" si="85"/>
        <v>7.0919941957180974</v>
      </c>
      <c r="L152" s="20">
        <f t="shared" si="86"/>
        <v>0.93766742294377181</v>
      </c>
      <c r="M152" s="20">
        <f t="shared" ref="M152" si="101">AVERAGE(L152:L154)</f>
        <v>0.70925851353987335</v>
      </c>
      <c r="N152" s="20">
        <f t="shared" ref="N152" si="102">POWER(2, -M152)</f>
        <v>0.61163441324085122</v>
      </c>
    </row>
    <row r="153" spans="1:14">
      <c r="A153" s="4" t="s">
        <v>381</v>
      </c>
      <c r="B153" s="4" t="s">
        <v>159</v>
      </c>
      <c r="C153" s="4" t="s">
        <v>463</v>
      </c>
      <c r="D153" s="4" t="s">
        <v>462</v>
      </c>
      <c r="E153" s="7" t="s">
        <v>388</v>
      </c>
      <c r="F153" s="4">
        <v>31.317457359899102</v>
      </c>
      <c r="G153" s="4">
        <v>24.452482163544801</v>
      </c>
      <c r="H153" s="20">
        <f t="shared" si="85"/>
        <v>6.8649751963543011</v>
      </c>
      <c r="L153" s="20">
        <f t="shared" si="86"/>
        <v>0.71064842357997549</v>
      </c>
    </row>
    <row r="154" spans="1:14">
      <c r="A154" s="4" t="s">
        <v>381</v>
      </c>
      <c r="B154" s="4" t="s">
        <v>160</v>
      </c>
      <c r="C154" s="4" t="s">
        <v>463</v>
      </c>
      <c r="D154" s="4" t="s">
        <v>462</v>
      </c>
      <c r="E154" s="7" t="s">
        <v>388</v>
      </c>
      <c r="F154" s="4">
        <v>31.127642669805098</v>
      </c>
      <c r="G154" s="4">
        <v>24.4938562029349</v>
      </c>
      <c r="H154" s="20">
        <f t="shared" si="85"/>
        <v>6.6337864668701982</v>
      </c>
      <c r="L154" s="20">
        <f t="shared" si="86"/>
        <v>0.47945969409587263</v>
      </c>
    </row>
    <row r="155" spans="1:14">
      <c r="A155" s="4" t="s">
        <v>381</v>
      </c>
      <c r="B155" s="4" t="s">
        <v>161</v>
      </c>
      <c r="C155" s="4" t="s">
        <v>463</v>
      </c>
      <c r="D155" s="4" t="s">
        <v>462</v>
      </c>
      <c r="E155" s="7" t="s">
        <v>388</v>
      </c>
      <c r="F155" s="4">
        <v>31.1201342604848</v>
      </c>
      <c r="G155" s="4">
        <v>24.2876013034595</v>
      </c>
      <c r="H155" s="20">
        <f t="shared" si="85"/>
        <v>6.8325329570253004</v>
      </c>
      <c r="L155" s="20">
        <f t="shared" si="86"/>
        <v>0.67820618425097479</v>
      </c>
      <c r="M155" s="20">
        <f t="shared" ref="M155" si="103">AVERAGE(L155:L157)</f>
        <v>0.61803893632354112</v>
      </c>
      <c r="N155" s="20">
        <f t="shared" ref="N155" si="104">POWER(2, -M155)</f>
        <v>0.6515559898584864</v>
      </c>
    </row>
    <row r="156" spans="1:14">
      <c r="A156" s="4" t="s">
        <v>381</v>
      </c>
      <c r="B156" s="4" t="s">
        <v>162</v>
      </c>
      <c r="C156" s="4" t="s">
        <v>463</v>
      </c>
      <c r="D156" s="4" t="s">
        <v>462</v>
      </c>
      <c r="E156" s="7" t="s">
        <v>388</v>
      </c>
      <c r="F156" s="4">
        <v>31.029365897262199</v>
      </c>
      <c r="G156" s="4">
        <v>24.319420880949099</v>
      </c>
      <c r="H156" s="20">
        <f t="shared" si="85"/>
        <v>6.7099450163130996</v>
      </c>
      <c r="L156" s="20">
        <f t="shared" si="86"/>
        <v>0.55561824353877398</v>
      </c>
    </row>
    <row r="157" spans="1:14">
      <c r="A157" s="4" t="s">
        <v>381</v>
      </c>
      <c r="B157" s="4" t="s">
        <v>163</v>
      </c>
      <c r="C157" s="4" t="s">
        <v>463</v>
      </c>
      <c r="D157" s="4" t="s">
        <v>462</v>
      </c>
      <c r="E157" s="7" t="s">
        <v>388</v>
      </c>
      <c r="F157" s="4">
        <v>31.118635582229601</v>
      </c>
      <c r="G157" s="4">
        <v>24.344016428274401</v>
      </c>
      <c r="H157" s="20">
        <f t="shared" si="85"/>
        <v>6.7746191539552001</v>
      </c>
      <c r="L157" s="20">
        <f t="shared" si="86"/>
        <v>0.62029238118087449</v>
      </c>
    </row>
    <row r="158" spans="1:14">
      <c r="A158" s="4" t="s">
        <v>381</v>
      </c>
      <c r="B158" s="4" t="s">
        <v>164</v>
      </c>
      <c r="C158" s="4" t="s">
        <v>457</v>
      </c>
      <c r="D158" s="4" t="s">
        <v>456</v>
      </c>
      <c r="E158" s="7" t="s">
        <v>388</v>
      </c>
      <c r="F158" s="4">
        <v>31.562952684324699</v>
      </c>
      <c r="G158" s="4">
        <v>24.656920036020299</v>
      </c>
      <c r="H158" s="20">
        <f t="shared" si="85"/>
        <v>6.9060326483044001</v>
      </c>
      <c r="L158" s="20">
        <f t="shared" si="86"/>
        <v>0.75170587553007451</v>
      </c>
      <c r="M158" s="20">
        <f t="shared" ref="M158" si="105">AVERAGE(L158:L160)</f>
        <v>0.8848548951038081</v>
      </c>
      <c r="N158" s="20">
        <f t="shared" ref="N158" si="106">POWER(2, -M158)</f>
        <v>0.54154198780239093</v>
      </c>
    </row>
    <row r="159" spans="1:14">
      <c r="A159" s="4" t="s">
        <v>381</v>
      </c>
      <c r="B159" s="4" t="s">
        <v>165</v>
      </c>
      <c r="C159" s="4" t="s">
        <v>457</v>
      </c>
      <c r="D159" s="4" t="s">
        <v>456</v>
      </c>
      <c r="E159" s="7" t="s">
        <v>388</v>
      </c>
      <c r="F159" s="4">
        <v>31.749684801017899</v>
      </c>
      <c r="G159" s="4">
        <v>24.707831573915701</v>
      </c>
      <c r="H159" s="20">
        <f t="shared" si="85"/>
        <v>7.0418532271021981</v>
      </c>
      <c r="L159" s="20">
        <f t="shared" si="86"/>
        <v>0.88752645432787247</v>
      </c>
    </row>
    <row r="160" spans="1:14">
      <c r="A160" s="4" t="s">
        <v>381</v>
      </c>
      <c r="B160" s="4" t="s">
        <v>166</v>
      </c>
      <c r="C160" s="4" t="s">
        <v>457</v>
      </c>
      <c r="D160" s="4" t="s">
        <v>456</v>
      </c>
      <c r="E160" s="7" t="s">
        <v>388</v>
      </c>
      <c r="F160" s="4">
        <v>31.879837012188101</v>
      </c>
      <c r="G160" s="4">
        <v>24.710177883960299</v>
      </c>
      <c r="H160" s="20">
        <f t="shared" si="85"/>
        <v>7.1696591282278028</v>
      </c>
      <c r="L160" s="20">
        <f t="shared" si="86"/>
        <v>1.0153323554534772</v>
      </c>
    </row>
    <row r="161" spans="1:14">
      <c r="A161" s="4" t="s">
        <v>381</v>
      </c>
      <c r="B161" s="4" t="s">
        <v>167</v>
      </c>
      <c r="C161" s="4" t="s">
        <v>457</v>
      </c>
      <c r="D161" s="4" t="s">
        <v>456</v>
      </c>
      <c r="E161" s="7" t="s">
        <v>388</v>
      </c>
      <c r="F161" s="4">
        <v>31.3795101055256</v>
      </c>
      <c r="G161" s="4">
        <v>24.242931327926701</v>
      </c>
      <c r="H161" s="20">
        <f t="shared" si="85"/>
        <v>7.1365787775988991</v>
      </c>
      <c r="L161" s="20">
        <f t="shared" si="86"/>
        <v>0.98225200482457353</v>
      </c>
      <c r="M161" s="20">
        <f t="shared" ref="M161" si="107">AVERAGE(L161:L163)</f>
        <v>0.79839580389967446</v>
      </c>
      <c r="N161" s="20">
        <f t="shared" ref="N161" si="108">POWER(2, -M161)</f>
        <v>0.57498817682253689</v>
      </c>
    </row>
    <row r="162" spans="1:14">
      <c r="A162" s="4" t="s">
        <v>381</v>
      </c>
      <c r="B162" s="4" t="s">
        <v>168</v>
      </c>
      <c r="C162" s="4" t="s">
        <v>457</v>
      </c>
      <c r="D162" s="4" t="s">
        <v>456</v>
      </c>
      <c r="E162" s="7" t="s">
        <v>388</v>
      </c>
      <c r="F162" s="4">
        <v>31.019631767241599</v>
      </c>
      <c r="G162" s="4">
        <v>24.251714239443299</v>
      </c>
      <c r="H162" s="20">
        <f t="shared" si="85"/>
        <v>6.7679175277982999</v>
      </c>
      <c r="L162" s="20">
        <f t="shared" si="86"/>
        <v>0.61359075502397431</v>
      </c>
    </row>
    <row r="163" spans="1:14">
      <c r="A163" s="4" t="s">
        <v>381</v>
      </c>
      <c r="B163" s="4" t="s">
        <v>169</v>
      </c>
      <c r="C163" s="4" t="s">
        <v>457</v>
      </c>
      <c r="D163" s="4" t="s">
        <v>456</v>
      </c>
      <c r="E163" s="7" t="s">
        <v>388</v>
      </c>
      <c r="F163" s="4">
        <v>31.248827651759601</v>
      </c>
      <c r="G163" s="4">
        <v>24.2951562271348</v>
      </c>
      <c r="H163" s="20">
        <f t="shared" si="85"/>
        <v>6.953671424624801</v>
      </c>
      <c r="L163" s="20">
        <f t="shared" si="86"/>
        <v>0.79934465185047543</v>
      </c>
    </row>
    <row r="164" spans="1:14">
      <c r="A164" s="4" t="s">
        <v>381</v>
      </c>
      <c r="B164" s="4" t="s">
        <v>170</v>
      </c>
      <c r="C164" s="4" t="s">
        <v>455</v>
      </c>
      <c r="D164" s="4" t="s">
        <v>454</v>
      </c>
      <c r="E164" s="7" t="s">
        <v>388</v>
      </c>
      <c r="F164" s="4">
        <v>30.937980745941399</v>
      </c>
      <c r="G164" s="4">
        <v>24.394032315500802</v>
      </c>
      <c r="H164" s="20">
        <f t="shared" si="85"/>
        <v>6.5439484304405973</v>
      </c>
      <c r="L164" s="20">
        <f t="shared" si="86"/>
        <v>0.38962165766627166</v>
      </c>
      <c r="M164" s="20">
        <f t="shared" ref="M164" si="109">AVERAGE(L164:L166)</f>
        <v>0.34489705952550764</v>
      </c>
      <c r="N164" s="20">
        <f t="shared" ref="N164" si="110">POWER(2, -M164)</f>
        <v>0.78736415528049009</v>
      </c>
    </row>
    <row r="165" spans="1:14">
      <c r="A165" s="4" t="s">
        <v>381</v>
      </c>
      <c r="B165" s="4" t="s">
        <v>171</v>
      </c>
      <c r="C165" s="4" t="s">
        <v>455</v>
      </c>
      <c r="D165" s="4" t="s">
        <v>454</v>
      </c>
      <c r="E165" s="7" t="s">
        <v>388</v>
      </c>
      <c r="F165" s="4">
        <v>30.893553471657199</v>
      </c>
      <c r="G165" s="4">
        <v>24.446441378213098</v>
      </c>
      <c r="H165" s="20">
        <f t="shared" si="85"/>
        <v>6.4471120934441011</v>
      </c>
      <c r="L165" s="20">
        <f t="shared" si="86"/>
        <v>0.29278532066977547</v>
      </c>
    </row>
    <row r="166" spans="1:14">
      <c r="A166" s="4" t="s">
        <v>381</v>
      </c>
      <c r="B166" s="4" t="s">
        <v>172</v>
      </c>
      <c r="C166" s="4" t="s">
        <v>455</v>
      </c>
      <c r="D166" s="4" t="s">
        <v>454</v>
      </c>
      <c r="E166" s="7" t="s">
        <v>388</v>
      </c>
      <c r="F166" s="4">
        <v>30.999049816728601</v>
      </c>
      <c r="G166" s="4">
        <v>24.492438843713799</v>
      </c>
      <c r="H166" s="20">
        <f t="shared" si="85"/>
        <v>6.5066109730148014</v>
      </c>
      <c r="L166" s="20">
        <f t="shared" si="86"/>
        <v>0.3522842002404758</v>
      </c>
    </row>
    <row r="167" spans="1:14">
      <c r="A167" s="4" t="s">
        <v>381</v>
      </c>
      <c r="B167" s="4" t="s">
        <v>173</v>
      </c>
      <c r="C167" s="4" t="s">
        <v>455</v>
      </c>
      <c r="D167" s="4" t="s">
        <v>454</v>
      </c>
      <c r="E167" s="7" t="s">
        <v>388</v>
      </c>
      <c r="F167" s="4">
        <v>30.837322029100999</v>
      </c>
      <c r="G167" s="4">
        <v>24.227402680720001</v>
      </c>
      <c r="H167" s="20">
        <f t="shared" si="85"/>
        <v>6.6099193483809984</v>
      </c>
      <c r="L167" s="20">
        <f t="shared" si="86"/>
        <v>0.45559257560667277</v>
      </c>
      <c r="M167" s="20">
        <f t="shared" ref="M167" si="111">AVERAGE(L167:L169)</f>
        <v>0.34007432128860771</v>
      </c>
      <c r="N167" s="20">
        <f t="shared" ref="N167" si="112">POWER(2, -M167)</f>
        <v>0.79000061346607542</v>
      </c>
    </row>
    <row r="168" spans="1:14">
      <c r="A168" s="4" t="s">
        <v>381</v>
      </c>
      <c r="B168" s="4" t="s">
        <v>174</v>
      </c>
      <c r="C168" s="4" t="s">
        <v>455</v>
      </c>
      <c r="D168" s="4" t="s">
        <v>454</v>
      </c>
      <c r="E168" s="7" t="s">
        <v>388</v>
      </c>
      <c r="F168" s="4">
        <v>30.7135165893046</v>
      </c>
      <c r="G168" s="4">
        <v>24.277713081195799</v>
      </c>
      <c r="H168" s="20">
        <f t="shared" si="85"/>
        <v>6.4358035081088012</v>
      </c>
      <c r="L168" s="20">
        <f t="shared" si="86"/>
        <v>0.28147673533447559</v>
      </c>
    </row>
    <row r="169" spans="1:14">
      <c r="A169" s="4" t="s">
        <v>381</v>
      </c>
      <c r="B169" s="4" t="s">
        <v>175</v>
      </c>
      <c r="C169" s="4" t="s">
        <v>455</v>
      </c>
      <c r="D169" s="4" t="s">
        <v>454</v>
      </c>
      <c r="E169" s="7" t="s">
        <v>388</v>
      </c>
      <c r="F169" s="4">
        <v>30.751955569256101</v>
      </c>
      <c r="G169" s="4">
        <v>24.3144751435571</v>
      </c>
      <c r="H169" s="20">
        <f t="shared" si="85"/>
        <v>6.4374804256990004</v>
      </c>
      <c r="L169" s="20">
        <f t="shared" si="86"/>
        <v>0.28315365292467476</v>
      </c>
    </row>
    <row r="170" spans="1:14">
      <c r="A170" s="4" t="s">
        <v>381</v>
      </c>
      <c r="B170" s="4" t="s">
        <v>68</v>
      </c>
      <c r="C170" s="4" t="s">
        <v>477</v>
      </c>
      <c r="D170" s="4" t="s">
        <v>476</v>
      </c>
      <c r="E170" s="17" t="s">
        <v>379</v>
      </c>
      <c r="F170" s="4">
        <v>34.6819389404777</v>
      </c>
      <c r="G170" s="4">
        <v>27.590724065984201</v>
      </c>
      <c r="H170" s="20">
        <f t="shared" si="85"/>
        <v>7.0912148744934989</v>
      </c>
      <c r="L170" s="20">
        <f t="shared" si="86"/>
        <v>0.93688810171917325</v>
      </c>
      <c r="M170" s="20">
        <f t="shared" ref="M170" si="113">AVERAGE(L170:L172)</f>
        <v>0.70738049866034203</v>
      </c>
      <c r="N170" s="20">
        <f t="shared" ref="N170" si="114">POWER(2, -M170)</f>
        <v>0.61243112110261277</v>
      </c>
    </row>
    <row r="171" spans="1:14">
      <c r="A171" s="4" t="s">
        <v>381</v>
      </c>
      <c r="B171" s="4" t="s">
        <v>69</v>
      </c>
      <c r="C171" s="4" t="s">
        <v>477</v>
      </c>
      <c r="D171" s="4" t="s">
        <v>476</v>
      </c>
      <c r="E171" s="17" t="s">
        <v>379</v>
      </c>
      <c r="F171" s="4">
        <v>34.134911689874102</v>
      </c>
      <c r="G171" s="4">
        <v>27.399960495306399</v>
      </c>
      <c r="H171" s="20">
        <f t="shared" si="85"/>
        <v>6.734951194567703</v>
      </c>
      <c r="L171" s="20">
        <f t="shared" si="86"/>
        <v>0.58062442179337737</v>
      </c>
    </row>
    <row r="172" spans="1:14">
      <c r="A172" s="4" t="s">
        <v>381</v>
      </c>
      <c r="B172" s="4" t="s">
        <v>70</v>
      </c>
      <c r="C172" s="4" t="s">
        <v>477</v>
      </c>
      <c r="D172" s="4" t="s">
        <v>476</v>
      </c>
      <c r="E172" s="17" t="s">
        <v>379</v>
      </c>
      <c r="F172" s="4">
        <v>34.041823805722601</v>
      </c>
      <c r="G172" s="4">
        <v>27.2828680604798</v>
      </c>
      <c r="H172" s="20">
        <f t="shared" si="85"/>
        <v>6.7589557452428011</v>
      </c>
      <c r="L172" s="20">
        <f t="shared" si="86"/>
        <v>0.60462897246847547</v>
      </c>
    </row>
    <row r="173" spans="1:14">
      <c r="A173" s="4" t="s">
        <v>381</v>
      </c>
      <c r="B173" s="4" t="s">
        <v>71</v>
      </c>
      <c r="C173" s="4" t="s">
        <v>477</v>
      </c>
      <c r="D173" s="4" t="s">
        <v>476</v>
      </c>
      <c r="E173" s="17" t="s">
        <v>379</v>
      </c>
      <c r="F173" s="4">
        <v>35.785913393458003</v>
      </c>
      <c r="G173" s="4">
        <v>28.961661871860699</v>
      </c>
      <c r="H173" s="20">
        <f t="shared" si="85"/>
        <v>6.8242515215973043</v>
      </c>
      <c r="L173" s="20">
        <f t="shared" si="86"/>
        <v>0.6699247488229787</v>
      </c>
      <c r="M173" s="20">
        <f t="shared" ref="M173" si="115">AVERAGE(L173:L175)</f>
        <v>0.56496897105747601</v>
      </c>
      <c r="N173" s="20">
        <f t="shared" ref="N173" si="116">POWER(2, -M173)</f>
        <v>0.67596995486536193</v>
      </c>
    </row>
    <row r="174" spans="1:14">
      <c r="A174" s="4" t="s">
        <v>381</v>
      </c>
      <c r="B174" s="4" t="s">
        <v>72</v>
      </c>
      <c r="C174" s="4" t="s">
        <v>477</v>
      </c>
      <c r="D174" s="4" t="s">
        <v>476</v>
      </c>
      <c r="E174" s="17" t="s">
        <v>379</v>
      </c>
      <c r="F174" s="4">
        <v>35.609728837380899</v>
      </c>
      <c r="G174" s="4">
        <v>29.081909095413899</v>
      </c>
      <c r="H174" s="20">
        <f t="shared" si="85"/>
        <v>6.5278197419670008</v>
      </c>
      <c r="L174" s="20">
        <f t="shared" si="86"/>
        <v>0.37349296919267516</v>
      </c>
    </row>
    <row r="175" spans="1:14">
      <c r="A175" s="4" t="s">
        <v>381</v>
      </c>
      <c r="B175" s="4" t="s">
        <v>73</v>
      </c>
      <c r="C175" s="4" t="s">
        <v>477</v>
      </c>
      <c r="D175" s="4" t="s">
        <v>476</v>
      </c>
      <c r="E175" s="17" t="s">
        <v>379</v>
      </c>
      <c r="F175" s="4">
        <v>35.856167415697499</v>
      </c>
      <c r="G175" s="4">
        <v>29.050351447766399</v>
      </c>
      <c r="H175" s="20">
        <f t="shared" si="85"/>
        <v>6.8058159679310997</v>
      </c>
      <c r="L175" s="20">
        <f t="shared" si="86"/>
        <v>0.65148919515677406</v>
      </c>
    </row>
    <row r="176" spans="1:14">
      <c r="A176" s="4" t="s">
        <v>381</v>
      </c>
      <c r="B176" s="4" t="s">
        <v>74</v>
      </c>
      <c r="C176" s="4" t="s">
        <v>475</v>
      </c>
      <c r="D176" s="4" t="s">
        <v>474</v>
      </c>
      <c r="E176" s="17" t="s">
        <v>379</v>
      </c>
      <c r="F176" s="4">
        <v>32.529323466024699</v>
      </c>
      <c r="G176" s="4">
        <v>25.6830637542432</v>
      </c>
      <c r="H176" s="20">
        <f t="shared" si="85"/>
        <v>6.8462597117814994</v>
      </c>
      <c r="L176" s="20">
        <f t="shared" si="86"/>
        <v>0.69193293900717379</v>
      </c>
      <c r="M176" s="20">
        <f t="shared" ref="M176" si="117">AVERAGE(L176:L178)</f>
        <v>0.46708632089660779</v>
      </c>
      <c r="N176" s="20">
        <f t="shared" ref="N176" si="118">POWER(2, -M176)</f>
        <v>0.72342415694043438</v>
      </c>
    </row>
    <row r="177" spans="1:14">
      <c r="A177" s="4" t="s">
        <v>381</v>
      </c>
      <c r="B177" s="4" t="s">
        <v>75</v>
      </c>
      <c r="C177" s="4" t="s">
        <v>475</v>
      </c>
      <c r="D177" s="4" t="s">
        <v>474</v>
      </c>
      <c r="E177" s="17" t="s">
        <v>379</v>
      </c>
      <c r="F177" s="4">
        <v>32.066257072858797</v>
      </c>
      <c r="G177" s="4">
        <v>25.703522018933999</v>
      </c>
      <c r="H177" s="20">
        <f t="shared" si="85"/>
        <v>6.3627350539247978</v>
      </c>
      <c r="L177" s="20">
        <f t="shared" si="86"/>
        <v>0.20840828115047216</v>
      </c>
    </row>
    <row r="178" spans="1:14">
      <c r="A178" s="4" t="s">
        <v>381</v>
      </c>
      <c r="B178" s="4" t="s">
        <v>76</v>
      </c>
      <c r="C178" s="4" t="s">
        <v>475</v>
      </c>
      <c r="D178" s="4" t="s">
        <v>474</v>
      </c>
      <c r="E178" s="17" t="s">
        <v>379</v>
      </c>
      <c r="F178" s="4">
        <v>32.281400482795902</v>
      </c>
      <c r="G178" s="4">
        <v>25.6261559674894</v>
      </c>
      <c r="H178" s="20">
        <f t="shared" si="85"/>
        <v>6.655244515306503</v>
      </c>
      <c r="L178" s="20">
        <f t="shared" si="86"/>
        <v>0.50091774253217736</v>
      </c>
    </row>
    <row r="179" spans="1:14">
      <c r="A179" s="4" t="s">
        <v>381</v>
      </c>
      <c r="B179" s="4" t="s">
        <v>77</v>
      </c>
      <c r="C179" s="4" t="s">
        <v>475</v>
      </c>
      <c r="D179" s="4" t="s">
        <v>474</v>
      </c>
      <c r="E179" s="17" t="s">
        <v>379</v>
      </c>
      <c r="F179" s="4">
        <v>32.169452481051501</v>
      </c>
      <c r="G179" s="4">
        <v>25.062006807609801</v>
      </c>
      <c r="H179" s="20">
        <f t="shared" si="85"/>
        <v>7.1074456734416991</v>
      </c>
      <c r="L179" s="20">
        <f t="shared" si="86"/>
        <v>0.95311890066737348</v>
      </c>
      <c r="M179" s="20">
        <f t="shared" ref="M179" si="119">AVERAGE(L179:L181)</f>
        <v>1.1058377826081731</v>
      </c>
      <c r="N179" s="20">
        <f t="shared" ref="N179" si="120">POWER(2, -M179)</f>
        <v>0.4646325777206855</v>
      </c>
    </row>
    <row r="180" spans="1:14">
      <c r="A180" s="4" t="s">
        <v>381</v>
      </c>
      <c r="B180" s="4" t="s">
        <v>78</v>
      </c>
      <c r="C180" s="4" t="s">
        <v>475</v>
      </c>
      <c r="D180" s="4" t="s">
        <v>474</v>
      </c>
      <c r="E180" s="17" t="s">
        <v>379</v>
      </c>
      <c r="F180" s="4">
        <v>32.128312849536499</v>
      </c>
      <c r="G180" s="4">
        <v>25.042642272463301</v>
      </c>
      <c r="H180" s="20">
        <f t="shared" si="85"/>
        <v>7.0856705770731985</v>
      </c>
      <c r="L180" s="20">
        <f t="shared" si="86"/>
        <v>0.93134380429887287</v>
      </c>
    </row>
    <row r="181" spans="1:14">
      <c r="A181" s="4" t="s">
        <v>381</v>
      </c>
      <c r="B181" s="4" t="s">
        <v>79</v>
      </c>
      <c r="C181" s="4" t="s">
        <v>475</v>
      </c>
      <c r="D181" s="4" t="s">
        <v>474</v>
      </c>
      <c r="E181" s="17" t="s">
        <v>379</v>
      </c>
      <c r="F181" s="4">
        <v>32.594926695500199</v>
      </c>
      <c r="G181" s="4">
        <v>25.0075492798676</v>
      </c>
      <c r="H181" s="20">
        <f t="shared" si="85"/>
        <v>7.5873774156325986</v>
      </c>
      <c r="L181" s="20">
        <f t="shared" si="86"/>
        <v>1.433050642858273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361"/>
  <sheetViews>
    <sheetView topLeftCell="A79" workbookViewId="0">
      <selection activeCell="A79" sqref="A1:XFD1048576"/>
    </sheetView>
  </sheetViews>
  <sheetFormatPr defaultRowHeight="14.5"/>
  <cols>
    <col min="1" max="1" width="29.36328125" style="4" bestFit="1" customWidth="1"/>
    <col min="2" max="2" width="8.7265625" style="4"/>
    <col min="3" max="3" width="19" style="4" bestFit="1" customWidth="1"/>
    <col min="4" max="4" width="27.453125" style="4" bestFit="1" customWidth="1"/>
    <col min="5" max="16384" width="8.7265625" style="4"/>
  </cols>
  <sheetData>
    <row r="1" spans="1:14" ht="16" customHeight="1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4" t="s">
        <v>372</v>
      </c>
      <c r="H1" s="4" t="s">
        <v>3</v>
      </c>
      <c r="J1" s="4" t="s">
        <v>4</v>
      </c>
      <c r="K1" s="4" t="s">
        <v>5</v>
      </c>
      <c r="L1" s="4" t="s">
        <v>6</v>
      </c>
      <c r="M1" s="4" t="s">
        <v>373</v>
      </c>
      <c r="N1" s="4" t="s">
        <v>7</v>
      </c>
    </row>
    <row r="2" spans="1:14">
      <c r="A2" s="4" t="s">
        <v>381</v>
      </c>
      <c r="B2" s="4" t="s">
        <v>188</v>
      </c>
      <c r="C2" s="4" t="s">
        <v>380</v>
      </c>
      <c r="D2" s="4" t="s">
        <v>380</v>
      </c>
      <c r="F2" s="4">
        <v>31.158389443962101</v>
      </c>
      <c r="G2" s="4">
        <v>24.505375044413402</v>
      </c>
      <c r="H2" s="1">
        <f t="shared" ref="H2:H65" si="0">F2-G2</f>
        <v>6.6530143995486988</v>
      </c>
      <c r="I2" s="1">
        <f>AVERAGE(H2:H4)</f>
        <v>6.4755303627558334</v>
      </c>
      <c r="J2" s="1">
        <f>AVERAGE(I2,I5,I8,I11)</f>
        <v>6.4701721023806744</v>
      </c>
      <c r="K2" s="1">
        <f>STDEVA(I2,I5,I8,I11)</f>
        <v>0.10482019435310758</v>
      </c>
      <c r="L2" s="1">
        <f>H2-J$2</f>
        <v>0.18284229716802436</v>
      </c>
      <c r="M2" s="1">
        <f>AVERAGE(L2:L4)</f>
        <v>5.358260375158963E-3</v>
      </c>
      <c r="N2" s="1">
        <f>POWER(2, -M2)</f>
        <v>0.99629282552963083</v>
      </c>
    </row>
    <row r="3" spans="1:14">
      <c r="A3" s="4" t="s">
        <v>381</v>
      </c>
      <c r="B3" s="4" t="s">
        <v>189</v>
      </c>
      <c r="C3" s="4" t="s">
        <v>380</v>
      </c>
      <c r="D3" s="4" t="s">
        <v>380</v>
      </c>
      <c r="F3" s="4">
        <v>30.856515171030601</v>
      </c>
      <c r="G3" s="4">
        <v>24.553332880824101</v>
      </c>
      <c r="H3" s="1">
        <f t="shared" si="0"/>
        <v>6.3031822902065002</v>
      </c>
      <c r="I3" s="1"/>
      <c r="L3" s="1">
        <f t="shared" ref="L3:L66" si="1">H3-J$2</f>
        <v>-0.16698981217417419</v>
      </c>
      <c r="N3" s="1"/>
    </row>
    <row r="4" spans="1:14">
      <c r="A4" s="4" t="s">
        <v>381</v>
      </c>
      <c r="B4" s="4" t="s">
        <v>190</v>
      </c>
      <c r="C4" s="4" t="s">
        <v>380</v>
      </c>
      <c r="D4" s="4" t="s">
        <v>380</v>
      </c>
      <c r="F4" s="4">
        <v>31.038541671718701</v>
      </c>
      <c r="G4" s="4">
        <v>24.568147273206399</v>
      </c>
      <c r="H4" s="1">
        <f t="shared" si="0"/>
        <v>6.4703943985123011</v>
      </c>
      <c r="I4" s="1"/>
      <c r="L4" s="1">
        <f t="shared" si="1"/>
        <v>2.2229613162672024E-4</v>
      </c>
      <c r="N4" s="1"/>
    </row>
    <row r="5" spans="1:14">
      <c r="A5" s="4" t="s">
        <v>381</v>
      </c>
      <c r="B5" s="4" t="s">
        <v>191</v>
      </c>
      <c r="C5" s="4" t="s">
        <v>380</v>
      </c>
      <c r="D5" s="4" t="s">
        <v>380</v>
      </c>
      <c r="F5" s="4">
        <v>37.178707684076201</v>
      </c>
      <c r="G5" s="4">
        <v>31.398472477775002</v>
      </c>
      <c r="H5" s="1">
        <f t="shared" si="0"/>
        <v>5.7802352063011995</v>
      </c>
      <c r="I5" s="1">
        <f>AVERAGE(H5:H7)</f>
        <v>6.3517059475097</v>
      </c>
      <c r="L5" s="1">
        <f t="shared" si="1"/>
        <v>-0.68993689607947495</v>
      </c>
      <c r="M5" s="1">
        <f>AVERAGE(L5:L7)</f>
        <v>-0.11846615487097445</v>
      </c>
      <c r="N5" s="1">
        <f>POWER(2, -M5)</f>
        <v>1.0855800812705068</v>
      </c>
    </row>
    <row r="6" spans="1:14">
      <c r="A6" s="4" t="s">
        <v>381</v>
      </c>
      <c r="B6" s="4" t="s">
        <v>192</v>
      </c>
      <c r="C6" s="4" t="s">
        <v>380</v>
      </c>
      <c r="D6" s="4" t="s">
        <v>380</v>
      </c>
      <c r="F6" s="4">
        <v>39.089168323203801</v>
      </c>
      <c r="G6" s="4">
        <v>31.206202000537601</v>
      </c>
      <c r="H6" s="1">
        <f t="shared" si="0"/>
        <v>7.8829663226661992</v>
      </c>
      <c r="I6" s="1"/>
      <c r="L6" s="1">
        <f t="shared" si="1"/>
        <v>1.4127942202855248</v>
      </c>
      <c r="N6" s="1"/>
    </row>
    <row r="7" spans="1:14">
      <c r="A7" s="4" t="s">
        <v>381</v>
      </c>
      <c r="B7" s="4" t="s">
        <v>193</v>
      </c>
      <c r="C7" s="4" t="s">
        <v>380</v>
      </c>
      <c r="D7" s="4" t="s">
        <v>380</v>
      </c>
      <c r="F7" s="4">
        <v>36.6798709265491</v>
      </c>
      <c r="G7" s="4">
        <v>31.287954612987399</v>
      </c>
      <c r="H7" s="1">
        <f t="shared" si="0"/>
        <v>5.3919163135617012</v>
      </c>
      <c r="I7" s="1"/>
      <c r="L7" s="1">
        <f t="shared" si="1"/>
        <v>-1.0782557888189732</v>
      </c>
      <c r="N7" s="1"/>
    </row>
    <row r="8" spans="1:14">
      <c r="A8" s="4" t="s">
        <v>381</v>
      </c>
      <c r="B8" s="4" t="s">
        <v>215</v>
      </c>
      <c r="C8" s="4" t="s">
        <v>380</v>
      </c>
      <c r="D8" s="4" t="s">
        <v>380</v>
      </c>
      <c r="F8" s="4">
        <v>31.229554774572001</v>
      </c>
      <c r="G8" s="4">
        <v>24.7658752659245</v>
      </c>
      <c r="H8" s="1">
        <f t="shared" si="0"/>
        <v>6.4636795086475018</v>
      </c>
      <c r="I8" s="1">
        <f>AVERAGE(H8:H10)</f>
        <v>6.4476622123517666</v>
      </c>
      <c r="J8" s="1"/>
      <c r="L8" s="1">
        <f t="shared" si="1"/>
        <v>-6.4925937331725692E-3</v>
      </c>
      <c r="M8" s="1">
        <f t="shared" ref="M8" si="2">AVERAGE(L8:L10)</f>
        <v>-2.2509890028907503E-2</v>
      </c>
      <c r="N8" s="1">
        <f>POWER(2, -M8)</f>
        <v>1.0157250239516531</v>
      </c>
    </row>
    <row r="9" spans="1:14">
      <c r="A9" s="4" t="s">
        <v>381</v>
      </c>
      <c r="B9" s="4" t="s">
        <v>216</v>
      </c>
      <c r="C9" s="4" t="s">
        <v>380</v>
      </c>
      <c r="D9" s="4" t="s">
        <v>380</v>
      </c>
      <c r="F9" s="4">
        <v>31.437148210023</v>
      </c>
      <c r="G9" s="4">
        <v>24.833292385326502</v>
      </c>
      <c r="H9" s="1">
        <f t="shared" si="0"/>
        <v>6.6038558246964989</v>
      </c>
      <c r="I9" s="1"/>
      <c r="L9" s="1">
        <f t="shared" si="1"/>
        <v>0.13368372231582448</v>
      </c>
      <c r="N9" s="1"/>
    </row>
    <row r="10" spans="1:14">
      <c r="A10" s="4" t="s">
        <v>381</v>
      </c>
      <c r="B10" s="4" t="s">
        <v>217</v>
      </c>
      <c r="C10" s="4" t="s">
        <v>380</v>
      </c>
      <c r="D10" s="4" t="s">
        <v>380</v>
      </c>
      <c r="F10" s="4">
        <v>31.141385335496398</v>
      </c>
      <c r="G10" s="4">
        <v>24.865934031785098</v>
      </c>
      <c r="H10" s="1">
        <f t="shared" si="0"/>
        <v>6.2754513037113</v>
      </c>
      <c r="I10" s="1"/>
      <c r="L10" s="1">
        <f t="shared" si="1"/>
        <v>-0.19472079866937442</v>
      </c>
      <c r="N10" s="1"/>
    </row>
    <row r="11" spans="1:14">
      <c r="A11" s="4" t="s">
        <v>381</v>
      </c>
      <c r="B11" s="4" t="s">
        <v>221</v>
      </c>
      <c r="C11" s="4" t="s">
        <v>380</v>
      </c>
      <c r="D11" s="4" t="s">
        <v>380</v>
      </c>
      <c r="F11" s="4">
        <v>31.657554506736702</v>
      </c>
      <c r="G11" s="4">
        <v>25.179887516557301</v>
      </c>
      <c r="H11" s="1">
        <f t="shared" si="0"/>
        <v>6.4776669901794008</v>
      </c>
      <c r="I11" s="1">
        <f>AVERAGE(H11:H13)</f>
        <v>6.6057898869053986</v>
      </c>
      <c r="L11" s="1">
        <f t="shared" si="1"/>
        <v>7.494887798726424E-3</v>
      </c>
      <c r="M11" s="1">
        <f t="shared" ref="M11" si="3">AVERAGE(L11:L13)</f>
        <v>0.13561778452472417</v>
      </c>
      <c r="N11" s="1">
        <f t="shared" ref="N11" si="4">POWER(2, -M11)</f>
        <v>0.91027995404362372</v>
      </c>
    </row>
    <row r="12" spans="1:14">
      <c r="A12" s="4" t="s">
        <v>381</v>
      </c>
      <c r="B12" s="4" t="s">
        <v>222</v>
      </c>
      <c r="C12" s="4" t="s">
        <v>380</v>
      </c>
      <c r="D12" s="4" t="s">
        <v>380</v>
      </c>
      <c r="F12" s="4">
        <v>32.016645102286397</v>
      </c>
      <c r="G12" s="4">
        <v>25.2188741109434</v>
      </c>
      <c r="H12" s="1">
        <f t="shared" si="0"/>
        <v>6.7977709913429969</v>
      </c>
      <c r="I12" s="1"/>
      <c r="L12" s="1">
        <f t="shared" si="1"/>
        <v>0.32759888896232248</v>
      </c>
      <c r="N12" s="1"/>
    </row>
    <row r="13" spans="1:14">
      <c r="A13" s="4" t="s">
        <v>381</v>
      </c>
      <c r="B13" s="4" t="s">
        <v>223</v>
      </c>
      <c r="C13" s="4" t="s">
        <v>380</v>
      </c>
      <c r="D13" s="4" t="s">
        <v>380</v>
      </c>
      <c r="F13" s="4">
        <v>31.7583866335948</v>
      </c>
      <c r="G13" s="4">
        <v>25.216454954401001</v>
      </c>
      <c r="H13" s="1">
        <f t="shared" si="0"/>
        <v>6.541931679193798</v>
      </c>
      <c r="I13" s="1"/>
      <c r="L13" s="1">
        <f t="shared" si="1"/>
        <v>7.1759576813123616E-2</v>
      </c>
      <c r="N13" s="1"/>
    </row>
    <row r="14" spans="1:14">
      <c r="A14" s="4" t="s">
        <v>381</v>
      </c>
      <c r="B14" s="4" t="s">
        <v>194</v>
      </c>
      <c r="C14" s="4" t="s">
        <v>387</v>
      </c>
      <c r="D14" s="4" t="s">
        <v>386</v>
      </c>
      <c r="F14" s="4" t="s">
        <v>377</v>
      </c>
      <c r="G14" s="4">
        <v>31.930171155082899</v>
      </c>
      <c r="H14" s="1" t="e">
        <f t="shared" si="0"/>
        <v>#VALUE!</v>
      </c>
      <c r="I14" s="1"/>
      <c r="L14" s="1"/>
      <c r="M14" s="1">
        <f t="shared" ref="M14" si="5">AVERAGE(L14:L16)</f>
        <v>0.87572195936702535</v>
      </c>
      <c r="N14" s="1">
        <f t="shared" ref="N14" si="6">POWER(2, -M14)</f>
        <v>0.54498107641846005</v>
      </c>
    </row>
    <row r="15" spans="1:14">
      <c r="A15" s="4" t="s">
        <v>381</v>
      </c>
      <c r="B15" s="4" t="s">
        <v>195</v>
      </c>
      <c r="C15" s="4" t="s">
        <v>387</v>
      </c>
      <c r="D15" s="4" t="s">
        <v>386</v>
      </c>
      <c r="F15" s="4" t="s">
        <v>377</v>
      </c>
      <c r="G15" s="4">
        <v>32.275579103728298</v>
      </c>
      <c r="H15" s="1" t="e">
        <f t="shared" si="0"/>
        <v>#VALUE!</v>
      </c>
      <c r="I15" s="1"/>
      <c r="L15" s="1"/>
      <c r="N15" s="1"/>
    </row>
    <row r="16" spans="1:14">
      <c r="A16" s="4" t="s">
        <v>381</v>
      </c>
      <c r="B16" s="4" t="s">
        <v>196</v>
      </c>
      <c r="C16" s="4" t="s">
        <v>387</v>
      </c>
      <c r="D16" s="4" t="s">
        <v>386</v>
      </c>
      <c r="F16" s="4">
        <v>39.574560859339002</v>
      </c>
      <c r="G16" s="4">
        <v>32.228666797591302</v>
      </c>
      <c r="H16" s="1">
        <f t="shared" si="0"/>
        <v>7.3458940617476998</v>
      </c>
      <c r="I16" s="1"/>
      <c r="L16" s="1">
        <f t="shared" si="1"/>
        <v>0.87572195936702535</v>
      </c>
      <c r="N16" s="1"/>
    </row>
    <row r="17" spans="1:14">
      <c r="A17" s="4" t="s">
        <v>381</v>
      </c>
      <c r="B17" s="4" t="s">
        <v>197</v>
      </c>
      <c r="C17" s="4" t="s">
        <v>387</v>
      </c>
      <c r="D17" s="4" t="s">
        <v>386</v>
      </c>
      <c r="F17" s="4">
        <v>34.649740618538601</v>
      </c>
      <c r="G17" s="4">
        <v>25.723704605441799</v>
      </c>
      <c r="H17" s="1">
        <f t="shared" si="0"/>
        <v>8.9260360130968017</v>
      </c>
      <c r="I17" s="1"/>
      <c r="L17" s="1">
        <f t="shared" si="1"/>
        <v>2.4558639107161273</v>
      </c>
      <c r="M17" s="1">
        <f t="shared" ref="M17" si="7">AVERAGE(L17:L19)</f>
        <v>2.4558891960885578</v>
      </c>
      <c r="N17" s="1">
        <f t="shared" ref="N17" si="8">POWER(2, -M17)</f>
        <v>0.18226517040273355</v>
      </c>
    </row>
    <row r="18" spans="1:14">
      <c r="A18" s="4" t="s">
        <v>381</v>
      </c>
      <c r="B18" s="4" t="s">
        <v>198</v>
      </c>
      <c r="C18" s="4" t="s">
        <v>387</v>
      </c>
      <c r="D18" s="4" t="s">
        <v>386</v>
      </c>
      <c r="F18" s="4">
        <v>34.742732131601798</v>
      </c>
      <c r="G18" s="4">
        <v>25.766939703706701</v>
      </c>
      <c r="H18" s="1">
        <f t="shared" si="0"/>
        <v>8.9757924278950973</v>
      </c>
      <c r="I18" s="1"/>
      <c r="L18" s="1">
        <f t="shared" si="1"/>
        <v>2.5056203255144229</v>
      </c>
      <c r="N18" s="1"/>
    </row>
    <row r="19" spans="1:14">
      <c r="A19" s="4" t="s">
        <v>381</v>
      </c>
      <c r="B19" s="4" t="s">
        <v>199</v>
      </c>
      <c r="C19" s="4" t="s">
        <v>387</v>
      </c>
      <c r="D19" s="4" t="s">
        <v>386</v>
      </c>
      <c r="F19" s="4">
        <v>34.635426122131598</v>
      </c>
      <c r="G19" s="4">
        <v>25.7590706677158</v>
      </c>
      <c r="H19" s="1">
        <f t="shared" si="0"/>
        <v>8.8763554544157977</v>
      </c>
      <c r="I19" s="1"/>
      <c r="L19" s="1">
        <f t="shared" si="1"/>
        <v>2.4061833520351232</v>
      </c>
      <c r="N19" s="1"/>
    </row>
    <row r="20" spans="1:14">
      <c r="A20" s="4" t="s">
        <v>381</v>
      </c>
      <c r="B20" s="4" t="s">
        <v>206</v>
      </c>
      <c r="C20" s="4" t="s">
        <v>385</v>
      </c>
      <c r="D20" s="4" t="s">
        <v>384</v>
      </c>
      <c r="F20" s="4">
        <v>31.950824374618499</v>
      </c>
      <c r="G20" s="4">
        <v>24.171720217346699</v>
      </c>
      <c r="H20" s="1">
        <f t="shared" si="0"/>
        <v>7.7791041572717994</v>
      </c>
      <c r="I20" s="1"/>
      <c r="J20" s="1"/>
      <c r="K20" s="1"/>
      <c r="L20" s="1">
        <f t="shared" si="1"/>
        <v>1.308932054891125</v>
      </c>
      <c r="M20" s="1">
        <f t="shared" ref="M20" si="9">AVERAGE(L20:L22)</f>
        <v>1.3170444884320585</v>
      </c>
      <c r="N20" s="1">
        <f t="shared" ref="N20" si="10">POWER(2, -M20)</f>
        <v>0.4013563175298398</v>
      </c>
    </row>
    <row r="21" spans="1:14">
      <c r="A21" s="4" t="s">
        <v>381</v>
      </c>
      <c r="B21" s="4" t="s">
        <v>207</v>
      </c>
      <c r="C21" s="4" t="s">
        <v>385</v>
      </c>
      <c r="D21" s="4" t="s">
        <v>384</v>
      </c>
      <c r="F21" s="4">
        <v>32.101060965350001</v>
      </c>
      <c r="G21" s="4">
        <v>24.173713051384901</v>
      </c>
      <c r="H21" s="1">
        <f t="shared" si="0"/>
        <v>7.9273479139651002</v>
      </c>
      <c r="I21" s="1"/>
      <c r="L21" s="1">
        <f t="shared" si="1"/>
        <v>1.4571758115844258</v>
      </c>
      <c r="N21" s="1"/>
    </row>
    <row r="22" spans="1:14">
      <c r="A22" s="4" t="s">
        <v>381</v>
      </c>
      <c r="B22" s="4" t="s">
        <v>208</v>
      </c>
      <c r="C22" s="4" t="s">
        <v>385</v>
      </c>
      <c r="D22" s="4" t="s">
        <v>384</v>
      </c>
      <c r="F22" s="4">
        <v>31.8555379925062</v>
      </c>
      <c r="G22" s="4">
        <v>24.200340291304901</v>
      </c>
      <c r="H22" s="1">
        <f t="shared" si="0"/>
        <v>7.6551977012012991</v>
      </c>
      <c r="I22" s="1"/>
      <c r="L22" s="1">
        <f t="shared" si="1"/>
        <v>1.1850255988206246</v>
      </c>
      <c r="N22" s="1"/>
    </row>
    <row r="23" spans="1:14">
      <c r="A23" s="4" t="s">
        <v>381</v>
      </c>
      <c r="B23" s="4" t="s">
        <v>200</v>
      </c>
      <c r="C23" s="4" t="s">
        <v>385</v>
      </c>
      <c r="D23" s="4" t="s">
        <v>384</v>
      </c>
      <c r="F23" s="4">
        <v>33.056112857284603</v>
      </c>
      <c r="G23" s="4">
        <v>25.2146622293448</v>
      </c>
      <c r="H23" s="1">
        <f t="shared" si="0"/>
        <v>7.8414506279398033</v>
      </c>
      <c r="I23" s="1"/>
      <c r="L23" s="1">
        <f t="shared" si="1"/>
        <v>1.3712785255591289</v>
      </c>
      <c r="M23" s="1">
        <f t="shared" ref="M23" si="11">AVERAGE(L23:L25)</f>
        <v>1.3930207064306916</v>
      </c>
      <c r="N23" s="1">
        <f t="shared" ref="N23" si="12">POWER(2, -M23)</f>
        <v>0.38076671989262939</v>
      </c>
    </row>
    <row r="24" spans="1:14">
      <c r="A24" s="4" t="s">
        <v>381</v>
      </c>
      <c r="B24" s="4" t="s">
        <v>201</v>
      </c>
      <c r="C24" s="4" t="s">
        <v>385</v>
      </c>
      <c r="D24" s="4" t="s">
        <v>384</v>
      </c>
      <c r="F24" s="4">
        <v>33.149750971836497</v>
      </c>
      <c r="G24" s="4">
        <v>25.1809565270907</v>
      </c>
      <c r="H24" s="1">
        <f t="shared" si="0"/>
        <v>7.9687944447457966</v>
      </c>
      <c r="I24" s="1"/>
      <c r="L24" s="1">
        <f t="shared" si="1"/>
        <v>1.4986223423651222</v>
      </c>
      <c r="N24" s="1"/>
    </row>
    <row r="25" spans="1:14">
      <c r="A25" s="4" t="s">
        <v>381</v>
      </c>
      <c r="B25" s="4" t="s">
        <v>202</v>
      </c>
      <c r="C25" s="4" t="s">
        <v>385</v>
      </c>
      <c r="D25" s="4" t="s">
        <v>384</v>
      </c>
      <c r="F25" s="4">
        <v>32.974158439460297</v>
      </c>
      <c r="G25" s="4">
        <v>25.194825085711798</v>
      </c>
      <c r="H25" s="1">
        <f t="shared" si="0"/>
        <v>7.7793333537484983</v>
      </c>
      <c r="I25" s="1"/>
      <c r="L25" s="1">
        <f t="shared" si="1"/>
        <v>1.3091612513678239</v>
      </c>
      <c r="N25" s="1"/>
    </row>
    <row r="26" spans="1:14" s="9" customFormat="1">
      <c r="A26" s="4" t="s">
        <v>381</v>
      </c>
      <c r="B26" s="4" t="s">
        <v>212</v>
      </c>
      <c r="C26" s="4" t="s">
        <v>383</v>
      </c>
      <c r="D26" s="4" t="s">
        <v>382</v>
      </c>
      <c r="E26" s="4"/>
      <c r="F26" s="4">
        <v>32.5178123652965</v>
      </c>
      <c r="G26" s="4">
        <v>25.704143231869001</v>
      </c>
      <c r="H26" s="1">
        <f t="shared" si="0"/>
        <v>6.8136691334274992</v>
      </c>
      <c r="I26" s="1"/>
      <c r="J26" s="4"/>
      <c r="K26" s="4"/>
      <c r="L26" s="1">
        <f t="shared" si="1"/>
        <v>0.34349703104682483</v>
      </c>
      <c r="M26" s="1">
        <f t="shared" ref="M26" si="13">AVERAGE(L26:L28)</f>
        <v>0.31746545930909126</v>
      </c>
      <c r="N26" s="1">
        <f t="shared" ref="N26" si="14">POWER(2, -M26)</f>
        <v>0.80247844187556361</v>
      </c>
    </row>
    <row r="27" spans="1:14" s="9" customFormat="1">
      <c r="A27" s="4" t="s">
        <v>381</v>
      </c>
      <c r="B27" s="4" t="s">
        <v>213</v>
      </c>
      <c r="C27" s="4" t="s">
        <v>383</v>
      </c>
      <c r="D27" s="4" t="s">
        <v>382</v>
      </c>
      <c r="E27" s="4"/>
      <c r="F27" s="4">
        <v>32.602921618609699</v>
      </c>
      <c r="G27" s="4">
        <v>25.752163494501598</v>
      </c>
      <c r="H27" s="1">
        <f t="shared" si="0"/>
        <v>6.8507581241081006</v>
      </c>
      <c r="I27" s="1"/>
      <c r="J27" s="4"/>
      <c r="K27" s="4"/>
      <c r="L27" s="1">
        <f t="shared" si="1"/>
        <v>0.38058602172742617</v>
      </c>
      <c r="M27" s="4"/>
      <c r="N27" s="1"/>
    </row>
    <row r="28" spans="1:14" s="9" customFormat="1">
      <c r="A28" s="4" t="s">
        <v>381</v>
      </c>
      <c r="B28" s="4" t="s">
        <v>214</v>
      </c>
      <c r="C28" s="4" t="s">
        <v>383</v>
      </c>
      <c r="D28" s="4" t="s">
        <v>382</v>
      </c>
      <c r="E28" s="4"/>
      <c r="F28" s="4">
        <v>32.470138573207898</v>
      </c>
      <c r="G28" s="4">
        <v>25.7716531456742</v>
      </c>
      <c r="H28" s="1">
        <f t="shared" si="0"/>
        <v>6.6984854275336971</v>
      </c>
      <c r="I28" s="1"/>
      <c r="J28" s="4"/>
      <c r="K28" s="4"/>
      <c r="L28" s="1">
        <f t="shared" si="1"/>
        <v>0.22831332515302272</v>
      </c>
      <c r="M28" s="4"/>
      <c r="N28" s="1"/>
    </row>
    <row r="29" spans="1:14" s="9" customFormat="1">
      <c r="A29" s="4" t="s">
        <v>381</v>
      </c>
      <c r="B29" s="4" t="s">
        <v>218</v>
      </c>
      <c r="C29" s="4" t="s">
        <v>383</v>
      </c>
      <c r="D29" s="4" t="s">
        <v>382</v>
      </c>
      <c r="E29" s="4"/>
      <c r="F29" s="4">
        <v>36.848734354735903</v>
      </c>
      <c r="G29" s="4">
        <v>30.358043420175498</v>
      </c>
      <c r="H29" s="1">
        <f t="shared" si="0"/>
        <v>6.4906909345604049</v>
      </c>
      <c r="I29" s="1"/>
      <c r="J29" s="4"/>
      <c r="K29" s="4"/>
      <c r="L29" s="1">
        <f t="shared" si="1"/>
        <v>2.0518832179730495E-2</v>
      </c>
      <c r="M29" s="1">
        <f t="shared" ref="M29" si="15">AVERAGE(L29:L31)</f>
        <v>4.9623459415026737E-2</v>
      </c>
      <c r="N29" s="1">
        <f t="shared" ref="N29" si="16">POWER(2, -M29)</f>
        <v>0.9661884693207794</v>
      </c>
    </row>
    <row r="30" spans="1:14" s="9" customFormat="1">
      <c r="A30" s="4" t="s">
        <v>381</v>
      </c>
      <c r="B30" s="4" t="s">
        <v>219</v>
      </c>
      <c r="C30" s="4" t="s">
        <v>383</v>
      </c>
      <c r="D30" s="4" t="s">
        <v>382</v>
      </c>
      <c r="E30" s="4"/>
      <c r="F30" s="4">
        <v>36.978676418790798</v>
      </c>
      <c r="G30" s="4">
        <v>30.3903637543626</v>
      </c>
      <c r="H30" s="1">
        <f t="shared" si="0"/>
        <v>6.588312664428198</v>
      </c>
      <c r="I30" s="1"/>
      <c r="J30" s="4"/>
      <c r="K30" s="4"/>
      <c r="L30" s="1">
        <f t="shared" si="1"/>
        <v>0.11814056204752355</v>
      </c>
      <c r="M30" s="4"/>
      <c r="N30" s="1"/>
    </row>
    <row r="31" spans="1:14" s="9" customFormat="1">
      <c r="A31" s="9" t="s">
        <v>381</v>
      </c>
      <c r="B31" s="9" t="s">
        <v>220</v>
      </c>
      <c r="C31" s="9" t="s">
        <v>383</v>
      </c>
      <c r="D31" s="9" t="s">
        <v>382</v>
      </c>
      <c r="F31" s="9">
        <v>37.002096598417502</v>
      </c>
      <c r="G31" s="9">
        <v>30.521713512019002</v>
      </c>
      <c r="H31" s="10">
        <f t="shared" si="0"/>
        <v>6.4803830863985006</v>
      </c>
      <c r="I31" s="10"/>
      <c r="L31" s="10">
        <f t="shared" si="1"/>
        <v>1.0210984017826163E-2</v>
      </c>
      <c r="N31" s="10"/>
    </row>
    <row r="32" spans="1:14" s="9" customFormat="1">
      <c r="A32" s="9" t="s">
        <v>381</v>
      </c>
      <c r="B32" s="9" t="s">
        <v>203</v>
      </c>
      <c r="C32" s="9" t="s">
        <v>383</v>
      </c>
      <c r="D32" s="9" t="s">
        <v>382</v>
      </c>
      <c r="F32" s="9">
        <v>32.1712632313452</v>
      </c>
      <c r="G32" s="9">
        <v>25.004650624112401</v>
      </c>
      <c r="H32" s="10">
        <f t="shared" si="0"/>
        <v>7.1666126072327998</v>
      </c>
      <c r="I32" s="10"/>
      <c r="L32" s="10">
        <f t="shared" si="1"/>
        <v>0.69644050485212539</v>
      </c>
      <c r="M32" s="10">
        <f t="shared" ref="M32" si="17">AVERAGE(L32:L34)</f>
        <v>0.66392535479685988</v>
      </c>
      <c r="N32" s="10">
        <f t="shared" ref="N32" si="18">POWER(2, -M32)</f>
        <v>0.63115867143166615</v>
      </c>
    </row>
    <row r="33" spans="1:14" s="9" customFormat="1">
      <c r="A33" s="9" t="s">
        <v>381</v>
      </c>
      <c r="B33" s="9" t="s">
        <v>204</v>
      </c>
      <c r="C33" s="9" t="s">
        <v>383</v>
      </c>
      <c r="D33" s="9" t="s">
        <v>382</v>
      </c>
      <c r="F33" s="9">
        <v>32.038546868168503</v>
      </c>
      <c r="G33" s="9">
        <v>25.0200954292395</v>
      </c>
      <c r="H33" s="10">
        <f t="shared" si="0"/>
        <v>7.0184514389290023</v>
      </c>
      <c r="I33" s="10"/>
      <c r="L33" s="10">
        <f t="shared" si="1"/>
        <v>0.54827933654832783</v>
      </c>
      <c r="N33" s="10"/>
    </row>
    <row r="34" spans="1:14" s="9" customFormat="1">
      <c r="A34" s="9" t="s">
        <v>381</v>
      </c>
      <c r="B34" s="9" t="s">
        <v>205</v>
      </c>
      <c r="C34" s="9" t="s">
        <v>383</v>
      </c>
      <c r="D34" s="9" t="s">
        <v>382</v>
      </c>
      <c r="F34" s="9">
        <v>32.2593830371164</v>
      </c>
      <c r="G34" s="9">
        <v>25.042154711745599</v>
      </c>
      <c r="H34" s="10">
        <f t="shared" si="0"/>
        <v>7.2172283253708009</v>
      </c>
      <c r="I34" s="10"/>
      <c r="L34" s="10">
        <f t="shared" si="1"/>
        <v>0.74705622299012653</v>
      </c>
      <c r="N34" s="10"/>
    </row>
    <row r="35" spans="1:14" s="9" customFormat="1">
      <c r="A35" s="9" t="s">
        <v>381</v>
      </c>
      <c r="B35" s="9" t="s">
        <v>209</v>
      </c>
      <c r="C35" s="9" t="s">
        <v>383</v>
      </c>
      <c r="D35" s="9" t="s">
        <v>382</v>
      </c>
      <c r="F35" s="9">
        <v>40</v>
      </c>
      <c r="G35" s="9">
        <v>33.623346959072101</v>
      </c>
      <c r="H35" s="10">
        <f t="shared" si="0"/>
        <v>6.3766530409278985</v>
      </c>
      <c r="I35" s="10"/>
      <c r="L35" s="10">
        <f t="shared" si="1"/>
        <v>-9.3519061452775887E-2</v>
      </c>
      <c r="M35" s="10">
        <f t="shared" ref="M35" si="19">AVERAGE(L35:L37)</f>
        <v>-0.21612770765197512</v>
      </c>
      <c r="N35" s="10">
        <f t="shared" ref="N35" si="20">POWER(2, -M35)</f>
        <v>1.1616115534605234</v>
      </c>
    </row>
    <row r="36" spans="1:14" s="9" customFormat="1">
      <c r="A36" s="9" t="s">
        <v>381</v>
      </c>
      <c r="B36" s="9" t="s">
        <v>210</v>
      </c>
      <c r="C36" s="9" t="s">
        <v>383</v>
      </c>
      <c r="D36" s="9" t="s">
        <v>382</v>
      </c>
      <c r="F36" s="9">
        <v>39.321761697824101</v>
      </c>
      <c r="G36" s="9">
        <v>33.468604940898899</v>
      </c>
      <c r="H36" s="10">
        <f t="shared" si="0"/>
        <v>5.8531567569252019</v>
      </c>
      <c r="I36" s="10"/>
      <c r="L36" s="10">
        <f t="shared" si="1"/>
        <v>-0.61701534545547254</v>
      </c>
      <c r="N36" s="10"/>
    </row>
    <row r="37" spans="1:14" s="9" customFormat="1">
      <c r="A37" s="9" t="s">
        <v>381</v>
      </c>
      <c r="B37" s="9" t="s">
        <v>211</v>
      </c>
      <c r="C37" s="9" t="s">
        <v>383</v>
      </c>
      <c r="D37" s="9" t="s">
        <v>382</v>
      </c>
      <c r="F37" s="9">
        <v>39.385379807855898</v>
      </c>
      <c r="G37" s="9">
        <v>32.853056421522901</v>
      </c>
      <c r="H37" s="10">
        <f t="shared" si="0"/>
        <v>6.5323233863329975</v>
      </c>
      <c r="I37" s="10"/>
      <c r="L37" s="10">
        <f t="shared" si="1"/>
        <v>6.2151283952323055E-2</v>
      </c>
      <c r="N37" s="10"/>
    </row>
    <row r="38" spans="1:14" s="9" customFormat="1">
      <c r="A38" s="9" t="s">
        <v>381</v>
      </c>
      <c r="B38" s="9" t="s">
        <v>224</v>
      </c>
      <c r="C38" s="9" t="s">
        <v>438</v>
      </c>
      <c r="D38" s="9" t="s">
        <v>437</v>
      </c>
      <c r="E38" s="14" t="s">
        <v>379</v>
      </c>
      <c r="F38" s="9">
        <v>33.993085028365101</v>
      </c>
      <c r="G38" s="9">
        <v>26.777813230044401</v>
      </c>
      <c r="H38" s="10">
        <f t="shared" si="0"/>
        <v>7.2152717983206998</v>
      </c>
      <c r="I38" s="10"/>
      <c r="L38" s="10">
        <f t="shared" si="1"/>
        <v>0.74509969594002534</v>
      </c>
      <c r="M38" s="10">
        <f t="shared" ref="M38" si="21">AVERAGE(L38:L40)</f>
        <v>0.48778121598635887</v>
      </c>
      <c r="N38" s="10">
        <f t="shared" ref="N38" si="22">POWER(2, -M38)</f>
        <v>0.71312099494061576</v>
      </c>
    </row>
    <row r="39" spans="1:14" s="9" customFormat="1">
      <c r="A39" s="9" t="s">
        <v>381</v>
      </c>
      <c r="B39" s="9" t="s">
        <v>225</v>
      </c>
      <c r="C39" s="9" t="s">
        <v>438</v>
      </c>
      <c r="D39" s="9" t="s">
        <v>437</v>
      </c>
      <c r="E39" s="14" t="s">
        <v>379</v>
      </c>
      <c r="F39" s="9">
        <v>33.7336581463451</v>
      </c>
      <c r="G39" s="9">
        <v>26.809869169233</v>
      </c>
      <c r="H39" s="10">
        <f t="shared" si="0"/>
        <v>6.9237889771120997</v>
      </c>
      <c r="I39" s="10"/>
      <c r="L39" s="10">
        <f t="shared" si="1"/>
        <v>0.45361687473142531</v>
      </c>
      <c r="N39" s="10"/>
    </row>
    <row r="40" spans="1:14">
      <c r="A40" s="4" t="s">
        <v>381</v>
      </c>
      <c r="B40" s="4" t="s">
        <v>226</v>
      </c>
      <c r="C40" s="4" t="s">
        <v>438</v>
      </c>
      <c r="D40" s="4" t="s">
        <v>437</v>
      </c>
      <c r="E40" s="15" t="s">
        <v>379</v>
      </c>
      <c r="F40" s="4">
        <v>33.608674197088</v>
      </c>
      <c r="G40" s="4">
        <v>26.873875017419699</v>
      </c>
      <c r="H40" s="1">
        <f t="shared" si="0"/>
        <v>6.7347991796683004</v>
      </c>
      <c r="I40" s="1"/>
      <c r="L40" s="1">
        <f t="shared" si="1"/>
        <v>0.26462707728762602</v>
      </c>
      <c r="N40" s="1"/>
    </row>
    <row r="41" spans="1:14">
      <c r="A41" s="4" t="s">
        <v>381</v>
      </c>
      <c r="B41" s="4" t="s">
        <v>227</v>
      </c>
      <c r="C41" s="4" t="s">
        <v>438</v>
      </c>
      <c r="D41" s="4" t="s">
        <v>437</v>
      </c>
      <c r="E41" s="15" t="s">
        <v>379</v>
      </c>
      <c r="F41" s="4">
        <v>37.623489560039403</v>
      </c>
      <c r="G41" s="4">
        <v>30.404686771016902</v>
      </c>
      <c r="H41" s="1">
        <f t="shared" si="0"/>
        <v>7.2188027890225008</v>
      </c>
      <c r="I41" s="1"/>
      <c r="L41" s="1">
        <f t="shared" si="1"/>
        <v>0.74863068664182641</v>
      </c>
      <c r="M41" s="1">
        <f t="shared" ref="M41" si="23">AVERAGE(L41:L43)</f>
        <v>1.2269993062537246</v>
      </c>
      <c r="N41" s="1">
        <f t="shared" ref="N41" si="24">POWER(2, -M41)</f>
        <v>0.42720507587418494</v>
      </c>
    </row>
    <row r="42" spans="1:14">
      <c r="A42" s="4" t="s">
        <v>381</v>
      </c>
      <c r="B42" s="4" t="s">
        <v>228</v>
      </c>
      <c r="C42" s="4" t="s">
        <v>438</v>
      </c>
      <c r="D42" s="4" t="s">
        <v>437</v>
      </c>
      <c r="E42" s="15" t="s">
        <v>379</v>
      </c>
      <c r="F42" s="4">
        <v>38.301974457252101</v>
      </c>
      <c r="G42" s="4">
        <v>30.2548061422412</v>
      </c>
      <c r="H42" s="1">
        <f t="shared" si="0"/>
        <v>8.0471683150109001</v>
      </c>
      <c r="I42" s="1"/>
      <c r="L42" s="1">
        <f t="shared" si="1"/>
        <v>1.5769962126302257</v>
      </c>
      <c r="N42" s="1"/>
    </row>
    <row r="43" spans="1:14">
      <c r="A43" s="4" t="s">
        <v>381</v>
      </c>
      <c r="B43" s="4" t="s">
        <v>229</v>
      </c>
      <c r="C43" s="4" t="s">
        <v>438</v>
      </c>
      <c r="D43" s="4" t="s">
        <v>437</v>
      </c>
      <c r="E43" s="15" t="s">
        <v>379</v>
      </c>
      <c r="F43" s="4">
        <v>37.930648038551197</v>
      </c>
      <c r="G43" s="4">
        <v>30.105104916681402</v>
      </c>
      <c r="H43" s="1">
        <f t="shared" si="0"/>
        <v>7.8255431218697957</v>
      </c>
      <c r="I43" s="1"/>
      <c r="L43" s="1">
        <f t="shared" si="1"/>
        <v>1.3553710194891213</v>
      </c>
      <c r="N43" s="1"/>
    </row>
    <row r="44" spans="1:14">
      <c r="A44" s="4" t="s">
        <v>381</v>
      </c>
      <c r="B44" s="4" t="s">
        <v>230</v>
      </c>
      <c r="C44" s="4" t="s">
        <v>436</v>
      </c>
      <c r="D44" s="4" t="s">
        <v>435</v>
      </c>
      <c r="E44" s="15" t="s">
        <v>379</v>
      </c>
      <c r="F44" s="4">
        <v>31.0247713328808</v>
      </c>
      <c r="G44" s="4">
        <v>24.4218973201103</v>
      </c>
      <c r="H44" s="1">
        <f t="shared" si="0"/>
        <v>6.6028740127704992</v>
      </c>
      <c r="I44" s="1"/>
      <c r="J44" s="1"/>
      <c r="K44" s="1"/>
      <c r="L44" s="1">
        <f t="shared" si="1"/>
        <v>0.13270191038982482</v>
      </c>
      <c r="M44" s="1">
        <f t="shared" ref="M44" si="25">AVERAGE(L44:L46)</f>
        <v>2.2060886223825921E-2</v>
      </c>
      <c r="N44" s="1">
        <f t="shared" ref="N44" si="26">POWER(2, -M44)</f>
        <v>0.98482487934147411</v>
      </c>
    </row>
    <row r="45" spans="1:14">
      <c r="A45" s="4" t="s">
        <v>381</v>
      </c>
      <c r="B45" s="4" t="s">
        <v>231</v>
      </c>
      <c r="C45" s="4" t="s">
        <v>436</v>
      </c>
      <c r="D45" s="4" t="s">
        <v>435</v>
      </c>
      <c r="E45" s="15" t="s">
        <v>379</v>
      </c>
      <c r="F45" s="4">
        <v>30.864737453574399</v>
      </c>
      <c r="G45" s="4">
        <v>24.422021498634599</v>
      </c>
      <c r="H45" s="1">
        <f t="shared" si="0"/>
        <v>6.4427159549397999</v>
      </c>
      <c r="I45" s="1"/>
      <c r="L45" s="1">
        <f t="shared" si="1"/>
        <v>-2.7456147440874545E-2</v>
      </c>
      <c r="N45" s="1"/>
    </row>
    <row r="46" spans="1:14">
      <c r="A46" s="4" t="s">
        <v>381</v>
      </c>
      <c r="B46" s="4" t="s">
        <v>232</v>
      </c>
      <c r="C46" s="4" t="s">
        <v>436</v>
      </c>
      <c r="D46" s="4" t="s">
        <v>435</v>
      </c>
      <c r="E46" s="15" t="s">
        <v>379</v>
      </c>
      <c r="F46" s="4">
        <v>30.956750924166801</v>
      </c>
      <c r="G46" s="4">
        <v>24.525641926063599</v>
      </c>
      <c r="H46" s="1">
        <f t="shared" si="0"/>
        <v>6.4311089981032019</v>
      </c>
      <c r="I46" s="1"/>
      <c r="L46" s="1">
        <f t="shared" si="1"/>
        <v>-3.9063104277472505E-2</v>
      </c>
      <c r="N46" s="1"/>
    </row>
    <row r="47" spans="1:14">
      <c r="A47" s="4" t="s">
        <v>381</v>
      </c>
      <c r="B47" s="4" t="s">
        <v>233</v>
      </c>
      <c r="C47" s="4" t="s">
        <v>436</v>
      </c>
      <c r="D47" s="4" t="s">
        <v>435</v>
      </c>
      <c r="E47" s="15" t="s">
        <v>379</v>
      </c>
      <c r="F47" s="4">
        <v>31.511001396972201</v>
      </c>
      <c r="G47" s="4">
        <v>25.253419284368501</v>
      </c>
      <c r="H47" s="1">
        <f t="shared" si="0"/>
        <v>6.2575821126036999</v>
      </c>
      <c r="I47" s="1"/>
      <c r="L47" s="1">
        <f t="shared" si="1"/>
        <v>-0.21258998977697452</v>
      </c>
      <c r="M47" s="1">
        <f t="shared" ref="M47" si="27">AVERAGE(L47:L49)</f>
        <v>-0.32942521307457479</v>
      </c>
      <c r="N47" s="1">
        <f t="shared" ref="N47" si="28">POWER(2, -M47)</f>
        <v>1.2565126651396459</v>
      </c>
    </row>
    <row r="48" spans="1:14">
      <c r="A48" s="4" t="s">
        <v>381</v>
      </c>
      <c r="B48" s="4" t="s">
        <v>234</v>
      </c>
      <c r="C48" s="4" t="s">
        <v>436</v>
      </c>
      <c r="D48" s="4" t="s">
        <v>435</v>
      </c>
      <c r="E48" s="15" t="s">
        <v>379</v>
      </c>
      <c r="F48" s="4">
        <v>31.389783178559298</v>
      </c>
      <c r="G48" s="4">
        <v>25.288743975688</v>
      </c>
      <c r="H48" s="1">
        <f t="shared" si="0"/>
        <v>6.1010392028712985</v>
      </c>
      <c r="I48" s="1"/>
      <c r="L48" s="1">
        <f t="shared" si="1"/>
        <v>-0.36913289950937589</v>
      </c>
      <c r="N48" s="1"/>
    </row>
    <row r="49" spans="1:14">
      <c r="A49" s="4" t="s">
        <v>381</v>
      </c>
      <c r="B49" s="4" t="s">
        <v>235</v>
      </c>
      <c r="C49" s="4" t="s">
        <v>436</v>
      </c>
      <c r="D49" s="4" t="s">
        <v>435</v>
      </c>
      <c r="E49" s="15" t="s">
        <v>379</v>
      </c>
      <c r="F49" s="4">
        <v>31.395446740218301</v>
      </c>
      <c r="G49" s="4">
        <v>25.331827387775</v>
      </c>
      <c r="H49" s="1">
        <f t="shared" si="0"/>
        <v>6.0636193524433004</v>
      </c>
      <c r="I49" s="1"/>
      <c r="L49" s="1">
        <f t="shared" si="1"/>
        <v>-0.406552749937374</v>
      </c>
      <c r="N49" s="1"/>
    </row>
    <row r="50" spans="1:14">
      <c r="A50" s="4" t="s">
        <v>381</v>
      </c>
      <c r="B50" s="4" t="s">
        <v>236</v>
      </c>
      <c r="C50" s="4" t="s">
        <v>430</v>
      </c>
      <c r="D50" s="4" t="s">
        <v>429</v>
      </c>
      <c r="E50" s="16" t="s">
        <v>379</v>
      </c>
      <c r="F50" s="4">
        <v>35.959489006439902</v>
      </c>
      <c r="G50" s="4">
        <v>28.225197669269399</v>
      </c>
      <c r="H50" s="1">
        <f t="shared" si="0"/>
        <v>7.7342913371705038</v>
      </c>
      <c r="I50" s="1"/>
      <c r="J50" s="1"/>
      <c r="L50" s="1">
        <f t="shared" si="1"/>
        <v>1.2641192347898293</v>
      </c>
      <c r="M50" s="1">
        <f t="shared" ref="M50" si="29">AVERAGE(L50:L52)</f>
        <v>1.3307782630949614</v>
      </c>
      <c r="N50" s="1">
        <f t="shared" ref="N50" si="30">POWER(2, -M50)</f>
        <v>0.39755372331963118</v>
      </c>
    </row>
    <row r="51" spans="1:14">
      <c r="A51" s="4" t="s">
        <v>381</v>
      </c>
      <c r="B51" s="4" t="s">
        <v>237</v>
      </c>
      <c r="C51" s="4" t="s">
        <v>430</v>
      </c>
      <c r="D51" s="4" t="s">
        <v>429</v>
      </c>
      <c r="E51" s="16" t="s">
        <v>379</v>
      </c>
      <c r="F51" s="4">
        <v>36.513702509525501</v>
      </c>
      <c r="G51" s="4">
        <v>28.237311645646798</v>
      </c>
      <c r="H51" s="1">
        <f t="shared" si="0"/>
        <v>8.2763908638787029</v>
      </c>
      <c r="I51" s="1"/>
      <c r="L51" s="1">
        <f t="shared" si="1"/>
        <v>1.8062187614980285</v>
      </c>
      <c r="N51" s="1"/>
    </row>
    <row r="52" spans="1:14">
      <c r="A52" s="4" t="s">
        <v>381</v>
      </c>
      <c r="B52" s="4" t="s">
        <v>238</v>
      </c>
      <c r="C52" s="4" t="s">
        <v>430</v>
      </c>
      <c r="D52" s="4" t="s">
        <v>429</v>
      </c>
      <c r="E52" s="16" t="s">
        <v>379</v>
      </c>
      <c r="F52" s="4">
        <v>35.625336601476</v>
      </c>
      <c r="G52" s="4">
        <v>28.2331677060983</v>
      </c>
      <c r="H52" s="1">
        <f t="shared" si="0"/>
        <v>7.3921688953777007</v>
      </c>
      <c r="I52" s="1"/>
      <c r="L52" s="1">
        <f t="shared" si="1"/>
        <v>0.9219967929970263</v>
      </c>
      <c r="N52" s="1"/>
    </row>
    <row r="53" spans="1:14">
      <c r="A53" s="4" t="s">
        <v>381</v>
      </c>
      <c r="B53" s="4" t="s">
        <v>239</v>
      </c>
      <c r="C53" s="4" t="s">
        <v>430</v>
      </c>
      <c r="D53" s="4" t="s">
        <v>429</v>
      </c>
      <c r="E53" s="16" t="s">
        <v>379</v>
      </c>
      <c r="F53" s="4">
        <v>35.2566790070032</v>
      </c>
      <c r="G53" s="4">
        <v>27.093220032349901</v>
      </c>
      <c r="H53" s="1">
        <f t="shared" si="0"/>
        <v>8.1634589746532988</v>
      </c>
      <c r="I53" s="1"/>
      <c r="L53" s="1">
        <f t="shared" si="1"/>
        <v>1.6932868722726244</v>
      </c>
      <c r="M53" s="1">
        <f t="shared" ref="M53" si="31">AVERAGE(L53:L55)</f>
        <v>1.7658004298715582</v>
      </c>
      <c r="N53" s="1">
        <f t="shared" ref="N53" si="32">POWER(2, -M53)</f>
        <v>0.29406348799444354</v>
      </c>
    </row>
    <row r="54" spans="1:14">
      <c r="A54" s="4" t="s">
        <v>381</v>
      </c>
      <c r="B54" s="4" t="s">
        <v>240</v>
      </c>
      <c r="C54" s="4" t="s">
        <v>430</v>
      </c>
      <c r="D54" s="4" t="s">
        <v>429</v>
      </c>
      <c r="E54" s="16" t="s">
        <v>379</v>
      </c>
      <c r="F54" s="4">
        <v>35.402953401765998</v>
      </c>
      <c r="G54" s="4">
        <v>27.0728690471195</v>
      </c>
      <c r="H54" s="1">
        <f t="shared" si="0"/>
        <v>8.3300843546464982</v>
      </c>
      <c r="I54" s="1"/>
      <c r="L54" s="1">
        <f t="shared" si="1"/>
        <v>1.8599122522658238</v>
      </c>
      <c r="N54" s="1"/>
    </row>
    <row r="55" spans="1:14">
      <c r="A55" s="4" t="s">
        <v>381</v>
      </c>
      <c r="B55" s="4" t="s">
        <v>241</v>
      </c>
      <c r="C55" s="4" t="s">
        <v>430</v>
      </c>
      <c r="D55" s="4" t="s">
        <v>429</v>
      </c>
      <c r="E55" s="16" t="s">
        <v>379</v>
      </c>
      <c r="F55" s="4">
        <v>35.3530645307615</v>
      </c>
      <c r="G55" s="4">
        <v>27.1386902633046</v>
      </c>
      <c r="H55" s="1">
        <f t="shared" si="0"/>
        <v>8.2143742674569005</v>
      </c>
      <c r="I55" s="1"/>
      <c r="L55" s="1">
        <f t="shared" si="1"/>
        <v>1.7442021650762261</v>
      </c>
      <c r="N55" s="1"/>
    </row>
    <row r="56" spans="1:14">
      <c r="A56" s="4" t="s">
        <v>381</v>
      </c>
      <c r="B56" s="4" t="s">
        <v>242</v>
      </c>
      <c r="C56" s="4" t="s">
        <v>428</v>
      </c>
      <c r="D56" s="4" t="s">
        <v>427</v>
      </c>
      <c r="E56" s="16" t="s">
        <v>379</v>
      </c>
      <c r="F56" s="4">
        <v>31.001212503363</v>
      </c>
      <c r="G56" s="4">
        <v>23.873030919582899</v>
      </c>
      <c r="H56" s="1">
        <f t="shared" si="0"/>
        <v>7.1281815837801012</v>
      </c>
      <c r="I56" s="1"/>
      <c r="J56" s="1"/>
      <c r="K56" s="1"/>
      <c r="L56" s="1">
        <f t="shared" si="1"/>
        <v>0.65800948139942683</v>
      </c>
      <c r="M56" s="1">
        <f t="shared" ref="M56" si="33">AVERAGE(L56:L58)</f>
        <v>0.65049533462332754</v>
      </c>
      <c r="N56" s="1">
        <f t="shared" ref="N56" si="34">POWER(2, -M56)</f>
        <v>0.63706154752343858</v>
      </c>
    </row>
    <row r="57" spans="1:14">
      <c r="A57" s="4" t="s">
        <v>381</v>
      </c>
      <c r="B57" s="4" t="s">
        <v>243</v>
      </c>
      <c r="C57" s="4" t="s">
        <v>428</v>
      </c>
      <c r="D57" s="4" t="s">
        <v>427</v>
      </c>
      <c r="E57" s="16" t="s">
        <v>379</v>
      </c>
      <c r="F57" s="4">
        <v>31.063370951067402</v>
      </c>
      <c r="G57" s="4">
        <v>23.891133888100899</v>
      </c>
      <c r="H57" s="1">
        <f t="shared" si="0"/>
        <v>7.1722370629665022</v>
      </c>
      <c r="I57" s="1"/>
      <c r="L57" s="1">
        <f t="shared" si="1"/>
        <v>0.70206496058582779</v>
      </c>
      <c r="N57" s="1"/>
    </row>
    <row r="58" spans="1:14">
      <c r="A58" s="4" t="s">
        <v>381</v>
      </c>
      <c r="B58" s="4" t="s">
        <v>244</v>
      </c>
      <c r="C58" s="4" t="s">
        <v>428</v>
      </c>
      <c r="D58" s="4" t="s">
        <v>427</v>
      </c>
      <c r="E58" s="16" t="s">
        <v>379</v>
      </c>
      <c r="F58" s="4">
        <v>30.970456868672201</v>
      </c>
      <c r="G58" s="4">
        <v>23.908873204406799</v>
      </c>
      <c r="H58" s="1">
        <f t="shared" si="0"/>
        <v>7.0615836642654024</v>
      </c>
      <c r="I58" s="1"/>
      <c r="L58" s="1">
        <f t="shared" si="1"/>
        <v>0.59141156188472799</v>
      </c>
      <c r="N58" s="1"/>
    </row>
    <row r="59" spans="1:14">
      <c r="A59" s="4" t="s">
        <v>381</v>
      </c>
      <c r="B59" s="4" t="s">
        <v>245</v>
      </c>
      <c r="C59" s="4" t="s">
        <v>428</v>
      </c>
      <c r="D59" s="4" t="s">
        <v>427</v>
      </c>
      <c r="E59" s="16" t="s">
        <v>379</v>
      </c>
      <c r="F59" s="4">
        <v>31.866325366872498</v>
      </c>
      <c r="G59" s="4">
        <v>25.0118720241056</v>
      </c>
      <c r="H59" s="1">
        <f t="shared" si="0"/>
        <v>6.8544533427668988</v>
      </c>
      <c r="I59" s="1"/>
      <c r="L59" s="1">
        <f t="shared" si="1"/>
        <v>0.38428124038622435</v>
      </c>
      <c r="M59" s="1">
        <f t="shared" ref="M59" si="35">AVERAGE(L59:L61)</f>
        <v>0.45125314796532418</v>
      </c>
      <c r="N59" s="1">
        <f t="shared" ref="N59" si="36">POWER(2, -M59)</f>
        <v>0.73140725993868261</v>
      </c>
    </row>
    <row r="60" spans="1:14">
      <c r="A60" s="4" t="s">
        <v>381</v>
      </c>
      <c r="B60" s="4" t="s">
        <v>246</v>
      </c>
      <c r="C60" s="4" t="s">
        <v>428</v>
      </c>
      <c r="D60" s="4" t="s">
        <v>427</v>
      </c>
      <c r="E60" s="16" t="s">
        <v>379</v>
      </c>
      <c r="F60" s="4">
        <v>32.086195218159197</v>
      </c>
      <c r="G60" s="4">
        <v>25.106211862777101</v>
      </c>
      <c r="H60" s="1">
        <f t="shared" si="0"/>
        <v>6.979983355382096</v>
      </c>
      <c r="I60" s="1"/>
      <c r="L60" s="1">
        <f t="shared" si="1"/>
        <v>0.5098112530014216</v>
      </c>
      <c r="N60" s="1"/>
    </row>
    <row r="61" spans="1:14">
      <c r="A61" s="4" t="s">
        <v>381</v>
      </c>
      <c r="B61" s="4" t="s">
        <v>247</v>
      </c>
      <c r="C61" s="4" t="s">
        <v>428</v>
      </c>
      <c r="D61" s="4" t="s">
        <v>427</v>
      </c>
      <c r="E61" s="16" t="s">
        <v>379</v>
      </c>
      <c r="F61" s="4">
        <v>32.0263097095186</v>
      </c>
      <c r="G61" s="4">
        <v>25.096470656629599</v>
      </c>
      <c r="H61" s="1">
        <f t="shared" si="0"/>
        <v>6.929839052889001</v>
      </c>
      <c r="I61" s="1"/>
      <c r="L61" s="1">
        <f t="shared" si="1"/>
        <v>0.45966695050832662</v>
      </c>
      <c r="N61" s="1"/>
    </row>
    <row r="62" spans="1:14">
      <c r="A62" s="4" t="s">
        <v>381</v>
      </c>
      <c r="B62" s="4" t="s">
        <v>284</v>
      </c>
      <c r="C62" s="4" t="s">
        <v>396</v>
      </c>
      <c r="D62" s="4" t="s">
        <v>395</v>
      </c>
      <c r="E62" s="16" t="s">
        <v>388</v>
      </c>
      <c r="F62" s="4">
        <v>32.862085071197697</v>
      </c>
      <c r="G62" s="4">
        <v>25.19170581953</v>
      </c>
      <c r="H62" s="1">
        <f t="shared" si="0"/>
        <v>7.670379251667697</v>
      </c>
      <c r="I62" s="1"/>
      <c r="L62" s="1">
        <f t="shared" si="1"/>
        <v>1.2002071492870225</v>
      </c>
      <c r="M62" s="1">
        <f t="shared" ref="M62" si="37">AVERAGE(L62:L64)</f>
        <v>1.2823913350564577</v>
      </c>
      <c r="N62" s="1">
        <f t="shared" ref="N62" si="38">POWER(2, -M62)</f>
        <v>0.4111135035451241</v>
      </c>
    </row>
    <row r="63" spans="1:14">
      <c r="A63" s="4" t="s">
        <v>381</v>
      </c>
      <c r="B63" s="4" t="s">
        <v>285</v>
      </c>
      <c r="C63" s="4" t="s">
        <v>396</v>
      </c>
      <c r="D63" s="4" t="s">
        <v>395</v>
      </c>
      <c r="E63" s="16" t="s">
        <v>388</v>
      </c>
      <c r="F63" s="4">
        <v>32.989316680445697</v>
      </c>
      <c r="G63" s="4">
        <v>25.224967965930698</v>
      </c>
      <c r="H63" s="1">
        <f t="shared" si="0"/>
        <v>7.7643487145149983</v>
      </c>
      <c r="I63" s="1"/>
      <c r="L63" s="1">
        <f t="shared" si="1"/>
        <v>1.2941766121343239</v>
      </c>
      <c r="N63" s="1"/>
    </row>
    <row r="64" spans="1:14">
      <c r="A64" s="4" t="s">
        <v>381</v>
      </c>
      <c r="B64" s="4" t="s">
        <v>286</v>
      </c>
      <c r="C64" s="4" t="s">
        <v>396</v>
      </c>
      <c r="D64" s="4" t="s">
        <v>395</v>
      </c>
      <c r="E64" s="16" t="s">
        <v>388</v>
      </c>
      <c r="F64" s="4">
        <v>33.0277217721734</v>
      </c>
      <c r="G64" s="4">
        <v>25.204759426044699</v>
      </c>
      <c r="H64" s="1">
        <f t="shared" si="0"/>
        <v>7.8229623461287012</v>
      </c>
      <c r="I64" s="1"/>
      <c r="L64" s="1">
        <f t="shared" si="1"/>
        <v>1.3527902437480268</v>
      </c>
      <c r="N64" s="1"/>
    </row>
    <row r="65" spans="1:14">
      <c r="A65" s="4" t="s">
        <v>381</v>
      </c>
      <c r="B65" s="4" t="s">
        <v>287</v>
      </c>
      <c r="C65" s="4" t="s">
        <v>396</v>
      </c>
      <c r="D65" s="4" t="s">
        <v>395</v>
      </c>
      <c r="E65" s="16" t="s">
        <v>388</v>
      </c>
      <c r="F65" s="4">
        <v>33.762574125909502</v>
      </c>
      <c r="G65" s="4">
        <v>25.849500469350001</v>
      </c>
      <c r="H65" s="1">
        <f t="shared" si="0"/>
        <v>7.9130736565595008</v>
      </c>
      <c r="I65" s="1"/>
      <c r="L65" s="1">
        <f t="shared" si="1"/>
        <v>1.4429015541788264</v>
      </c>
      <c r="M65" s="1">
        <f t="shared" ref="M65" si="39">AVERAGE(L65:L67)</f>
        <v>1.4248380151337248</v>
      </c>
      <c r="N65" s="1">
        <f t="shared" ref="N65" si="40">POWER(2, -M65)</f>
        <v>0.37246118313380999</v>
      </c>
    </row>
    <row r="66" spans="1:14">
      <c r="A66" s="4" t="s">
        <v>381</v>
      </c>
      <c r="B66" s="4" t="s">
        <v>288</v>
      </c>
      <c r="C66" s="4" t="s">
        <v>396</v>
      </c>
      <c r="D66" s="4" t="s">
        <v>395</v>
      </c>
      <c r="E66" s="16" t="s">
        <v>388</v>
      </c>
      <c r="F66" s="4">
        <v>33.5590166633243</v>
      </c>
      <c r="G66" s="4">
        <v>25.872759540990302</v>
      </c>
      <c r="H66" s="1">
        <f t="shared" ref="H66:H129" si="41">F66-G66</f>
        <v>7.6862571223339984</v>
      </c>
      <c r="I66" s="1"/>
      <c r="L66" s="1">
        <f t="shared" si="1"/>
        <v>1.216085019953324</v>
      </c>
      <c r="N66" s="1"/>
    </row>
    <row r="67" spans="1:14">
      <c r="A67" s="4" t="s">
        <v>381</v>
      </c>
      <c r="B67" s="4" t="s">
        <v>289</v>
      </c>
      <c r="C67" s="4" t="s">
        <v>396</v>
      </c>
      <c r="D67" s="4" t="s">
        <v>395</v>
      </c>
      <c r="E67" s="16" t="s">
        <v>388</v>
      </c>
      <c r="F67" s="4">
        <v>34.000609427610399</v>
      </c>
      <c r="G67" s="4">
        <v>25.914909853960701</v>
      </c>
      <c r="H67" s="1">
        <f t="shared" si="41"/>
        <v>8.0856995736496984</v>
      </c>
      <c r="I67" s="1"/>
      <c r="L67" s="1">
        <f t="shared" ref="L67:L130" si="42">H67-J$2</f>
        <v>1.615527471269024</v>
      </c>
      <c r="N67" s="1"/>
    </row>
    <row r="68" spans="1:14">
      <c r="A68" s="4" t="s">
        <v>381</v>
      </c>
      <c r="B68" s="4" t="s">
        <v>290</v>
      </c>
      <c r="C68" s="4" t="s">
        <v>394</v>
      </c>
      <c r="D68" s="4" t="s">
        <v>393</v>
      </c>
      <c r="E68" s="16" t="s">
        <v>388</v>
      </c>
      <c r="F68" s="4">
        <v>31.667766665332699</v>
      </c>
      <c r="G68" s="4">
        <v>24.616918757873499</v>
      </c>
      <c r="H68" s="1">
        <f t="shared" si="41"/>
        <v>7.0508479074592003</v>
      </c>
      <c r="I68" s="1"/>
      <c r="L68" s="1">
        <f t="shared" si="42"/>
        <v>0.5806758050785259</v>
      </c>
      <c r="M68" s="1">
        <f t="shared" ref="M68" si="43">AVERAGE(L68:L70)</f>
        <v>0.60932145845005969</v>
      </c>
      <c r="N68" s="1">
        <f t="shared" ref="N68" si="44">POWER(2, -M68)</f>
        <v>0.65550493252433528</v>
      </c>
    </row>
    <row r="69" spans="1:14">
      <c r="A69" s="4" t="s">
        <v>381</v>
      </c>
      <c r="B69" s="4" t="s">
        <v>291</v>
      </c>
      <c r="C69" s="4" t="s">
        <v>394</v>
      </c>
      <c r="D69" s="4" t="s">
        <v>393</v>
      </c>
      <c r="E69" s="16" t="s">
        <v>388</v>
      </c>
      <c r="F69" s="4">
        <v>31.575540156323299</v>
      </c>
      <c r="G69" s="4">
        <v>24.675047021784799</v>
      </c>
      <c r="H69" s="1">
        <f t="shared" si="41"/>
        <v>6.9004931345385003</v>
      </c>
      <c r="I69" s="1"/>
      <c r="L69" s="1">
        <f t="shared" si="42"/>
        <v>0.43032103215782591</v>
      </c>
      <c r="N69" s="1"/>
    </row>
    <row r="70" spans="1:14">
      <c r="A70" s="4" t="s">
        <v>381</v>
      </c>
      <c r="B70" s="4" t="s">
        <v>292</v>
      </c>
      <c r="C70" s="4" t="s">
        <v>394</v>
      </c>
      <c r="D70" s="4" t="s">
        <v>393</v>
      </c>
      <c r="E70" s="16" t="s">
        <v>388</v>
      </c>
      <c r="F70" s="4">
        <v>31.981764489382201</v>
      </c>
      <c r="G70" s="4">
        <v>24.694624848887699</v>
      </c>
      <c r="H70" s="1">
        <f t="shared" si="41"/>
        <v>7.2871396404945017</v>
      </c>
      <c r="I70" s="1"/>
      <c r="L70" s="1">
        <f t="shared" si="42"/>
        <v>0.81696753811382727</v>
      </c>
      <c r="N70" s="1"/>
    </row>
    <row r="71" spans="1:14">
      <c r="A71" s="4" t="s">
        <v>381</v>
      </c>
      <c r="B71" s="4" t="s">
        <v>293</v>
      </c>
      <c r="C71" s="4" t="s">
        <v>394</v>
      </c>
      <c r="D71" s="4" t="s">
        <v>393</v>
      </c>
      <c r="E71" s="16" t="s">
        <v>388</v>
      </c>
      <c r="F71" s="4">
        <v>32.739405253713997</v>
      </c>
      <c r="G71" s="4">
        <v>25.078861314722801</v>
      </c>
      <c r="H71" s="1">
        <f t="shared" si="41"/>
        <v>7.6605439389911965</v>
      </c>
      <c r="I71" s="1"/>
      <c r="L71" s="1">
        <f t="shared" si="42"/>
        <v>1.190371836610522</v>
      </c>
      <c r="M71" s="1">
        <f t="shared" ref="M71" si="45">AVERAGE(L71:L73)</f>
        <v>0.82241430767745705</v>
      </c>
      <c r="N71" s="1">
        <f t="shared" ref="N71" si="46">POWER(2, -M71)</f>
        <v>0.56549481145225944</v>
      </c>
    </row>
    <row r="72" spans="1:14">
      <c r="A72" s="4" t="s">
        <v>381</v>
      </c>
      <c r="B72" s="4" t="s">
        <v>294</v>
      </c>
      <c r="C72" s="4" t="s">
        <v>394</v>
      </c>
      <c r="D72" s="4" t="s">
        <v>393</v>
      </c>
      <c r="E72" s="16" t="s">
        <v>388</v>
      </c>
      <c r="F72" s="4">
        <v>32.4443179642915</v>
      </c>
      <c r="G72" s="4">
        <v>25.109941629362801</v>
      </c>
      <c r="H72" s="1">
        <f t="shared" si="41"/>
        <v>7.3343763349286988</v>
      </c>
      <c r="I72" s="1"/>
      <c r="L72" s="1">
        <f t="shared" si="42"/>
        <v>0.86420423254802436</v>
      </c>
      <c r="N72" s="1"/>
    </row>
    <row r="73" spans="1:14">
      <c r="A73" s="4" t="s">
        <v>381</v>
      </c>
      <c r="B73" s="4" t="s">
        <v>295</v>
      </c>
      <c r="C73" s="4" t="s">
        <v>394</v>
      </c>
      <c r="D73" s="4" t="s">
        <v>393</v>
      </c>
      <c r="E73" s="16" t="s">
        <v>388</v>
      </c>
      <c r="F73" s="4">
        <v>32.0269649967288</v>
      </c>
      <c r="G73" s="4">
        <v>25.144126040474301</v>
      </c>
      <c r="H73" s="1">
        <f t="shared" si="41"/>
        <v>6.8828389562544992</v>
      </c>
      <c r="I73" s="1"/>
      <c r="L73" s="1">
        <f t="shared" si="42"/>
        <v>0.41266685387382473</v>
      </c>
      <c r="N73" s="1"/>
    </row>
    <row r="74" spans="1:14">
      <c r="A74" s="4" t="s">
        <v>381</v>
      </c>
      <c r="B74" s="4" t="s">
        <v>296</v>
      </c>
      <c r="C74" s="4" t="s">
        <v>434</v>
      </c>
      <c r="D74" s="4" t="s">
        <v>433</v>
      </c>
      <c r="E74" s="15" t="s">
        <v>388</v>
      </c>
      <c r="F74" s="4">
        <v>33.504575533590199</v>
      </c>
      <c r="G74" s="4">
        <v>26.312293080587001</v>
      </c>
      <c r="H74" s="1">
        <f t="shared" si="41"/>
        <v>7.1922824530031981</v>
      </c>
      <c r="I74" s="1"/>
      <c r="L74" s="1">
        <f t="shared" si="42"/>
        <v>0.72211035062252371</v>
      </c>
      <c r="M74" s="1">
        <f t="shared" ref="M74" si="47">AVERAGE(L74:L76)</f>
        <v>0.50557205755315771</v>
      </c>
      <c r="N74" s="1">
        <f t="shared" ref="N74" si="48">POWER(2, -M74)</f>
        <v>0.70438102097057054</v>
      </c>
    </row>
    <row r="75" spans="1:14">
      <c r="A75" s="4" t="s">
        <v>381</v>
      </c>
      <c r="B75" s="4" t="s">
        <v>297</v>
      </c>
      <c r="C75" s="4" t="s">
        <v>434</v>
      </c>
      <c r="D75" s="4" t="s">
        <v>433</v>
      </c>
      <c r="E75" s="15" t="s">
        <v>388</v>
      </c>
      <c r="F75" s="4">
        <v>33.508512959651299</v>
      </c>
      <c r="G75" s="4">
        <v>26.380351400401601</v>
      </c>
      <c r="H75" s="1">
        <f t="shared" si="41"/>
        <v>7.1281615592496976</v>
      </c>
      <c r="I75" s="1"/>
      <c r="L75" s="1">
        <f t="shared" si="42"/>
        <v>0.65798945686902321</v>
      </c>
      <c r="N75" s="1"/>
    </row>
    <row r="76" spans="1:14">
      <c r="A76" s="4" t="s">
        <v>381</v>
      </c>
      <c r="B76" s="4" t="s">
        <v>298</v>
      </c>
      <c r="C76" s="4" t="s">
        <v>434</v>
      </c>
      <c r="D76" s="4" t="s">
        <v>433</v>
      </c>
      <c r="E76" s="15" t="s">
        <v>388</v>
      </c>
      <c r="F76" s="4">
        <v>33.112268865052101</v>
      </c>
      <c r="G76" s="4">
        <v>26.505480397503501</v>
      </c>
      <c r="H76" s="1">
        <f t="shared" si="41"/>
        <v>6.6067884675486006</v>
      </c>
      <c r="I76" s="1"/>
      <c r="L76" s="1">
        <f t="shared" si="42"/>
        <v>0.13661636516792619</v>
      </c>
      <c r="N76" s="1"/>
    </row>
    <row r="77" spans="1:14">
      <c r="A77" s="4" t="s">
        <v>381</v>
      </c>
      <c r="B77" s="4" t="s">
        <v>299</v>
      </c>
      <c r="C77" s="4" t="s">
        <v>434</v>
      </c>
      <c r="D77" s="4" t="s">
        <v>433</v>
      </c>
      <c r="E77" s="15" t="s">
        <v>388</v>
      </c>
      <c r="F77" s="4">
        <v>32.728988367181501</v>
      </c>
      <c r="G77" s="4">
        <v>25.427576104428301</v>
      </c>
      <c r="H77" s="1">
        <f t="shared" si="41"/>
        <v>7.3014122627531997</v>
      </c>
      <c r="I77" s="1"/>
      <c r="L77" s="1">
        <f t="shared" si="42"/>
        <v>0.83124016037252524</v>
      </c>
      <c r="M77" s="1">
        <f t="shared" ref="M77" si="49">AVERAGE(L77:L79)</f>
        <v>0.80635164679042559</v>
      </c>
      <c r="N77" s="1">
        <f t="shared" ref="N77" si="50">POWER(2, -M77)</f>
        <v>0.57182609101801563</v>
      </c>
    </row>
    <row r="78" spans="1:14">
      <c r="A78" s="4" t="s">
        <v>381</v>
      </c>
      <c r="B78" s="4" t="s">
        <v>300</v>
      </c>
      <c r="C78" s="4" t="s">
        <v>434</v>
      </c>
      <c r="D78" s="4" t="s">
        <v>433</v>
      </c>
      <c r="E78" s="15" t="s">
        <v>388</v>
      </c>
      <c r="F78" s="4">
        <v>32.9098508996722</v>
      </c>
      <c r="G78" s="4">
        <v>25.497216414985001</v>
      </c>
      <c r="H78" s="1">
        <f t="shared" si="41"/>
        <v>7.4126344846871994</v>
      </c>
      <c r="I78" s="1"/>
      <c r="L78" s="1">
        <f t="shared" si="42"/>
        <v>0.94246238230652501</v>
      </c>
      <c r="N78" s="1"/>
    </row>
    <row r="79" spans="1:14">
      <c r="A79" s="4" t="s">
        <v>381</v>
      </c>
      <c r="B79" s="4" t="s">
        <v>301</v>
      </c>
      <c r="C79" s="4" t="s">
        <v>434</v>
      </c>
      <c r="D79" s="4" t="s">
        <v>433</v>
      </c>
      <c r="E79" s="15" t="s">
        <v>388</v>
      </c>
      <c r="F79" s="4">
        <v>32.683541003667102</v>
      </c>
      <c r="G79" s="4">
        <v>25.568016503594201</v>
      </c>
      <c r="H79" s="1">
        <f t="shared" si="41"/>
        <v>7.115524500072901</v>
      </c>
      <c r="I79" s="1"/>
      <c r="L79" s="1">
        <f t="shared" si="42"/>
        <v>0.64535239769222663</v>
      </c>
      <c r="N79" s="1"/>
    </row>
    <row r="80" spans="1:14">
      <c r="A80" s="4" t="s">
        <v>381</v>
      </c>
      <c r="B80" s="4" t="s">
        <v>302</v>
      </c>
      <c r="C80" s="4" t="s">
        <v>432</v>
      </c>
      <c r="D80" s="4" t="s">
        <v>431</v>
      </c>
      <c r="E80" s="15" t="s">
        <v>388</v>
      </c>
      <c r="F80" s="4">
        <v>31.543290227760899</v>
      </c>
      <c r="G80" s="4">
        <v>24.636026605676101</v>
      </c>
      <c r="H80" s="1">
        <f t="shared" si="41"/>
        <v>6.9072636220847983</v>
      </c>
      <c r="I80" s="1"/>
      <c r="L80" s="1">
        <f t="shared" si="42"/>
        <v>0.43709151970412385</v>
      </c>
      <c r="M80" s="1">
        <f t="shared" ref="M80" si="51">AVERAGE(L80:L82)</f>
        <v>0.44276505618332429</v>
      </c>
      <c r="N80" s="1">
        <f t="shared" ref="N80" si="52">POWER(2, -M80)</f>
        <v>0.73572317616571858</v>
      </c>
    </row>
    <row r="81" spans="1:14">
      <c r="A81" s="4" t="s">
        <v>381</v>
      </c>
      <c r="B81" s="4" t="s">
        <v>303</v>
      </c>
      <c r="C81" s="4" t="s">
        <v>432</v>
      </c>
      <c r="D81" s="4" t="s">
        <v>431</v>
      </c>
      <c r="E81" s="15" t="s">
        <v>388</v>
      </c>
      <c r="F81" s="4">
        <v>31.5252564844143</v>
      </c>
      <c r="G81" s="4">
        <v>24.681731715694902</v>
      </c>
      <c r="H81" s="1">
        <f t="shared" si="41"/>
        <v>6.8435247687193979</v>
      </c>
      <c r="I81" s="1"/>
      <c r="L81" s="1">
        <f t="shared" si="42"/>
        <v>0.37335266633872344</v>
      </c>
      <c r="N81" s="1"/>
    </row>
    <row r="82" spans="1:14">
      <c r="A82" s="4" t="s">
        <v>381</v>
      </c>
      <c r="B82" s="4" t="s">
        <v>304</v>
      </c>
      <c r="C82" s="4" t="s">
        <v>432</v>
      </c>
      <c r="D82" s="4" t="s">
        <v>431</v>
      </c>
      <c r="E82" s="15" t="s">
        <v>388</v>
      </c>
      <c r="F82" s="4">
        <v>31.677292969314902</v>
      </c>
      <c r="G82" s="4">
        <v>24.689269884427102</v>
      </c>
      <c r="H82" s="1">
        <f t="shared" si="41"/>
        <v>6.9880230848878</v>
      </c>
      <c r="I82" s="1"/>
      <c r="L82" s="1">
        <f t="shared" si="42"/>
        <v>0.51785098250712558</v>
      </c>
      <c r="N82" s="1"/>
    </row>
    <row r="83" spans="1:14">
      <c r="A83" s="4" t="s">
        <v>381</v>
      </c>
      <c r="B83" s="4" t="s">
        <v>305</v>
      </c>
      <c r="C83" s="4" t="s">
        <v>432</v>
      </c>
      <c r="D83" s="4" t="s">
        <v>431</v>
      </c>
      <c r="E83" s="15" t="s">
        <v>388</v>
      </c>
      <c r="F83" s="4">
        <v>31.766193709197601</v>
      </c>
      <c r="G83" s="4">
        <v>24.9814931254298</v>
      </c>
      <c r="H83" s="1">
        <f t="shared" si="41"/>
        <v>6.7847005837678012</v>
      </c>
      <c r="I83" s="1"/>
      <c r="L83" s="1">
        <f t="shared" si="42"/>
        <v>0.31452848138712675</v>
      </c>
      <c r="M83" s="1">
        <f t="shared" ref="M83" si="53">AVERAGE(L83:L85)</f>
        <v>0.36622653289009283</v>
      </c>
      <c r="N83" s="1">
        <f t="shared" ref="N83" si="54">POWER(2, -M83)</f>
        <v>0.77580902668509488</v>
      </c>
    </row>
    <row r="84" spans="1:14">
      <c r="A84" s="4" t="s">
        <v>381</v>
      </c>
      <c r="B84" s="4" t="s">
        <v>306</v>
      </c>
      <c r="C84" s="4" t="s">
        <v>432</v>
      </c>
      <c r="D84" s="4" t="s">
        <v>431</v>
      </c>
      <c r="E84" s="15" t="s">
        <v>388</v>
      </c>
      <c r="F84" s="4">
        <v>32.023868783814002</v>
      </c>
      <c r="G84" s="4">
        <v>25.036589558122401</v>
      </c>
      <c r="H84" s="1">
        <f t="shared" si="41"/>
        <v>6.9872792256916014</v>
      </c>
      <c r="I84" s="1"/>
      <c r="L84" s="1">
        <f t="shared" si="42"/>
        <v>0.51710712331092701</v>
      </c>
      <c r="N84" s="1"/>
    </row>
    <row r="85" spans="1:14">
      <c r="A85" s="4" t="s">
        <v>381</v>
      </c>
      <c r="B85" s="4" t="s">
        <v>307</v>
      </c>
      <c r="C85" s="4" t="s">
        <v>432</v>
      </c>
      <c r="D85" s="4" t="s">
        <v>431</v>
      </c>
      <c r="E85" s="15" t="s">
        <v>388</v>
      </c>
      <c r="F85" s="4">
        <v>31.858683997366899</v>
      </c>
      <c r="G85" s="4">
        <v>25.121467901014</v>
      </c>
      <c r="H85" s="1">
        <f t="shared" si="41"/>
        <v>6.7372160963528991</v>
      </c>
      <c r="I85" s="1"/>
      <c r="L85" s="1">
        <f t="shared" si="42"/>
        <v>0.26704399397222467</v>
      </c>
      <c r="N85" s="1"/>
    </row>
    <row r="86" spans="1:14">
      <c r="A86" s="4" t="s">
        <v>381</v>
      </c>
      <c r="B86" s="4" t="s">
        <v>356</v>
      </c>
      <c r="C86" s="4" t="s">
        <v>392</v>
      </c>
      <c r="D86" s="4" t="s">
        <v>391</v>
      </c>
      <c r="E86" s="15" t="s">
        <v>388</v>
      </c>
      <c r="F86" s="4">
        <v>32.509742570389399</v>
      </c>
      <c r="G86" s="4">
        <v>24.7610425694368</v>
      </c>
      <c r="H86" s="1">
        <f t="shared" si="41"/>
        <v>7.7487000009525993</v>
      </c>
      <c r="I86" s="1"/>
      <c r="L86" s="1">
        <f t="shared" si="42"/>
        <v>1.2785278985719248</v>
      </c>
      <c r="M86" s="1">
        <f t="shared" ref="M86" si="55">AVERAGE(L86:L88)</f>
        <v>1.3785970374734589</v>
      </c>
      <c r="N86" s="1">
        <f t="shared" ref="N86" si="56">POWER(2, -M86)</f>
        <v>0.38459261427960556</v>
      </c>
    </row>
    <row r="87" spans="1:14">
      <c r="A87" s="4" t="s">
        <v>381</v>
      </c>
      <c r="B87" s="4" t="s">
        <v>357</v>
      </c>
      <c r="C87" s="4" t="s">
        <v>392</v>
      </c>
      <c r="D87" s="4" t="s">
        <v>391</v>
      </c>
      <c r="E87" s="15" t="s">
        <v>388</v>
      </c>
      <c r="F87" s="4">
        <v>32.5630040353712</v>
      </c>
      <c r="G87" s="4">
        <v>24.7877685020906</v>
      </c>
      <c r="H87" s="1">
        <f t="shared" si="41"/>
        <v>7.7752355332806005</v>
      </c>
      <c r="I87" s="1"/>
      <c r="L87" s="1">
        <f t="shared" si="42"/>
        <v>1.305063430899926</v>
      </c>
      <c r="N87" s="1"/>
    </row>
    <row r="88" spans="1:14">
      <c r="A88" s="4" t="s">
        <v>381</v>
      </c>
      <c r="B88" s="4" t="s">
        <v>358</v>
      </c>
      <c r="C88" s="4" t="s">
        <v>392</v>
      </c>
      <c r="D88" s="4" t="s">
        <v>391</v>
      </c>
      <c r="E88" s="15" t="s">
        <v>388</v>
      </c>
      <c r="F88" s="4">
        <v>32.7611816815308</v>
      </c>
      <c r="G88" s="4">
        <v>24.7388097962016</v>
      </c>
      <c r="H88" s="1">
        <f t="shared" si="41"/>
        <v>8.0223718853291999</v>
      </c>
      <c r="I88" s="1"/>
      <c r="L88" s="1">
        <f t="shared" si="42"/>
        <v>1.5521997829485255</v>
      </c>
      <c r="N88" s="1"/>
    </row>
    <row r="89" spans="1:14">
      <c r="A89" s="4" t="s">
        <v>381</v>
      </c>
      <c r="B89" s="4" t="s">
        <v>359</v>
      </c>
      <c r="C89" s="4" t="s">
        <v>392</v>
      </c>
      <c r="D89" s="4" t="s">
        <v>391</v>
      </c>
      <c r="E89" s="15" t="s">
        <v>388</v>
      </c>
      <c r="F89" s="4">
        <v>35.487430626974302</v>
      </c>
      <c r="G89" s="4">
        <v>28.220476536541099</v>
      </c>
      <c r="H89" s="1">
        <f t="shared" si="41"/>
        <v>7.2669540904332024</v>
      </c>
      <c r="I89" s="1"/>
      <c r="L89" s="1">
        <f t="shared" si="42"/>
        <v>0.79678198805252798</v>
      </c>
      <c r="M89" s="1">
        <f t="shared" ref="M89" si="57">AVERAGE(L89:L91)</f>
        <v>0.6984977113269597</v>
      </c>
      <c r="N89" s="1">
        <f t="shared" ref="N89" si="58">POWER(2, -M89)</f>
        <v>0.61621354027227992</v>
      </c>
    </row>
    <row r="90" spans="1:14">
      <c r="A90" s="4" t="s">
        <v>381</v>
      </c>
      <c r="B90" s="4" t="s">
        <v>360</v>
      </c>
      <c r="C90" s="4" t="s">
        <v>392</v>
      </c>
      <c r="D90" s="4" t="s">
        <v>391</v>
      </c>
      <c r="E90" s="15" t="s">
        <v>388</v>
      </c>
      <c r="F90" s="4">
        <v>35.667608477928297</v>
      </c>
      <c r="G90" s="4">
        <v>28.2429083871905</v>
      </c>
      <c r="H90" s="1">
        <f t="shared" si="41"/>
        <v>7.4247000907377974</v>
      </c>
      <c r="I90" s="1"/>
      <c r="L90" s="1">
        <f t="shared" si="42"/>
        <v>0.95452798835712294</v>
      </c>
      <c r="N90" s="1"/>
    </row>
    <row r="91" spans="1:14">
      <c r="A91" s="4" t="s">
        <v>381</v>
      </c>
      <c r="B91" s="4" t="s">
        <v>361</v>
      </c>
      <c r="C91" s="4" t="s">
        <v>392</v>
      </c>
      <c r="D91" s="4" t="s">
        <v>391</v>
      </c>
      <c r="E91" s="15" t="s">
        <v>388</v>
      </c>
      <c r="F91" s="4">
        <v>35.175017536336803</v>
      </c>
      <c r="G91" s="4">
        <v>28.3606622763849</v>
      </c>
      <c r="H91" s="1">
        <f t="shared" si="41"/>
        <v>6.8143552599519026</v>
      </c>
      <c r="I91" s="1"/>
      <c r="L91" s="1">
        <f t="shared" si="42"/>
        <v>0.34418315757122819</v>
      </c>
      <c r="N91" s="1"/>
    </row>
    <row r="92" spans="1:14">
      <c r="A92" s="4" t="s">
        <v>381</v>
      </c>
      <c r="B92" s="4" t="s">
        <v>362</v>
      </c>
      <c r="C92" s="4" t="s">
        <v>390</v>
      </c>
      <c r="D92" s="4" t="s">
        <v>389</v>
      </c>
      <c r="E92" s="15" t="s">
        <v>388</v>
      </c>
      <c r="F92" s="4">
        <v>31.8463350243604</v>
      </c>
      <c r="G92" s="4">
        <v>24.837629480849401</v>
      </c>
      <c r="H92" s="1">
        <f t="shared" si="41"/>
        <v>7.0087055435109988</v>
      </c>
      <c r="I92" s="1"/>
      <c r="L92" s="1">
        <f t="shared" si="42"/>
        <v>0.53853344113032442</v>
      </c>
      <c r="M92" s="1">
        <f t="shared" ref="M92" si="59">AVERAGE(L92:L94)</f>
        <v>0.57627890815969052</v>
      </c>
      <c r="N92" s="1">
        <f t="shared" ref="N92" si="60">POWER(2, -M92)</f>
        <v>0.67069143888396088</v>
      </c>
    </row>
    <row r="93" spans="1:14">
      <c r="A93" s="4" t="s">
        <v>381</v>
      </c>
      <c r="B93" s="4" t="s">
        <v>363</v>
      </c>
      <c r="C93" s="4" t="s">
        <v>390</v>
      </c>
      <c r="D93" s="4" t="s">
        <v>389</v>
      </c>
      <c r="E93" s="15" t="s">
        <v>388</v>
      </c>
      <c r="F93" s="4">
        <v>31.965739433592798</v>
      </c>
      <c r="G93" s="4">
        <v>24.857524546833101</v>
      </c>
      <c r="H93" s="1">
        <f t="shared" si="41"/>
        <v>7.108214886759697</v>
      </c>
      <c r="I93" s="1"/>
      <c r="L93" s="1">
        <f t="shared" si="42"/>
        <v>0.63804278437902262</v>
      </c>
      <c r="N93" s="1"/>
    </row>
    <row r="94" spans="1:14">
      <c r="A94" s="4" t="s">
        <v>381</v>
      </c>
      <c r="B94" s="4" t="s">
        <v>364</v>
      </c>
      <c r="C94" s="4" t="s">
        <v>390</v>
      </c>
      <c r="D94" s="4" t="s">
        <v>389</v>
      </c>
      <c r="E94" s="15" t="s">
        <v>388</v>
      </c>
      <c r="F94" s="4">
        <v>31.9912986188708</v>
      </c>
      <c r="G94" s="4">
        <v>24.968866017520401</v>
      </c>
      <c r="H94" s="1">
        <f t="shared" si="41"/>
        <v>7.022432601350399</v>
      </c>
      <c r="I94" s="1"/>
      <c r="L94" s="1">
        <f t="shared" si="42"/>
        <v>0.55226049896972462</v>
      </c>
      <c r="N94" s="1"/>
    </row>
    <row r="95" spans="1:14">
      <c r="A95" s="4" t="s">
        <v>381</v>
      </c>
      <c r="B95" s="4" t="s">
        <v>365</v>
      </c>
      <c r="C95" s="4" t="s">
        <v>390</v>
      </c>
      <c r="D95" s="4" t="s">
        <v>389</v>
      </c>
      <c r="E95" s="15" t="s">
        <v>388</v>
      </c>
      <c r="F95" s="4">
        <v>36.895651190767602</v>
      </c>
      <c r="G95" s="4">
        <v>29.922891991326001</v>
      </c>
      <c r="H95" s="1">
        <f t="shared" si="41"/>
        <v>6.9727591994416009</v>
      </c>
      <c r="I95" s="1"/>
      <c r="L95" s="1">
        <f t="shared" si="42"/>
        <v>0.50258709706092652</v>
      </c>
      <c r="M95" s="1">
        <f t="shared" ref="M95" si="61">AVERAGE(L95:L97)</f>
        <v>0.35411582177162576</v>
      </c>
      <c r="N95" s="1">
        <f t="shared" ref="N95" si="62">POWER(2, -M95)</f>
        <v>0.78234897103940526</v>
      </c>
    </row>
    <row r="96" spans="1:14">
      <c r="A96" s="4" t="s">
        <v>381</v>
      </c>
      <c r="B96" s="4" t="s">
        <v>366</v>
      </c>
      <c r="C96" s="4" t="s">
        <v>390</v>
      </c>
      <c r="D96" s="4" t="s">
        <v>389</v>
      </c>
      <c r="E96" s="15" t="s">
        <v>388</v>
      </c>
      <c r="F96" s="4">
        <v>36.831446064714001</v>
      </c>
      <c r="G96" s="4">
        <v>30.188557105504199</v>
      </c>
      <c r="H96" s="1">
        <f t="shared" si="41"/>
        <v>6.6428889592098024</v>
      </c>
      <c r="I96" s="1"/>
      <c r="L96" s="1">
        <f t="shared" si="42"/>
        <v>0.17271685682912796</v>
      </c>
      <c r="N96" s="1"/>
    </row>
    <row r="97" spans="1:14">
      <c r="A97" s="4" t="s">
        <v>381</v>
      </c>
      <c r="B97" s="4" t="s">
        <v>367</v>
      </c>
      <c r="C97" s="4" t="s">
        <v>390</v>
      </c>
      <c r="D97" s="4" t="s">
        <v>389</v>
      </c>
      <c r="E97" s="15" t="s">
        <v>388</v>
      </c>
      <c r="F97" s="4">
        <v>36.896982654619599</v>
      </c>
      <c r="G97" s="4">
        <v>30.039767040814102</v>
      </c>
      <c r="H97" s="1">
        <f t="shared" si="41"/>
        <v>6.8572156138054972</v>
      </c>
      <c r="I97" s="1"/>
      <c r="L97" s="1">
        <f t="shared" si="42"/>
        <v>0.38704351142482274</v>
      </c>
      <c r="N97" s="1"/>
    </row>
    <row r="98" spans="1:14">
      <c r="A98" s="4" t="s">
        <v>381</v>
      </c>
      <c r="B98" s="4" t="s">
        <v>260</v>
      </c>
      <c r="C98" s="4" t="s">
        <v>412</v>
      </c>
      <c r="D98" s="4" t="s">
        <v>411</v>
      </c>
      <c r="E98" s="16" t="s">
        <v>388</v>
      </c>
      <c r="F98" s="4">
        <v>32.036298214680301</v>
      </c>
      <c r="G98" s="4">
        <v>24.616986917123501</v>
      </c>
      <c r="H98" s="1">
        <f t="shared" si="41"/>
        <v>7.4193112975567992</v>
      </c>
      <c r="I98" s="1"/>
      <c r="L98" s="1">
        <f t="shared" si="42"/>
        <v>0.94913919517612477</v>
      </c>
      <c r="M98" s="1">
        <f t="shared" ref="M98" si="63">AVERAGE(L98:L100)</f>
        <v>0.85159794224242502</v>
      </c>
      <c r="N98" s="1">
        <f t="shared" ref="N98" si="64">POWER(2, -M98)</f>
        <v>0.5541705915572539</v>
      </c>
    </row>
    <row r="99" spans="1:14">
      <c r="A99" s="4" t="s">
        <v>381</v>
      </c>
      <c r="B99" s="4" t="s">
        <v>261</v>
      </c>
      <c r="C99" s="4" t="s">
        <v>412</v>
      </c>
      <c r="D99" s="4" t="s">
        <v>411</v>
      </c>
      <c r="E99" s="16" t="s">
        <v>388</v>
      </c>
      <c r="F99" s="4">
        <v>31.9330110865459</v>
      </c>
      <c r="G99" s="4">
        <v>24.697832968020101</v>
      </c>
      <c r="H99" s="1">
        <f t="shared" si="41"/>
        <v>7.2351781185257984</v>
      </c>
      <c r="I99" s="1"/>
      <c r="L99" s="1">
        <f t="shared" si="42"/>
        <v>0.76500601614512398</v>
      </c>
      <c r="N99" s="1"/>
    </row>
    <row r="100" spans="1:14">
      <c r="A100" s="4" t="s">
        <v>381</v>
      </c>
      <c r="B100" s="4" t="s">
        <v>262</v>
      </c>
      <c r="C100" s="4" t="s">
        <v>412</v>
      </c>
      <c r="D100" s="4" t="s">
        <v>411</v>
      </c>
      <c r="E100" s="16" t="s">
        <v>388</v>
      </c>
      <c r="F100" s="4">
        <v>32.064094617533399</v>
      </c>
      <c r="G100" s="4">
        <v>24.753273899746699</v>
      </c>
      <c r="H100" s="1">
        <f t="shared" si="41"/>
        <v>7.3108207177867008</v>
      </c>
      <c r="I100" s="1"/>
      <c r="L100" s="1">
        <f t="shared" si="42"/>
        <v>0.84064861540602642</v>
      </c>
      <c r="N100" s="1"/>
    </row>
    <row r="101" spans="1:14">
      <c r="A101" s="4" t="s">
        <v>381</v>
      </c>
      <c r="B101" s="4" t="s">
        <v>263</v>
      </c>
      <c r="C101" s="4" t="s">
        <v>412</v>
      </c>
      <c r="D101" s="4" t="s">
        <v>411</v>
      </c>
      <c r="E101" s="16" t="s">
        <v>388</v>
      </c>
      <c r="F101" s="4">
        <v>32.158152434985197</v>
      </c>
      <c r="G101" s="4">
        <v>24.991695923457101</v>
      </c>
      <c r="H101" s="1">
        <f t="shared" si="41"/>
        <v>7.1664565115280965</v>
      </c>
      <c r="I101" s="1"/>
      <c r="L101" s="1">
        <f t="shared" si="42"/>
        <v>0.69628440914742207</v>
      </c>
      <c r="M101" s="1">
        <f t="shared" ref="M101" si="65">AVERAGE(L101:L103)</f>
        <v>0.57395903920475833</v>
      </c>
      <c r="N101" s="1">
        <f t="shared" ref="N101" si="66">POWER(2, -M101)</f>
        <v>0.67177078541180812</v>
      </c>
    </row>
    <row r="102" spans="1:14">
      <c r="A102" s="4" t="s">
        <v>381</v>
      </c>
      <c r="B102" s="4" t="s">
        <v>264</v>
      </c>
      <c r="C102" s="4" t="s">
        <v>412</v>
      </c>
      <c r="D102" s="4" t="s">
        <v>411</v>
      </c>
      <c r="E102" s="16" t="s">
        <v>388</v>
      </c>
      <c r="F102" s="4">
        <v>31.9966573850344</v>
      </c>
      <c r="G102" s="4">
        <v>25.011530591832699</v>
      </c>
      <c r="H102" s="1">
        <f t="shared" si="41"/>
        <v>6.9851267932017009</v>
      </c>
      <c r="I102" s="1"/>
      <c r="L102" s="1">
        <f t="shared" si="42"/>
        <v>0.51495469082102652</v>
      </c>
      <c r="N102" s="1"/>
    </row>
    <row r="103" spans="1:14">
      <c r="A103" s="4" t="s">
        <v>381</v>
      </c>
      <c r="B103" s="4" t="s">
        <v>265</v>
      </c>
      <c r="C103" s="4" t="s">
        <v>412</v>
      </c>
      <c r="D103" s="4" t="s">
        <v>411</v>
      </c>
      <c r="E103" s="16" t="s">
        <v>388</v>
      </c>
      <c r="F103" s="4">
        <v>32.0200653057803</v>
      </c>
      <c r="G103" s="4">
        <v>25.039255185753799</v>
      </c>
      <c r="H103" s="1">
        <f t="shared" si="41"/>
        <v>6.9808101200265007</v>
      </c>
      <c r="I103" s="1"/>
      <c r="L103" s="1">
        <f t="shared" si="42"/>
        <v>0.51063801764582628</v>
      </c>
      <c r="N103" s="1"/>
    </row>
    <row r="104" spans="1:14">
      <c r="A104" s="4" t="s">
        <v>381</v>
      </c>
      <c r="B104" s="4" t="s">
        <v>266</v>
      </c>
      <c r="C104" s="4" t="s">
        <v>410</v>
      </c>
      <c r="D104" s="4" t="s">
        <v>409</v>
      </c>
      <c r="E104" s="16" t="s">
        <v>388</v>
      </c>
      <c r="F104" s="4">
        <v>31.016163333557</v>
      </c>
      <c r="G104" s="4">
        <v>24.205063122068498</v>
      </c>
      <c r="H104" s="1">
        <f t="shared" si="41"/>
        <v>6.8111002114885011</v>
      </c>
      <c r="I104" s="1"/>
      <c r="L104" s="1">
        <f t="shared" si="42"/>
        <v>0.34092810910782667</v>
      </c>
      <c r="M104" s="1">
        <f t="shared" ref="M104" si="67">AVERAGE(L104:L106)</f>
        <v>0.46031265676389249</v>
      </c>
      <c r="N104" s="1">
        <f t="shared" ref="N104" si="68">POWER(2, -M104)</f>
        <v>0.726828725337612</v>
      </c>
    </row>
    <row r="105" spans="1:14">
      <c r="A105" s="4" t="s">
        <v>381</v>
      </c>
      <c r="B105" s="4" t="s">
        <v>267</v>
      </c>
      <c r="C105" s="4" t="s">
        <v>410</v>
      </c>
      <c r="D105" s="4" t="s">
        <v>409</v>
      </c>
      <c r="E105" s="16" t="s">
        <v>388</v>
      </c>
      <c r="F105" s="4">
        <v>31.249565236086202</v>
      </c>
      <c r="G105" s="4">
        <v>24.304728024429899</v>
      </c>
      <c r="H105" s="1">
        <f t="shared" si="41"/>
        <v>6.9448372116563029</v>
      </c>
      <c r="I105" s="1"/>
      <c r="L105" s="1">
        <f t="shared" si="42"/>
        <v>0.47466510927562844</v>
      </c>
      <c r="N105" s="1"/>
    </row>
    <row r="106" spans="1:14">
      <c r="A106" s="4" t="s">
        <v>381</v>
      </c>
      <c r="B106" s="4" t="s">
        <v>268</v>
      </c>
      <c r="C106" s="4" t="s">
        <v>410</v>
      </c>
      <c r="D106" s="4" t="s">
        <v>409</v>
      </c>
      <c r="E106" s="16" t="s">
        <v>388</v>
      </c>
      <c r="F106" s="4">
        <v>31.302110340564798</v>
      </c>
      <c r="G106" s="4">
        <v>24.266593486275902</v>
      </c>
      <c r="H106" s="1">
        <f t="shared" si="41"/>
        <v>7.0355168542888968</v>
      </c>
      <c r="I106" s="1"/>
      <c r="L106" s="1">
        <f t="shared" si="42"/>
        <v>0.56534475190822242</v>
      </c>
      <c r="N106" s="1"/>
    </row>
    <row r="107" spans="1:14">
      <c r="A107" s="4" t="s">
        <v>381</v>
      </c>
      <c r="B107" s="4" t="s">
        <v>269</v>
      </c>
      <c r="C107" s="4" t="s">
        <v>410</v>
      </c>
      <c r="D107" s="4" t="s">
        <v>409</v>
      </c>
      <c r="E107" s="16" t="s">
        <v>388</v>
      </c>
      <c r="F107" s="4">
        <v>36.8667190940943</v>
      </c>
      <c r="G107" s="4">
        <v>30.388417967048898</v>
      </c>
      <c r="H107" s="1">
        <f t="shared" si="41"/>
        <v>6.4783011270454018</v>
      </c>
      <c r="I107" s="1"/>
      <c r="L107" s="1">
        <f t="shared" si="42"/>
        <v>8.1290246647274245E-3</v>
      </c>
      <c r="M107" s="1">
        <f t="shared" ref="M107" si="69">AVERAGE(L107:L109)</f>
        <v>-0.15146378529110707</v>
      </c>
      <c r="N107" s="1"/>
    </row>
    <row r="108" spans="1:14">
      <c r="A108" s="4" t="s">
        <v>381</v>
      </c>
      <c r="B108" s="4" t="s">
        <v>270</v>
      </c>
      <c r="C108" s="4" t="s">
        <v>410</v>
      </c>
      <c r="D108" s="4" t="s">
        <v>409</v>
      </c>
      <c r="E108" s="16" t="s">
        <v>388</v>
      </c>
      <c r="F108" s="4">
        <v>37.2127027378408</v>
      </c>
      <c r="G108" s="4">
        <v>30.6182187712981</v>
      </c>
      <c r="H108" s="1">
        <f t="shared" si="41"/>
        <v>6.5944839665427004</v>
      </c>
      <c r="I108" s="1"/>
      <c r="L108" s="1">
        <f t="shared" si="42"/>
        <v>0.124311864162026</v>
      </c>
      <c r="N108" s="1"/>
    </row>
    <row r="109" spans="1:14">
      <c r="A109" s="4" t="s">
        <v>381</v>
      </c>
      <c r="B109" s="4" t="s">
        <v>271</v>
      </c>
      <c r="C109" s="4" t="s">
        <v>410</v>
      </c>
      <c r="D109" s="4" t="s">
        <v>409</v>
      </c>
      <c r="E109" s="16" t="s">
        <v>388</v>
      </c>
      <c r="F109" s="4">
        <v>36.5181598537661</v>
      </c>
      <c r="G109" s="4">
        <v>30.634819996085501</v>
      </c>
      <c r="H109" s="1">
        <f t="shared" si="41"/>
        <v>5.8833398576805997</v>
      </c>
      <c r="I109" s="1"/>
      <c r="L109" s="1">
        <f t="shared" si="42"/>
        <v>-0.58683224470007467</v>
      </c>
      <c r="N109" s="1"/>
    </row>
    <row r="110" spans="1:14">
      <c r="A110" s="4" t="s">
        <v>381</v>
      </c>
      <c r="B110" s="4" t="s">
        <v>272</v>
      </c>
      <c r="C110" s="4" t="s">
        <v>404</v>
      </c>
      <c r="D110" s="4" t="s">
        <v>403</v>
      </c>
      <c r="E110" s="16" t="s">
        <v>388</v>
      </c>
      <c r="F110" s="4">
        <v>32.388328207193403</v>
      </c>
      <c r="G110" s="4">
        <v>25.096102462096699</v>
      </c>
      <c r="H110" s="1">
        <f t="shared" si="41"/>
        <v>7.2922257450967045</v>
      </c>
      <c r="I110" s="1"/>
      <c r="L110" s="1">
        <f t="shared" si="42"/>
        <v>0.8220536427160301</v>
      </c>
      <c r="M110" s="1">
        <f t="shared" ref="M110" si="70">AVERAGE(L110:L112)</f>
        <v>0.74986978818649364</v>
      </c>
      <c r="N110" s="1">
        <f t="shared" ref="N110" si="71">POWER(2, -M110)</f>
        <v>0.59465722643308694</v>
      </c>
    </row>
    <row r="111" spans="1:14">
      <c r="A111" s="4" t="s">
        <v>381</v>
      </c>
      <c r="B111" s="4" t="s">
        <v>273</v>
      </c>
      <c r="C111" s="4" t="s">
        <v>404</v>
      </c>
      <c r="D111" s="4" t="s">
        <v>403</v>
      </c>
      <c r="E111" s="16" t="s">
        <v>388</v>
      </c>
      <c r="F111" s="4">
        <v>32.316673009992797</v>
      </c>
      <c r="G111" s="4">
        <v>25.0815645635412</v>
      </c>
      <c r="H111" s="1">
        <f t="shared" si="41"/>
        <v>7.2351084464515978</v>
      </c>
      <c r="I111" s="1"/>
      <c r="L111" s="1">
        <f t="shared" si="42"/>
        <v>0.76493634407092337</v>
      </c>
      <c r="N111" s="1"/>
    </row>
    <row r="112" spans="1:14">
      <c r="A112" s="4" t="s">
        <v>381</v>
      </c>
      <c r="B112" s="4" t="s">
        <v>274</v>
      </c>
      <c r="C112" s="4" t="s">
        <v>404</v>
      </c>
      <c r="D112" s="4" t="s">
        <v>403</v>
      </c>
      <c r="E112" s="16" t="s">
        <v>388</v>
      </c>
      <c r="F112" s="4">
        <v>32.274108881796501</v>
      </c>
      <c r="G112" s="4">
        <v>25.141317401643299</v>
      </c>
      <c r="H112" s="1">
        <f t="shared" si="41"/>
        <v>7.1327914801532017</v>
      </c>
      <c r="I112" s="1"/>
      <c r="L112" s="1">
        <f t="shared" si="42"/>
        <v>0.66261937777252733</v>
      </c>
      <c r="N112" s="1"/>
    </row>
    <row r="113" spans="1:14">
      <c r="A113" s="4" t="s">
        <v>381</v>
      </c>
      <c r="B113" s="4" t="s">
        <v>275</v>
      </c>
      <c r="C113" s="4" t="s">
        <v>404</v>
      </c>
      <c r="D113" s="4" t="s">
        <v>403</v>
      </c>
      <c r="E113" s="16" t="s">
        <v>388</v>
      </c>
      <c r="F113" s="4">
        <v>31.781327344860198</v>
      </c>
      <c r="G113" s="4">
        <v>24.427881149815999</v>
      </c>
      <c r="H113" s="1">
        <f t="shared" si="41"/>
        <v>7.3534461950441994</v>
      </c>
      <c r="I113" s="1"/>
      <c r="L113" s="1">
        <f t="shared" si="42"/>
        <v>0.88327409266352497</v>
      </c>
      <c r="M113" s="1">
        <f t="shared" ref="M113" si="72">AVERAGE(L113:L115)</f>
        <v>0.85538106505062517</v>
      </c>
      <c r="N113" s="1">
        <f t="shared" ref="N113" si="73">POWER(2, -M113)</f>
        <v>0.55271931532261065</v>
      </c>
    </row>
    <row r="114" spans="1:14">
      <c r="A114" s="4" t="s">
        <v>381</v>
      </c>
      <c r="B114" s="4" t="s">
        <v>276</v>
      </c>
      <c r="C114" s="4" t="s">
        <v>404</v>
      </c>
      <c r="D114" s="4" t="s">
        <v>403</v>
      </c>
      <c r="E114" s="16" t="s">
        <v>388</v>
      </c>
      <c r="F114" s="4">
        <v>31.8105838215603</v>
      </c>
      <c r="G114" s="4">
        <v>24.484560716382799</v>
      </c>
      <c r="H114" s="1">
        <f t="shared" si="41"/>
        <v>7.3260231051775015</v>
      </c>
      <c r="I114" s="1"/>
      <c r="L114" s="1">
        <f t="shared" si="42"/>
        <v>0.85585100279682713</v>
      </c>
      <c r="N114" s="1"/>
    </row>
    <row r="115" spans="1:14">
      <c r="A115" s="4" t="s">
        <v>381</v>
      </c>
      <c r="B115" s="4" t="s">
        <v>277</v>
      </c>
      <c r="C115" s="4" t="s">
        <v>404</v>
      </c>
      <c r="D115" s="4" t="s">
        <v>403</v>
      </c>
      <c r="E115" s="16" t="s">
        <v>388</v>
      </c>
      <c r="F115" s="4">
        <v>31.719359997579399</v>
      </c>
      <c r="G115" s="4">
        <v>24.422169795507202</v>
      </c>
      <c r="H115" s="1">
        <f t="shared" si="41"/>
        <v>7.2971902020721977</v>
      </c>
      <c r="I115" s="1"/>
      <c r="L115" s="1">
        <f t="shared" si="42"/>
        <v>0.82701809969152329</v>
      </c>
      <c r="N115" s="1"/>
    </row>
    <row r="116" spans="1:14">
      <c r="A116" s="4" t="s">
        <v>381</v>
      </c>
      <c r="B116" s="4" t="s">
        <v>278</v>
      </c>
      <c r="C116" s="4" t="s">
        <v>402</v>
      </c>
      <c r="D116" s="4" t="s">
        <v>401</v>
      </c>
      <c r="E116" s="16" t="s">
        <v>388</v>
      </c>
      <c r="F116" s="4">
        <v>31.031178832757298</v>
      </c>
      <c r="G116" s="4">
        <v>24.125597833625701</v>
      </c>
      <c r="H116" s="1">
        <f t="shared" si="41"/>
        <v>6.9055809991315975</v>
      </c>
      <c r="I116" s="1"/>
      <c r="L116" s="1">
        <f t="shared" si="42"/>
        <v>0.43540889675092309</v>
      </c>
      <c r="M116" s="1">
        <f t="shared" ref="M116" si="74">AVERAGE(L116:L118)</f>
        <v>0.3087198686826908</v>
      </c>
      <c r="N116" s="1">
        <f t="shared" ref="N116" si="75">POWER(2, -M116)</f>
        <v>0.8073578257575813</v>
      </c>
    </row>
    <row r="117" spans="1:14">
      <c r="A117" s="4" t="s">
        <v>381</v>
      </c>
      <c r="B117" s="4" t="s">
        <v>279</v>
      </c>
      <c r="C117" s="4" t="s">
        <v>402</v>
      </c>
      <c r="D117" s="4" t="s">
        <v>401</v>
      </c>
      <c r="E117" s="16" t="s">
        <v>388</v>
      </c>
      <c r="F117" s="4">
        <v>30.970989434549299</v>
      </c>
      <c r="G117" s="4">
        <v>24.188378916065101</v>
      </c>
      <c r="H117" s="1">
        <f t="shared" si="41"/>
        <v>6.7826105184841978</v>
      </c>
      <c r="I117" s="1"/>
      <c r="L117" s="1">
        <f t="shared" si="42"/>
        <v>0.31243841610352341</v>
      </c>
      <c r="N117" s="1"/>
    </row>
    <row r="118" spans="1:14">
      <c r="A118" s="4" t="s">
        <v>381</v>
      </c>
      <c r="B118" s="4" t="s">
        <v>280</v>
      </c>
      <c r="C118" s="4" t="s">
        <v>402</v>
      </c>
      <c r="D118" s="4" t="s">
        <v>401</v>
      </c>
      <c r="E118" s="16" t="s">
        <v>388</v>
      </c>
      <c r="F118" s="4">
        <v>30.8368351618834</v>
      </c>
      <c r="G118" s="4">
        <v>24.1883507663091</v>
      </c>
      <c r="H118" s="1">
        <f t="shared" si="41"/>
        <v>6.6484843955743003</v>
      </c>
      <c r="I118" s="1"/>
      <c r="L118" s="1">
        <f t="shared" si="42"/>
        <v>0.17831229319362585</v>
      </c>
      <c r="N118" s="1"/>
    </row>
    <row r="119" spans="1:14">
      <c r="A119" s="4" t="s">
        <v>381</v>
      </c>
      <c r="B119" s="4" t="s">
        <v>281</v>
      </c>
      <c r="C119" s="4" t="s">
        <v>402</v>
      </c>
      <c r="D119" s="4" t="s">
        <v>401</v>
      </c>
      <c r="E119" s="16" t="s">
        <v>388</v>
      </c>
      <c r="F119" s="4">
        <v>31.372847089621001</v>
      </c>
      <c r="G119" s="4">
        <v>24.584372141254899</v>
      </c>
      <c r="H119" s="1">
        <f t="shared" si="41"/>
        <v>6.7884749483661011</v>
      </c>
      <c r="I119" s="1"/>
      <c r="L119" s="1">
        <f t="shared" si="42"/>
        <v>0.31830284598542669</v>
      </c>
      <c r="M119" s="1">
        <f t="shared" ref="M119" si="76">AVERAGE(L119:L121)</f>
        <v>0.32763271878415817</v>
      </c>
      <c r="N119" s="1">
        <f t="shared" ref="N119" si="77">POWER(2, -M119)</f>
        <v>0.79684293069057566</v>
      </c>
    </row>
    <row r="120" spans="1:14">
      <c r="A120" s="4" t="s">
        <v>381</v>
      </c>
      <c r="B120" s="4" t="s">
        <v>282</v>
      </c>
      <c r="C120" s="4" t="s">
        <v>402</v>
      </c>
      <c r="D120" s="4" t="s">
        <v>401</v>
      </c>
      <c r="E120" s="16" t="s">
        <v>388</v>
      </c>
      <c r="F120" s="4">
        <v>31.2760129866851</v>
      </c>
      <c r="G120" s="4">
        <v>24.607475374864801</v>
      </c>
      <c r="H120" s="1">
        <f t="shared" si="41"/>
        <v>6.6685376118202981</v>
      </c>
      <c r="I120" s="1"/>
      <c r="L120" s="1">
        <f t="shared" si="42"/>
        <v>0.19836550943962372</v>
      </c>
      <c r="N120" s="1"/>
    </row>
    <row r="121" spans="1:14">
      <c r="A121" s="4" t="s">
        <v>381</v>
      </c>
      <c r="B121" s="4" t="s">
        <v>283</v>
      </c>
      <c r="C121" s="4" t="s">
        <v>402</v>
      </c>
      <c r="D121" s="4" t="s">
        <v>401</v>
      </c>
      <c r="E121" s="16" t="s">
        <v>388</v>
      </c>
      <c r="F121" s="4">
        <v>31.5709855486914</v>
      </c>
      <c r="G121" s="4">
        <v>24.634583645383302</v>
      </c>
      <c r="H121" s="1">
        <f t="shared" si="41"/>
        <v>6.9364019033080986</v>
      </c>
      <c r="I121" s="1"/>
      <c r="L121" s="1">
        <f t="shared" si="42"/>
        <v>0.46622980092742417</v>
      </c>
      <c r="N121" s="1"/>
    </row>
    <row r="122" spans="1:14">
      <c r="A122" s="4" t="s">
        <v>381</v>
      </c>
      <c r="B122" s="4" t="s">
        <v>308</v>
      </c>
      <c r="C122" s="4" t="s">
        <v>426</v>
      </c>
      <c r="D122" s="4" t="s">
        <v>425</v>
      </c>
      <c r="E122" s="7" t="s">
        <v>388</v>
      </c>
      <c r="F122" s="4">
        <v>32.910185626086701</v>
      </c>
      <c r="G122" s="4">
        <v>25.861219667632401</v>
      </c>
      <c r="H122" s="1">
        <f t="shared" si="41"/>
        <v>7.0489659584542999</v>
      </c>
      <c r="I122" s="1"/>
      <c r="L122" s="1">
        <f t="shared" si="42"/>
        <v>0.57879385607362543</v>
      </c>
      <c r="M122" s="1">
        <f t="shared" ref="M122" si="78">AVERAGE(L122:L124)</f>
        <v>0.34859715419052328</v>
      </c>
      <c r="N122" s="1">
        <f t="shared" ref="N122" si="79">POWER(2, -M122)</f>
        <v>0.78534738173755525</v>
      </c>
    </row>
    <row r="123" spans="1:14">
      <c r="A123" s="4" t="s">
        <v>381</v>
      </c>
      <c r="B123" s="4" t="s">
        <v>309</v>
      </c>
      <c r="C123" s="4" t="s">
        <v>426</v>
      </c>
      <c r="D123" s="4" t="s">
        <v>425</v>
      </c>
      <c r="E123" s="7" t="s">
        <v>388</v>
      </c>
      <c r="F123" s="4">
        <v>32.582552317321799</v>
      </c>
      <c r="G123" s="4">
        <v>26.010105716356701</v>
      </c>
      <c r="H123" s="1">
        <f t="shared" si="41"/>
        <v>6.5724466009650975</v>
      </c>
      <c r="I123" s="1"/>
      <c r="L123" s="1">
        <f t="shared" si="42"/>
        <v>0.10227449858442306</v>
      </c>
      <c r="N123" s="1"/>
    </row>
    <row r="124" spans="1:14">
      <c r="A124" s="4" t="s">
        <v>381</v>
      </c>
      <c r="B124" s="4" t="s">
        <v>310</v>
      </c>
      <c r="C124" s="4" t="s">
        <v>426</v>
      </c>
      <c r="D124" s="4" t="s">
        <v>425</v>
      </c>
      <c r="E124" s="7" t="s">
        <v>388</v>
      </c>
      <c r="F124" s="4">
        <v>32.800490451947297</v>
      </c>
      <c r="G124" s="4">
        <v>25.965595241653102</v>
      </c>
      <c r="H124" s="1">
        <f t="shared" si="41"/>
        <v>6.8348952102941958</v>
      </c>
      <c r="I124" s="1"/>
      <c r="L124" s="1">
        <f t="shared" si="42"/>
        <v>0.36472310791352136</v>
      </c>
      <c r="N124" s="1"/>
    </row>
    <row r="125" spans="1:14">
      <c r="A125" s="4" t="s">
        <v>381</v>
      </c>
      <c r="B125" s="4" t="s">
        <v>311</v>
      </c>
      <c r="C125" s="4" t="s">
        <v>426</v>
      </c>
      <c r="D125" s="4" t="s">
        <v>425</v>
      </c>
      <c r="E125" s="7" t="s">
        <v>388</v>
      </c>
      <c r="F125" s="4">
        <v>32.818284147976101</v>
      </c>
      <c r="G125" s="4">
        <v>25.182418407363802</v>
      </c>
      <c r="H125" s="1">
        <f t="shared" si="41"/>
        <v>7.6358657406122994</v>
      </c>
      <c r="I125" s="1"/>
      <c r="L125" s="1">
        <f t="shared" si="42"/>
        <v>1.165693638231625</v>
      </c>
      <c r="M125" s="1">
        <f t="shared" ref="M125" si="80">AVERAGE(L125:L127)</f>
        <v>1.2216819702151256</v>
      </c>
      <c r="N125" s="1">
        <f t="shared" ref="N125" si="81">POWER(2, -M125)</f>
        <v>0.42878252934158334</v>
      </c>
    </row>
    <row r="126" spans="1:14">
      <c r="A126" s="4" t="s">
        <v>381</v>
      </c>
      <c r="B126" s="4" t="s">
        <v>312</v>
      </c>
      <c r="C126" s="4" t="s">
        <v>426</v>
      </c>
      <c r="D126" s="4" t="s">
        <v>425</v>
      </c>
      <c r="E126" s="7" t="s">
        <v>388</v>
      </c>
      <c r="F126" s="4">
        <v>32.973242385007303</v>
      </c>
      <c r="G126" s="4">
        <v>25.247544566194001</v>
      </c>
      <c r="H126" s="1">
        <f t="shared" si="41"/>
        <v>7.7256978188133019</v>
      </c>
      <c r="I126" s="1"/>
      <c r="L126" s="1">
        <f t="shared" si="42"/>
        <v>1.2555257164326274</v>
      </c>
      <c r="N126" s="1"/>
    </row>
    <row r="127" spans="1:14">
      <c r="A127" s="4" t="s">
        <v>381</v>
      </c>
      <c r="B127" s="4" t="s">
        <v>313</v>
      </c>
      <c r="C127" s="4" t="s">
        <v>426</v>
      </c>
      <c r="D127" s="4" t="s">
        <v>425</v>
      </c>
      <c r="E127" s="7" t="s">
        <v>388</v>
      </c>
      <c r="F127" s="4">
        <v>32.975301158766499</v>
      </c>
      <c r="G127" s="4">
        <v>25.2613025004047</v>
      </c>
      <c r="H127" s="1">
        <f t="shared" si="41"/>
        <v>7.713998658361799</v>
      </c>
      <c r="I127" s="1"/>
      <c r="L127" s="1">
        <f t="shared" si="42"/>
        <v>1.2438265559811246</v>
      </c>
      <c r="N127" s="1"/>
    </row>
    <row r="128" spans="1:14">
      <c r="A128" s="4" t="s">
        <v>381</v>
      </c>
      <c r="B128" s="4" t="s">
        <v>314</v>
      </c>
      <c r="C128" s="4" t="s">
        <v>424</v>
      </c>
      <c r="D128" s="4" t="s">
        <v>423</v>
      </c>
      <c r="E128" s="7" t="s">
        <v>388</v>
      </c>
      <c r="F128" s="4">
        <v>38.089451737900198</v>
      </c>
      <c r="G128" s="4">
        <v>31.105173701152498</v>
      </c>
      <c r="H128" s="1">
        <f t="shared" si="41"/>
        <v>6.9842780367476998</v>
      </c>
      <c r="I128" s="1"/>
      <c r="L128" s="1">
        <f t="shared" si="42"/>
        <v>0.51410593436702534</v>
      </c>
      <c r="M128" s="1">
        <f t="shared" ref="M128" si="82">AVERAGE(L128:L130)</f>
        <v>0.73354189111492651</v>
      </c>
      <c r="N128" s="1">
        <f t="shared" ref="N128" si="83">POWER(2, -M128)</f>
        <v>0.60142556893148724</v>
      </c>
    </row>
    <row r="129" spans="1:14">
      <c r="A129" s="4" t="s">
        <v>381</v>
      </c>
      <c r="B129" s="4" t="s">
        <v>315</v>
      </c>
      <c r="C129" s="4" t="s">
        <v>424</v>
      </c>
      <c r="D129" s="4" t="s">
        <v>423</v>
      </c>
      <c r="E129" s="7" t="s">
        <v>388</v>
      </c>
      <c r="F129" s="4">
        <v>37.884425039542201</v>
      </c>
      <c r="G129" s="4">
        <v>31.286947954206401</v>
      </c>
      <c r="H129" s="1">
        <f t="shared" si="41"/>
        <v>6.5974770853358002</v>
      </c>
      <c r="I129" s="1"/>
      <c r="L129" s="1">
        <f t="shared" si="42"/>
        <v>0.12730498295512582</v>
      </c>
      <c r="N129" s="1"/>
    </row>
    <row r="130" spans="1:14">
      <c r="A130" s="4" t="s">
        <v>381</v>
      </c>
      <c r="B130" s="4" t="s">
        <v>316</v>
      </c>
      <c r="C130" s="4" t="s">
        <v>424</v>
      </c>
      <c r="D130" s="4" t="s">
        <v>423</v>
      </c>
      <c r="E130" s="7" t="s">
        <v>388</v>
      </c>
      <c r="F130" s="4">
        <v>38.932685935972202</v>
      </c>
      <c r="G130" s="4">
        <v>30.903299077568899</v>
      </c>
      <c r="H130" s="1">
        <f t="shared" ref="H130:H181" si="84">F130-G130</f>
        <v>8.0293868584033028</v>
      </c>
      <c r="I130" s="1"/>
      <c r="L130" s="1">
        <f t="shared" si="42"/>
        <v>1.5592147560226284</v>
      </c>
      <c r="N130" s="1"/>
    </row>
    <row r="131" spans="1:14">
      <c r="A131" s="4" t="s">
        <v>381</v>
      </c>
      <c r="B131" s="4" t="s">
        <v>317</v>
      </c>
      <c r="C131" s="4" t="s">
        <v>424</v>
      </c>
      <c r="D131" s="4" t="s">
        <v>423</v>
      </c>
      <c r="E131" s="7" t="s">
        <v>388</v>
      </c>
      <c r="F131" s="4">
        <v>32.278797805948201</v>
      </c>
      <c r="G131" s="4">
        <v>24.9913440087035</v>
      </c>
      <c r="H131" s="1">
        <f t="shared" si="84"/>
        <v>7.2874537972447015</v>
      </c>
      <c r="I131" s="1"/>
      <c r="L131" s="1">
        <f t="shared" ref="L131:L181" si="85">H131-J$2</f>
        <v>0.81728169486402713</v>
      </c>
      <c r="M131" s="1">
        <f t="shared" ref="M131" si="86">AVERAGE(L131:L133)</f>
        <v>0.52322345784919422</v>
      </c>
      <c r="N131" s="1">
        <f t="shared" ref="N131" si="87">POWER(2, -M131)</f>
        <v>0.69581541329108121</v>
      </c>
    </row>
    <row r="132" spans="1:14">
      <c r="A132" s="4" t="s">
        <v>381</v>
      </c>
      <c r="B132" s="4" t="s">
        <v>318</v>
      </c>
      <c r="C132" s="4" t="s">
        <v>424</v>
      </c>
      <c r="D132" s="4" t="s">
        <v>423</v>
      </c>
      <c r="E132" s="7" t="s">
        <v>388</v>
      </c>
      <c r="F132" s="4">
        <v>31.700856575847901</v>
      </c>
      <c r="G132" s="4">
        <v>24.980658885487699</v>
      </c>
      <c r="H132" s="1">
        <f t="shared" si="84"/>
        <v>6.7201976903602016</v>
      </c>
      <c r="I132" s="1"/>
      <c r="L132" s="1">
        <f t="shared" si="85"/>
        <v>0.25002558797952723</v>
      </c>
      <c r="N132" s="1"/>
    </row>
    <row r="133" spans="1:14">
      <c r="A133" s="4" t="s">
        <v>381</v>
      </c>
      <c r="B133" s="4" t="s">
        <v>319</v>
      </c>
      <c r="C133" s="4" t="s">
        <v>424</v>
      </c>
      <c r="D133" s="4" t="s">
        <v>423</v>
      </c>
      <c r="E133" s="7" t="s">
        <v>388</v>
      </c>
      <c r="F133" s="4">
        <v>32.002095292430901</v>
      </c>
      <c r="G133" s="4">
        <v>25.029560099346199</v>
      </c>
      <c r="H133" s="1">
        <f t="shared" si="84"/>
        <v>6.9725351930847026</v>
      </c>
      <c r="I133" s="1"/>
      <c r="L133" s="1">
        <f t="shared" si="85"/>
        <v>0.50236309070402818</v>
      </c>
      <c r="N133" s="1"/>
    </row>
    <row r="134" spans="1:14">
      <c r="A134" s="4" t="s">
        <v>381</v>
      </c>
      <c r="B134" s="4" t="s">
        <v>320</v>
      </c>
      <c r="C134" s="4" t="s">
        <v>416</v>
      </c>
      <c r="D134" s="4" t="s">
        <v>415</v>
      </c>
      <c r="E134" s="7" t="s">
        <v>388</v>
      </c>
      <c r="F134" s="4">
        <v>36.708405356125098</v>
      </c>
      <c r="G134" s="4">
        <v>30.626547438818999</v>
      </c>
      <c r="H134" s="1">
        <f t="shared" si="84"/>
        <v>6.0818579173060989</v>
      </c>
      <c r="I134" s="1"/>
      <c r="L134" s="1">
        <f t="shared" si="85"/>
        <v>-0.38831418507457549</v>
      </c>
      <c r="M134" s="1">
        <f t="shared" ref="M134" si="88">AVERAGE(L134:L136)</f>
        <v>1.1262202816984577</v>
      </c>
      <c r="N134" s="1">
        <f t="shared" ref="N134" si="89">POWER(2, -M134)</f>
        <v>0.45811436859630256</v>
      </c>
    </row>
    <row r="135" spans="1:14">
      <c r="A135" s="4" t="s">
        <v>381</v>
      </c>
      <c r="B135" s="4" t="s">
        <v>321</v>
      </c>
      <c r="C135" s="4" t="s">
        <v>416</v>
      </c>
      <c r="D135" s="4" t="s">
        <v>415</v>
      </c>
      <c r="E135" s="7" t="s">
        <v>388</v>
      </c>
      <c r="F135" s="4">
        <v>37.758900294326999</v>
      </c>
      <c r="G135" s="4">
        <v>30.511108679287101</v>
      </c>
      <c r="H135" s="1">
        <f t="shared" si="84"/>
        <v>7.2477916150398976</v>
      </c>
      <c r="I135" s="1"/>
      <c r="L135" s="1">
        <f t="shared" si="85"/>
        <v>0.77761951265922313</v>
      </c>
      <c r="N135" s="1"/>
    </row>
    <row r="136" spans="1:14">
      <c r="A136" s="4" t="s">
        <v>381</v>
      </c>
      <c r="B136" s="4" t="s">
        <v>322</v>
      </c>
      <c r="C136" s="4" t="s">
        <v>416</v>
      </c>
      <c r="D136" s="4" t="s">
        <v>415</v>
      </c>
      <c r="E136" s="7" t="s">
        <v>388</v>
      </c>
      <c r="F136" s="4">
        <v>40</v>
      </c>
      <c r="G136" s="4">
        <v>30.5404723801086</v>
      </c>
      <c r="H136" s="1">
        <f t="shared" si="84"/>
        <v>9.4595276198914</v>
      </c>
      <c r="I136" s="1"/>
      <c r="L136" s="1">
        <f t="shared" si="85"/>
        <v>2.9893555175107256</v>
      </c>
      <c r="N136" s="1"/>
    </row>
    <row r="137" spans="1:14">
      <c r="A137" s="4" t="s">
        <v>381</v>
      </c>
      <c r="B137" s="4" t="s">
        <v>323</v>
      </c>
      <c r="C137" s="4" t="s">
        <v>416</v>
      </c>
      <c r="D137" s="4" t="s">
        <v>415</v>
      </c>
      <c r="E137" s="7" t="s">
        <v>388</v>
      </c>
      <c r="F137" s="4">
        <v>32.831682326353302</v>
      </c>
      <c r="G137" s="4">
        <v>25.573992498419202</v>
      </c>
      <c r="H137" s="1">
        <f t="shared" si="84"/>
        <v>7.2576898279341009</v>
      </c>
      <c r="I137" s="1"/>
      <c r="L137" s="1">
        <f t="shared" si="85"/>
        <v>0.78751772555342647</v>
      </c>
      <c r="M137" s="1">
        <f t="shared" ref="M137" si="90">AVERAGE(L137:L139)</f>
        <v>0.77787837711865926</v>
      </c>
      <c r="N137" s="1">
        <f t="shared" ref="N137" si="91">POWER(2, -M137)</f>
        <v>0.58322385008386524</v>
      </c>
    </row>
    <row r="138" spans="1:14">
      <c r="A138" s="4" t="s">
        <v>381</v>
      </c>
      <c r="B138" s="4" t="s">
        <v>324</v>
      </c>
      <c r="C138" s="4" t="s">
        <v>416</v>
      </c>
      <c r="D138" s="4" t="s">
        <v>415</v>
      </c>
      <c r="E138" s="7" t="s">
        <v>388</v>
      </c>
      <c r="F138" s="4">
        <v>32.785908245724201</v>
      </c>
      <c r="G138" s="4">
        <v>25.6180665588697</v>
      </c>
      <c r="H138" s="1">
        <f t="shared" si="84"/>
        <v>7.1678416868545014</v>
      </c>
      <c r="I138" s="1"/>
      <c r="L138" s="1">
        <f t="shared" si="85"/>
        <v>0.69766958447382699</v>
      </c>
      <c r="N138" s="1"/>
    </row>
    <row r="139" spans="1:14">
      <c r="A139" s="4" t="s">
        <v>381</v>
      </c>
      <c r="B139" s="4" t="s">
        <v>325</v>
      </c>
      <c r="C139" s="4" t="s">
        <v>416</v>
      </c>
      <c r="D139" s="4" t="s">
        <v>415</v>
      </c>
      <c r="E139" s="7" t="s">
        <v>388</v>
      </c>
      <c r="F139" s="4">
        <v>32.9907460284834</v>
      </c>
      <c r="G139" s="4">
        <v>25.672126104774001</v>
      </c>
      <c r="H139" s="1">
        <f t="shared" si="84"/>
        <v>7.3186199237093987</v>
      </c>
      <c r="I139" s="1"/>
      <c r="L139" s="1">
        <f t="shared" si="85"/>
        <v>0.84844782132872432</v>
      </c>
      <c r="N139" s="1"/>
    </row>
    <row r="140" spans="1:14">
      <c r="A140" s="4" t="s">
        <v>381</v>
      </c>
      <c r="B140" s="4" t="s">
        <v>326</v>
      </c>
      <c r="C140" s="4" t="s">
        <v>414</v>
      </c>
      <c r="D140" s="4" t="s">
        <v>413</v>
      </c>
      <c r="E140" s="7" t="s">
        <v>388</v>
      </c>
      <c r="F140" s="4">
        <v>39.418171986750401</v>
      </c>
      <c r="G140" s="4">
        <v>30.3752680218075</v>
      </c>
      <c r="H140" s="1">
        <f t="shared" si="84"/>
        <v>9.0429039649429015</v>
      </c>
      <c r="I140" s="1"/>
      <c r="L140" s="1">
        <f t="shared" si="85"/>
        <v>2.5727318625622271</v>
      </c>
      <c r="M140" s="1">
        <f t="shared" ref="M140" si="92">AVERAGE(L140:L142)</f>
        <v>0.63647654357399175</v>
      </c>
      <c r="N140" s="1">
        <f t="shared" ref="N140" si="93">POWER(2, -M140)</f>
        <v>0.64328210293168231</v>
      </c>
    </row>
    <row r="141" spans="1:14">
      <c r="A141" s="4" t="s">
        <v>381</v>
      </c>
      <c r="B141" s="4" t="s">
        <v>327</v>
      </c>
      <c r="C141" s="4" t="s">
        <v>414</v>
      </c>
      <c r="D141" s="4" t="s">
        <v>413</v>
      </c>
      <c r="E141" s="7" t="s">
        <v>388</v>
      </c>
      <c r="F141" s="4">
        <v>36.563725653592698</v>
      </c>
      <c r="G141" s="4">
        <v>30.632958765962801</v>
      </c>
      <c r="H141" s="1">
        <f t="shared" si="84"/>
        <v>5.9307668876298969</v>
      </c>
      <c r="I141" s="1"/>
      <c r="L141" s="1">
        <f t="shared" si="85"/>
        <v>-0.53940521475077752</v>
      </c>
      <c r="N141" s="1"/>
    </row>
    <row r="142" spans="1:14">
      <c r="A142" s="4" t="s">
        <v>381</v>
      </c>
      <c r="B142" s="4" t="s">
        <v>328</v>
      </c>
      <c r="C142" s="4" t="s">
        <v>414</v>
      </c>
      <c r="D142" s="4" t="s">
        <v>413</v>
      </c>
      <c r="E142" s="7" t="s">
        <v>388</v>
      </c>
      <c r="F142" s="4">
        <v>37.158383495991799</v>
      </c>
      <c r="G142" s="4">
        <v>30.812108410700599</v>
      </c>
      <c r="H142" s="1">
        <f t="shared" si="84"/>
        <v>6.3462750852912002</v>
      </c>
      <c r="I142" s="1"/>
      <c r="L142" s="1">
        <f t="shared" si="85"/>
        <v>-0.1238970170894742</v>
      </c>
      <c r="N142" s="1"/>
    </row>
    <row r="143" spans="1:14">
      <c r="A143" s="4" t="s">
        <v>381</v>
      </c>
      <c r="B143" s="4" t="s">
        <v>329</v>
      </c>
      <c r="C143" s="4" t="s">
        <v>414</v>
      </c>
      <c r="D143" s="4" t="s">
        <v>413</v>
      </c>
      <c r="E143" s="7" t="s">
        <v>388</v>
      </c>
      <c r="F143" s="4">
        <v>31.325100941514201</v>
      </c>
      <c r="G143" s="4">
        <v>24.446203653336301</v>
      </c>
      <c r="H143" s="1">
        <f t="shared" si="84"/>
        <v>6.8788972881778996</v>
      </c>
      <c r="I143" s="1"/>
      <c r="L143" s="1">
        <f t="shared" si="85"/>
        <v>0.40872518579722517</v>
      </c>
      <c r="M143" s="1">
        <f t="shared" ref="M143" si="94">AVERAGE(L143:L145)</f>
        <v>0.39226866782545916</v>
      </c>
      <c r="N143" s="1">
        <f t="shared" ref="N143" si="95">POWER(2, -M143)</f>
        <v>0.76193051042244175</v>
      </c>
    </row>
    <row r="144" spans="1:14">
      <c r="A144" s="4" t="s">
        <v>381</v>
      </c>
      <c r="B144" s="4" t="s">
        <v>330</v>
      </c>
      <c r="C144" s="4" t="s">
        <v>414</v>
      </c>
      <c r="D144" s="4" t="s">
        <v>413</v>
      </c>
      <c r="E144" s="7" t="s">
        <v>388</v>
      </c>
      <c r="F144" s="4">
        <v>31.492578312567399</v>
      </c>
      <c r="G144" s="4">
        <v>24.563975150461498</v>
      </c>
      <c r="H144" s="1">
        <f t="shared" si="84"/>
        <v>6.928603162105901</v>
      </c>
      <c r="I144" s="1"/>
      <c r="L144" s="1">
        <f t="shared" si="85"/>
        <v>0.45843105972522658</v>
      </c>
      <c r="N144" s="1"/>
    </row>
    <row r="145" spans="1:14">
      <c r="A145" s="4" t="s">
        <v>381</v>
      </c>
      <c r="B145" s="4" t="s">
        <v>331</v>
      </c>
      <c r="C145" s="4" t="s">
        <v>414</v>
      </c>
      <c r="D145" s="4" t="s">
        <v>413</v>
      </c>
      <c r="E145" s="7" t="s">
        <v>388</v>
      </c>
      <c r="F145" s="4">
        <v>31.385184205732099</v>
      </c>
      <c r="G145" s="4">
        <v>24.605362345397499</v>
      </c>
      <c r="H145" s="1">
        <f t="shared" si="84"/>
        <v>6.7798218603346001</v>
      </c>
      <c r="I145" s="1"/>
      <c r="L145" s="1">
        <f t="shared" si="85"/>
        <v>0.30964975795392569</v>
      </c>
      <c r="N145" s="1"/>
    </row>
    <row r="146" spans="1:14">
      <c r="A146" s="4" t="s">
        <v>381</v>
      </c>
      <c r="B146" s="4" t="s">
        <v>332</v>
      </c>
      <c r="C146" s="4" t="s">
        <v>408</v>
      </c>
      <c r="D146" s="4" t="s">
        <v>407</v>
      </c>
      <c r="E146" s="7" t="s">
        <v>388</v>
      </c>
      <c r="F146" s="4">
        <v>33.355634557044901</v>
      </c>
      <c r="G146" s="4">
        <v>25.799061894855001</v>
      </c>
      <c r="H146" s="1">
        <f t="shared" si="84"/>
        <v>7.5565726621899003</v>
      </c>
      <c r="I146" s="1"/>
      <c r="L146" s="1">
        <f t="shared" si="85"/>
        <v>1.0864005598092259</v>
      </c>
      <c r="M146" s="1">
        <f t="shared" ref="M146" si="96">AVERAGE(L146:L148)</f>
        <v>0.90286659862299301</v>
      </c>
      <c r="N146" s="1">
        <f t="shared" ref="N146" si="97">POWER(2, -M146)</f>
        <v>0.53482299502098407</v>
      </c>
    </row>
    <row r="147" spans="1:14">
      <c r="A147" s="4" t="s">
        <v>381</v>
      </c>
      <c r="B147" s="4" t="s">
        <v>333</v>
      </c>
      <c r="C147" s="4" t="s">
        <v>408</v>
      </c>
      <c r="D147" s="4" t="s">
        <v>407</v>
      </c>
      <c r="E147" s="7" t="s">
        <v>388</v>
      </c>
      <c r="F147" s="4">
        <v>32.780902395015602</v>
      </c>
      <c r="G147" s="4">
        <v>25.790964356079499</v>
      </c>
      <c r="H147" s="1">
        <f t="shared" si="84"/>
        <v>6.9899380389361028</v>
      </c>
      <c r="I147" s="1"/>
      <c r="L147" s="1">
        <f t="shared" si="85"/>
        <v>0.51976593655542835</v>
      </c>
      <c r="N147" s="1"/>
    </row>
    <row r="148" spans="1:14">
      <c r="A148" s="4" t="s">
        <v>381</v>
      </c>
      <c r="B148" s="4" t="s">
        <v>334</v>
      </c>
      <c r="C148" s="4" t="s">
        <v>408</v>
      </c>
      <c r="D148" s="4" t="s">
        <v>407</v>
      </c>
      <c r="E148" s="7" t="s">
        <v>388</v>
      </c>
      <c r="F148" s="4">
        <v>33.373238237175599</v>
      </c>
      <c r="G148" s="4">
        <v>25.8006328352906</v>
      </c>
      <c r="H148" s="1">
        <f t="shared" si="84"/>
        <v>7.5726054018849993</v>
      </c>
      <c r="I148" s="1"/>
      <c r="L148" s="1">
        <f t="shared" si="85"/>
        <v>1.1024332995043249</v>
      </c>
      <c r="N148" s="1"/>
    </row>
    <row r="149" spans="1:14">
      <c r="A149" s="4" t="s">
        <v>381</v>
      </c>
      <c r="B149" s="4" t="s">
        <v>335</v>
      </c>
      <c r="C149" s="4" t="s">
        <v>408</v>
      </c>
      <c r="D149" s="4" t="s">
        <v>407</v>
      </c>
      <c r="E149" s="7" t="s">
        <v>388</v>
      </c>
      <c r="F149" s="4">
        <v>33.619445782375401</v>
      </c>
      <c r="G149" s="4">
        <v>25.309938346106801</v>
      </c>
      <c r="H149" s="1">
        <f t="shared" si="84"/>
        <v>8.3095074362685999</v>
      </c>
      <c r="I149" s="1"/>
      <c r="L149" s="1">
        <f t="shared" si="85"/>
        <v>1.8393353338879255</v>
      </c>
      <c r="M149" s="1">
        <f t="shared" ref="M149" si="98">AVERAGE(L149:L151)</f>
        <v>1.6821378999072245</v>
      </c>
      <c r="N149" s="1">
        <f t="shared" ref="N149" si="99">POWER(2, -M149)</f>
        <v>0.31162051091985932</v>
      </c>
    </row>
    <row r="150" spans="1:14">
      <c r="A150" s="4" t="s">
        <v>381</v>
      </c>
      <c r="B150" s="4" t="s">
        <v>336</v>
      </c>
      <c r="C150" s="4" t="s">
        <v>408</v>
      </c>
      <c r="D150" s="4" t="s">
        <v>407</v>
      </c>
      <c r="E150" s="7" t="s">
        <v>388</v>
      </c>
      <c r="F150" s="4">
        <v>33.493411178102498</v>
      </c>
      <c r="G150" s="4">
        <v>25.336347709785201</v>
      </c>
      <c r="H150" s="1">
        <f t="shared" si="84"/>
        <v>8.1570634683172969</v>
      </c>
      <c r="I150" s="1"/>
      <c r="L150" s="1">
        <f t="shared" si="85"/>
        <v>1.6868913659366225</v>
      </c>
      <c r="N150" s="1"/>
    </row>
    <row r="151" spans="1:14">
      <c r="A151" s="4" t="s">
        <v>381</v>
      </c>
      <c r="B151" s="4" t="s">
        <v>337</v>
      </c>
      <c r="C151" s="4" t="s">
        <v>408</v>
      </c>
      <c r="D151" s="4" t="s">
        <v>407</v>
      </c>
      <c r="E151" s="7" t="s">
        <v>388</v>
      </c>
      <c r="F151" s="4">
        <v>33.4370199148089</v>
      </c>
      <c r="G151" s="4">
        <v>25.4466608125311</v>
      </c>
      <c r="H151" s="1">
        <f t="shared" si="84"/>
        <v>7.9903591022778002</v>
      </c>
      <c r="I151" s="1"/>
      <c r="L151" s="1">
        <f t="shared" si="85"/>
        <v>1.5201869998971258</v>
      </c>
      <c r="N151" s="1"/>
    </row>
    <row r="152" spans="1:14">
      <c r="A152" s="4" t="s">
        <v>381</v>
      </c>
      <c r="B152" s="4" t="s">
        <v>338</v>
      </c>
      <c r="C152" s="4" t="s">
        <v>406</v>
      </c>
      <c r="D152" s="4" t="s">
        <v>405</v>
      </c>
      <c r="E152" s="7" t="s">
        <v>388</v>
      </c>
      <c r="F152" s="4">
        <v>31.791500567920799</v>
      </c>
      <c r="G152" s="4">
        <v>25.044171066817899</v>
      </c>
      <c r="H152" s="1">
        <f t="shared" si="84"/>
        <v>6.7473295011029002</v>
      </c>
      <c r="I152" s="1"/>
      <c r="L152" s="1">
        <f t="shared" si="85"/>
        <v>0.27715739872222578</v>
      </c>
      <c r="M152" s="1">
        <f t="shared" ref="M152" si="100">AVERAGE(L152:L154)</f>
        <v>0.28943384477022543</v>
      </c>
      <c r="N152" s="1">
        <f t="shared" ref="N152" si="101">POWER(2, -M152)</f>
        <v>0.81822308995085213</v>
      </c>
    </row>
    <row r="153" spans="1:14">
      <c r="A153" s="4" t="s">
        <v>381</v>
      </c>
      <c r="B153" s="4" t="s">
        <v>339</v>
      </c>
      <c r="C153" s="4" t="s">
        <v>406</v>
      </c>
      <c r="D153" s="4" t="s">
        <v>405</v>
      </c>
      <c r="E153" s="7" t="s">
        <v>388</v>
      </c>
      <c r="F153" s="4">
        <v>31.7437139099547</v>
      </c>
      <c r="G153" s="4">
        <v>25.105676663748401</v>
      </c>
      <c r="H153" s="1">
        <f t="shared" si="84"/>
        <v>6.6380372462062986</v>
      </c>
      <c r="I153" s="1"/>
      <c r="L153" s="1">
        <f t="shared" si="85"/>
        <v>0.16786514382562423</v>
      </c>
      <c r="N153" s="1"/>
    </row>
    <row r="154" spans="1:14">
      <c r="A154" s="4" t="s">
        <v>381</v>
      </c>
      <c r="B154" s="4" t="s">
        <v>340</v>
      </c>
      <c r="C154" s="4" t="s">
        <v>406</v>
      </c>
      <c r="D154" s="4" t="s">
        <v>405</v>
      </c>
      <c r="E154" s="7" t="s">
        <v>388</v>
      </c>
      <c r="F154" s="4">
        <v>32.0168836993696</v>
      </c>
      <c r="G154" s="4">
        <v>25.1234326052261</v>
      </c>
      <c r="H154" s="1">
        <f t="shared" si="84"/>
        <v>6.8934510941435008</v>
      </c>
      <c r="I154" s="1"/>
      <c r="L154" s="1">
        <f t="shared" si="85"/>
        <v>0.42327899176282635</v>
      </c>
      <c r="N154" s="1"/>
    </row>
    <row r="155" spans="1:14">
      <c r="A155" s="4" t="s">
        <v>381</v>
      </c>
      <c r="B155" s="4" t="s">
        <v>341</v>
      </c>
      <c r="C155" s="4" t="s">
        <v>406</v>
      </c>
      <c r="D155" s="4" t="s">
        <v>405</v>
      </c>
      <c r="E155" s="7" t="s">
        <v>388</v>
      </c>
      <c r="F155" s="4">
        <v>31.442598376352201</v>
      </c>
      <c r="G155" s="4">
        <v>24.732071219127199</v>
      </c>
      <c r="H155" s="1">
        <f t="shared" si="84"/>
        <v>6.7105271572250018</v>
      </c>
      <c r="I155" s="1"/>
      <c r="L155" s="1">
        <f t="shared" si="85"/>
        <v>0.2403550548443274</v>
      </c>
      <c r="M155" s="1">
        <f t="shared" ref="M155" si="102">AVERAGE(L155:L157)</f>
        <v>0.24777789916832718</v>
      </c>
      <c r="N155" s="1">
        <f t="shared" ref="N155" si="103">POWER(2, -M155)</f>
        <v>0.8421925979710202</v>
      </c>
    </row>
    <row r="156" spans="1:14">
      <c r="A156" s="4" t="s">
        <v>381</v>
      </c>
      <c r="B156" s="4" t="s">
        <v>342</v>
      </c>
      <c r="C156" s="4" t="s">
        <v>406</v>
      </c>
      <c r="D156" s="4" t="s">
        <v>405</v>
      </c>
      <c r="E156" s="7" t="s">
        <v>388</v>
      </c>
      <c r="F156" s="4">
        <v>31.543272566705401</v>
      </c>
      <c r="G156" s="4">
        <v>24.796951541216298</v>
      </c>
      <c r="H156" s="1">
        <f t="shared" si="84"/>
        <v>6.7463210254891024</v>
      </c>
      <c r="I156" s="1"/>
      <c r="L156" s="1">
        <f t="shared" si="85"/>
        <v>0.27614892310842798</v>
      </c>
      <c r="N156" s="1"/>
    </row>
    <row r="157" spans="1:14">
      <c r="A157" s="4" t="s">
        <v>381</v>
      </c>
      <c r="B157" s="4" t="s">
        <v>343</v>
      </c>
      <c r="C157" s="4" t="s">
        <v>406</v>
      </c>
      <c r="D157" s="4" t="s">
        <v>405</v>
      </c>
      <c r="E157" s="7" t="s">
        <v>388</v>
      </c>
      <c r="F157" s="4">
        <v>31.5436314317766</v>
      </c>
      <c r="G157" s="4">
        <v>24.846629609843699</v>
      </c>
      <c r="H157" s="1">
        <f t="shared" si="84"/>
        <v>6.6970018219329006</v>
      </c>
      <c r="I157" s="1"/>
      <c r="L157" s="1">
        <f t="shared" si="85"/>
        <v>0.22682971955222619</v>
      </c>
      <c r="N157" s="1"/>
    </row>
    <row r="158" spans="1:14">
      <c r="A158" s="4" t="s">
        <v>381</v>
      </c>
      <c r="B158" s="4" t="s">
        <v>344</v>
      </c>
      <c r="C158" s="4" t="s">
        <v>400</v>
      </c>
      <c r="D158" s="4" t="s">
        <v>399</v>
      </c>
      <c r="E158" s="7" t="s">
        <v>388</v>
      </c>
      <c r="F158" s="4">
        <v>32.615107637713798</v>
      </c>
      <c r="G158" s="4">
        <v>25.406037050014501</v>
      </c>
      <c r="H158" s="1">
        <f t="shared" si="84"/>
        <v>7.2090705876992978</v>
      </c>
      <c r="I158" s="1"/>
      <c r="L158" s="1">
        <f t="shared" si="85"/>
        <v>0.73889848531862334</v>
      </c>
      <c r="M158" s="1">
        <f t="shared" ref="M158" si="104">AVERAGE(L158:L160)</f>
        <v>0.66577398085652639</v>
      </c>
      <c r="N158" s="1">
        <f t="shared" ref="N158" si="105">POWER(2, -M158)</f>
        <v>0.63035044161327058</v>
      </c>
    </row>
    <row r="159" spans="1:14">
      <c r="A159" s="4" t="s">
        <v>381</v>
      </c>
      <c r="B159" s="4" t="s">
        <v>345</v>
      </c>
      <c r="C159" s="4" t="s">
        <v>400</v>
      </c>
      <c r="D159" s="4" t="s">
        <v>399</v>
      </c>
      <c r="E159" s="7" t="s">
        <v>388</v>
      </c>
      <c r="F159" s="4">
        <v>32.600231036751303</v>
      </c>
      <c r="G159" s="4">
        <v>25.479877328582901</v>
      </c>
      <c r="H159" s="1">
        <f t="shared" si="84"/>
        <v>7.1203537081684019</v>
      </c>
      <c r="I159" s="1"/>
      <c r="L159" s="1">
        <f t="shared" si="85"/>
        <v>0.65018160578772743</v>
      </c>
      <c r="N159" s="1"/>
    </row>
    <row r="160" spans="1:14">
      <c r="A160" s="4" t="s">
        <v>381</v>
      </c>
      <c r="B160" s="4" t="s">
        <v>346</v>
      </c>
      <c r="C160" s="4" t="s">
        <v>400</v>
      </c>
      <c r="D160" s="4" t="s">
        <v>399</v>
      </c>
      <c r="E160" s="7" t="s">
        <v>388</v>
      </c>
      <c r="F160" s="4">
        <v>32.633416219998203</v>
      </c>
      <c r="G160" s="4">
        <v>25.5550022661543</v>
      </c>
      <c r="H160" s="1">
        <f t="shared" si="84"/>
        <v>7.0784139538439028</v>
      </c>
      <c r="I160" s="1"/>
      <c r="L160" s="1">
        <f t="shared" si="85"/>
        <v>0.6082418514632284</v>
      </c>
      <c r="N160" s="1"/>
    </row>
    <row r="161" spans="1:14">
      <c r="A161" s="4" t="s">
        <v>381</v>
      </c>
      <c r="B161" s="4" t="s">
        <v>347</v>
      </c>
      <c r="C161" s="4" t="s">
        <v>400</v>
      </c>
      <c r="D161" s="4" t="s">
        <v>399</v>
      </c>
      <c r="E161" s="7" t="s">
        <v>388</v>
      </c>
      <c r="F161" s="4">
        <v>32.268451639522503</v>
      </c>
      <c r="G161" s="4">
        <v>24.968050289932702</v>
      </c>
      <c r="H161" s="1">
        <f t="shared" si="84"/>
        <v>7.3004013495898015</v>
      </c>
      <c r="I161" s="1"/>
      <c r="L161" s="1">
        <f t="shared" si="85"/>
        <v>0.83022924720912705</v>
      </c>
      <c r="M161" s="1">
        <f t="shared" ref="M161" si="106">AVERAGE(L161:L163)</f>
        <v>0.94158524574372571</v>
      </c>
      <c r="N161" s="1">
        <f t="shared" ref="N161" si="107">POWER(2, -M161)</f>
        <v>0.52066045978765207</v>
      </c>
    </row>
    <row r="162" spans="1:14">
      <c r="A162" s="4" t="s">
        <v>381</v>
      </c>
      <c r="B162" s="4" t="s">
        <v>348</v>
      </c>
      <c r="C162" s="4" t="s">
        <v>400</v>
      </c>
      <c r="D162" s="4" t="s">
        <v>399</v>
      </c>
      <c r="E162" s="7" t="s">
        <v>388</v>
      </c>
      <c r="F162" s="4">
        <v>32.351252204264497</v>
      </c>
      <c r="G162" s="4">
        <v>25.015986983105499</v>
      </c>
      <c r="H162" s="1">
        <f t="shared" si="84"/>
        <v>7.3352652211589984</v>
      </c>
      <c r="I162" s="1"/>
      <c r="L162" s="1">
        <f t="shared" si="85"/>
        <v>0.86509311877832396</v>
      </c>
      <c r="N162" s="1"/>
    </row>
    <row r="163" spans="1:14">
      <c r="A163" s="4" t="s">
        <v>381</v>
      </c>
      <c r="B163" s="4" t="s">
        <v>349</v>
      </c>
      <c r="C163" s="4" t="s">
        <v>400</v>
      </c>
      <c r="D163" s="4" t="s">
        <v>399</v>
      </c>
      <c r="E163" s="7" t="s">
        <v>388</v>
      </c>
      <c r="F163" s="4">
        <v>32.6358148388167</v>
      </c>
      <c r="G163" s="4">
        <v>25.036209365192299</v>
      </c>
      <c r="H163" s="1">
        <f t="shared" si="84"/>
        <v>7.5996054736244005</v>
      </c>
      <c r="I163" s="1"/>
      <c r="L163" s="1">
        <f t="shared" si="85"/>
        <v>1.1294333712437261</v>
      </c>
      <c r="N163" s="1"/>
    </row>
    <row r="164" spans="1:14">
      <c r="A164" s="4" t="s">
        <v>381</v>
      </c>
      <c r="B164" s="4" t="s">
        <v>350</v>
      </c>
      <c r="C164" s="4" t="s">
        <v>398</v>
      </c>
      <c r="D164" s="4" t="s">
        <v>397</v>
      </c>
      <c r="E164" s="7" t="s">
        <v>388</v>
      </c>
      <c r="F164" s="4">
        <v>38.267348882504798</v>
      </c>
      <c r="G164" s="4">
        <v>31.621411537922</v>
      </c>
      <c r="H164" s="1">
        <f t="shared" si="84"/>
        <v>6.6459373445827978</v>
      </c>
      <c r="I164" s="1"/>
      <c r="L164" s="1">
        <f t="shared" si="85"/>
        <v>0.17576524220212342</v>
      </c>
      <c r="M164" s="1">
        <f t="shared" ref="M164" si="108">AVERAGE(L164:L166)</f>
        <v>1.1023681574459914</v>
      </c>
      <c r="N164" s="1">
        <f t="shared" ref="N164" si="109">POWER(2, -M164)</f>
        <v>0.46575134565973986</v>
      </c>
    </row>
    <row r="165" spans="1:14">
      <c r="A165" s="4" t="s">
        <v>381</v>
      </c>
      <c r="B165" s="4" t="s">
        <v>351</v>
      </c>
      <c r="C165" s="4" t="s">
        <v>398</v>
      </c>
      <c r="D165" s="4" t="s">
        <v>397</v>
      </c>
      <c r="E165" s="7" t="s">
        <v>388</v>
      </c>
      <c r="F165" s="4">
        <v>40</v>
      </c>
      <c r="G165" s="4">
        <v>31.559264930559401</v>
      </c>
      <c r="H165" s="1">
        <f t="shared" si="84"/>
        <v>8.4407350694405991</v>
      </c>
      <c r="I165" s="1"/>
      <c r="L165" s="1">
        <f t="shared" si="85"/>
        <v>1.9705629670599247</v>
      </c>
      <c r="N165" s="1"/>
    </row>
    <row r="166" spans="1:14">
      <c r="A166" s="4" t="s">
        <v>381</v>
      </c>
      <c r="B166" s="4" t="s">
        <v>352</v>
      </c>
      <c r="C166" s="4" t="s">
        <v>398</v>
      </c>
      <c r="D166" s="4" t="s">
        <v>397</v>
      </c>
      <c r="E166" s="7" t="s">
        <v>388</v>
      </c>
      <c r="F166" s="4">
        <v>39.256152376437001</v>
      </c>
      <c r="G166" s="4">
        <v>31.625204010980401</v>
      </c>
      <c r="H166" s="1">
        <f t="shared" si="84"/>
        <v>7.6309483654566002</v>
      </c>
      <c r="I166" s="1"/>
      <c r="L166" s="1">
        <f t="shared" si="85"/>
        <v>1.1607762630759257</v>
      </c>
      <c r="N166" s="1"/>
    </row>
    <row r="167" spans="1:14">
      <c r="A167" s="4" t="s">
        <v>381</v>
      </c>
      <c r="B167" s="4" t="s">
        <v>353</v>
      </c>
      <c r="C167" s="4" t="s">
        <v>398</v>
      </c>
      <c r="D167" s="4" t="s">
        <v>397</v>
      </c>
      <c r="E167" s="7" t="s">
        <v>388</v>
      </c>
      <c r="F167" s="4">
        <v>31.619147690774</v>
      </c>
      <c r="G167" s="4">
        <v>24.991691232578201</v>
      </c>
      <c r="H167" s="1">
        <f t="shared" si="84"/>
        <v>6.6274564581957982</v>
      </c>
      <c r="I167" s="1"/>
      <c r="L167" s="1">
        <f t="shared" si="85"/>
        <v>0.15728435581512379</v>
      </c>
      <c r="M167" s="1">
        <f t="shared" ref="M167" si="110">AVERAGE(L167:L169)</f>
        <v>0.17434388424342431</v>
      </c>
      <c r="N167" s="1">
        <f t="shared" ref="N167" si="111">POWER(2, -M167)</f>
        <v>0.88617044430986491</v>
      </c>
    </row>
    <row r="168" spans="1:14">
      <c r="A168" s="4" t="s">
        <v>381</v>
      </c>
      <c r="B168" s="4" t="s">
        <v>354</v>
      </c>
      <c r="C168" s="4" t="s">
        <v>398</v>
      </c>
      <c r="D168" s="4" t="s">
        <v>397</v>
      </c>
      <c r="E168" s="7" t="s">
        <v>388</v>
      </c>
      <c r="F168" s="4">
        <v>31.678611590776399</v>
      </c>
      <c r="G168" s="4">
        <v>25.019921867667499</v>
      </c>
      <c r="H168" s="1">
        <f t="shared" si="84"/>
        <v>6.6586897231088997</v>
      </c>
      <c r="I168" s="1"/>
      <c r="L168" s="1">
        <f t="shared" si="85"/>
        <v>0.18851762072822531</v>
      </c>
      <c r="N168" s="1"/>
    </row>
    <row r="169" spans="1:14">
      <c r="A169" s="4" t="s">
        <v>381</v>
      </c>
      <c r="B169" s="4" t="s">
        <v>355</v>
      </c>
      <c r="C169" s="4" t="s">
        <v>398</v>
      </c>
      <c r="D169" s="4" t="s">
        <v>397</v>
      </c>
      <c r="E169" s="7" t="s">
        <v>388</v>
      </c>
      <c r="F169" s="4">
        <v>31.695542134577899</v>
      </c>
      <c r="G169" s="4">
        <v>25.0481403560103</v>
      </c>
      <c r="H169" s="1">
        <f t="shared" si="84"/>
        <v>6.6474017785675983</v>
      </c>
      <c r="I169" s="1"/>
      <c r="L169" s="1">
        <f t="shared" si="85"/>
        <v>0.17722967618692387</v>
      </c>
      <c r="N169" s="1"/>
    </row>
    <row r="170" spans="1:14">
      <c r="A170" s="4" t="s">
        <v>381</v>
      </c>
      <c r="B170" s="4" t="s">
        <v>248</v>
      </c>
      <c r="C170" s="4" t="s">
        <v>421</v>
      </c>
      <c r="D170" s="4" t="s">
        <v>420</v>
      </c>
      <c r="E170" s="17" t="s">
        <v>379</v>
      </c>
      <c r="F170" s="4">
        <v>40</v>
      </c>
      <c r="G170" s="4">
        <v>31.822229192814198</v>
      </c>
      <c r="H170" s="1">
        <f t="shared" si="84"/>
        <v>8.1777708071858015</v>
      </c>
      <c r="I170" s="1"/>
      <c r="L170" s="1">
        <f t="shared" si="85"/>
        <v>1.7075987048051271</v>
      </c>
      <c r="M170" s="1">
        <f t="shared" ref="M170" si="112">AVERAGE(L170:L172)</f>
        <v>0.72710968244302698</v>
      </c>
      <c r="N170" s="1">
        <f t="shared" ref="N170" si="113">POWER(2, -M170)</f>
        <v>0.60411299160875342</v>
      </c>
    </row>
    <row r="171" spans="1:14">
      <c r="A171" s="4" t="s">
        <v>381</v>
      </c>
      <c r="B171" s="4" t="s">
        <v>249</v>
      </c>
      <c r="C171" s="4" t="s">
        <v>421</v>
      </c>
      <c r="D171" s="4" t="s">
        <v>420</v>
      </c>
      <c r="E171" s="17" t="s">
        <v>379</v>
      </c>
      <c r="F171" s="4">
        <v>37.8461438446191</v>
      </c>
      <c r="G171" s="4">
        <v>32.1161521309092</v>
      </c>
      <c r="H171" s="1">
        <f t="shared" si="84"/>
        <v>5.7299917137099001</v>
      </c>
      <c r="I171" s="1"/>
      <c r="L171" s="1">
        <f t="shared" si="85"/>
        <v>-0.74018038867077429</v>
      </c>
      <c r="N171" s="1"/>
    </row>
    <row r="172" spans="1:14">
      <c r="A172" s="4" t="s">
        <v>381</v>
      </c>
      <c r="B172" s="4" t="s">
        <v>250</v>
      </c>
      <c r="C172" s="4" t="s">
        <v>421</v>
      </c>
      <c r="D172" s="4" t="s">
        <v>420</v>
      </c>
      <c r="E172" s="17" t="s">
        <v>379</v>
      </c>
      <c r="F172" s="4">
        <v>40</v>
      </c>
      <c r="G172" s="4">
        <v>32.315917166424597</v>
      </c>
      <c r="H172" s="1">
        <f t="shared" si="84"/>
        <v>7.6840828335754026</v>
      </c>
      <c r="I172" s="1"/>
      <c r="L172" s="1">
        <f t="shared" si="85"/>
        <v>1.2139107311947281</v>
      </c>
      <c r="N172" s="1"/>
    </row>
    <row r="173" spans="1:14">
      <c r="A173" s="4" t="s">
        <v>381</v>
      </c>
      <c r="B173" s="4" t="s">
        <v>251</v>
      </c>
      <c r="C173" s="4" t="s">
        <v>421</v>
      </c>
      <c r="D173" s="4" t="s">
        <v>420</v>
      </c>
      <c r="E173" s="17" t="s">
        <v>379</v>
      </c>
      <c r="F173" s="4">
        <v>40</v>
      </c>
      <c r="G173" s="4">
        <v>25.945685599571899</v>
      </c>
      <c r="H173" s="1">
        <f t="shared" si="84"/>
        <v>14.054314400428101</v>
      </c>
      <c r="I173" s="1"/>
      <c r="L173" s="1">
        <f t="shared" si="85"/>
        <v>7.5841422980474267</v>
      </c>
      <c r="M173" s="1" t="e">
        <f t="shared" ref="M173" si="114">AVERAGE(L173:L175)</f>
        <v>#VALUE!</v>
      </c>
      <c r="N173" s="1" t="e">
        <f t="shared" ref="N173" si="115">POWER(2, -M173)</f>
        <v>#VALUE!</v>
      </c>
    </row>
    <row r="174" spans="1:14">
      <c r="A174" s="4" t="s">
        <v>381</v>
      </c>
      <c r="B174" s="4" t="s">
        <v>252</v>
      </c>
      <c r="C174" s="4" t="s">
        <v>421</v>
      </c>
      <c r="D174" s="4" t="s">
        <v>420</v>
      </c>
      <c r="E174" s="17" t="s">
        <v>379</v>
      </c>
      <c r="F174" s="4" t="s">
        <v>377</v>
      </c>
      <c r="G174" s="4">
        <v>32.278114592778401</v>
      </c>
      <c r="H174" s="1" t="e">
        <f t="shared" si="84"/>
        <v>#VALUE!</v>
      </c>
      <c r="I174" s="1"/>
      <c r="L174" s="1" t="e">
        <f t="shared" si="85"/>
        <v>#VALUE!</v>
      </c>
      <c r="N174" s="1"/>
    </row>
    <row r="175" spans="1:14">
      <c r="A175" s="4" t="s">
        <v>381</v>
      </c>
      <c r="B175" s="4" t="s">
        <v>253</v>
      </c>
      <c r="C175" s="4" t="s">
        <v>421</v>
      </c>
      <c r="D175" s="4" t="s">
        <v>420</v>
      </c>
      <c r="E175" s="17" t="s">
        <v>379</v>
      </c>
      <c r="F175" s="4">
        <v>40</v>
      </c>
      <c r="G175" s="4">
        <v>32.741285429349603</v>
      </c>
      <c r="H175" s="1">
        <f t="shared" si="84"/>
        <v>7.2587145706503975</v>
      </c>
      <c r="I175" s="1"/>
      <c r="L175" s="1">
        <f t="shared" si="85"/>
        <v>0.78854246826972307</v>
      </c>
      <c r="N175" s="1"/>
    </row>
    <row r="176" spans="1:14">
      <c r="A176" s="4" t="s">
        <v>381</v>
      </c>
      <c r="B176" s="4" t="s">
        <v>254</v>
      </c>
      <c r="C176" s="4" t="s">
        <v>419</v>
      </c>
      <c r="D176" s="4" t="s">
        <v>418</v>
      </c>
      <c r="E176" s="17" t="s">
        <v>379</v>
      </c>
      <c r="F176" s="4">
        <v>35.556340118197397</v>
      </c>
      <c r="G176" s="4">
        <v>27.663296255230801</v>
      </c>
      <c r="H176" s="1">
        <f t="shared" si="84"/>
        <v>7.8930438629665964</v>
      </c>
      <c r="I176" s="1"/>
      <c r="L176" s="1">
        <f t="shared" si="85"/>
        <v>1.422871760585922</v>
      </c>
      <c r="M176" s="1">
        <f t="shared" ref="M176" si="116">AVERAGE(L176:L178)</f>
        <v>1.5412803727433235</v>
      </c>
      <c r="N176" s="1">
        <f t="shared" ref="N176" si="117">POWER(2, -M176)</f>
        <v>0.3435803961357442</v>
      </c>
    </row>
    <row r="177" spans="1:14">
      <c r="A177" s="4" t="s">
        <v>381</v>
      </c>
      <c r="B177" s="4" t="s">
        <v>255</v>
      </c>
      <c r="C177" s="4" t="s">
        <v>419</v>
      </c>
      <c r="D177" s="4" t="s">
        <v>418</v>
      </c>
      <c r="E177" s="17" t="s">
        <v>379</v>
      </c>
      <c r="F177" s="4">
        <v>35.626187491648899</v>
      </c>
      <c r="G177" s="4">
        <v>27.656060846393601</v>
      </c>
      <c r="H177" s="1">
        <f t="shared" si="84"/>
        <v>7.9701266452552986</v>
      </c>
      <c r="I177" s="1"/>
      <c r="L177" s="1">
        <f t="shared" si="85"/>
        <v>1.4999545428746242</v>
      </c>
      <c r="N177" s="1"/>
    </row>
    <row r="178" spans="1:14">
      <c r="A178" s="4" t="s">
        <v>381</v>
      </c>
      <c r="B178" s="4" t="s">
        <v>256</v>
      </c>
      <c r="C178" s="4" t="s">
        <v>419</v>
      </c>
      <c r="D178" s="4" t="s">
        <v>418</v>
      </c>
      <c r="E178" s="17" t="s">
        <v>379</v>
      </c>
      <c r="F178" s="4">
        <v>35.825669486879498</v>
      </c>
      <c r="G178" s="4">
        <v>27.654482569729399</v>
      </c>
      <c r="H178" s="1">
        <f t="shared" si="84"/>
        <v>8.1711869171500986</v>
      </c>
      <c r="I178" s="1"/>
      <c r="L178" s="1">
        <f t="shared" si="85"/>
        <v>1.7010148147694242</v>
      </c>
      <c r="N178" s="1"/>
    </row>
    <row r="179" spans="1:14">
      <c r="A179" s="4" t="s">
        <v>381</v>
      </c>
      <c r="B179" s="4" t="s">
        <v>257</v>
      </c>
      <c r="C179" s="4" t="s">
        <v>419</v>
      </c>
      <c r="D179" s="4" t="s">
        <v>418</v>
      </c>
      <c r="E179" s="17" t="s">
        <v>379</v>
      </c>
      <c r="F179" s="4">
        <v>35.7630331386111</v>
      </c>
      <c r="G179" s="4">
        <v>28.040915418540798</v>
      </c>
      <c r="H179" s="1">
        <f t="shared" si="84"/>
        <v>7.7221177200703011</v>
      </c>
      <c r="I179" s="1"/>
      <c r="L179" s="1">
        <f t="shared" si="85"/>
        <v>1.2519456176896266</v>
      </c>
      <c r="M179" s="1">
        <f t="shared" ref="M179" si="118">AVERAGE(L179:L181)</f>
        <v>1.1332241223454596</v>
      </c>
      <c r="N179" s="1">
        <f t="shared" ref="N179" si="119">POWER(2, -M179)</f>
        <v>0.45589575395704057</v>
      </c>
    </row>
    <row r="180" spans="1:14">
      <c r="A180" s="4" t="s">
        <v>381</v>
      </c>
      <c r="B180" s="4" t="s">
        <v>258</v>
      </c>
      <c r="C180" s="4" t="s">
        <v>419</v>
      </c>
      <c r="D180" s="4" t="s">
        <v>418</v>
      </c>
      <c r="E180" s="17" t="s">
        <v>379</v>
      </c>
      <c r="F180" s="4">
        <v>35.757128175488297</v>
      </c>
      <c r="G180" s="4">
        <v>28.074794227677799</v>
      </c>
      <c r="H180" s="1">
        <f t="shared" si="84"/>
        <v>7.6823339478104984</v>
      </c>
      <c r="I180" s="1"/>
      <c r="L180" s="1">
        <f t="shared" si="85"/>
        <v>1.212161845429824</v>
      </c>
      <c r="N180" s="1"/>
    </row>
    <row r="181" spans="1:14">
      <c r="A181" s="4" t="s">
        <v>381</v>
      </c>
      <c r="B181" s="4" t="s">
        <v>259</v>
      </c>
      <c r="C181" s="4" t="s">
        <v>419</v>
      </c>
      <c r="D181" s="4" t="s">
        <v>418</v>
      </c>
      <c r="E181" s="17" t="s">
        <v>379</v>
      </c>
      <c r="F181" s="4">
        <v>35.510049790214602</v>
      </c>
      <c r="G181" s="4">
        <v>28.104312783916999</v>
      </c>
      <c r="H181" s="1">
        <f t="shared" si="84"/>
        <v>7.4057370062976027</v>
      </c>
      <c r="I181" s="1"/>
      <c r="L181" s="1">
        <f t="shared" si="85"/>
        <v>0.93556490391692826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1"/>
  <sheetViews>
    <sheetView workbookViewId="0">
      <selection sqref="A1:G1048576"/>
    </sheetView>
  </sheetViews>
  <sheetFormatPr defaultRowHeight="14.5"/>
  <cols>
    <col min="1" max="3" width="8.7265625" style="4"/>
    <col min="4" max="4" width="40.26953125" style="4" bestFit="1" customWidth="1"/>
    <col min="5" max="5" width="12" style="4" bestFit="1" customWidth="1"/>
    <col min="6" max="7" width="8.7265625" style="4"/>
  </cols>
  <sheetData>
    <row r="1" spans="1:7">
      <c r="A1" s="4" t="s">
        <v>0</v>
      </c>
      <c r="B1" s="4" t="s">
        <v>1</v>
      </c>
      <c r="C1" s="4" t="s">
        <v>2</v>
      </c>
      <c r="D1" s="4" t="s">
        <v>378</v>
      </c>
      <c r="E1" s="4" t="s">
        <v>376</v>
      </c>
      <c r="F1" s="4" t="s">
        <v>372</v>
      </c>
    </row>
    <row r="2" spans="1:7">
      <c r="A2" s="4" t="s">
        <v>494</v>
      </c>
      <c r="B2" s="4" t="s">
        <v>44</v>
      </c>
      <c r="C2" s="4" t="s">
        <v>493</v>
      </c>
      <c r="D2" s="4" t="s">
        <v>492</v>
      </c>
      <c r="E2" s="16" t="s">
        <v>422</v>
      </c>
      <c r="F2" s="4">
        <v>33.118220084390501</v>
      </c>
      <c r="G2" s="4">
        <v>24.9840254900225</v>
      </c>
    </row>
    <row r="3" spans="1:7">
      <c r="A3" s="4" t="s">
        <v>494</v>
      </c>
      <c r="B3" s="4" t="s">
        <v>45</v>
      </c>
      <c r="C3" s="4" t="s">
        <v>493</v>
      </c>
      <c r="D3" s="4" t="s">
        <v>492</v>
      </c>
      <c r="E3" s="15" t="s">
        <v>422</v>
      </c>
      <c r="F3" s="4">
        <v>33.2515114668319</v>
      </c>
      <c r="G3" s="4">
        <v>25.028443078861599</v>
      </c>
    </row>
    <row r="4" spans="1:7">
      <c r="A4" s="4" t="s">
        <v>494</v>
      </c>
      <c r="B4" s="4" t="s">
        <v>46</v>
      </c>
      <c r="C4" s="4" t="s">
        <v>493</v>
      </c>
      <c r="D4" s="4" t="s">
        <v>492</v>
      </c>
      <c r="E4" s="15" t="s">
        <v>379</v>
      </c>
      <c r="F4" s="4">
        <v>33.209259688816999</v>
      </c>
      <c r="G4" s="4">
        <v>25.054198053498499</v>
      </c>
    </row>
    <row r="5" spans="1:7">
      <c r="A5" s="4" t="s">
        <v>494</v>
      </c>
      <c r="B5" s="4" t="s">
        <v>47</v>
      </c>
      <c r="C5" s="4" t="s">
        <v>493</v>
      </c>
      <c r="D5" s="4" t="s">
        <v>492</v>
      </c>
      <c r="E5" s="16" t="s">
        <v>379</v>
      </c>
      <c r="F5" s="4">
        <v>37.0293486749839</v>
      </c>
      <c r="G5" s="4">
        <v>28.710065351025001</v>
      </c>
    </row>
    <row r="6" spans="1:7">
      <c r="A6" s="4" t="s">
        <v>494</v>
      </c>
      <c r="B6" s="4" t="s">
        <v>48</v>
      </c>
      <c r="C6" s="4" t="s">
        <v>493</v>
      </c>
      <c r="D6" s="4" t="s">
        <v>492</v>
      </c>
      <c r="E6" s="15" t="s">
        <v>379</v>
      </c>
      <c r="F6" s="4">
        <v>36.440028178883601</v>
      </c>
      <c r="G6" s="4">
        <v>28.899733338153901</v>
      </c>
    </row>
    <row r="7" spans="1:7">
      <c r="A7" s="4" t="s">
        <v>494</v>
      </c>
      <c r="B7" s="4" t="s">
        <v>49</v>
      </c>
      <c r="C7" s="4" t="s">
        <v>493</v>
      </c>
      <c r="D7" s="4" t="s">
        <v>492</v>
      </c>
      <c r="E7" s="15" t="s">
        <v>379</v>
      </c>
      <c r="F7" s="4">
        <v>36.814474846903501</v>
      </c>
      <c r="G7" s="4">
        <v>28.8451508513085</v>
      </c>
    </row>
    <row r="8" spans="1:7">
      <c r="A8" s="4" t="s">
        <v>494</v>
      </c>
      <c r="B8" s="4" t="s">
        <v>50</v>
      </c>
      <c r="C8" s="4" t="s">
        <v>491</v>
      </c>
      <c r="D8" s="4" t="s">
        <v>490</v>
      </c>
      <c r="E8" s="16" t="s">
        <v>379</v>
      </c>
      <c r="F8" s="4">
        <v>30.6421991778905</v>
      </c>
      <c r="G8" s="4">
        <v>23.7825709857213</v>
      </c>
    </row>
    <row r="9" spans="1:7">
      <c r="A9" s="4" t="s">
        <v>494</v>
      </c>
      <c r="B9" s="4" t="s">
        <v>51</v>
      </c>
      <c r="C9" s="4" t="s">
        <v>491</v>
      </c>
      <c r="D9" s="4" t="s">
        <v>490</v>
      </c>
      <c r="E9" s="15" t="s">
        <v>379</v>
      </c>
      <c r="F9" s="4">
        <v>30.630808903422601</v>
      </c>
      <c r="G9" s="4">
        <v>23.850085158240699</v>
      </c>
    </row>
    <row r="10" spans="1:7">
      <c r="A10" s="4" t="s">
        <v>494</v>
      </c>
      <c r="B10" s="4" t="s">
        <v>52</v>
      </c>
      <c r="C10" s="4" t="s">
        <v>491</v>
      </c>
      <c r="D10" s="4" t="s">
        <v>490</v>
      </c>
      <c r="E10" s="15" t="s">
        <v>379</v>
      </c>
      <c r="F10" s="4">
        <v>30.716184941693601</v>
      </c>
      <c r="G10" s="4">
        <v>23.7911126728313</v>
      </c>
    </row>
    <row r="11" spans="1:7">
      <c r="A11" s="4" t="s">
        <v>494</v>
      </c>
      <c r="B11" s="4" t="s">
        <v>53</v>
      </c>
      <c r="C11" s="4" t="s">
        <v>491</v>
      </c>
      <c r="D11" s="4" t="s">
        <v>490</v>
      </c>
      <c r="E11" s="16" t="s">
        <v>379</v>
      </c>
      <c r="F11" s="4">
        <v>30.308438217769901</v>
      </c>
      <c r="G11" s="4">
        <v>23.568933463985498</v>
      </c>
    </row>
    <row r="12" spans="1:7">
      <c r="A12" s="4" t="s">
        <v>494</v>
      </c>
      <c r="B12" s="4" t="s">
        <v>54</v>
      </c>
      <c r="C12" s="4" t="s">
        <v>491</v>
      </c>
      <c r="D12" s="4" t="s">
        <v>490</v>
      </c>
      <c r="E12" s="15" t="s">
        <v>379</v>
      </c>
      <c r="F12" s="4">
        <v>30.3395298805079</v>
      </c>
      <c r="G12" s="4">
        <v>23.589816266412601</v>
      </c>
    </row>
    <row r="13" spans="1:7">
      <c r="A13" s="4" t="s">
        <v>494</v>
      </c>
      <c r="B13" s="4" t="s">
        <v>55</v>
      </c>
      <c r="C13" s="4" t="s">
        <v>491</v>
      </c>
      <c r="D13" s="4" t="s">
        <v>490</v>
      </c>
      <c r="E13" s="15" t="s">
        <v>379</v>
      </c>
      <c r="F13" s="4">
        <v>30.279250812344198</v>
      </c>
      <c r="G13" s="4">
        <v>23.635874798439598</v>
      </c>
    </row>
    <row r="14" spans="1:7">
      <c r="A14" s="4" t="s">
        <v>494</v>
      </c>
      <c r="B14" s="4" t="s">
        <v>116</v>
      </c>
      <c r="C14" s="4" t="s">
        <v>489</v>
      </c>
      <c r="D14" s="4" t="s">
        <v>488</v>
      </c>
      <c r="E14" s="17" t="s">
        <v>388</v>
      </c>
      <c r="F14" s="4">
        <v>36.051896389419802</v>
      </c>
      <c r="G14" s="4">
        <v>28.861406768776401</v>
      </c>
    </row>
    <row r="15" spans="1:7">
      <c r="A15" s="4" t="s">
        <v>494</v>
      </c>
      <c r="B15" s="4" t="s">
        <v>117</v>
      </c>
      <c r="C15" s="4" t="s">
        <v>489</v>
      </c>
      <c r="D15" s="4" t="s">
        <v>488</v>
      </c>
      <c r="E15" s="17" t="s">
        <v>388</v>
      </c>
      <c r="F15" s="4">
        <v>36.558740154064402</v>
      </c>
      <c r="G15" s="4">
        <v>28.7467116484091</v>
      </c>
    </row>
    <row r="16" spans="1:7">
      <c r="A16" s="4" t="s">
        <v>494</v>
      </c>
      <c r="B16" s="4" t="s">
        <v>118</v>
      </c>
      <c r="C16" s="4" t="s">
        <v>489</v>
      </c>
      <c r="D16" s="4" t="s">
        <v>488</v>
      </c>
      <c r="E16" s="17" t="s">
        <v>388</v>
      </c>
      <c r="F16" s="4">
        <v>36.151478076451397</v>
      </c>
      <c r="G16" s="4">
        <v>28.8014778653557</v>
      </c>
    </row>
    <row r="17" spans="1:7">
      <c r="A17" s="4" t="s">
        <v>494</v>
      </c>
      <c r="B17" s="4" t="s">
        <v>119</v>
      </c>
      <c r="C17" s="4" t="s">
        <v>489</v>
      </c>
      <c r="D17" s="4" t="s">
        <v>488</v>
      </c>
      <c r="E17" s="16" t="s">
        <v>417</v>
      </c>
      <c r="F17" s="4">
        <v>31.756058125569201</v>
      </c>
      <c r="G17" s="4">
        <v>23.834504703629399</v>
      </c>
    </row>
    <row r="18" spans="1:7">
      <c r="A18" s="4" t="s">
        <v>494</v>
      </c>
      <c r="B18" s="4" t="s">
        <v>120</v>
      </c>
      <c r="C18" s="4" t="s">
        <v>489</v>
      </c>
      <c r="D18" s="4" t="s">
        <v>488</v>
      </c>
      <c r="E18" s="17" t="s">
        <v>388</v>
      </c>
      <c r="F18" s="4">
        <v>31.710541311157499</v>
      </c>
      <c r="G18" s="4">
        <v>23.8367957160999</v>
      </c>
    </row>
    <row r="19" spans="1:7">
      <c r="A19" s="4" t="s">
        <v>494</v>
      </c>
      <c r="B19" s="4" t="s">
        <v>121</v>
      </c>
      <c r="C19" s="4" t="s">
        <v>489</v>
      </c>
      <c r="D19" s="4" t="s">
        <v>488</v>
      </c>
      <c r="E19" s="17" t="s">
        <v>388</v>
      </c>
      <c r="F19" s="4">
        <v>31.747259852877001</v>
      </c>
      <c r="G19" s="4">
        <v>23.792229486475801</v>
      </c>
    </row>
    <row r="20" spans="1:7">
      <c r="A20" s="4" t="s">
        <v>494</v>
      </c>
      <c r="B20" s="4" t="s">
        <v>122</v>
      </c>
      <c r="C20" s="4" t="s">
        <v>487</v>
      </c>
      <c r="D20" s="4" t="s">
        <v>486</v>
      </c>
      <c r="E20" s="17" t="s">
        <v>388</v>
      </c>
      <c r="F20" s="4">
        <v>31.292669278842101</v>
      </c>
      <c r="G20" s="4">
        <v>24.2078939968175</v>
      </c>
    </row>
    <row r="21" spans="1:7">
      <c r="A21" s="4" t="s">
        <v>494</v>
      </c>
      <c r="B21" s="4" t="s">
        <v>123</v>
      </c>
      <c r="C21" s="4" t="s">
        <v>487</v>
      </c>
      <c r="D21" s="4" t="s">
        <v>486</v>
      </c>
      <c r="E21" s="17" t="s">
        <v>388</v>
      </c>
      <c r="F21" s="4">
        <v>31.637837632662499</v>
      </c>
      <c r="G21" s="4">
        <v>24.263441278480801</v>
      </c>
    </row>
    <row r="22" spans="1:7">
      <c r="A22" s="4" t="s">
        <v>494</v>
      </c>
      <c r="B22" s="4" t="s">
        <v>124</v>
      </c>
      <c r="C22" s="4" t="s">
        <v>487</v>
      </c>
      <c r="D22" s="4" t="s">
        <v>486</v>
      </c>
      <c r="E22" s="17" t="s">
        <v>388</v>
      </c>
      <c r="F22" s="4">
        <v>31.270643330499698</v>
      </c>
      <c r="G22" s="4">
        <v>24.281718644260899</v>
      </c>
    </row>
    <row r="23" spans="1:7">
      <c r="A23" s="4" t="s">
        <v>494</v>
      </c>
      <c r="B23" s="4" t="s">
        <v>125</v>
      </c>
      <c r="C23" s="4" t="s">
        <v>487</v>
      </c>
      <c r="D23" s="4" t="s">
        <v>486</v>
      </c>
      <c r="E23" s="17" t="s">
        <v>388</v>
      </c>
      <c r="F23" s="4">
        <v>31.158233093033399</v>
      </c>
      <c r="G23" s="4">
        <v>24.101881262999498</v>
      </c>
    </row>
    <row r="24" spans="1:7">
      <c r="A24" s="4" t="s">
        <v>494</v>
      </c>
      <c r="B24" s="4" t="s">
        <v>126</v>
      </c>
      <c r="C24" s="4" t="s">
        <v>487</v>
      </c>
      <c r="D24" s="4" t="s">
        <v>486</v>
      </c>
      <c r="E24" s="17" t="s">
        <v>388</v>
      </c>
      <c r="F24" s="4">
        <v>30.847776218580201</v>
      </c>
      <c r="G24" s="4">
        <v>24.0384380214389</v>
      </c>
    </row>
    <row r="25" spans="1:7">
      <c r="A25" s="4" t="s">
        <v>494</v>
      </c>
      <c r="B25" s="4" t="s">
        <v>127</v>
      </c>
      <c r="C25" s="4" t="s">
        <v>487</v>
      </c>
      <c r="D25" s="4" t="s">
        <v>486</v>
      </c>
      <c r="E25" s="16" t="s">
        <v>388</v>
      </c>
      <c r="F25" s="4">
        <v>31.246561055481202</v>
      </c>
      <c r="G25" s="4">
        <v>24.1353509789142</v>
      </c>
    </row>
    <row r="26" spans="1:7">
      <c r="A26" s="4" t="s">
        <v>494</v>
      </c>
      <c r="B26" s="4" t="s">
        <v>56</v>
      </c>
      <c r="C26" s="4" t="s">
        <v>485</v>
      </c>
      <c r="D26" s="4" t="s">
        <v>484</v>
      </c>
      <c r="E26" s="16" t="s">
        <v>422</v>
      </c>
      <c r="F26" s="4">
        <v>36.494514340597902</v>
      </c>
      <c r="G26" s="4">
        <v>25.968401185935601</v>
      </c>
    </row>
    <row r="27" spans="1:7">
      <c r="A27" s="4" t="s">
        <v>494</v>
      </c>
      <c r="B27" s="4" t="s">
        <v>57</v>
      </c>
      <c r="C27" s="4" t="s">
        <v>485</v>
      </c>
      <c r="D27" s="4" t="s">
        <v>484</v>
      </c>
      <c r="E27" s="15" t="s">
        <v>422</v>
      </c>
      <c r="F27" s="4">
        <v>35.7874789332947</v>
      </c>
      <c r="G27" s="4">
        <v>25.9794190318452</v>
      </c>
    </row>
    <row r="28" spans="1:7">
      <c r="A28" s="4" t="s">
        <v>494</v>
      </c>
      <c r="B28" s="4" t="s">
        <v>58</v>
      </c>
      <c r="C28" s="4" t="s">
        <v>485</v>
      </c>
      <c r="D28" s="4" t="s">
        <v>484</v>
      </c>
      <c r="E28" s="15" t="s">
        <v>379</v>
      </c>
      <c r="F28" s="4">
        <v>35.3317622179597</v>
      </c>
      <c r="G28" s="4">
        <v>25.971414917312</v>
      </c>
    </row>
    <row r="29" spans="1:7">
      <c r="A29" s="4" t="s">
        <v>494</v>
      </c>
      <c r="B29" s="4" t="s">
        <v>59</v>
      </c>
      <c r="C29" s="4" t="s">
        <v>485</v>
      </c>
      <c r="D29" s="4" t="s">
        <v>484</v>
      </c>
      <c r="E29" s="16" t="s">
        <v>379</v>
      </c>
      <c r="F29" s="4">
        <v>35.825799523954402</v>
      </c>
      <c r="G29" s="4">
        <v>25.9986952458129</v>
      </c>
    </row>
    <row r="30" spans="1:7">
      <c r="A30" s="4" t="s">
        <v>494</v>
      </c>
      <c r="B30" s="4" t="s">
        <v>60</v>
      </c>
      <c r="C30" s="4" t="s">
        <v>485</v>
      </c>
      <c r="D30" s="4" t="s">
        <v>484</v>
      </c>
      <c r="E30" s="15" t="s">
        <v>379</v>
      </c>
      <c r="F30" s="4">
        <v>36.176908915018799</v>
      </c>
      <c r="G30" s="4">
        <v>26.067272808005502</v>
      </c>
    </row>
    <row r="31" spans="1:7">
      <c r="A31" s="4" t="s">
        <v>494</v>
      </c>
      <c r="B31" s="4" t="s">
        <v>61</v>
      </c>
      <c r="C31" s="4" t="s">
        <v>485</v>
      </c>
      <c r="D31" s="4" t="s">
        <v>484</v>
      </c>
      <c r="E31" s="15" t="s">
        <v>379</v>
      </c>
      <c r="F31" s="4">
        <v>35.478472672305301</v>
      </c>
      <c r="G31" s="4">
        <v>25.977922745692901</v>
      </c>
    </row>
    <row r="32" spans="1:7">
      <c r="A32" s="4" t="s">
        <v>494</v>
      </c>
      <c r="B32" s="4" t="s">
        <v>62</v>
      </c>
      <c r="C32" s="4" t="s">
        <v>483</v>
      </c>
      <c r="D32" s="4" t="s">
        <v>482</v>
      </c>
      <c r="E32" s="16" t="s">
        <v>379</v>
      </c>
      <c r="F32" s="4">
        <v>31.6275398006111</v>
      </c>
      <c r="G32" s="4">
        <v>23.164184247976099</v>
      </c>
    </row>
    <row r="33" spans="1:7">
      <c r="A33" s="4" t="s">
        <v>494</v>
      </c>
      <c r="B33" s="4" t="s">
        <v>63</v>
      </c>
      <c r="C33" s="4" t="s">
        <v>483</v>
      </c>
      <c r="D33" s="4" t="s">
        <v>482</v>
      </c>
      <c r="E33" s="15" t="s">
        <v>379</v>
      </c>
      <c r="F33" s="4">
        <v>31.6402014327446</v>
      </c>
      <c r="G33" s="4">
        <v>23.2036196600117</v>
      </c>
    </row>
    <row r="34" spans="1:7">
      <c r="A34" s="4" t="s">
        <v>494</v>
      </c>
      <c r="B34" s="4" t="s">
        <v>64</v>
      </c>
      <c r="C34" s="4" t="s">
        <v>483</v>
      </c>
      <c r="D34" s="4" t="s">
        <v>482</v>
      </c>
      <c r="E34" s="15" t="s">
        <v>379</v>
      </c>
      <c r="F34" s="4">
        <v>31.5848626751179</v>
      </c>
      <c r="G34" s="4">
        <v>23.236508607101101</v>
      </c>
    </row>
    <row r="35" spans="1:7">
      <c r="A35" s="4" t="s">
        <v>494</v>
      </c>
      <c r="B35" s="4" t="s">
        <v>65</v>
      </c>
      <c r="C35" s="4" t="s">
        <v>483</v>
      </c>
      <c r="D35" s="4" t="s">
        <v>482</v>
      </c>
      <c r="E35" s="16" t="s">
        <v>379</v>
      </c>
      <c r="F35" s="4">
        <v>30.987511469193102</v>
      </c>
      <c r="G35" s="4">
        <v>22.9110110137918</v>
      </c>
    </row>
    <row r="36" spans="1:7">
      <c r="A36" s="4" t="s">
        <v>494</v>
      </c>
      <c r="B36" s="4" t="s">
        <v>66</v>
      </c>
      <c r="C36" s="4" t="s">
        <v>483</v>
      </c>
      <c r="D36" s="4" t="s">
        <v>482</v>
      </c>
      <c r="E36" s="15" t="s">
        <v>379</v>
      </c>
      <c r="F36" s="4">
        <v>31.190740632499001</v>
      </c>
      <c r="G36" s="4">
        <v>22.9391409288964</v>
      </c>
    </row>
    <row r="37" spans="1:7">
      <c r="A37" s="4" t="s">
        <v>494</v>
      </c>
      <c r="B37" s="4" t="s">
        <v>67</v>
      </c>
      <c r="C37" s="4" t="s">
        <v>483</v>
      </c>
      <c r="D37" s="4" t="s">
        <v>482</v>
      </c>
      <c r="E37" s="15" t="s">
        <v>379</v>
      </c>
      <c r="F37" s="4">
        <v>31.095132649467001</v>
      </c>
      <c r="G37" s="4">
        <v>23.017408566523802</v>
      </c>
    </row>
    <row r="38" spans="1:7">
      <c r="A38" s="4" t="s">
        <v>494</v>
      </c>
      <c r="B38" s="4" t="s">
        <v>128</v>
      </c>
      <c r="C38" s="4" t="s">
        <v>481</v>
      </c>
      <c r="D38" s="4" t="s">
        <v>480</v>
      </c>
      <c r="E38" s="17" t="s">
        <v>388</v>
      </c>
      <c r="F38" s="4">
        <v>32.465111490909202</v>
      </c>
      <c r="G38" s="4">
        <v>25.0141796464811</v>
      </c>
    </row>
    <row r="39" spans="1:7">
      <c r="A39" s="4" t="s">
        <v>494</v>
      </c>
      <c r="B39" s="4" t="s">
        <v>129</v>
      </c>
      <c r="C39" s="4" t="s">
        <v>481</v>
      </c>
      <c r="D39" s="4" t="s">
        <v>480</v>
      </c>
      <c r="E39" s="17" t="s">
        <v>388</v>
      </c>
      <c r="F39" s="4">
        <v>32.070157640442297</v>
      </c>
      <c r="G39" s="4">
        <v>25.047700699336101</v>
      </c>
    </row>
    <row r="40" spans="1:7">
      <c r="A40" s="4" t="s">
        <v>494</v>
      </c>
      <c r="B40" s="4" t="s">
        <v>130</v>
      </c>
      <c r="C40" s="4" t="s">
        <v>481</v>
      </c>
      <c r="D40" s="4" t="s">
        <v>480</v>
      </c>
      <c r="E40" s="17" t="s">
        <v>388</v>
      </c>
      <c r="F40" s="4">
        <v>32.503304100003298</v>
      </c>
      <c r="G40" s="4">
        <v>25.040411919085699</v>
      </c>
    </row>
    <row r="41" spans="1:7">
      <c r="A41" s="4" t="s">
        <v>494</v>
      </c>
      <c r="B41" s="4" t="s">
        <v>131</v>
      </c>
      <c r="C41" s="4" t="s">
        <v>481</v>
      </c>
      <c r="D41" s="4" t="s">
        <v>480</v>
      </c>
      <c r="E41" s="16" t="s">
        <v>417</v>
      </c>
      <c r="F41" s="4">
        <v>31.6005579250754</v>
      </c>
      <c r="G41" s="4">
        <v>23.919083422577</v>
      </c>
    </row>
    <row r="42" spans="1:7">
      <c r="A42" s="4" t="s">
        <v>494</v>
      </c>
      <c r="B42" s="4" t="s">
        <v>132</v>
      </c>
      <c r="C42" s="4" t="s">
        <v>481</v>
      </c>
      <c r="D42" s="4" t="s">
        <v>480</v>
      </c>
      <c r="E42" s="17" t="s">
        <v>388</v>
      </c>
      <c r="F42" s="4">
        <v>31.547509570193299</v>
      </c>
      <c r="G42" s="4">
        <v>23.9051185406888</v>
      </c>
    </row>
    <row r="43" spans="1:7">
      <c r="A43" s="4" t="s">
        <v>494</v>
      </c>
      <c r="B43" s="4" t="s">
        <v>133</v>
      </c>
      <c r="C43" s="4" t="s">
        <v>481</v>
      </c>
      <c r="D43" s="4" t="s">
        <v>480</v>
      </c>
      <c r="E43" s="17" t="s">
        <v>388</v>
      </c>
      <c r="F43" s="4">
        <v>31.593978270325501</v>
      </c>
      <c r="G43" s="4">
        <v>23.922768000908398</v>
      </c>
    </row>
    <row r="44" spans="1:7">
      <c r="A44" s="4" t="s">
        <v>494</v>
      </c>
      <c r="B44" s="4" t="s">
        <v>134</v>
      </c>
      <c r="C44" s="4" t="s">
        <v>479</v>
      </c>
      <c r="D44" s="4" t="s">
        <v>478</v>
      </c>
      <c r="E44" s="17" t="s">
        <v>388</v>
      </c>
      <c r="F44" s="4">
        <v>30.866439358512899</v>
      </c>
      <c r="G44" s="4">
        <v>24.0915945060997</v>
      </c>
    </row>
    <row r="45" spans="1:7">
      <c r="A45" s="4" t="s">
        <v>494</v>
      </c>
      <c r="B45" s="4" t="s">
        <v>135</v>
      </c>
      <c r="C45" s="4" t="s">
        <v>479</v>
      </c>
      <c r="D45" s="4" t="s">
        <v>478</v>
      </c>
      <c r="E45" s="17" t="s">
        <v>388</v>
      </c>
      <c r="F45" s="4">
        <v>30.912294299823699</v>
      </c>
      <c r="G45" s="4">
        <v>24.1453456706002</v>
      </c>
    </row>
    <row r="46" spans="1:7">
      <c r="A46" s="4" t="s">
        <v>494</v>
      </c>
      <c r="B46" s="4" t="s">
        <v>136</v>
      </c>
      <c r="C46" s="4" t="s">
        <v>479</v>
      </c>
      <c r="D46" s="4" t="s">
        <v>478</v>
      </c>
      <c r="E46" s="17" t="s">
        <v>388</v>
      </c>
      <c r="F46" s="4">
        <v>30.8981334830859</v>
      </c>
      <c r="G46" s="4">
        <v>24.149198470344999</v>
      </c>
    </row>
    <row r="47" spans="1:7">
      <c r="A47" s="4" t="s">
        <v>494</v>
      </c>
      <c r="B47" s="4" t="s">
        <v>137</v>
      </c>
      <c r="C47" s="4" t="s">
        <v>479</v>
      </c>
      <c r="D47" s="4" t="s">
        <v>478</v>
      </c>
      <c r="E47" s="17" t="s">
        <v>388</v>
      </c>
      <c r="F47" s="4">
        <v>31.147071114055102</v>
      </c>
      <c r="G47" s="4">
        <v>24.193421404126902</v>
      </c>
    </row>
    <row r="48" spans="1:7">
      <c r="A48" s="4" t="s">
        <v>494</v>
      </c>
      <c r="B48" s="4" t="s">
        <v>138</v>
      </c>
      <c r="C48" s="4" t="s">
        <v>479</v>
      </c>
      <c r="D48" s="4" t="s">
        <v>478</v>
      </c>
      <c r="E48" s="17" t="s">
        <v>388</v>
      </c>
      <c r="F48" s="4">
        <v>31.003707999751899</v>
      </c>
      <c r="G48" s="4">
        <v>24.250809026128199</v>
      </c>
    </row>
    <row r="49" spans="1:7">
      <c r="A49" s="4" t="s">
        <v>494</v>
      </c>
      <c r="B49" s="4" t="s">
        <v>139</v>
      </c>
      <c r="C49" s="4" t="s">
        <v>479</v>
      </c>
      <c r="D49" s="4" t="s">
        <v>478</v>
      </c>
      <c r="E49" s="16" t="s">
        <v>388</v>
      </c>
      <c r="F49" s="4">
        <v>30.917132048027</v>
      </c>
      <c r="G49" s="4">
        <v>24.50894731663</v>
      </c>
    </row>
    <row r="50" spans="1:7">
      <c r="A50" s="4" t="s">
        <v>494</v>
      </c>
      <c r="B50" s="4" t="s">
        <v>68</v>
      </c>
      <c r="C50" s="4" t="s">
        <v>477</v>
      </c>
      <c r="D50" s="4" t="s">
        <v>476</v>
      </c>
      <c r="E50" s="16" t="s">
        <v>422</v>
      </c>
      <c r="F50" s="4">
        <v>34.229795916756203</v>
      </c>
      <c r="G50" s="4">
        <v>26.836018080904498</v>
      </c>
    </row>
    <row r="51" spans="1:7">
      <c r="A51" s="4" t="s">
        <v>494</v>
      </c>
      <c r="B51" s="4" t="s">
        <v>69</v>
      </c>
      <c r="C51" s="4" t="s">
        <v>477</v>
      </c>
      <c r="D51" s="4" t="s">
        <v>476</v>
      </c>
      <c r="E51" s="15" t="s">
        <v>422</v>
      </c>
      <c r="F51" s="4">
        <v>34.555707113859498</v>
      </c>
      <c r="G51" s="4">
        <v>26.747089586703101</v>
      </c>
    </row>
    <row r="52" spans="1:7">
      <c r="A52" s="4" t="s">
        <v>494</v>
      </c>
      <c r="B52" s="4" t="s">
        <v>70</v>
      </c>
      <c r="C52" s="4" t="s">
        <v>477</v>
      </c>
      <c r="D52" s="4" t="s">
        <v>476</v>
      </c>
      <c r="E52" s="15" t="s">
        <v>379</v>
      </c>
      <c r="F52" s="4">
        <v>34.292617755459297</v>
      </c>
      <c r="G52" s="4">
        <v>26.6411088657585</v>
      </c>
    </row>
    <row r="53" spans="1:7">
      <c r="A53" s="4" t="s">
        <v>494</v>
      </c>
      <c r="B53" s="4" t="s">
        <v>71</v>
      </c>
      <c r="C53" s="4" t="s">
        <v>477</v>
      </c>
      <c r="D53" s="4" t="s">
        <v>476</v>
      </c>
      <c r="E53" s="16" t="s">
        <v>379</v>
      </c>
      <c r="F53" s="4">
        <v>35.915373074668601</v>
      </c>
      <c r="G53" s="4">
        <v>28.928092040980601</v>
      </c>
    </row>
    <row r="54" spans="1:7">
      <c r="A54" s="4" t="s">
        <v>494</v>
      </c>
      <c r="B54" s="4" t="s">
        <v>72</v>
      </c>
      <c r="C54" s="4" t="s">
        <v>477</v>
      </c>
      <c r="D54" s="4" t="s">
        <v>476</v>
      </c>
      <c r="E54" s="15" t="s">
        <v>379</v>
      </c>
      <c r="F54" s="4">
        <v>36.438764092757097</v>
      </c>
      <c r="G54" s="4">
        <v>28.7723733402797</v>
      </c>
    </row>
    <row r="55" spans="1:7">
      <c r="A55" s="4" t="s">
        <v>494</v>
      </c>
      <c r="B55" s="4" t="s">
        <v>73</v>
      </c>
      <c r="C55" s="4" t="s">
        <v>477</v>
      </c>
      <c r="D55" s="4" t="s">
        <v>476</v>
      </c>
      <c r="E55" s="15" t="s">
        <v>379</v>
      </c>
      <c r="F55" s="4">
        <v>36.630452916740303</v>
      </c>
      <c r="G55" s="4">
        <v>28.923057069364202</v>
      </c>
    </row>
    <row r="56" spans="1:7">
      <c r="A56" s="4" t="s">
        <v>494</v>
      </c>
      <c r="B56" s="4" t="s">
        <v>74</v>
      </c>
      <c r="C56" s="4" t="s">
        <v>475</v>
      </c>
      <c r="D56" s="4" t="s">
        <v>474</v>
      </c>
      <c r="E56" s="16" t="s">
        <v>379</v>
      </c>
      <c r="F56" s="4">
        <v>32.739933965900001</v>
      </c>
      <c r="G56" s="4">
        <v>25.280242761432401</v>
      </c>
    </row>
    <row r="57" spans="1:7">
      <c r="A57" s="4" t="s">
        <v>494</v>
      </c>
      <c r="B57" s="4" t="s">
        <v>75</v>
      </c>
      <c r="C57" s="4" t="s">
        <v>475</v>
      </c>
      <c r="D57" s="4" t="s">
        <v>474</v>
      </c>
      <c r="E57" s="15" t="s">
        <v>379</v>
      </c>
      <c r="F57" s="4">
        <v>32.687506137978097</v>
      </c>
      <c r="G57" s="4">
        <v>25.234253870739199</v>
      </c>
    </row>
    <row r="58" spans="1:7">
      <c r="A58" s="4" t="s">
        <v>494</v>
      </c>
      <c r="B58" s="4" t="s">
        <v>76</v>
      </c>
      <c r="C58" s="4" t="s">
        <v>475</v>
      </c>
      <c r="D58" s="4" t="s">
        <v>474</v>
      </c>
      <c r="E58" s="15" t="s">
        <v>379</v>
      </c>
      <c r="F58" s="4">
        <v>32.493382390464703</v>
      </c>
      <c r="G58" s="4">
        <v>25.218970553679</v>
      </c>
    </row>
    <row r="59" spans="1:7">
      <c r="A59" s="4" t="s">
        <v>494</v>
      </c>
      <c r="B59" s="4" t="s">
        <v>77</v>
      </c>
      <c r="C59" s="4" t="s">
        <v>475</v>
      </c>
      <c r="D59" s="4" t="s">
        <v>474</v>
      </c>
      <c r="E59" s="16" t="s">
        <v>379</v>
      </c>
      <c r="F59" s="4">
        <v>32.503219120009199</v>
      </c>
      <c r="G59" s="4">
        <v>24.876572713548999</v>
      </c>
    </row>
    <row r="60" spans="1:7">
      <c r="A60" s="4" t="s">
        <v>494</v>
      </c>
      <c r="B60" s="4" t="s">
        <v>78</v>
      </c>
      <c r="C60" s="4" t="s">
        <v>475</v>
      </c>
      <c r="D60" s="4" t="s">
        <v>474</v>
      </c>
      <c r="E60" s="15" t="s">
        <v>379</v>
      </c>
      <c r="F60" s="4">
        <v>32.505032989330402</v>
      </c>
      <c r="G60" s="4">
        <v>24.940487283049901</v>
      </c>
    </row>
    <row r="61" spans="1:7">
      <c r="A61" s="4" t="s">
        <v>494</v>
      </c>
      <c r="B61" s="4" t="s">
        <v>79</v>
      </c>
      <c r="C61" s="4" t="s">
        <v>475</v>
      </c>
      <c r="D61" s="4" t="s">
        <v>474</v>
      </c>
      <c r="E61" s="15" t="s">
        <v>379</v>
      </c>
      <c r="F61" s="4">
        <v>32.697482775033002</v>
      </c>
      <c r="G61" s="4">
        <v>24.860618014752902</v>
      </c>
    </row>
    <row r="62" spans="1:7">
      <c r="A62" s="4" t="s">
        <v>494</v>
      </c>
      <c r="B62" s="4" t="s">
        <v>140</v>
      </c>
      <c r="C62" s="4" t="s">
        <v>473</v>
      </c>
      <c r="D62" s="4" t="s">
        <v>472</v>
      </c>
      <c r="E62" s="17" t="s">
        <v>388</v>
      </c>
      <c r="F62" s="4">
        <v>31.703478069644401</v>
      </c>
      <c r="G62" s="4">
        <v>23.859728179201198</v>
      </c>
    </row>
    <row r="63" spans="1:7">
      <c r="A63" s="4" t="s">
        <v>494</v>
      </c>
      <c r="B63" s="4" t="s">
        <v>141</v>
      </c>
      <c r="C63" s="4" t="s">
        <v>473</v>
      </c>
      <c r="D63" s="4" t="s">
        <v>472</v>
      </c>
      <c r="E63" s="17" t="s">
        <v>388</v>
      </c>
      <c r="F63" s="4">
        <v>31.524277720658301</v>
      </c>
      <c r="G63" s="4">
        <v>23.843997765794899</v>
      </c>
    </row>
    <row r="64" spans="1:7">
      <c r="A64" s="4" t="s">
        <v>494</v>
      </c>
      <c r="B64" s="4" t="s">
        <v>142</v>
      </c>
      <c r="C64" s="4" t="s">
        <v>473</v>
      </c>
      <c r="D64" s="4" t="s">
        <v>472</v>
      </c>
      <c r="E64" s="17" t="s">
        <v>388</v>
      </c>
      <c r="F64" s="4">
        <v>31.726203727164901</v>
      </c>
      <c r="G64" s="4">
        <v>23.912227051193799</v>
      </c>
    </row>
    <row r="65" spans="1:7">
      <c r="A65" s="4" t="s">
        <v>494</v>
      </c>
      <c r="B65" s="4" t="s">
        <v>143</v>
      </c>
      <c r="C65" s="4" t="s">
        <v>473</v>
      </c>
      <c r="D65" s="4" t="s">
        <v>472</v>
      </c>
      <c r="E65" s="16" t="s">
        <v>417</v>
      </c>
      <c r="F65" s="4">
        <v>31.6166902565075</v>
      </c>
      <c r="G65" s="4">
        <v>24.1255041098695</v>
      </c>
    </row>
    <row r="66" spans="1:7">
      <c r="A66" s="4" t="s">
        <v>494</v>
      </c>
      <c r="B66" s="4" t="s">
        <v>144</v>
      </c>
      <c r="C66" s="4" t="s">
        <v>473</v>
      </c>
      <c r="D66" s="4" t="s">
        <v>472</v>
      </c>
      <c r="E66" s="17" t="s">
        <v>388</v>
      </c>
      <c r="F66" s="4">
        <v>31.693613401261999</v>
      </c>
      <c r="G66" s="4">
        <v>24.0918460795207</v>
      </c>
    </row>
    <row r="67" spans="1:7">
      <c r="A67" s="4" t="s">
        <v>494</v>
      </c>
      <c r="B67" s="4" t="s">
        <v>145</v>
      </c>
      <c r="C67" s="4" t="s">
        <v>473</v>
      </c>
      <c r="D67" s="4" t="s">
        <v>472</v>
      </c>
      <c r="E67" s="17" t="s">
        <v>388</v>
      </c>
      <c r="F67" s="4">
        <v>31.726934124541799</v>
      </c>
      <c r="G67" s="4">
        <v>24.102746596796599</v>
      </c>
    </row>
    <row r="68" spans="1:7">
      <c r="A68" s="4" t="s">
        <v>494</v>
      </c>
      <c r="B68" s="4" t="s">
        <v>146</v>
      </c>
      <c r="C68" s="4" t="s">
        <v>471</v>
      </c>
      <c r="D68" s="4" t="s">
        <v>470</v>
      </c>
      <c r="E68" s="17" t="s">
        <v>388</v>
      </c>
      <c r="F68" s="4">
        <v>30.853274968066899</v>
      </c>
      <c r="G68" s="4">
        <v>23.8659419060515</v>
      </c>
    </row>
    <row r="69" spans="1:7">
      <c r="A69" s="4" t="s">
        <v>494</v>
      </c>
      <c r="B69" s="4" t="s">
        <v>147</v>
      </c>
      <c r="C69" s="4" t="s">
        <v>471</v>
      </c>
      <c r="D69" s="4" t="s">
        <v>470</v>
      </c>
      <c r="E69" s="17" t="s">
        <v>388</v>
      </c>
      <c r="F69" s="4">
        <v>31.035014655146</v>
      </c>
      <c r="G69" s="4">
        <v>23.9037189127239</v>
      </c>
    </row>
    <row r="70" spans="1:7">
      <c r="A70" s="4" t="s">
        <v>494</v>
      </c>
      <c r="B70" s="4" t="s">
        <v>148</v>
      </c>
      <c r="C70" s="4" t="s">
        <v>471</v>
      </c>
      <c r="D70" s="4" t="s">
        <v>470</v>
      </c>
      <c r="E70" s="17" t="s">
        <v>388</v>
      </c>
      <c r="F70" s="4">
        <v>30.9990784395691</v>
      </c>
      <c r="G70" s="4">
        <v>23.892704395080301</v>
      </c>
    </row>
    <row r="71" spans="1:7">
      <c r="A71" s="4" t="s">
        <v>494</v>
      </c>
      <c r="B71" s="4" t="s">
        <v>149</v>
      </c>
      <c r="C71" s="4" t="s">
        <v>471</v>
      </c>
      <c r="D71" s="4" t="s">
        <v>470</v>
      </c>
      <c r="E71" s="17" t="s">
        <v>388</v>
      </c>
      <c r="F71" s="4">
        <v>30.771468651779202</v>
      </c>
      <c r="G71" s="4">
        <v>23.876105256738999</v>
      </c>
    </row>
    <row r="72" spans="1:7">
      <c r="A72" s="4" t="s">
        <v>494</v>
      </c>
      <c r="B72" s="4" t="s">
        <v>150</v>
      </c>
      <c r="C72" s="4" t="s">
        <v>471</v>
      </c>
      <c r="D72" s="4" t="s">
        <v>470</v>
      </c>
      <c r="E72" s="17" t="s">
        <v>388</v>
      </c>
      <c r="F72" s="4">
        <v>30.687563901672299</v>
      </c>
      <c r="G72" s="4">
        <v>23.9172357285887</v>
      </c>
    </row>
    <row r="73" spans="1:7">
      <c r="A73" s="4" t="s">
        <v>494</v>
      </c>
      <c r="B73" s="4" t="s">
        <v>151</v>
      </c>
      <c r="C73" s="4" t="s">
        <v>471</v>
      </c>
      <c r="D73" s="4" t="s">
        <v>470</v>
      </c>
      <c r="E73" s="16" t="s">
        <v>388</v>
      </c>
      <c r="F73" s="4">
        <v>30.848512465814402</v>
      </c>
      <c r="G73" s="4">
        <v>23.901488101971999</v>
      </c>
    </row>
    <row r="74" spans="1:7">
      <c r="A74" s="4" t="s">
        <v>494</v>
      </c>
      <c r="B74" s="4" t="s">
        <v>80</v>
      </c>
      <c r="C74" s="4" t="s">
        <v>469</v>
      </c>
      <c r="D74" s="4" t="s">
        <v>468</v>
      </c>
      <c r="E74" s="17" t="s">
        <v>388</v>
      </c>
      <c r="F74" s="4">
        <v>31.2857248486748</v>
      </c>
      <c r="G74" s="4">
        <v>23.947654101549901</v>
      </c>
    </row>
    <row r="75" spans="1:7">
      <c r="A75" s="4" t="s">
        <v>494</v>
      </c>
      <c r="B75" s="4" t="s">
        <v>81</v>
      </c>
      <c r="C75" s="4" t="s">
        <v>469</v>
      </c>
      <c r="D75" s="4" t="s">
        <v>468</v>
      </c>
      <c r="E75" s="17" t="s">
        <v>388</v>
      </c>
      <c r="F75" s="4">
        <v>31.520264159603801</v>
      </c>
      <c r="G75" s="4">
        <v>23.987595508302899</v>
      </c>
    </row>
    <row r="76" spans="1:7">
      <c r="A76" s="4" t="s">
        <v>494</v>
      </c>
      <c r="B76" s="4" t="s">
        <v>82</v>
      </c>
      <c r="C76" s="4" t="s">
        <v>469</v>
      </c>
      <c r="D76" s="4" t="s">
        <v>468</v>
      </c>
      <c r="E76" s="17" t="s">
        <v>388</v>
      </c>
      <c r="F76" s="4">
        <v>31.640475855498199</v>
      </c>
      <c r="G76" s="4">
        <v>24.025986445748</v>
      </c>
    </row>
    <row r="77" spans="1:7">
      <c r="A77" s="4" t="s">
        <v>494</v>
      </c>
      <c r="B77" s="4" t="s">
        <v>83</v>
      </c>
      <c r="C77" s="4" t="s">
        <v>469</v>
      </c>
      <c r="D77" s="4" t="s">
        <v>468</v>
      </c>
      <c r="E77" s="16" t="s">
        <v>388</v>
      </c>
      <c r="F77" s="4">
        <v>31.488650322247299</v>
      </c>
      <c r="G77" s="4">
        <v>24.001209453904899</v>
      </c>
    </row>
    <row r="78" spans="1:7">
      <c r="A78" s="4" t="s">
        <v>494</v>
      </c>
      <c r="B78" s="4" t="s">
        <v>84</v>
      </c>
      <c r="C78" s="4" t="s">
        <v>469</v>
      </c>
      <c r="D78" s="4" t="s">
        <v>468</v>
      </c>
      <c r="E78" s="17" t="s">
        <v>388</v>
      </c>
      <c r="F78" s="4">
        <v>31.756591325819201</v>
      </c>
      <c r="G78" s="4">
        <v>24.055479223063099</v>
      </c>
    </row>
    <row r="79" spans="1:7">
      <c r="A79" s="4" t="s">
        <v>494</v>
      </c>
      <c r="B79" s="4" t="s">
        <v>85</v>
      </c>
      <c r="C79" s="4" t="s">
        <v>469</v>
      </c>
      <c r="D79" s="4" t="s">
        <v>468</v>
      </c>
      <c r="E79" s="17" t="s">
        <v>388</v>
      </c>
      <c r="F79" s="4">
        <v>31.788751637500098</v>
      </c>
      <c r="G79" s="4">
        <v>24.032075173574398</v>
      </c>
    </row>
    <row r="80" spans="1:7">
      <c r="A80" s="4" t="s">
        <v>494</v>
      </c>
      <c r="B80" s="4" t="s">
        <v>86</v>
      </c>
      <c r="C80" s="4" t="s">
        <v>467</v>
      </c>
      <c r="D80" s="4" t="s">
        <v>466</v>
      </c>
      <c r="E80" s="17" t="s">
        <v>388</v>
      </c>
      <c r="F80" s="4">
        <v>30.982991408995002</v>
      </c>
      <c r="G80" s="4">
        <v>24.079733693527299</v>
      </c>
    </row>
    <row r="81" spans="1:7">
      <c r="A81" s="4" t="s">
        <v>494</v>
      </c>
      <c r="B81" s="4" t="s">
        <v>87</v>
      </c>
      <c r="C81" s="4" t="s">
        <v>467</v>
      </c>
      <c r="D81" s="4" t="s">
        <v>466</v>
      </c>
      <c r="E81" s="17" t="s">
        <v>388</v>
      </c>
      <c r="F81" s="4">
        <v>31.163169175208399</v>
      </c>
      <c r="G81" s="4">
        <v>24.110524500409401</v>
      </c>
    </row>
    <row r="82" spans="1:7">
      <c r="A82" s="4" t="s">
        <v>494</v>
      </c>
      <c r="B82" s="4" t="s">
        <v>88</v>
      </c>
      <c r="C82" s="4" t="s">
        <v>467</v>
      </c>
      <c r="D82" s="4" t="s">
        <v>466</v>
      </c>
      <c r="E82" s="17" t="s">
        <v>388</v>
      </c>
      <c r="F82" s="4">
        <v>31.1353889872615</v>
      </c>
      <c r="G82" s="4">
        <v>24.116884029137701</v>
      </c>
    </row>
    <row r="83" spans="1:7">
      <c r="A83" s="4" t="s">
        <v>494</v>
      </c>
      <c r="B83" s="4" t="s">
        <v>89</v>
      </c>
      <c r="C83" s="4" t="s">
        <v>467</v>
      </c>
      <c r="D83" s="4" t="s">
        <v>466</v>
      </c>
      <c r="E83" s="17" t="s">
        <v>388</v>
      </c>
      <c r="F83" s="4">
        <v>30.9202434196601</v>
      </c>
      <c r="G83" s="4">
        <v>24.091109318551101</v>
      </c>
    </row>
    <row r="84" spans="1:7">
      <c r="A84" s="4" t="s">
        <v>494</v>
      </c>
      <c r="B84" s="4" t="s">
        <v>90</v>
      </c>
      <c r="C84" s="4" t="s">
        <v>467</v>
      </c>
      <c r="D84" s="4" t="s">
        <v>466</v>
      </c>
      <c r="E84" s="17" t="s">
        <v>388</v>
      </c>
      <c r="F84" s="4">
        <v>31.138057489255701</v>
      </c>
      <c r="G84" s="4">
        <v>24.1848015086521</v>
      </c>
    </row>
    <row r="85" spans="1:7">
      <c r="A85" s="4" t="s">
        <v>494</v>
      </c>
      <c r="B85" s="4" t="s">
        <v>91</v>
      </c>
      <c r="C85" s="4" t="s">
        <v>467</v>
      </c>
      <c r="D85" s="4" t="s">
        <v>466</v>
      </c>
      <c r="E85" s="16" t="s">
        <v>388</v>
      </c>
      <c r="F85" s="4">
        <v>30.9896984858498</v>
      </c>
      <c r="G85" s="4">
        <v>24.170307101653599</v>
      </c>
    </row>
    <row r="86" spans="1:7">
      <c r="A86" s="4" t="s">
        <v>494</v>
      </c>
      <c r="B86" s="4" t="s">
        <v>152</v>
      </c>
      <c r="C86" s="4" t="s">
        <v>465</v>
      </c>
      <c r="D86" s="4" t="s">
        <v>464</v>
      </c>
      <c r="E86" s="17" t="s">
        <v>388</v>
      </c>
      <c r="F86" s="4">
        <v>31.9932076847719</v>
      </c>
      <c r="G86" s="4">
        <v>24.0171446682522</v>
      </c>
    </row>
    <row r="87" spans="1:7">
      <c r="A87" s="4" t="s">
        <v>494</v>
      </c>
      <c r="B87" s="4" t="s">
        <v>153</v>
      </c>
      <c r="C87" s="4" t="s">
        <v>465</v>
      </c>
      <c r="D87" s="4" t="s">
        <v>464</v>
      </c>
      <c r="E87" s="17" t="s">
        <v>388</v>
      </c>
      <c r="F87" s="4">
        <v>31.850531951980301</v>
      </c>
      <c r="G87" s="4">
        <v>24.047635686445499</v>
      </c>
    </row>
    <row r="88" spans="1:7">
      <c r="A88" s="4" t="s">
        <v>494</v>
      </c>
      <c r="B88" s="4" t="s">
        <v>154</v>
      </c>
      <c r="C88" s="4" t="s">
        <v>465</v>
      </c>
      <c r="D88" s="4" t="s">
        <v>464</v>
      </c>
      <c r="E88" s="17" t="s">
        <v>388</v>
      </c>
      <c r="F88" s="4">
        <v>31.956802272154501</v>
      </c>
      <c r="G88" s="4">
        <v>24.089577994437999</v>
      </c>
    </row>
    <row r="89" spans="1:7">
      <c r="A89" s="4" t="s">
        <v>494</v>
      </c>
      <c r="B89" s="4" t="s">
        <v>155</v>
      </c>
      <c r="C89" s="4" t="s">
        <v>465</v>
      </c>
      <c r="D89" s="4" t="s">
        <v>464</v>
      </c>
      <c r="E89" s="16" t="s">
        <v>388</v>
      </c>
      <c r="F89" s="4">
        <v>31.914043610011699</v>
      </c>
      <c r="G89" s="4">
        <v>23.984468211111398</v>
      </c>
    </row>
    <row r="90" spans="1:7">
      <c r="A90" s="4" t="s">
        <v>494</v>
      </c>
      <c r="B90" s="4" t="s">
        <v>156</v>
      </c>
      <c r="C90" s="4" t="s">
        <v>465</v>
      </c>
      <c r="D90" s="4" t="s">
        <v>464</v>
      </c>
      <c r="E90" s="17" t="s">
        <v>388</v>
      </c>
      <c r="F90" s="4">
        <v>31.931550541796</v>
      </c>
      <c r="G90" s="4">
        <v>24.028990748375101</v>
      </c>
    </row>
    <row r="91" spans="1:7">
      <c r="A91" s="4" t="s">
        <v>494</v>
      </c>
      <c r="B91" s="4" t="s">
        <v>157</v>
      </c>
      <c r="C91" s="4" t="s">
        <v>465</v>
      </c>
      <c r="D91" s="4" t="s">
        <v>464</v>
      </c>
      <c r="E91" s="17" t="s">
        <v>388</v>
      </c>
      <c r="F91" s="4">
        <v>32.121232725263802</v>
      </c>
      <c r="G91" s="4">
        <v>24.0614517363774</v>
      </c>
    </row>
    <row r="92" spans="1:7">
      <c r="A92" s="4" t="s">
        <v>494</v>
      </c>
      <c r="B92" s="4" t="s">
        <v>158</v>
      </c>
      <c r="C92" s="4" t="s">
        <v>463</v>
      </c>
      <c r="D92" s="4" t="s">
        <v>462</v>
      </c>
      <c r="E92" s="17" t="s">
        <v>388</v>
      </c>
      <c r="F92" s="4">
        <v>31.582057598285498</v>
      </c>
      <c r="G92" s="4">
        <v>24.330324692035401</v>
      </c>
    </row>
    <row r="93" spans="1:7">
      <c r="A93" s="4" t="s">
        <v>494</v>
      </c>
      <c r="B93" s="4" t="s">
        <v>159</v>
      </c>
      <c r="C93" s="4" t="s">
        <v>463</v>
      </c>
      <c r="D93" s="4" t="s">
        <v>462</v>
      </c>
      <c r="E93" s="17" t="s">
        <v>388</v>
      </c>
      <c r="F93" s="4">
        <v>31.712329662767701</v>
      </c>
      <c r="G93" s="4">
        <v>24.391443015441801</v>
      </c>
    </row>
    <row r="94" spans="1:7">
      <c r="A94" s="4" t="s">
        <v>494</v>
      </c>
      <c r="B94" s="4" t="s">
        <v>160</v>
      </c>
      <c r="C94" s="4" t="s">
        <v>463</v>
      </c>
      <c r="D94" s="4" t="s">
        <v>462</v>
      </c>
      <c r="E94" s="17" t="s">
        <v>388</v>
      </c>
      <c r="F94" s="4">
        <v>31.704279957505801</v>
      </c>
      <c r="G94" s="4">
        <v>24.4265096211616</v>
      </c>
    </row>
    <row r="95" spans="1:7">
      <c r="A95" s="4" t="s">
        <v>494</v>
      </c>
      <c r="B95" s="4" t="s">
        <v>161</v>
      </c>
      <c r="C95" s="4" t="s">
        <v>463</v>
      </c>
      <c r="D95" s="4" t="s">
        <v>462</v>
      </c>
      <c r="E95" s="17" t="s">
        <v>388</v>
      </c>
      <c r="F95" s="4">
        <v>31.265933813576801</v>
      </c>
      <c r="G95" s="4">
        <v>24.114013955973999</v>
      </c>
    </row>
    <row r="96" spans="1:7">
      <c r="A96" s="4" t="s">
        <v>494</v>
      </c>
      <c r="B96" s="4" t="s">
        <v>162</v>
      </c>
      <c r="C96" s="4" t="s">
        <v>463</v>
      </c>
      <c r="D96" s="4" t="s">
        <v>462</v>
      </c>
      <c r="E96" s="17" t="s">
        <v>388</v>
      </c>
      <c r="F96" s="4">
        <v>31.166869240900201</v>
      </c>
      <c r="G96" s="4">
        <v>24.207431147937601</v>
      </c>
    </row>
    <row r="97" spans="1:7">
      <c r="A97" s="4" t="s">
        <v>494</v>
      </c>
      <c r="B97" s="4" t="s">
        <v>163</v>
      </c>
      <c r="C97" s="4" t="s">
        <v>463</v>
      </c>
      <c r="D97" s="4" t="s">
        <v>462</v>
      </c>
      <c r="E97" s="16" t="s">
        <v>388</v>
      </c>
      <c r="F97" s="4">
        <v>31.212015425425001</v>
      </c>
      <c r="G97" s="4">
        <v>24.141545098300501</v>
      </c>
    </row>
    <row r="98" spans="1:7">
      <c r="A98" s="4" t="s">
        <v>494</v>
      </c>
      <c r="B98" s="4" t="s">
        <v>92</v>
      </c>
      <c r="C98" s="4" t="s">
        <v>461</v>
      </c>
      <c r="D98" s="4" t="s">
        <v>460</v>
      </c>
      <c r="E98" s="17" t="s">
        <v>388</v>
      </c>
      <c r="F98" s="4">
        <v>32.021456067082603</v>
      </c>
      <c r="G98" s="4">
        <v>24.172900975995301</v>
      </c>
    </row>
    <row r="99" spans="1:7">
      <c r="A99" s="4" t="s">
        <v>494</v>
      </c>
      <c r="B99" s="4" t="s">
        <v>93</v>
      </c>
      <c r="C99" s="4" t="s">
        <v>461</v>
      </c>
      <c r="D99" s="4" t="s">
        <v>460</v>
      </c>
      <c r="E99" s="17" t="s">
        <v>388</v>
      </c>
      <c r="F99" s="4">
        <v>31.824746494343199</v>
      </c>
      <c r="G99" s="4">
        <v>24.1510642472924</v>
      </c>
    </row>
    <row r="100" spans="1:7">
      <c r="A100" s="4" t="s">
        <v>494</v>
      </c>
      <c r="B100" s="4" t="s">
        <v>94</v>
      </c>
      <c r="C100" s="4" t="s">
        <v>461</v>
      </c>
      <c r="D100" s="4" t="s">
        <v>460</v>
      </c>
      <c r="E100" s="17" t="s">
        <v>388</v>
      </c>
      <c r="F100" s="4">
        <v>32.0352136253018</v>
      </c>
      <c r="G100" s="4">
        <v>24.231098540616099</v>
      </c>
    </row>
    <row r="101" spans="1:7">
      <c r="A101" s="4" t="s">
        <v>494</v>
      </c>
      <c r="B101" s="4" t="s">
        <v>95</v>
      </c>
      <c r="C101" s="4" t="s">
        <v>461</v>
      </c>
      <c r="D101" s="4" t="s">
        <v>460</v>
      </c>
      <c r="E101" s="16" t="s">
        <v>388</v>
      </c>
      <c r="F101" s="4">
        <v>31.642725375744799</v>
      </c>
      <c r="G101" s="4">
        <v>24.151362966246801</v>
      </c>
    </row>
    <row r="102" spans="1:7">
      <c r="A102" s="4" t="s">
        <v>494</v>
      </c>
      <c r="B102" s="4" t="s">
        <v>96</v>
      </c>
      <c r="C102" s="4" t="s">
        <v>461</v>
      </c>
      <c r="D102" s="4" t="s">
        <v>460</v>
      </c>
      <c r="E102" s="17" t="s">
        <v>388</v>
      </c>
      <c r="F102" s="4">
        <v>31.607259178140801</v>
      </c>
      <c r="G102" s="4">
        <v>24.195490044152098</v>
      </c>
    </row>
    <row r="103" spans="1:7">
      <c r="A103" s="4" t="s">
        <v>494</v>
      </c>
      <c r="B103" s="4" t="s">
        <v>97</v>
      </c>
      <c r="C103" s="4" t="s">
        <v>461</v>
      </c>
      <c r="D103" s="4" t="s">
        <v>460</v>
      </c>
      <c r="E103" s="17" t="s">
        <v>388</v>
      </c>
      <c r="F103" s="4">
        <v>31.858680409159199</v>
      </c>
      <c r="G103" s="4">
        <v>24.232834074564501</v>
      </c>
    </row>
    <row r="104" spans="1:7">
      <c r="A104" s="4" t="s">
        <v>494</v>
      </c>
      <c r="B104" s="4" t="s">
        <v>98</v>
      </c>
      <c r="C104" s="4" t="s">
        <v>459</v>
      </c>
      <c r="D104" s="4" t="s">
        <v>458</v>
      </c>
      <c r="E104" s="17" t="s">
        <v>388</v>
      </c>
      <c r="F104" s="4">
        <v>30.824867248947399</v>
      </c>
      <c r="G104" s="4">
        <v>23.736920599143701</v>
      </c>
    </row>
    <row r="105" spans="1:7">
      <c r="A105" s="4" t="s">
        <v>494</v>
      </c>
      <c r="B105" s="4" t="s">
        <v>99</v>
      </c>
      <c r="C105" s="4" t="s">
        <v>459</v>
      </c>
      <c r="D105" s="4" t="s">
        <v>458</v>
      </c>
      <c r="E105" s="17" t="s">
        <v>388</v>
      </c>
      <c r="F105" s="4">
        <v>30.811365414179999</v>
      </c>
      <c r="G105" s="4">
        <v>23.778985570482401</v>
      </c>
    </row>
    <row r="106" spans="1:7">
      <c r="A106" s="4" t="s">
        <v>494</v>
      </c>
      <c r="B106" s="4" t="s">
        <v>100</v>
      </c>
      <c r="C106" s="4" t="s">
        <v>459</v>
      </c>
      <c r="D106" s="4" t="s">
        <v>458</v>
      </c>
      <c r="E106" s="17" t="s">
        <v>388</v>
      </c>
      <c r="F106" s="4">
        <v>30.846036843264301</v>
      </c>
      <c r="G106" s="4">
        <v>23.798974559676498</v>
      </c>
    </row>
    <row r="107" spans="1:7">
      <c r="A107" s="4" t="s">
        <v>494</v>
      </c>
      <c r="B107" s="4" t="s">
        <v>101</v>
      </c>
      <c r="C107" s="4" t="s">
        <v>459</v>
      </c>
      <c r="D107" s="4" t="s">
        <v>458</v>
      </c>
      <c r="E107" s="17" t="s">
        <v>388</v>
      </c>
      <c r="F107" s="4">
        <v>30.657919096610001</v>
      </c>
      <c r="G107" s="4">
        <v>23.841432137695001</v>
      </c>
    </row>
    <row r="108" spans="1:7">
      <c r="A108" s="4" t="s">
        <v>494</v>
      </c>
      <c r="B108" s="4" t="s">
        <v>102</v>
      </c>
      <c r="C108" s="4" t="s">
        <v>459</v>
      </c>
      <c r="D108" s="4" t="s">
        <v>458</v>
      </c>
      <c r="E108" s="17" t="s">
        <v>388</v>
      </c>
      <c r="F108" s="4">
        <v>30.730218180655001</v>
      </c>
      <c r="G108" s="4">
        <v>23.8770057469393</v>
      </c>
    </row>
    <row r="109" spans="1:7">
      <c r="A109" s="4" t="s">
        <v>494</v>
      </c>
      <c r="B109" s="4" t="s">
        <v>103</v>
      </c>
      <c r="C109" s="4" t="s">
        <v>459</v>
      </c>
      <c r="D109" s="4" t="s">
        <v>458</v>
      </c>
      <c r="E109" s="16" t="s">
        <v>388</v>
      </c>
      <c r="F109" s="4">
        <v>30.820097697165199</v>
      </c>
      <c r="G109" s="4">
        <v>23.902365137267999</v>
      </c>
    </row>
    <row r="110" spans="1:7">
      <c r="A110" s="4" t="s">
        <v>494</v>
      </c>
      <c r="B110" s="4" t="s">
        <v>164</v>
      </c>
      <c r="C110" s="4" t="s">
        <v>457</v>
      </c>
      <c r="D110" s="4" t="s">
        <v>456</v>
      </c>
      <c r="E110" s="17" t="s">
        <v>388</v>
      </c>
      <c r="F110" s="4">
        <v>32.663321354643799</v>
      </c>
      <c r="G110" s="4">
        <v>24.5933621254086</v>
      </c>
    </row>
    <row r="111" spans="1:7">
      <c r="A111" s="4" t="s">
        <v>494</v>
      </c>
      <c r="B111" s="4" t="s">
        <v>165</v>
      </c>
      <c r="C111" s="4" t="s">
        <v>457</v>
      </c>
      <c r="D111" s="4" t="s">
        <v>456</v>
      </c>
      <c r="E111" s="17" t="s">
        <v>388</v>
      </c>
      <c r="F111" s="4">
        <v>33.104123717886601</v>
      </c>
      <c r="G111" s="4">
        <v>24.600295873553499</v>
      </c>
    </row>
    <row r="112" spans="1:7">
      <c r="A112" s="4" t="s">
        <v>494</v>
      </c>
      <c r="B112" s="4" t="s">
        <v>166</v>
      </c>
      <c r="C112" s="4" t="s">
        <v>457</v>
      </c>
      <c r="D112" s="4" t="s">
        <v>456</v>
      </c>
      <c r="E112" s="17" t="s">
        <v>388</v>
      </c>
      <c r="F112" s="4">
        <v>32.6036938525625</v>
      </c>
      <c r="G112" s="4">
        <v>24.688901620737099</v>
      </c>
    </row>
    <row r="113" spans="1:7">
      <c r="A113" s="4" t="s">
        <v>494</v>
      </c>
      <c r="B113" s="4" t="s">
        <v>167</v>
      </c>
      <c r="C113" s="4" t="s">
        <v>457</v>
      </c>
      <c r="D113" s="4" t="s">
        <v>456</v>
      </c>
      <c r="E113" s="16" t="s">
        <v>388</v>
      </c>
      <c r="F113" s="4">
        <v>32.166744695922702</v>
      </c>
      <c r="G113" s="4">
        <v>24.0911898216944</v>
      </c>
    </row>
    <row r="114" spans="1:7">
      <c r="A114" s="4" t="s">
        <v>494</v>
      </c>
      <c r="B114" s="4" t="s">
        <v>168</v>
      </c>
      <c r="C114" s="4" t="s">
        <v>457</v>
      </c>
      <c r="D114" s="4" t="s">
        <v>456</v>
      </c>
      <c r="E114" s="17" t="s">
        <v>388</v>
      </c>
      <c r="F114" s="4">
        <v>32.374565059736398</v>
      </c>
      <c r="G114" s="4">
        <v>24.147398282081198</v>
      </c>
    </row>
    <row r="115" spans="1:7">
      <c r="A115" s="4" t="s">
        <v>494</v>
      </c>
      <c r="B115" s="4" t="s">
        <v>169</v>
      </c>
      <c r="C115" s="4" t="s">
        <v>457</v>
      </c>
      <c r="D115" s="4" t="s">
        <v>456</v>
      </c>
      <c r="E115" s="17" t="s">
        <v>388</v>
      </c>
      <c r="F115" s="4">
        <v>32.2125537394801</v>
      </c>
      <c r="G115" s="4">
        <v>24.213751674245199</v>
      </c>
    </row>
    <row r="116" spans="1:7">
      <c r="A116" s="4" t="s">
        <v>494</v>
      </c>
      <c r="B116" s="4" t="s">
        <v>170</v>
      </c>
      <c r="C116" s="4" t="s">
        <v>455</v>
      </c>
      <c r="D116" s="4" t="s">
        <v>454</v>
      </c>
      <c r="E116" s="17" t="s">
        <v>388</v>
      </c>
      <c r="F116" s="4">
        <v>31.650971251728802</v>
      </c>
      <c r="G116" s="4">
        <v>24.1994177386964</v>
      </c>
    </row>
    <row r="117" spans="1:7">
      <c r="A117" s="4" t="s">
        <v>494</v>
      </c>
      <c r="B117" s="4" t="s">
        <v>171</v>
      </c>
      <c r="C117" s="4" t="s">
        <v>455</v>
      </c>
      <c r="D117" s="4" t="s">
        <v>454</v>
      </c>
      <c r="E117" s="17" t="s">
        <v>388</v>
      </c>
      <c r="F117" s="4">
        <v>31.691735367461099</v>
      </c>
      <c r="G117" s="4">
        <v>24.243503955723298</v>
      </c>
    </row>
    <row r="118" spans="1:7">
      <c r="A118" s="4" t="s">
        <v>494</v>
      </c>
      <c r="B118" s="4" t="s">
        <v>172</v>
      </c>
      <c r="C118" s="4" t="s">
        <v>455</v>
      </c>
      <c r="D118" s="4" t="s">
        <v>454</v>
      </c>
      <c r="E118" s="17" t="s">
        <v>388</v>
      </c>
      <c r="F118" s="4">
        <v>31.5732922131028</v>
      </c>
      <c r="G118" s="4">
        <v>24.2888461448706</v>
      </c>
    </row>
    <row r="119" spans="1:7">
      <c r="A119" s="4" t="s">
        <v>494</v>
      </c>
      <c r="B119" s="4" t="s">
        <v>173</v>
      </c>
      <c r="C119" s="4" t="s">
        <v>455</v>
      </c>
      <c r="D119" s="4" t="s">
        <v>454</v>
      </c>
      <c r="E119" s="17" t="s">
        <v>388</v>
      </c>
      <c r="F119" s="4">
        <v>31.244925327649501</v>
      </c>
      <c r="G119" s="4">
        <v>24.174020174623202</v>
      </c>
    </row>
    <row r="120" spans="1:7">
      <c r="A120" s="4" t="s">
        <v>494</v>
      </c>
      <c r="B120" s="4" t="s">
        <v>174</v>
      </c>
      <c r="C120" s="4" t="s">
        <v>455</v>
      </c>
      <c r="D120" s="4" t="s">
        <v>454</v>
      </c>
      <c r="E120" s="17" t="s">
        <v>388</v>
      </c>
      <c r="F120" s="4">
        <v>31.311466725251101</v>
      </c>
      <c r="G120" s="4">
        <v>24.192233298924599</v>
      </c>
    </row>
    <row r="121" spans="1:7">
      <c r="A121" s="4" t="s">
        <v>494</v>
      </c>
      <c r="B121" s="4" t="s">
        <v>175</v>
      </c>
      <c r="C121" s="4" t="s">
        <v>455</v>
      </c>
      <c r="D121" s="4" t="s">
        <v>454</v>
      </c>
      <c r="E121" s="16" t="s">
        <v>388</v>
      </c>
      <c r="F121" s="4">
        <v>31.518605261243401</v>
      </c>
      <c r="G121" s="4">
        <v>24.294163548407798</v>
      </c>
    </row>
    <row r="122" spans="1:7">
      <c r="A122" s="4" t="s">
        <v>494</v>
      </c>
      <c r="B122" s="4" t="s">
        <v>104</v>
      </c>
      <c r="C122" s="4" t="s">
        <v>453</v>
      </c>
      <c r="D122" s="4" t="s">
        <v>452</v>
      </c>
      <c r="E122" s="17" t="s">
        <v>388</v>
      </c>
      <c r="F122" s="4">
        <v>33.019521769473002</v>
      </c>
      <c r="G122" s="4">
        <v>24.929228586152401</v>
      </c>
    </row>
    <row r="123" spans="1:7">
      <c r="A123" s="4" t="s">
        <v>494</v>
      </c>
      <c r="B123" s="4" t="s">
        <v>105</v>
      </c>
      <c r="C123" s="4" t="s">
        <v>453</v>
      </c>
      <c r="D123" s="4" t="s">
        <v>452</v>
      </c>
      <c r="E123" s="17" t="s">
        <v>388</v>
      </c>
      <c r="F123" s="4">
        <v>33.532886189507103</v>
      </c>
      <c r="G123" s="4">
        <v>25.049074374288299</v>
      </c>
    </row>
    <row r="124" spans="1:7">
      <c r="A124" s="4" t="s">
        <v>494</v>
      </c>
      <c r="B124" s="4" t="s">
        <v>106</v>
      </c>
      <c r="C124" s="4" t="s">
        <v>453</v>
      </c>
      <c r="D124" s="4" t="s">
        <v>452</v>
      </c>
      <c r="E124" s="17" t="s">
        <v>388</v>
      </c>
      <c r="F124" s="4">
        <v>33.451460969846202</v>
      </c>
      <c r="G124" s="4">
        <v>25.016072881579898</v>
      </c>
    </row>
    <row r="125" spans="1:7">
      <c r="A125" s="4" t="s">
        <v>494</v>
      </c>
      <c r="B125" s="4" t="s">
        <v>107</v>
      </c>
      <c r="C125" s="4" t="s">
        <v>453</v>
      </c>
      <c r="D125" s="4" t="s">
        <v>452</v>
      </c>
      <c r="E125" s="16" t="s">
        <v>388</v>
      </c>
      <c r="F125" s="4">
        <v>32.901123183068698</v>
      </c>
      <c r="G125" s="4">
        <v>24.5724829647557</v>
      </c>
    </row>
    <row r="126" spans="1:7">
      <c r="A126" s="4" t="s">
        <v>494</v>
      </c>
      <c r="B126" s="4" t="s">
        <v>108</v>
      </c>
      <c r="C126" s="4" t="s">
        <v>453</v>
      </c>
      <c r="D126" s="4" t="s">
        <v>452</v>
      </c>
      <c r="E126" s="17" t="s">
        <v>388</v>
      </c>
      <c r="F126" s="4">
        <v>33.021254721574202</v>
      </c>
      <c r="G126" s="4">
        <v>24.625158947840301</v>
      </c>
    </row>
    <row r="127" spans="1:7">
      <c r="A127" s="4" t="s">
        <v>494</v>
      </c>
      <c r="B127" s="4" t="s">
        <v>109</v>
      </c>
      <c r="C127" s="4" t="s">
        <v>453</v>
      </c>
      <c r="D127" s="4" t="s">
        <v>452</v>
      </c>
      <c r="E127" s="17" t="s">
        <v>388</v>
      </c>
      <c r="F127" s="4">
        <v>32.763506364663698</v>
      </c>
      <c r="G127" s="4">
        <v>24.6249949629015</v>
      </c>
    </row>
    <row r="128" spans="1:7">
      <c r="A128" s="4" t="s">
        <v>494</v>
      </c>
      <c r="B128" s="4" t="s">
        <v>110</v>
      </c>
      <c r="C128" s="4" t="s">
        <v>451</v>
      </c>
      <c r="D128" s="4" t="s">
        <v>450</v>
      </c>
      <c r="E128" s="17" t="s">
        <v>388</v>
      </c>
      <c r="F128" s="4">
        <v>31.490400843363101</v>
      </c>
      <c r="G128" s="4">
        <v>24.034199450931599</v>
      </c>
    </row>
    <row r="129" spans="1:7">
      <c r="A129" s="4" t="s">
        <v>494</v>
      </c>
      <c r="B129" s="4" t="s">
        <v>111</v>
      </c>
      <c r="C129" s="4" t="s">
        <v>451</v>
      </c>
      <c r="D129" s="4" t="s">
        <v>450</v>
      </c>
      <c r="E129" s="17" t="s">
        <v>388</v>
      </c>
      <c r="F129" s="4">
        <v>31.366266568573799</v>
      </c>
      <c r="G129" s="4">
        <v>24.0705083200533</v>
      </c>
    </row>
    <row r="130" spans="1:7">
      <c r="A130" s="4" t="s">
        <v>494</v>
      </c>
      <c r="B130" s="4" t="s">
        <v>112</v>
      </c>
      <c r="C130" s="4" t="s">
        <v>451</v>
      </c>
      <c r="D130" s="4" t="s">
        <v>450</v>
      </c>
      <c r="E130" s="17" t="s">
        <v>388</v>
      </c>
      <c r="F130" s="4">
        <v>31.5168954476684</v>
      </c>
      <c r="G130" s="4">
        <v>24.076610061710898</v>
      </c>
    </row>
    <row r="131" spans="1:7">
      <c r="A131" s="4" t="s">
        <v>494</v>
      </c>
      <c r="B131" s="4" t="s">
        <v>113</v>
      </c>
      <c r="C131" s="4" t="s">
        <v>451</v>
      </c>
      <c r="D131" s="4" t="s">
        <v>450</v>
      </c>
      <c r="E131" s="17" t="s">
        <v>388</v>
      </c>
      <c r="F131" s="4">
        <v>31.574417317181599</v>
      </c>
      <c r="G131" s="4">
        <v>24.258001497484699</v>
      </c>
    </row>
    <row r="132" spans="1:7">
      <c r="A132" s="4" t="s">
        <v>494</v>
      </c>
      <c r="B132" s="4" t="s">
        <v>114</v>
      </c>
      <c r="C132" s="4" t="s">
        <v>451</v>
      </c>
      <c r="D132" s="4" t="s">
        <v>450</v>
      </c>
      <c r="E132" s="17" t="s">
        <v>388</v>
      </c>
      <c r="F132" s="4">
        <v>31.589064199874699</v>
      </c>
      <c r="G132" s="4">
        <v>24.346725675153401</v>
      </c>
    </row>
    <row r="133" spans="1:7">
      <c r="A133" s="4" t="s">
        <v>494</v>
      </c>
      <c r="B133" s="4" t="s">
        <v>115</v>
      </c>
      <c r="C133" s="4" t="s">
        <v>451</v>
      </c>
      <c r="D133" s="4" t="s">
        <v>450</v>
      </c>
      <c r="E133" s="16" t="s">
        <v>388</v>
      </c>
      <c r="F133" s="4">
        <v>31.7972133974264</v>
      </c>
      <c r="G133" s="4">
        <v>24.337256514366398</v>
      </c>
    </row>
    <row r="134" spans="1:7">
      <c r="A134" s="4" t="s">
        <v>494</v>
      </c>
      <c r="B134" s="4" t="s">
        <v>176</v>
      </c>
      <c r="C134" s="4" t="s">
        <v>449</v>
      </c>
      <c r="D134" s="4" t="s">
        <v>448</v>
      </c>
      <c r="E134" s="17" t="s">
        <v>388</v>
      </c>
      <c r="F134" s="4">
        <v>36.304968246820501</v>
      </c>
      <c r="G134" s="4">
        <v>28.803820431974302</v>
      </c>
    </row>
    <row r="135" spans="1:7">
      <c r="A135" s="4" t="s">
        <v>494</v>
      </c>
      <c r="B135" s="4" t="s">
        <v>177</v>
      </c>
      <c r="C135" s="4" t="s">
        <v>449</v>
      </c>
      <c r="D135" s="4" t="s">
        <v>448</v>
      </c>
      <c r="E135" s="17" t="s">
        <v>388</v>
      </c>
      <c r="F135" s="4">
        <v>35.704526427302298</v>
      </c>
      <c r="G135" s="4">
        <v>28.8837667887679</v>
      </c>
    </row>
    <row r="136" spans="1:7">
      <c r="A136" s="4" t="s">
        <v>494</v>
      </c>
      <c r="B136" s="4" t="s">
        <v>178</v>
      </c>
      <c r="C136" s="4" t="s">
        <v>449</v>
      </c>
      <c r="D136" s="4" t="s">
        <v>448</v>
      </c>
      <c r="E136" s="17" t="s">
        <v>388</v>
      </c>
      <c r="F136" s="4">
        <v>36.196274211931502</v>
      </c>
      <c r="G136" s="4">
        <v>28.877076394048601</v>
      </c>
    </row>
    <row r="137" spans="1:7">
      <c r="A137" s="4" t="s">
        <v>494</v>
      </c>
      <c r="B137" s="4" t="s">
        <v>179</v>
      </c>
      <c r="C137" s="4" t="s">
        <v>449</v>
      </c>
      <c r="D137" s="4" t="s">
        <v>448</v>
      </c>
      <c r="E137" s="16" t="s">
        <v>388</v>
      </c>
      <c r="F137" s="4">
        <v>31.640694723879999</v>
      </c>
      <c r="G137" s="4">
        <v>23.736073166086499</v>
      </c>
    </row>
    <row r="138" spans="1:7">
      <c r="A138" s="4" t="s">
        <v>494</v>
      </c>
      <c r="B138" s="4" t="s">
        <v>180</v>
      </c>
      <c r="C138" s="4" t="s">
        <v>449</v>
      </c>
      <c r="D138" s="4" t="s">
        <v>448</v>
      </c>
      <c r="E138" s="17" t="s">
        <v>388</v>
      </c>
      <c r="F138" s="4">
        <v>31.5521289504679</v>
      </c>
      <c r="G138" s="4">
        <v>23.733986604519799</v>
      </c>
    </row>
    <row r="139" spans="1:7">
      <c r="A139" s="4" t="s">
        <v>494</v>
      </c>
      <c r="B139" s="4" t="s">
        <v>181</v>
      </c>
      <c r="C139" s="4" t="s">
        <v>449</v>
      </c>
      <c r="D139" s="4" t="s">
        <v>448</v>
      </c>
      <c r="E139" s="17" t="s">
        <v>388</v>
      </c>
      <c r="F139" s="4">
        <v>31.374818313283001</v>
      </c>
      <c r="G139" s="4">
        <v>23.670324861492301</v>
      </c>
    </row>
    <row r="140" spans="1:7">
      <c r="A140" s="4" t="s">
        <v>494</v>
      </c>
      <c r="B140" s="4" t="s">
        <v>182</v>
      </c>
      <c r="C140" s="4" t="s">
        <v>447</v>
      </c>
      <c r="D140" s="4" t="s">
        <v>446</v>
      </c>
      <c r="E140" s="17" t="s">
        <v>388</v>
      </c>
      <c r="F140" s="4">
        <v>30.6572376587356</v>
      </c>
      <c r="G140" s="4">
        <v>23.6136324259056</v>
      </c>
    </row>
    <row r="141" spans="1:7">
      <c r="A141" s="4" t="s">
        <v>494</v>
      </c>
      <c r="B141" s="4" t="s">
        <v>183</v>
      </c>
      <c r="C141" s="4" t="s">
        <v>447</v>
      </c>
      <c r="D141" s="4" t="s">
        <v>446</v>
      </c>
      <c r="E141" s="17" t="s">
        <v>388</v>
      </c>
      <c r="F141" s="4">
        <v>30.743209022001501</v>
      </c>
      <c r="G141" s="4">
        <v>23.699082453395299</v>
      </c>
    </row>
    <row r="142" spans="1:7">
      <c r="A142" s="4" t="s">
        <v>494</v>
      </c>
      <c r="B142" s="4" t="s">
        <v>184</v>
      </c>
      <c r="C142" s="4" t="s">
        <v>447</v>
      </c>
      <c r="D142" s="4" t="s">
        <v>446</v>
      </c>
      <c r="E142" s="17" t="s">
        <v>388</v>
      </c>
      <c r="F142" s="4">
        <v>30.678102293630602</v>
      </c>
      <c r="G142" s="4">
        <v>23.7326709212882</v>
      </c>
    </row>
    <row r="143" spans="1:7">
      <c r="A143" s="4" t="s">
        <v>494</v>
      </c>
      <c r="B143" s="4" t="s">
        <v>185</v>
      </c>
      <c r="C143" s="4" t="s">
        <v>447</v>
      </c>
      <c r="D143" s="4" t="s">
        <v>446</v>
      </c>
      <c r="E143" s="17" t="s">
        <v>388</v>
      </c>
      <c r="F143" s="4">
        <v>32.277421276226796</v>
      </c>
      <c r="G143" s="4">
        <v>25.771511313986601</v>
      </c>
    </row>
    <row r="144" spans="1:7">
      <c r="A144" s="4" t="s">
        <v>494</v>
      </c>
      <c r="B144" s="4" t="s">
        <v>186</v>
      </c>
      <c r="C144" s="4" t="s">
        <v>447</v>
      </c>
      <c r="D144" s="4" t="s">
        <v>446</v>
      </c>
      <c r="E144" s="17" t="s">
        <v>388</v>
      </c>
      <c r="F144" s="4">
        <v>32.436310713657697</v>
      </c>
      <c r="G144" s="4">
        <v>25.842418903071898</v>
      </c>
    </row>
    <row r="145" spans="1:7">
      <c r="A145" s="4" t="s">
        <v>494</v>
      </c>
      <c r="B145" s="4" t="s">
        <v>187</v>
      </c>
      <c r="C145" s="4" t="s">
        <v>447</v>
      </c>
      <c r="D145" s="4" t="s">
        <v>446</v>
      </c>
      <c r="E145" s="16" t="s">
        <v>388</v>
      </c>
      <c r="F145" s="4">
        <v>32.056984496085597</v>
      </c>
      <c r="G145" s="4">
        <v>25.913077010845601</v>
      </c>
    </row>
    <row r="146" spans="1:7">
      <c r="A146" s="4" t="s">
        <v>494</v>
      </c>
      <c r="B146" s="4" t="s">
        <v>8</v>
      </c>
      <c r="C146" s="4" t="s">
        <v>439</v>
      </c>
      <c r="D146" s="4" t="s">
        <v>439</v>
      </c>
      <c r="F146" s="4">
        <v>30.2797953678864</v>
      </c>
      <c r="G146" s="4">
        <v>23.970959429557599</v>
      </c>
    </row>
    <row r="147" spans="1:7">
      <c r="A147" s="4" t="s">
        <v>494</v>
      </c>
      <c r="B147" s="4" t="s">
        <v>9</v>
      </c>
      <c r="C147" s="4" t="s">
        <v>439</v>
      </c>
      <c r="D147" s="4" t="s">
        <v>439</v>
      </c>
      <c r="F147" s="4">
        <v>30.166016808775598</v>
      </c>
      <c r="G147" s="4">
        <v>24.023717096780398</v>
      </c>
    </row>
    <row r="148" spans="1:7">
      <c r="A148" s="4" t="s">
        <v>494</v>
      </c>
      <c r="B148" s="4" t="s">
        <v>10</v>
      </c>
      <c r="C148" s="4" t="s">
        <v>439</v>
      </c>
      <c r="D148" s="4" t="s">
        <v>439</v>
      </c>
      <c r="F148" s="4">
        <v>30.218485933267502</v>
      </c>
      <c r="G148" s="4">
        <v>24.0349684620946</v>
      </c>
    </row>
    <row r="149" spans="1:7">
      <c r="A149" s="4" t="s">
        <v>494</v>
      </c>
      <c r="B149" s="4" t="s">
        <v>11</v>
      </c>
      <c r="C149" s="4" t="s">
        <v>439</v>
      </c>
      <c r="D149" s="4" t="s">
        <v>439</v>
      </c>
      <c r="F149" s="4">
        <v>30.081914630761201</v>
      </c>
      <c r="G149" s="4">
        <v>23.8020615323525</v>
      </c>
    </row>
    <row r="150" spans="1:7">
      <c r="A150" s="4" t="s">
        <v>494</v>
      </c>
      <c r="B150" s="4" t="s">
        <v>12</v>
      </c>
      <c r="C150" s="4" t="s">
        <v>439</v>
      </c>
      <c r="D150" s="4" t="s">
        <v>439</v>
      </c>
      <c r="F150" s="4">
        <v>30.0401715045674</v>
      </c>
      <c r="G150" s="4">
        <v>23.804160819122099</v>
      </c>
    </row>
    <row r="151" spans="1:7">
      <c r="A151" s="4" t="s">
        <v>494</v>
      </c>
      <c r="B151" s="4" t="s">
        <v>13</v>
      </c>
      <c r="C151" s="4" t="s">
        <v>439</v>
      </c>
      <c r="D151" s="4" t="s">
        <v>439</v>
      </c>
      <c r="F151" s="4">
        <v>30.124139290643701</v>
      </c>
      <c r="G151" s="4">
        <v>23.8001574630897</v>
      </c>
    </row>
    <row r="152" spans="1:7">
      <c r="A152" s="4" t="s">
        <v>494</v>
      </c>
      <c r="B152" s="4" t="s">
        <v>14</v>
      </c>
      <c r="C152" s="4" t="s">
        <v>445</v>
      </c>
      <c r="D152" s="4" t="s">
        <v>444</v>
      </c>
      <c r="F152" s="4">
        <v>32.711959167774197</v>
      </c>
      <c r="G152" s="4">
        <v>23.811388859433201</v>
      </c>
    </row>
    <row r="153" spans="1:7">
      <c r="A153" s="4" t="s">
        <v>494</v>
      </c>
      <c r="B153" s="4" t="s">
        <v>15</v>
      </c>
      <c r="C153" s="4" t="s">
        <v>445</v>
      </c>
      <c r="D153" s="4" t="s">
        <v>444</v>
      </c>
      <c r="F153" s="4">
        <v>32.835532356006503</v>
      </c>
      <c r="G153" s="4">
        <v>23.822416162789001</v>
      </c>
    </row>
    <row r="154" spans="1:7">
      <c r="A154" s="4" t="s">
        <v>494</v>
      </c>
      <c r="B154" s="4" t="s">
        <v>16</v>
      </c>
      <c r="C154" s="4" t="s">
        <v>445</v>
      </c>
      <c r="D154" s="4" t="s">
        <v>444</v>
      </c>
      <c r="F154" s="4">
        <v>32.568209479024901</v>
      </c>
      <c r="G154" s="4">
        <v>23.832683460648099</v>
      </c>
    </row>
    <row r="155" spans="1:7">
      <c r="A155" s="4" t="s">
        <v>494</v>
      </c>
      <c r="B155" s="4" t="s">
        <v>26</v>
      </c>
      <c r="C155" s="4" t="s">
        <v>443</v>
      </c>
      <c r="D155" s="4" t="s">
        <v>442</v>
      </c>
      <c r="F155" s="4">
        <v>31.339088446309798</v>
      </c>
      <c r="G155" s="4">
        <v>23.805834257544099</v>
      </c>
    </row>
    <row r="156" spans="1:7">
      <c r="A156" s="4" t="s">
        <v>494</v>
      </c>
      <c r="B156" s="4" t="s">
        <v>27</v>
      </c>
      <c r="C156" s="4" t="s">
        <v>443</v>
      </c>
      <c r="D156" s="4" t="s">
        <v>442</v>
      </c>
      <c r="F156" s="4">
        <v>31.3375669775331</v>
      </c>
      <c r="G156" s="4">
        <v>23.859191328837401</v>
      </c>
    </row>
    <row r="157" spans="1:7">
      <c r="A157" s="4" t="s">
        <v>494</v>
      </c>
      <c r="B157" s="4" t="s">
        <v>28</v>
      </c>
      <c r="C157" s="4" t="s">
        <v>443</v>
      </c>
      <c r="D157" s="4" t="s">
        <v>442</v>
      </c>
      <c r="F157" s="4">
        <v>31.2856602094013</v>
      </c>
      <c r="G157" s="4">
        <v>23.876870073252999</v>
      </c>
    </row>
    <row r="158" spans="1:7">
      <c r="A158" s="4" t="s">
        <v>494</v>
      </c>
      <c r="B158" s="4" t="s">
        <v>32</v>
      </c>
      <c r="C158" s="4" t="s">
        <v>441</v>
      </c>
      <c r="D158" s="4" t="s">
        <v>440</v>
      </c>
      <c r="F158" s="4">
        <v>30.671596874949898</v>
      </c>
      <c r="G158" s="4">
        <v>23.742576343344801</v>
      </c>
    </row>
    <row r="159" spans="1:7">
      <c r="A159" s="4" t="s">
        <v>494</v>
      </c>
      <c r="B159" s="4" t="s">
        <v>33</v>
      </c>
      <c r="C159" s="4" t="s">
        <v>441</v>
      </c>
      <c r="D159" s="4" t="s">
        <v>440</v>
      </c>
      <c r="F159" s="4">
        <v>30.726186429731801</v>
      </c>
      <c r="G159" s="4">
        <v>23.806464722040602</v>
      </c>
    </row>
    <row r="160" spans="1:7">
      <c r="A160" s="4" t="s">
        <v>494</v>
      </c>
      <c r="B160" s="4" t="s">
        <v>34</v>
      </c>
      <c r="C160" s="4" t="s">
        <v>441</v>
      </c>
      <c r="D160" s="4" t="s">
        <v>440</v>
      </c>
      <c r="F160" s="4">
        <v>30.678503396247802</v>
      </c>
      <c r="G160" s="4">
        <v>23.827173701365702</v>
      </c>
    </row>
    <row r="161" spans="1:7">
      <c r="A161" s="4" t="s">
        <v>494</v>
      </c>
      <c r="B161" s="4" t="s">
        <v>38</v>
      </c>
      <c r="C161" s="4" t="s">
        <v>441</v>
      </c>
      <c r="D161" s="4" t="s">
        <v>440</v>
      </c>
      <c r="F161" s="4">
        <v>30.765256444432801</v>
      </c>
      <c r="G161" s="4">
        <v>23.821794450633401</v>
      </c>
    </row>
    <row r="162" spans="1:7">
      <c r="A162" s="4" t="s">
        <v>494</v>
      </c>
      <c r="B162" s="4" t="s">
        <v>39</v>
      </c>
      <c r="C162" s="4" t="s">
        <v>441</v>
      </c>
      <c r="D162" s="4" t="s">
        <v>440</v>
      </c>
      <c r="F162" s="4">
        <v>30.804740259245101</v>
      </c>
      <c r="G162" s="4">
        <v>23.813234651128798</v>
      </c>
    </row>
    <row r="163" spans="1:7">
      <c r="A163" s="4" t="s">
        <v>494</v>
      </c>
      <c r="B163" s="4" t="s">
        <v>40</v>
      </c>
      <c r="C163" s="4" t="s">
        <v>441</v>
      </c>
      <c r="D163" s="4" t="s">
        <v>440</v>
      </c>
      <c r="F163" s="4">
        <v>30.718923185054699</v>
      </c>
      <c r="G163" s="4">
        <v>23.912577539280999</v>
      </c>
    </row>
    <row r="164" spans="1:7">
      <c r="A164" s="4" t="s">
        <v>494</v>
      </c>
      <c r="B164" s="4" t="s">
        <v>17</v>
      </c>
      <c r="C164" s="4" t="s">
        <v>445</v>
      </c>
      <c r="D164" s="4" t="s">
        <v>444</v>
      </c>
      <c r="F164" s="4">
        <v>34.190142757298602</v>
      </c>
      <c r="G164" s="4">
        <v>24.947350346687699</v>
      </c>
    </row>
    <row r="165" spans="1:7">
      <c r="A165" s="4" t="s">
        <v>494</v>
      </c>
      <c r="B165" s="4" t="s">
        <v>18</v>
      </c>
      <c r="C165" s="4" t="s">
        <v>445</v>
      </c>
      <c r="D165" s="4" t="s">
        <v>444</v>
      </c>
      <c r="F165" s="4">
        <v>33.955599920519397</v>
      </c>
      <c r="G165" s="4">
        <v>24.979698317911399</v>
      </c>
    </row>
    <row r="166" spans="1:7">
      <c r="A166" s="4" t="s">
        <v>494</v>
      </c>
      <c r="B166" s="4" t="s">
        <v>19</v>
      </c>
      <c r="C166" s="4" t="s">
        <v>445</v>
      </c>
      <c r="D166" s="4" t="s">
        <v>444</v>
      </c>
      <c r="F166" s="4">
        <v>34.136551081380702</v>
      </c>
      <c r="G166" s="4">
        <v>25.006924691179599</v>
      </c>
    </row>
    <row r="167" spans="1:7">
      <c r="A167" s="4" t="s">
        <v>494</v>
      </c>
      <c r="B167" s="4" t="s">
        <v>20</v>
      </c>
      <c r="C167" s="4" t="s">
        <v>443</v>
      </c>
      <c r="D167" s="4" t="s">
        <v>442</v>
      </c>
      <c r="F167" s="4">
        <v>31.666639238196201</v>
      </c>
      <c r="G167" s="4">
        <v>24.088701467271498</v>
      </c>
    </row>
    <row r="168" spans="1:7">
      <c r="A168" s="4" t="s">
        <v>494</v>
      </c>
      <c r="B168" s="4" t="s">
        <v>21</v>
      </c>
      <c r="C168" s="4" t="s">
        <v>443</v>
      </c>
      <c r="D168" s="4" t="s">
        <v>442</v>
      </c>
      <c r="F168" s="4">
        <v>31.6746854199598</v>
      </c>
      <c r="G168" s="4">
        <v>24.121090357173301</v>
      </c>
    </row>
    <row r="169" spans="1:7">
      <c r="A169" s="4" t="s">
        <v>494</v>
      </c>
      <c r="B169" s="4" t="s">
        <v>22</v>
      </c>
      <c r="C169" s="4" t="s">
        <v>443</v>
      </c>
      <c r="D169" s="4" t="s">
        <v>442</v>
      </c>
      <c r="F169" s="4">
        <v>31.7067244028086</v>
      </c>
      <c r="G169" s="4">
        <v>24.156519467569499</v>
      </c>
    </row>
    <row r="170" spans="1:7">
      <c r="A170" s="4" t="s">
        <v>494</v>
      </c>
      <c r="B170" s="4" t="s">
        <v>23</v>
      </c>
      <c r="C170" s="4" t="s">
        <v>441</v>
      </c>
      <c r="D170" s="4" t="s">
        <v>440</v>
      </c>
      <c r="F170" s="4">
        <v>30.779326853222301</v>
      </c>
      <c r="G170" s="4">
        <v>23.870560178712601</v>
      </c>
    </row>
    <row r="171" spans="1:7">
      <c r="A171" s="4" t="s">
        <v>494</v>
      </c>
      <c r="B171" s="4" t="s">
        <v>24</v>
      </c>
      <c r="C171" s="4" t="s">
        <v>441</v>
      </c>
      <c r="D171" s="4" t="s">
        <v>440</v>
      </c>
      <c r="F171" s="4">
        <v>30.871699277405501</v>
      </c>
      <c r="G171" s="4">
        <v>23.855575214206802</v>
      </c>
    </row>
    <row r="172" spans="1:7">
      <c r="A172" s="4" t="s">
        <v>494</v>
      </c>
      <c r="B172" s="4" t="s">
        <v>25</v>
      </c>
      <c r="C172" s="4" t="s">
        <v>441</v>
      </c>
      <c r="D172" s="4" t="s">
        <v>440</v>
      </c>
      <c r="F172" s="4">
        <v>30.959778285150399</v>
      </c>
      <c r="G172" s="4">
        <v>23.887751310160901</v>
      </c>
    </row>
    <row r="173" spans="1:7">
      <c r="A173" s="4" t="s">
        <v>494</v>
      </c>
      <c r="B173" s="4" t="s">
        <v>29</v>
      </c>
      <c r="C173" s="4" t="s">
        <v>441</v>
      </c>
      <c r="D173" s="4" t="s">
        <v>440</v>
      </c>
      <c r="F173" s="4">
        <v>30.786459410746701</v>
      </c>
      <c r="G173" s="4">
        <v>23.927441612493801</v>
      </c>
    </row>
    <row r="174" spans="1:7">
      <c r="A174" s="4" t="s">
        <v>494</v>
      </c>
      <c r="B174" s="4" t="s">
        <v>30</v>
      </c>
      <c r="C174" s="4" t="s">
        <v>441</v>
      </c>
      <c r="D174" s="4" t="s">
        <v>440</v>
      </c>
      <c r="F174" s="4">
        <v>30.790251352529701</v>
      </c>
      <c r="G174" s="4">
        <v>23.9792145342455</v>
      </c>
    </row>
    <row r="175" spans="1:7">
      <c r="A175" s="4" t="s">
        <v>494</v>
      </c>
      <c r="B175" s="4" t="s">
        <v>31</v>
      </c>
      <c r="C175" s="4" t="s">
        <v>441</v>
      </c>
      <c r="D175" s="4" t="s">
        <v>440</v>
      </c>
      <c r="F175" s="4">
        <v>30.871420257667701</v>
      </c>
      <c r="G175" s="4">
        <v>23.9610701182011</v>
      </c>
    </row>
    <row r="176" spans="1:7">
      <c r="A176" s="4" t="s">
        <v>494</v>
      </c>
      <c r="B176" s="4" t="s">
        <v>35</v>
      </c>
      <c r="C176" s="4" t="s">
        <v>439</v>
      </c>
      <c r="D176" s="4" t="s">
        <v>439</v>
      </c>
      <c r="F176" s="4">
        <v>30.082879045919501</v>
      </c>
      <c r="G176" s="4">
        <v>23.8879992156714</v>
      </c>
    </row>
    <row r="177" spans="1:7">
      <c r="A177" s="4" t="s">
        <v>494</v>
      </c>
      <c r="B177" s="4" t="s">
        <v>36</v>
      </c>
      <c r="C177" s="4" t="s">
        <v>439</v>
      </c>
      <c r="D177" s="4" t="s">
        <v>439</v>
      </c>
      <c r="F177" s="4">
        <v>30.1020237133996</v>
      </c>
      <c r="G177" s="4">
        <v>23.929530009675499</v>
      </c>
    </row>
    <row r="178" spans="1:7">
      <c r="A178" s="4" t="s">
        <v>494</v>
      </c>
      <c r="B178" s="4" t="s">
        <v>37</v>
      </c>
      <c r="C178" s="4" t="s">
        <v>439</v>
      </c>
      <c r="D178" s="4" t="s">
        <v>439</v>
      </c>
      <c r="F178" s="4">
        <v>30.130102862645298</v>
      </c>
      <c r="G178" s="4">
        <v>24.000416296565099</v>
      </c>
    </row>
    <row r="179" spans="1:7">
      <c r="A179" s="4" t="s">
        <v>494</v>
      </c>
      <c r="B179" s="4" t="s">
        <v>41</v>
      </c>
      <c r="C179" s="4" t="s">
        <v>439</v>
      </c>
      <c r="D179" s="4" t="s">
        <v>439</v>
      </c>
      <c r="F179" s="4">
        <v>29.916564796398699</v>
      </c>
      <c r="G179" s="4">
        <v>23.9173787171434</v>
      </c>
    </row>
    <row r="180" spans="1:7">
      <c r="A180" s="4" t="s">
        <v>494</v>
      </c>
      <c r="B180" s="4" t="s">
        <v>42</v>
      </c>
      <c r="C180" s="4" t="s">
        <v>439</v>
      </c>
      <c r="D180" s="4" t="s">
        <v>439</v>
      </c>
      <c r="F180" s="4">
        <v>30.004301695461098</v>
      </c>
      <c r="G180" s="4">
        <v>23.954764164410399</v>
      </c>
    </row>
    <row r="181" spans="1:7">
      <c r="A181" s="4" t="s">
        <v>494</v>
      </c>
      <c r="B181" s="4" t="s">
        <v>43</v>
      </c>
      <c r="C181" s="4" t="s">
        <v>439</v>
      </c>
      <c r="D181" s="4" t="s">
        <v>439</v>
      </c>
      <c r="F181" s="4">
        <v>30.005212885914801</v>
      </c>
      <c r="G181" s="4">
        <v>24.015162652372801</v>
      </c>
    </row>
    <row r="182" spans="1:7">
      <c r="A182" s="4" t="s">
        <v>494</v>
      </c>
      <c r="B182" s="4" t="s">
        <v>224</v>
      </c>
      <c r="C182" s="4" t="s">
        <v>438</v>
      </c>
      <c r="D182" s="4" t="s">
        <v>437</v>
      </c>
      <c r="E182" s="16" t="s">
        <v>422</v>
      </c>
      <c r="F182" s="4">
        <v>34.745665565263401</v>
      </c>
      <c r="G182" s="4">
        <v>26.774078347434202</v>
      </c>
    </row>
    <row r="183" spans="1:7">
      <c r="A183" s="4" t="s">
        <v>494</v>
      </c>
      <c r="B183" s="4" t="s">
        <v>225</v>
      </c>
      <c r="C183" s="4" t="s">
        <v>438</v>
      </c>
      <c r="D183" s="4" t="s">
        <v>437</v>
      </c>
      <c r="E183" s="15" t="s">
        <v>422</v>
      </c>
      <c r="F183" s="4">
        <v>34.532654140884603</v>
      </c>
      <c r="G183" s="4">
        <v>26.753044238332301</v>
      </c>
    </row>
    <row r="184" spans="1:7">
      <c r="A184" s="4" t="s">
        <v>494</v>
      </c>
      <c r="B184" s="4" t="s">
        <v>226</v>
      </c>
      <c r="C184" s="4" t="s">
        <v>438</v>
      </c>
      <c r="D184" s="4" t="s">
        <v>437</v>
      </c>
      <c r="E184" s="15" t="s">
        <v>379</v>
      </c>
      <c r="F184" s="4">
        <v>34.765832425106296</v>
      </c>
      <c r="G184" s="4">
        <v>26.8395884781261</v>
      </c>
    </row>
    <row r="185" spans="1:7">
      <c r="A185" s="4" t="s">
        <v>494</v>
      </c>
      <c r="B185" s="4" t="s">
        <v>227</v>
      </c>
      <c r="C185" s="4" t="s">
        <v>438</v>
      </c>
      <c r="D185" s="4" t="s">
        <v>437</v>
      </c>
      <c r="E185" s="16" t="s">
        <v>379</v>
      </c>
      <c r="F185" s="4">
        <v>37.598247271369502</v>
      </c>
      <c r="G185" s="4">
        <v>30.226818338520101</v>
      </c>
    </row>
    <row r="186" spans="1:7">
      <c r="A186" s="4" t="s">
        <v>494</v>
      </c>
      <c r="B186" s="4" t="s">
        <v>228</v>
      </c>
      <c r="C186" s="4" t="s">
        <v>438</v>
      </c>
      <c r="D186" s="4" t="s">
        <v>437</v>
      </c>
      <c r="E186" s="15" t="s">
        <v>379</v>
      </c>
      <c r="F186" s="4">
        <v>38.331402678033399</v>
      </c>
      <c r="G186" s="4">
        <v>30.211184929330798</v>
      </c>
    </row>
    <row r="187" spans="1:7">
      <c r="A187" s="4" t="s">
        <v>494</v>
      </c>
      <c r="B187" s="4" t="s">
        <v>229</v>
      </c>
      <c r="C187" s="4" t="s">
        <v>438</v>
      </c>
      <c r="D187" s="4" t="s">
        <v>437</v>
      </c>
      <c r="E187" s="15" t="s">
        <v>379</v>
      </c>
      <c r="F187" s="4" t="s">
        <v>377</v>
      </c>
      <c r="G187" s="4">
        <v>30.4173564952779</v>
      </c>
    </row>
    <row r="188" spans="1:7">
      <c r="A188" s="4" t="s">
        <v>494</v>
      </c>
      <c r="B188" s="4" t="s">
        <v>230</v>
      </c>
      <c r="C188" s="4" t="s">
        <v>436</v>
      </c>
      <c r="D188" s="4" t="s">
        <v>435</v>
      </c>
      <c r="E188" s="16" t="s">
        <v>379</v>
      </c>
      <c r="F188" s="4">
        <v>31.2012277981705</v>
      </c>
      <c r="G188" s="4">
        <v>24.338664060473299</v>
      </c>
    </row>
    <row r="189" spans="1:7">
      <c r="A189" s="4" t="s">
        <v>494</v>
      </c>
      <c r="B189" s="4" t="s">
        <v>231</v>
      </c>
      <c r="C189" s="4" t="s">
        <v>436</v>
      </c>
      <c r="D189" s="4" t="s">
        <v>435</v>
      </c>
      <c r="E189" s="15" t="s">
        <v>379</v>
      </c>
      <c r="F189" s="4">
        <v>31.294455051643698</v>
      </c>
      <c r="G189" s="4">
        <v>24.376580483678001</v>
      </c>
    </row>
    <row r="190" spans="1:7">
      <c r="A190" s="4" t="s">
        <v>494</v>
      </c>
      <c r="B190" s="4" t="s">
        <v>232</v>
      </c>
      <c r="C190" s="4" t="s">
        <v>436</v>
      </c>
      <c r="D190" s="4" t="s">
        <v>435</v>
      </c>
      <c r="E190" s="15" t="s">
        <v>379</v>
      </c>
      <c r="F190" s="4">
        <v>31.342462195051599</v>
      </c>
      <c r="G190" s="4">
        <v>24.425302304585699</v>
      </c>
    </row>
    <row r="191" spans="1:7">
      <c r="A191" s="4" t="s">
        <v>494</v>
      </c>
      <c r="B191" s="4" t="s">
        <v>233</v>
      </c>
      <c r="C191" s="4" t="s">
        <v>436</v>
      </c>
      <c r="D191" s="4" t="s">
        <v>435</v>
      </c>
      <c r="E191" s="16" t="s">
        <v>379</v>
      </c>
      <c r="F191" s="4">
        <v>31.821240434715602</v>
      </c>
      <c r="G191" s="4">
        <v>25.240298399287301</v>
      </c>
    </row>
    <row r="192" spans="1:7">
      <c r="A192" s="4" t="s">
        <v>494</v>
      </c>
      <c r="B192" s="4" t="s">
        <v>234</v>
      </c>
      <c r="C192" s="4" t="s">
        <v>436</v>
      </c>
      <c r="D192" s="4" t="s">
        <v>435</v>
      </c>
      <c r="E192" s="15" t="s">
        <v>379</v>
      </c>
      <c r="F192" s="4">
        <v>31.780888942327699</v>
      </c>
      <c r="G192" s="4">
        <v>25.2425374228343</v>
      </c>
    </row>
    <row r="193" spans="1:7">
      <c r="A193" s="4" t="s">
        <v>494</v>
      </c>
      <c r="B193" s="4" t="s">
        <v>235</v>
      </c>
      <c r="C193" s="4" t="s">
        <v>436</v>
      </c>
      <c r="D193" s="4" t="s">
        <v>435</v>
      </c>
      <c r="E193" s="15" t="s">
        <v>379</v>
      </c>
      <c r="F193" s="4">
        <v>31.7942313854494</v>
      </c>
      <c r="G193" s="4">
        <v>25.334493648177801</v>
      </c>
    </row>
    <row r="194" spans="1:7">
      <c r="A194" s="4" t="s">
        <v>494</v>
      </c>
      <c r="B194" s="4" t="s">
        <v>296</v>
      </c>
      <c r="C194" s="4" t="s">
        <v>434</v>
      </c>
      <c r="D194" s="4" t="s">
        <v>433</v>
      </c>
      <c r="E194" s="17" t="s">
        <v>388</v>
      </c>
      <c r="F194" s="4">
        <v>33.960352841277299</v>
      </c>
      <c r="G194" s="4">
        <v>26.256519463093401</v>
      </c>
    </row>
    <row r="195" spans="1:7">
      <c r="A195" s="4" t="s">
        <v>494</v>
      </c>
      <c r="B195" s="4" t="s">
        <v>297</v>
      </c>
      <c r="C195" s="4" t="s">
        <v>434</v>
      </c>
      <c r="D195" s="4" t="s">
        <v>433</v>
      </c>
      <c r="E195" s="17" t="s">
        <v>388</v>
      </c>
      <c r="F195" s="4">
        <v>34.078378709027</v>
      </c>
      <c r="G195" s="4">
        <v>26.345111785556401</v>
      </c>
    </row>
    <row r="196" spans="1:7">
      <c r="A196" s="4" t="s">
        <v>494</v>
      </c>
      <c r="B196" s="4" t="s">
        <v>298</v>
      </c>
      <c r="C196" s="4" t="s">
        <v>434</v>
      </c>
      <c r="D196" s="4" t="s">
        <v>433</v>
      </c>
      <c r="E196" s="17" t="s">
        <v>388</v>
      </c>
      <c r="F196" s="4">
        <v>34.022916304556198</v>
      </c>
      <c r="G196" s="4">
        <v>26.528740899987898</v>
      </c>
    </row>
    <row r="197" spans="1:7">
      <c r="A197" s="4" t="s">
        <v>494</v>
      </c>
      <c r="B197" s="4" t="s">
        <v>299</v>
      </c>
      <c r="C197" s="4" t="s">
        <v>434</v>
      </c>
      <c r="D197" s="4" t="s">
        <v>433</v>
      </c>
      <c r="E197" s="16" t="s">
        <v>417</v>
      </c>
      <c r="F197" s="4">
        <v>33.035986194873999</v>
      </c>
      <c r="G197" s="4">
        <v>25.437640769189699</v>
      </c>
    </row>
    <row r="198" spans="1:7">
      <c r="A198" s="4" t="s">
        <v>494</v>
      </c>
      <c r="B198" s="4" t="s">
        <v>300</v>
      </c>
      <c r="C198" s="4" t="s">
        <v>434</v>
      </c>
      <c r="D198" s="4" t="s">
        <v>433</v>
      </c>
      <c r="E198" s="17" t="s">
        <v>388</v>
      </c>
      <c r="F198" s="4">
        <v>33.483964617524201</v>
      </c>
      <c r="G198" s="4">
        <v>25.531107120264501</v>
      </c>
    </row>
    <row r="199" spans="1:7">
      <c r="A199" s="4" t="s">
        <v>494</v>
      </c>
      <c r="B199" s="4" t="s">
        <v>301</v>
      </c>
      <c r="C199" s="4" t="s">
        <v>434</v>
      </c>
      <c r="D199" s="4" t="s">
        <v>433</v>
      </c>
      <c r="E199" s="17" t="s">
        <v>388</v>
      </c>
      <c r="F199" s="4">
        <v>33.523723873977701</v>
      </c>
      <c r="G199" s="4">
        <v>25.561392487448799</v>
      </c>
    </row>
    <row r="200" spans="1:7">
      <c r="A200" s="4" t="s">
        <v>494</v>
      </c>
      <c r="B200" s="4" t="s">
        <v>302</v>
      </c>
      <c r="C200" s="4" t="s">
        <v>432</v>
      </c>
      <c r="D200" s="4" t="s">
        <v>431</v>
      </c>
      <c r="E200" s="17" t="s">
        <v>388</v>
      </c>
      <c r="F200" s="4">
        <v>31.864744345047001</v>
      </c>
      <c r="G200" s="4">
        <v>24.593725644089201</v>
      </c>
    </row>
    <row r="201" spans="1:7">
      <c r="A201" s="4" t="s">
        <v>494</v>
      </c>
      <c r="B201" s="4" t="s">
        <v>303</v>
      </c>
      <c r="C201" s="4" t="s">
        <v>432</v>
      </c>
      <c r="D201" s="4" t="s">
        <v>431</v>
      </c>
      <c r="E201" s="17" t="s">
        <v>388</v>
      </c>
      <c r="F201" s="4">
        <v>31.8416658112161</v>
      </c>
      <c r="G201" s="4">
        <v>24.660451818493499</v>
      </c>
    </row>
    <row r="202" spans="1:7">
      <c r="A202" s="4" t="s">
        <v>494</v>
      </c>
      <c r="B202" s="4" t="s">
        <v>304</v>
      </c>
      <c r="C202" s="4" t="s">
        <v>432</v>
      </c>
      <c r="D202" s="4" t="s">
        <v>431</v>
      </c>
      <c r="E202" s="17" t="s">
        <v>388</v>
      </c>
      <c r="F202" s="4">
        <v>32.097466444948701</v>
      </c>
      <c r="G202" s="4">
        <v>24.724570452627201</v>
      </c>
    </row>
    <row r="203" spans="1:7">
      <c r="A203" s="4" t="s">
        <v>494</v>
      </c>
      <c r="B203" s="4" t="s">
        <v>305</v>
      </c>
      <c r="C203" s="4" t="s">
        <v>432</v>
      </c>
      <c r="D203" s="4" t="s">
        <v>431</v>
      </c>
      <c r="E203" s="17" t="s">
        <v>388</v>
      </c>
      <c r="F203" s="4">
        <v>32.135515111393701</v>
      </c>
      <c r="G203" s="4">
        <v>24.930337294275098</v>
      </c>
    </row>
    <row r="204" spans="1:7">
      <c r="A204" s="4" t="s">
        <v>494</v>
      </c>
      <c r="B204" s="4" t="s">
        <v>306</v>
      </c>
      <c r="C204" s="4" t="s">
        <v>432</v>
      </c>
      <c r="D204" s="4" t="s">
        <v>431</v>
      </c>
      <c r="E204" s="17" t="s">
        <v>388</v>
      </c>
      <c r="F204" s="4">
        <v>32.372781108031099</v>
      </c>
      <c r="G204" s="4">
        <v>25.009652255934</v>
      </c>
    </row>
    <row r="205" spans="1:7">
      <c r="A205" s="4" t="s">
        <v>494</v>
      </c>
      <c r="B205" s="4" t="s">
        <v>307</v>
      </c>
      <c r="C205" s="4" t="s">
        <v>432</v>
      </c>
      <c r="D205" s="4" t="s">
        <v>431</v>
      </c>
      <c r="E205" s="16" t="s">
        <v>388</v>
      </c>
      <c r="F205" s="4">
        <v>32.380953400076201</v>
      </c>
      <c r="G205" s="4">
        <v>25.070691359328698</v>
      </c>
    </row>
    <row r="206" spans="1:7">
      <c r="A206" s="4" t="s">
        <v>494</v>
      </c>
      <c r="B206" s="4" t="s">
        <v>236</v>
      </c>
      <c r="C206" s="4" t="s">
        <v>430</v>
      </c>
      <c r="D206" s="4" t="s">
        <v>429</v>
      </c>
      <c r="E206" s="16" t="s">
        <v>422</v>
      </c>
      <c r="F206" s="4">
        <v>38.5294891867321</v>
      </c>
      <c r="G206" s="4">
        <v>28.099862964113701</v>
      </c>
    </row>
    <row r="207" spans="1:7">
      <c r="A207" s="4" t="s">
        <v>494</v>
      </c>
      <c r="B207" s="4" t="s">
        <v>237</v>
      </c>
      <c r="C207" s="4" t="s">
        <v>430</v>
      </c>
      <c r="D207" s="4" t="s">
        <v>429</v>
      </c>
      <c r="E207" s="15" t="s">
        <v>422</v>
      </c>
      <c r="F207" s="4">
        <v>38.551768816232901</v>
      </c>
      <c r="G207" s="4">
        <v>28.1808884414143</v>
      </c>
    </row>
    <row r="208" spans="1:7">
      <c r="A208" s="4" t="s">
        <v>494</v>
      </c>
      <c r="B208" s="4" t="s">
        <v>238</v>
      </c>
      <c r="C208" s="4" t="s">
        <v>430</v>
      </c>
      <c r="D208" s="4" t="s">
        <v>429</v>
      </c>
      <c r="E208" s="15" t="s">
        <v>379</v>
      </c>
      <c r="F208" s="4">
        <v>39.457252219260397</v>
      </c>
      <c r="G208" s="4">
        <v>28.172333098738001</v>
      </c>
    </row>
    <row r="209" spans="1:7">
      <c r="A209" s="4" t="s">
        <v>494</v>
      </c>
      <c r="B209" s="4" t="s">
        <v>239</v>
      </c>
      <c r="C209" s="4" t="s">
        <v>430</v>
      </c>
      <c r="D209" s="4" t="s">
        <v>429</v>
      </c>
      <c r="E209" s="16" t="s">
        <v>379</v>
      </c>
      <c r="F209" s="4">
        <v>36.928390988856002</v>
      </c>
      <c r="G209" s="4">
        <v>27.011048399240199</v>
      </c>
    </row>
    <row r="210" spans="1:7">
      <c r="A210" s="4" t="s">
        <v>494</v>
      </c>
      <c r="B210" s="4" t="s">
        <v>240</v>
      </c>
      <c r="C210" s="4" t="s">
        <v>430</v>
      </c>
      <c r="D210" s="4" t="s">
        <v>429</v>
      </c>
      <c r="E210" s="15" t="s">
        <v>379</v>
      </c>
      <c r="F210" s="4">
        <v>37.002436333366497</v>
      </c>
      <c r="G210" s="4">
        <v>26.992432436149301</v>
      </c>
    </row>
    <row r="211" spans="1:7">
      <c r="A211" s="4" t="s">
        <v>494</v>
      </c>
      <c r="B211" s="4" t="s">
        <v>241</v>
      </c>
      <c r="C211" s="4" t="s">
        <v>430</v>
      </c>
      <c r="D211" s="4" t="s">
        <v>429</v>
      </c>
      <c r="E211" s="15" t="s">
        <v>379</v>
      </c>
      <c r="F211" s="4">
        <v>36.265986985971601</v>
      </c>
      <c r="G211" s="4">
        <v>27.036117662150101</v>
      </c>
    </row>
    <row r="212" spans="1:7">
      <c r="A212" s="4" t="s">
        <v>494</v>
      </c>
      <c r="B212" s="4" t="s">
        <v>242</v>
      </c>
      <c r="C212" s="4" t="s">
        <v>428</v>
      </c>
      <c r="D212" s="4" t="s">
        <v>427</v>
      </c>
      <c r="E212" s="16" t="s">
        <v>379</v>
      </c>
      <c r="F212" s="4">
        <v>32.016457959647802</v>
      </c>
      <c r="G212" s="4">
        <v>23.795165631466201</v>
      </c>
    </row>
    <row r="213" spans="1:7">
      <c r="A213" s="4" t="s">
        <v>494</v>
      </c>
      <c r="B213" s="4" t="s">
        <v>243</v>
      </c>
      <c r="C213" s="4" t="s">
        <v>428</v>
      </c>
      <c r="D213" s="4" t="s">
        <v>427</v>
      </c>
      <c r="E213" s="15" t="s">
        <v>379</v>
      </c>
      <c r="F213" s="4">
        <v>32.2502327021284</v>
      </c>
      <c r="G213" s="4">
        <v>23.784042413214099</v>
      </c>
    </row>
    <row r="214" spans="1:7">
      <c r="A214" s="4" t="s">
        <v>494</v>
      </c>
      <c r="B214" s="4" t="s">
        <v>244</v>
      </c>
      <c r="C214" s="4" t="s">
        <v>428</v>
      </c>
      <c r="D214" s="4" t="s">
        <v>427</v>
      </c>
      <c r="E214" s="15" t="s">
        <v>379</v>
      </c>
      <c r="F214" s="4">
        <v>32.2322344384228</v>
      </c>
      <c r="G214" s="4">
        <v>23.843486236688399</v>
      </c>
    </row>
    <row r="215" spans="1:7">
      <c r="A215" s="4" t="s">
        <v>494</v>
      </c>
      <c r="B215" s="4" t="s">
        <v>245</v>
      </c>
      <c r="C215" s="4" t="s">
        <v>428</v>
      </c>
      <c r="D215" s="4" t="s">
        <v>427</v>
      </c>
      <c r="E215" s="16" t="s">
        <v>379</v>
      </c>
      <c r="F215" s="4">
        <v>32.901906635133898</v>
      </c>
      <c r="G215" s="4">
        <v>24.9178977577408</v>
      </c>
    </row>
    <row r="216" spans="1:7">
      <c r="A216" s="4" t="s">
        <v>494</v>
      </c>
      <c r="B216" s="4" t="s">
        <v>246</v>
      </c>
      <c r="C216" s="4" t="s">
        <v>428</v>
      </c>
      <c r="D216" s="4" t="s">
        <v>427</v>
      </c>
      <c r="E216" s="15" t="s">
        <v>379</v>
      </c>
      <c r="F216" s="4">
        <v>33.1389006276139</v>
      </c>
      <c r="G216" s="4">
        <v>24.9798583393111</v>
      </c>
    </row>
    <row r="217" spans="1:7">
      <c r="A217" s="4" t="s">
        <v>494</v>
      </c>
      <c r="B217" s="4" t="s">
        <v>247</v>
      </c>
      <c r="C217" s="4" t="s">
        <v>428</v>
      </c>
      <c r="D217" s="4" t="s">
        <v>427</v>
      </c>
      <c r="E217" s="15" t="s">
        <v>379</v>
      </c>
      <c r="F217" s="4">
        <v>32.832100818200502</v>
      </c>
      <c r="G217" s="4">
        <v>25.052761529332699</v>
      </c>
    </row>
    <row r="218" spans="1:7">
      <c r="A218" s="4" t="s">
        <v>494</v>
      </c>
      <c r="B218" s="4" t="s">
        <v>308</v>
      </c>
      <c r="C218" s="4" t="s">
        <v>426</v>
      </c>
      <c r="D218" s="4" t="s">
        <v>425</v>
      </c>
      <c r="E218" s="17" t="s">
        <v>388</v>
      </c>
      <c r="F218" s="4">
        <v>33.310823618817501</v>
      </c>
      <c r="G218" s="4">
        <v>25.841273391144199</v>
      </c>
    </row>
    <row r="219" spans="1:7">
      <c r="A219" s="4" t="s">
        <v>494</v>
      </c>
      <c r="B219" s="4" t="s">
        <v>309</v>
      </c>
      <c r="C219" s="4" t="s">
        <v>426</v>
      </c>
      <c r="D219" s="4" t="s">
        <v>425</v>
      </c>
      <c r="E219" s="17" t="s">
        <v>388</v>
      </c>
      <c r="F219" s="4">
        <v>33.784508945788303</v>
      </c>
      <c r="G219" s="4">
        <v>25.864930604983002</v>
      </c>
    </row>
    <row r="220" spans="1:7">
      <c r="A220" s="4" t="s">
        <v>494</v>
      </c>
      <c r="B220" s="4" t="s">
        <v>310</v>
      </c>
      <c r="C220" s="4" t="s">
        <v>426</v>
      </c>
      <c r="D220" s="4" t="s">
        <v>425</v>
      </c>
      <c r="E220" s="17" t="s">
        <v>388</v>
      </c>
      <c r="F220" s="4">
        <v>33.537255844449497</v>
      </c>
      <c r="G220" s="4">
        <v>25.9058379634854</v>
      </c>
    </row>
    <row r="221" spans="1:7">
      <c r="A221" s="4" t="s">
        <v>494</v>
      </c>
      <c r="B221" s="4" t="s">
        <v>311</v>
      </c>
      <c r="C221" s="4" t="s">
        <v>426</v>
      </c>
      <c r="D221" s="4" t="s">
        <v>425</v>
      </c>
      <c r="E221" s="16" t="s">
        <v>417</v>
      </c>
      <c r="F221" s="4">
        <v>33.838426214345503</v>
      </c>
      <c r="G221" s="4">
        <v>25.131733465496801</v>
      </c>
    </row>
    <row r="222" spans="1:7">
      <c r="A222" s="4" t="s">
        <v>494</v>
      </c>
      <c r="B222" s="4" t="s">
        <v>312</v>
      </c>
      <c r="C222" s="4" t="s">
        <v>426</v>
      </c>
      <c r="D222" s="4" t="s">
        <v>425</v>
      </c>
      <c r="E222" s="17" t="s">
        <v>388</v>
      </c>
      <c r="F222" s="4">
        <v>33.675442903261903</v>
      </c>
      <c r="G222" s="4">
        <v>25.222966415310299</v>
      </c>
    </row>
    <row r="223" spans="1:7">
      <c r="A223" s="4" t="s">
        <v>494</v>
      </c>
      <c r="B223" s="4" t="s">
        <v>313</v>
      </c>
      <c r="C223" s="4" t="s">
        <v>426</v>
      </c>
      <c r="D223" s="4" t="s">
        <v>425</v>
      </c>
      <c r="E223" s="17" t="s">
        <v>388</v>
      </c>
      <c r="F223" s="4">
        <v>33.559141511267299</v>
      </c>
      <c r="G223" s="4">
        <v>25.217242135902602</v>
      </c>
    </row>
    <row r="224" spans="1:7">
      <c r="A224" s="4" t="s">
        <v>494</v>
      </c>
      <c r="B224" s="4" t="s">
        <v>314</v>
      </c>
      <c r="C224" s="4" t="s">
        <v>424</v>
      </c>
      <c r="D224" s="4" t="s">
        <v>423</v>
      </c>
      <c r="E224" s="17" t="s">
        <v>388</v>
      </c>
      <c r="F224" s="4">
        <v>38.504657462138397</v>
      </c>
      <c r="G224" s="4">
        <v>31.379625676059899</v>
      </c>
    </row>
    <row r="225" spans="1:7">
      <c r="A225" s="4" t="s">
        <v>494</v>
      </c>
      <c r="B225" s="4" t="s">
        <v>315</v>
      </c>
      <c r="C225" s="4" t="s">
        <v>424</v>
      </c>
      <c r="D225" s="4" t="s">
        <v>423</v>
      </c>
      <c r="E225" s="17" t="s">
        <v>388</v>
      </c>
      <c r="F225" s="4" t="s">
        <v>377</v>
      </c>
      <c r="G225" s="4">
        <v>31.3397381746877</v>
      </c>
    </row>
    <row r="226" spans="1:7">
      <c r="A226" s="4" t="s">
        <v>494</v>
      </c>
      <c r="B226" s="4" t="s">
        <v>316</v>
      </c>
      <c r="C226" s="4" t="s">
        <v>424</v>
      </c>
      <c r="D226" s="4" t="s">
        <v>423</v>
      </c>
      <c r="E226" s="17" t="s">
        <v>388</v>
      </c>
      <c r="F226" s="4">
        <v>37.4016978514641</v>
      </c>
      <c r="G226" s="4">
        <v>31.671528510751301</v>
      </c>
    </row>
    <row r="227" spans="1:7">
      <c r="A227" s="4" t="s">
        <v>494</v>
      </c>
      <c r="B227" s="4" t="s">
        <v>317</v>
      </c>
      <c r="C227" s="4" t="s">
        <v>424</v>
      </c>
      <c r="D227" s="4" t="s">
        <v>423</v>
      </c>
      <c r="E227" s="17" t="s">
        <v>388</v>
      </c>
      <c r="F227" s="4">
        <v>32.0213537390743</v>
      </c>
      <c r="G227" s="4">
        <v>24.847955997030699</v>
      </c>
    </row>
    <row r="228" spans="1:7">
      <c r="A228" s="4" t="s">
        <v>494</v>
      </c>
      <c r="B228" s="4" t="s">
        <v>318</v>
      </c>
      <c r="C228" s="4" t="s">
        <v>424</v>
      </c>
      <c r="D228" s="4" t="s">
        <v>423</v>
      </c>
      <c r="E228" s="17" t="s">
        <v>388</v>
      </c>
      <c r="F228" s="4">
        <v>32.032881767560298</v>
      </c>
      <c r="G228" s="4">
        <v>24.861597818038199</v>
      </c>
    </row>
    <row r="229" spans="1:7">
      <c r="A229" s="4" t="s">
        <v>494</v>
      </c>
      <c r="B229" s="4" t="s">
        <v>319</v>
      </c>
      <c r="C229" s="4" t="s">
        <v>424</v>
      </c>
      <c r="D229" s="4" t="s">
        <v>423</v>
      </c>
      <c r="E229" s="16" t="s">
        <v>388</v>
      </c>
      <c r="F229" s="4">
        <v>32.110656424024803</v>
      </c>
      <c r="G229" s="4">
        <v>24.911349711658598</v>
      </c>
    </row>
    <row r="230" spans="1:7">
      <c r="A230" s="4" t="s">
        <v>494</v>
      </c>
      <c r="B230" s="4" t="s">
        <v>248</v>
      </c>
      <c r="C230" s="4" t="s">
        <v>421</v>
      </c>
      <c r="D230" s="4" t="s">
        <v>420</v>
      </c>
      <c r="E230" s="16" t="s">
        <v>422</v>
      </c>
      <c r="F230" s="4">
        <v>38.692534951690902</v>
      </c>
      <c r="G230" s="4">
        <v>32.040586914159398</v>
      </c>
    </row>
    <row r="231" spans="1:7">
      <c r="A231" s="4" t="s">
        <v>494</v>
      </c>
      <c r="B231" s="4" t="s">
        <v>249</v>
      </c>
      <c r="C231" s="4" t="s">
        <v>421</v>
      </c>
      <c r="D231" s="4" t="s">
        <v>420</v>
      </c>
      <c r="E231" s="15" t="s">
        <v>422</v>
      </c>
      <c r="F231" s="4" t="s">
        <v>377</v>
      </c>
      <c r="G231" s="4">
        <v>32.065300627394201</v>
      </c>
    </row>
    <row r="232" spans="1:7">
      <c r="A232" s="4" t="s">
        <v>494</v>
      </c>
      <c r="B232" s="4" t="s">
        <v>250</v>
      </c>
      <c r="C232" s="4" t="s">
        <v>421</v>
      </c>
      <c r="D232" s="4" t="s">
        <v>420</v>
      </c>
      <c r="E232" s="15" t="s">
        <v>379</v>
      </c>
      <c r="F232" s="4" t="s">
        <v>377</v>
      </c>
      <c r="G232" s="4">
        <v>32.0318481623056</v>
      </c>
    </row>
    <row r="233" spans="1:7">
      <c r="A233" s="4" t="s">
        <v>494</v>
      </c>
      <c r="B233" s="4" t="s">
        <v>251</v>
      </c>
      <c r="C233" s="4" t="s">
        <v>421</v>
      </c>
      <c r="D233" s="4" t="s">
        <v>420</v>
      </c>
      <c r="E233" s="16" t="s">
        <v>379</v>
      </c>
      <c r="F233" s="4" t="s">
        <v>377</v>
      </c>
      <c r="G233" s="4">
        <v>32.296113335140397</v>
      </c>
    </row>
    <row r="234" spans="1:7">
      <c r="A234" s="4" t="s">
        <v>494</v>
      </c>
      <c r="B234" s="4" t="s">
        <v>252</v>
      </c>
      <c r="C234" s="4" t="s">
        <v>421</v>
      </c>
      <c r="D234" s="4" t="s">
        <v>420</v>
      </c>
      <c r="E234" s="15" t="s">
        <v>379</v>
      </c>
      <c r="F234" s="4" t="s">
        <v>377</v>
      </c>
      <c r="G234" s="4">
        <v>32.260763605035002</v>
      </c>
    </row>
    <row r="235" spans="1:7">
      <c r="A235" s="4" t="s">
        <v>494</v>
      </c>
      <c r="B235" s="4" t="s">
        <v>253</v>
      </c>
      <c r="C235" s="4" t="s">
        <v>421</v>
      </c>
      <c r="D235" s="4" t="s">
        <v>420</v>
      </c>
      <c r="E235" s="15" t="s">
        <v>379</v>
      </c>
      <c r="F235" s="4">
        <v>38.781326392447902</v>
      </c>
      <c r="G235" s="4">
        <v>32.738126511047398</v>
      </c>
    </row>
    <row r="236" spans="1:7">
      <c r="A236" s="4" t="s">
        <v>494</v>
      </c>
      <c r="B236" s="4" t="s">
        <v>254</v>
      </c>
      <c r="C236" s="4" t="s">
        <v>419</v>
      </c>
      <c r="D236" s="4" t="s">
        <v>418</v>
      </c>
      <c r="E236" s="16" t="s">
        <v>379</v>
      </c>
      <c r="F236" s="4">
        <v>36.509129937418102</v>
      </c>
      <c r="G236" s="4">
        <v>27.520781683932501</v>
      </c>
    </row>
    <row r="237" spans="1:7">
      <c r="A237" s="4" t="s">
        <v>494</v>
      </c>
      <c r="B237" s="4" t="s">
        <v>255</v>
      </c>
      <c r="C237" s="4" t="s">
        <v>419</v>
      </c>
      <c r="D237" s="4" t="s">
        <v>418</v>
      </c>
      <c r="E237" s="15" t="s">
        <v>379</v>
      </c>
      <c r="F237" s="4">
        <v>34.994920693038402</v>
      </c>
      <c r="G237" s="4">
        <v>27.619288329664801</v>
      </c>
    </row>
    <row r="238" spans="1:7">
      <c r="A238" s="4" t="s">
        <v>494</v>
      </c>
      <c r="B238" s="4" t="s">
        <v>256</v>
      </c>
      <c r="C238" s="4" t="s">
        <v>419</v>
      </c>
      <c r="D238" s="4" t="s">
        <v>418</v>
      </c>
      <c r="E238" s="15" t="s">
        <v>379</v>
      </c>
      <c r="F238" s="4">
        <v>36.010752236734199</v>
      </c>
      <c r="G238" s="4">
        <v>27.626998952163099</v>
      </c>
    </row>
    <row r="239" spans="1:7">
      <c r="A239" s="4" t="s">
        <v>494</v>
      </c>
      <c r="B239" s="4" t="s">
        <v>257</v>
      </c>
      <c r="C239" s="4" t="s">
        <v>419</v>
      </c>
      <c r="D239" s="4" t="s">
        <v>418</v>
      </c>
      <c r="E239" s="16" t="s">
        <v>379</v>
      </c>
      <c r="F239" s="4">
        <v>35.935016915024903</v>
      </c>
      <c r="G239" s="4">
        <v>27.920201101582201</v>
      </c>
    </row>
    <row r="240" spans="1:7">
      <c r="A240" s="4" t="s">
        <v>494</v>
      </c>
      <c r="B240" s="4" t="s">
        <v>258</v>
      </c>
      <c r="C240" s="4" t="s">
        <v>419</v>
      </c>
      <c r="D240" s="4" t="s">
        <v>418</v>
      </c>
      <c r="E240" s="15" t="s">
        <v>379</v>
      </c>
      <c r="F240" s="4">
        <v>36.228447572239801</v>
      </c>
      <c r="G240" s="4">
        <v>27.9166829377758</v>
      </c>
    </row>
    <row r="241" spans="1:7">
      <c r="A241" s="4" t="s">
        <v>494</v>
      </c>
      <c r="B241" s="4" t="s">
        <v>259</v>
      </c>
      <c r="C241" s="4" t="s">
        <v>419</v>
      </c>
      <c r="D241" s="4" t="s">
        <v>418</v>
      </c>
      <c r="E241" s="15" t="s">
        <v>379</v>
      </c>
      <c r="F241" s="4">
        <v>36.6431309570347</v>
      </c>
      <c r="G241" s="4">
        <v>28.031329231224799</v>
      </c>
    </row>
    <row r="242" spans="1:7">
      <c r="A242" s="4" t="s">
        <v>494</v>
      </c>
      <c r="B242" s="4" t="s">
        <v>320</v>
      </c>
      <c r="C242" s="4" t="s">
        <v>416</v>
      </c>
      <c r="D242" s="4" t="s">
        <v>415</v>
      </c>
      <c r="E242" s="17" t="s">
        <v>388</v>
      </c>
      <c r="F242" s="4">
        <v>37.481334027642397</v>
      </c>
      <c r="G242" s="4">
        <v>30.468586852750398</v>
      </c>
    </row>
    <row r="243" spans="1:7">
      <c r="A243" s="4" t="s">
        <v>494</v>
      </c>
      <c r="B243" s="4" t="s">
        <v>321</v>
      </c>
      <c r="C243" s="4" t="s">
        <v>416</v>
      </c>
      <c r="D243" s="4" t="s">
        <v>415</v>
      </c>
      <c r="E243" s="17" t="s">
        <v>388</v>
      </c>
      <c r="F243" s="4">
        <v>37.934086055506199</v>
      </c>
      <c r="G243" s="4">
        <v>30.5027663671219</v>
      </c>
    </row>
    <row r="244" spans="1:7">
      <c r="A244" s="4" t="s">
        <v>494</v>
      </c>
      <c r="B244" s="4" t="s">
        <v>322</v>
      </c>
      <c r="C244" s="4" t="s">
        <v>416</v>
      </c>
      <c r="D244" s="4" t="s">
        <v>415</v>
      </c>
      <c r="E244" s="17" t="s">
        <v>388</v>
      </c>
      <c r="F244" s="4">
        <v>36.855824399279001</v>
      </c>
      <c r="G244" s="4">
        <v>30.630691326509201</v>
      </c>
    </row>
    <row r="245" spans="1:7">
      <c r="A245" s="4" t="s">
        <v>494</v>
      </c>
      <c r="B245" s="4" t="s">
        <v>323</v>
      </c>
      <c r="C245" s="4" t="s">
        <v>416</v>
      </c>
      <c r="D245" s="4" t="s">
        <v>415</v>
      </c>
      <c r="E245" s="16" t="s">
        <v>417</v>
      </c>
      <c r="F245" s="4">
        <v>33.306096063467699</v>
      </c>
      <c r="G245" s="4">
        <v>25.607864485522899</v>
      </c>
    </row>
    <row r="246" spans="1:7">
      <c r="A246" s="4" t="s">
        <v>494</v>
      </c>
      <c r="B246" s="4" t="s">
        <v>324</v>
      </c>
      <c r="C246" s="4" t="s">
        <v>416</v>
      </c>
      <c r="D246" s="4" t="s">
        <v>415</v>
      </c>
      <c r="E246" s="17" t="s">
        <v>388</v>
      </c>
      <c r="F246" s="4">
        <v>33.305927091129398</v>
      </c>
      <c r="G246" s="4">
        <v>25.595999357935</v>
      </c>
    </row>
    <row r="247" spans="1:7">
      <c r="A247" s="4" t="s">
        <v>494</v>
      </c>
      <c r="B247" s="4" t="s">
        <v>325</v>
      </c>
      <c r="C247" s="4" t="s">
        <v>416</v>
      </c>
      <c r="D247" s="4" t="s">
        <v>415</v>
      </c>
      <c r="E247" s="17" t="s">
        <v>388</v>
      </c>
      <c r="F247" s="4">
        <v>33.546865832442201</v>
      </c>
      <c r="G247" s="4">
        <v>25.633636443621501</v>
      </c>
    </row>
    <row r="248" spans="1:7">
      <c r="A248" s="4" t="s">
        <v>494</v>
      </c>
      <c r="B248" s="4" t="s">
        <v>326</v>
      </c>
      <c r="C248" s="4" t="s">
        <v>414</v>
      </c>
      <c r="D248" s="4" t="s">
        <v>413</v>
      </c>
      <c r="E248" s="17" t="s">
        <v>388</v>
      </c>
      <c r="F248" s="4">
        <v>40</v>
      </c>
      <c r="G248" s="4">
        <v>30.556153157390099</v>
      </c>
    </row>
    <row r="249" spans="1:7">
      <c r="A249" s="4" t="s">
        <v>494</v>
      </c>
      <c r="B249" s="4" t="s">
        <v>327</v>
      </c>
      <c r="C249" s="4" t="s">
        <v>414</v>
      </c>
      <c r="D249" s="4" t="s">
        <v>413</v>
      </c>
      <c r="E249" s="17" t="s">
        <v>388</v>
      </c>
      <c r="F249" s="4">
        <v>37.467328386117899</v>
      </c>
      <c r="G249" s="4">
        <v>30.4086772984075</v>
      </c>
    </row>
    <row r="250" spans="1:7">
      <c r="A250" s="4" t="s">
        <v>494</v>
      </c>
      <c r="B250" s="4" t="s">
        <v>328</v>
      </c>
      <c r="C250" s="4" t="s">
        <v>414</v>
      </c>
      <c r="D250" s="4" t="s">
        <v>413</v>
      </c>
      <c r="E250" s="17" t="s">
        <v>388</v>
      </c>
      <c r="F250" s="4">
        <v>38.551807423803098</v>
      </c>
      <c r="G250" s="4">
        <v>29.189698153516101</v>
      </c>
    </row>
    <row r="251" spans="1:7">
      <c r="A251" s="4" t="s">
        <v>494</v>
      </c>
      <c r="B251" s="4" t="s">
        <v>329</v>
      </c>
      <c r="C251" s="4" t="s">
        <v>414</v>
      </c>
      <c r="D251" s="4" t="s">
        <v>413</v>
      </c>
      <c r="E251" s="17" t="s">
        <v>388</v>
      </c>
      <c r="F251" s="4">
        <v>31.5932933932041</v>
      </c>
      <c r="G251" s="4">
        <v>24.422653576944398</v>
      </c>
    </row>
    <row r="252" spans="1:7">
      <c r="A252" s="4" t="s">
        <v>494</v>
      </c>
      <c r="B252" s="4" t="s">
        <v>330</v>
      </c>
      <c r="C252" s="4" t="s">
        <v>414</v>
      </c>
      <c r="D252" s="4" t="s">
        <v>413</v>
      </c>
      <c r="E252" s="17" t="s">
        <v>388</v>
      </c>
      <c r="F252" s="4">
        <v>31.7268968307351</v>
      </c>
      <c r="G252" s="4">
        <v>24.511250817578201</v>
      </c>
    </row>
    <row r="253" spans="1:7">
      <c r="A253" s="4" t="s">
        <v>494</v>
      </c>
      <c r="B253" s="4" t="s">
        <v>331</v>
      </c>
      <c r="C253" s="4" t="s">
        <v>414</v>
      </c>
      <c r="D253" s="4" t="s">
        <v>413</v>
      </c>
      <c r="E253" s="16" t="s">
        <v>388</v>
      </c>
      <c r="F253" s="4">
        <v>31.722009569481902</v>
      </c>
      <c r="G253" s="4">
        <v>24.602004015266701</v>
      </c>
    </row>
    <row r="254" spans="1:7">
      <c r="A254" s="4" t="s">
        <v>494</v>
      </c>
      <c r="B254" s="4" t="s">
        <v>260</v>
      </c>
      <c r="C254" s="4" t="s">
        <v>412</v>
      </c>
      <c r="D254" s="4" t="s">
        <v>411</v>
      </c>
      <c r="E254" s="17" t="s">
        <v>388</v>
      </c>
      <c r="F254" s="4">
        <v>32.679736441744197</v>
      </c>
      <c r="G254" s="4">
        <v>24.623836532984701</v>
      </c>
    </row>
    <row r="255" spans="1:7">
      <c r="A255" s="4" t="s">
        <v>494</v>
      </c>
      <c r="B255" s="4" t="s">
        <v>261</v>
      </c>
      <c r="C255" s="4" t="s">
        <v>412</v>
      </c>
      <c r="D255" s="4" t="s">
        <v>411</v>
      </c>
      <c r="E255" s="17" t="s">
        <v>388</v>
      </c>
      <c r="F255" s="4">
        <v>32.451581658956002</v>
      </c>
      <c r="G255" s="4">
        <v>24.672742119991302</v>
      </c>
    </row>
    <row r="256" spans="1:7">
      <c r="A256" s="4" t="s">
        <v>494</v>
      </c>
      <c r="B256" s="4" t="s">
        <v>262</v>
      </c>
      <c r="C256" s="4" t="s">
        <v>412</v>
      </c>
      <c r="D256" s="4" t="s">
        <v>411</v>
      </c>
      <c r="E256" s="17" t="s">
        <v>388</v>
      </c>
      <c r="F256" s="4">
        <v>32.5208920710649</v>
      </c>
      <c r="G256" s="4">
        <v>24.7138196880171</v>
      </c>
    </row>
    <row r="257" spans="1:7">
      <c r="A257" s="4" t="s">
        <v>494</v>
      </c>
      <c r="B257" s="4" t="s">
        <v>263</v>
      </c>
      <c r="C257" s="4" t="s">
        <v>412</v>
      </c>
      <c r="D257" s="4" t="s">
        <v>411</v>
      </c>
      <c r="E257" s="16" t="s">
        <v>388</v>
      </c>
      <c r="F257" s="4">
        <v>32.741279421697897</v>
      </c>
      <c r="G257" s="4">
        <v>24.9437890883632</v>
      </c>
    </row>
    <row r="258" spans="1:7">
      <c r="A258" s="4" t="s">
        <v>494</v>
      </c>
      <c r="B258" s="4" t="s">
        <v>264</v>
      </c>
      <c r="C258" s="4" t="s">
        <v>412</v>
      </c>
      <c r="D258" s="4" t="s">
        <v>411</v>
      </c>
      <c r="E258" s="17" t="s">
        <v>388</v>
      </c>
      <c r="F258" s="4">
        <v>32.8782167818825</v>
      </c>
      <c r="G258" s="4">
        <v>24.985787653327598</v>
      </c>
    </row>
    <row r="259" spans="1:7">
      <c r="A259" s="4" t="s">
        <v>494</v>
      </c>
      <c r="B259" s="4" t="s">
        <v>265</v>
      </c>
      <c r="C259" s="4" t="s">
        <v>412</v>
      </c>
      <c r="D259" s="4" t="s">
        <v>411</v>
      </c>
      <c r="E259" s="17" t="s">
        <v>388</v>
      </c>
      <c r="F259" s="4">
        <v>32.760427684782798</v>
      </c>
      <c r="G259" s="4">
        <v>25.064464115442</v>
      </c>
    </row>
    <row r="260" spans="1:7">
      <c r="A260" s="4" t="s">
        <v>494</v>
      </c>
      <c r="B260" s="4" t="s">
        <v>266</v>
      </c>
      <c r="C260" s="4" t="s">
        <v>410</v>
      </c>
      <c r="D260" s="4" t="s">
        <v>409</v>
      </c>
      <c r="E260" s="17" t="s">
        <v>388</v>
      </c>
      <c r="F260" s="4">
        <v>31.629209763396702</v>
      </c>
      <c r="G260" s="4">
        <v>24.184440565859202</v>
      </c>
    </row>
    <row r="261" spans="1:7">
      <c r="A261" s="4" t="s">
        <v>494</v>
      </c>
      <c r="B261" s="4" t="s">
        <v>267</v>
      </c>
      <c r="C261" s="4" t="s">
        <v>410</v>
      </c>
      <c r="D261" s="4" t="s">
        <v>409</v>
      </c>
      <c r="E261" s="17" t="s">
        <v>388</v>
      </c>
      <c r="F261" s="4">
        <v>31.587170253440998</v>
      </c>
      <c r="G261" s="4">
        <v>24.1794338890791</v>
      </c>
    </row>
    <row r="262" spans="1:7">
      <c r="A262" s="4" t="s">
        <v>494</v>
      </c>
      <c r="B262" s="4" t="s">
        <v>268</v>
      </c>
      <c r="C262" s="4" t="s">
        <v>410</v>
      </c>
      <c r="D262" s="4" t="s">
        <v>409</v>
      </c>
      <c r="E262" s="17" t="s">
        <v>388</v>
      </c>
      <c r="F262" s="4">
        <v>31.616525684143401</v>
      </c>
      <c r="G262" s="4">
        <v>24.193881688177498</v>
      </c>
    </row>
    <row r="263" spans="1:7">
      <c r="A263" s="4" t="s">
        <v>494</v>
      </c>
      <c r="B263" s="4" t="s">
        <v>269</v>
      </c>
      <c r="C263" s="4" t="s">
        <v>410</v>
      </c>
      <c r="D263" s="4" t="s">
        <v>409</v>
      </c>
      <c r="E263" s="17" t="s">
        <v>388</v>
      </c>
      <c r="F263" s="4">
        <v>38.354217194081301</v>
      </c>
      <c r="G263" s="4">
        <v>30.5151619189818</v>
      </c>
    </row>
    <row r="264" spans="1:7">
      <c r="A264" s="4" t="s">
        <v>494</v>
      </c>
      <c r="B264" s="4" t="s">
        <v>270</v>
      </c>
      <c r="C264" s="4" t="s">
        <v>410</v>
      </c>
      <c r="D264" s="4" t="s">
        <v>409</v>
      </c>
      <c r="E264" s="17" t="s">
        <v>388</v>
      </c>
      <c r="F264" s="4">
        <v>36.6135867224394</v>
      </c>
      <c r="G264" s="4">
        <v>30.585191862896401</v>
      </c>
    </row>
    <row r="265" spans="1:7">
      <c r="A265" s="4" t="s">
        <v>494</v>
      </c>
      <c r="B265" s="4" t="s">
        <v>271</v>
      </c>
      <c r="C265" s="4" t="s">
        <v>410</v>
      </c>
      <c r="D265" s="4" t="s">
        <v>409</v>
      </c>
      <c r="E265" s="16" t="s">
        <v>388</v>
      </c>
      <c r="F265" s="4">
        <v>37.408629258338401</v>
      </c>
      <c r="G265" s="4">
        <v>30.497774355701299</v>
      </c>
    </row>
    <row r="266" spans="1:7">
      <c r="A266" s="4" t="s">
        <v>494</v>
      </c>
      <c r="B266" s="4" t="s">
        <v>332</v>
      </c>
      <c r="C266" s="4" t="s">
        <v>408</v>
      </c>
      <c r="D266" s="4" t="s">
        <v>407</v>
      </c>
      <c r="E266" s="17" t="s">
        <v>388</v>
      </c>
      <c r="F266" s="4">
        <v>33.240945147040598</v>
      </c>
      <c r="G266" s="4">
        <v>25.627364411307401</v>
      </c>
    </row>
    <row r="267" spans="1:7">
      <c r="A267" s="4" t="s">
        <v>494</v>
      </c>
      <c r="B267" s="4" t="s">
        <v>333</v>
      </c>
      <c r="C267" s="4" t="s">
        <v>408</v>
      </c>
      <c r="D267" s="4" t="s">
        <v>407</v>
      </c>
      <c r="E267" s="17" t="s">
        <v>388</v>
      </c>
      <c r="F267" s="4">
        <v>33.798591834414701</v>
      </c>
      <c r="G267" s="4">
        <v>25.636342470932501</v>
      </c>
    </row>
    <row r="268" spans="1:7">
      <c r="A268" s="4" t="s">
        <v>494</v>
      </c>
      <c r="B268" s="4" t="s">
        <v>334</v>
      </c>
      <c r="C268" s="4" t="s">
        <v>408</v>
      </c>
      <c r="D268" s="4" t="s">
        <v>407</v>
      </c>
      <c r="E268" s="17" t="s">
        <v>388</v>
      </c>
      <c r="F268" s="4">
        <v>33.7584548925687</v>
      </c>
      <c r="G268" s="4">
        <v>25.658440548924901</v>
      </c>
    </row>
    <row r="269" spans="1:7">
      <c r="A269" s="4" t="s">
        <v>494</v>
      </c>
      <c r="B269" s="4" t="s">
        <v>335</v>
      </c>
      <c r="C269" s="4" t="s">
        <v>408</v>
      </c>
      <c r="D269" s="4" t="s">
        <v>407</v>
      </c>
      <c r="E269" s="16" t="s">
        <v>388</v>
      </c>
      <c r="F269" s="4">
        <v>33.565582165110698</v>
      </c>
      <c r="G269" s="4">
        <v>25.272007701008398</v>
      </c>
    </row>
    <row r="270" spans="1:7">
      <c r="A270" s="4" t="s">
        <v>494</v>
      </c>
      <c r="B270" s="4" t="s">
        <v>336</v>
      </c>
      <c r="C270" s="4" t="s">
        <v>408</v>
      </c>
      <c r="D270" s="4" t="s">
        <v>407</v>
      </c>
      <c r="E270" s="17" t="s">
        <v>388</v>
      </c>
      <c r="F270" s="4">
        <v>33.817161013765201</v>
      </c>
      <c r="G270" s="4">
        <v>25.327966367956599</v>
      </c>
    </row>
    <row r="271" spans="1:7">
      <c r="A271" s="4" t="s">
        <v>494</v>
      </c>
      <c r="B271" s="4" t="s">
        <v>337</v>
      </c>
      <c r="C271" s="4" t="s">
        <v>408</v>
      </c>
      <c r="D271" s="4" t="s">
        <v>407</v>
      </c>
      <c r="E271" s="17" t="s">
        <v>388</v>
      </c>
      <c r="F271" s="4">
        <v>33.756375776810202</v>
      </c>
      <c r="G271" s="4">
        <v>25.368612841815299</v>
      </c>
    </row>
    <row r="272" spans="1:7">
      <c r="A272" s="4" t="s">
        <v>494</v>
      </c>
      <c r="B272" s="4" t="s">
        <v>338</v>
      </c>
      <c r="C272" s="4" t="s">
        <v>406</v>
      </c>
      <c r="D272" s="4" t="s">
        <v>405</v>
      </c>
      <c r="E272" s="17" t="s">
        <v>388</v>
      </c>
      <c r="F272" s="4">
        <v>32.240041386603799</v>
      </c>
      <c r="G272" s="4">
        <v>24.9824332281691</v>
      </c>
    </row>
    <row r="273" spans="1:7">
      <c r="A273" s="4" t="s">
        <v>494</v>
      </c>
      <c r="B273" s="4" t="s">
        <v>339</v>
      </c>
      <c r="C273" s="4" t="s">
        <v>406</v>
      </c>
      <c r="D273" s="4" t="s">
        <v>405</v>
      </c>
      <c r="E273" s="17" t="s">
        <v>388</v>
      </c>
      <c r="F273" s="4">
        <v>32.118169809632697</v>
      </c>
      <c r="G273" s="4">
        <v>25.008367695805799</v>
      </c>
    </row>
    <row r="274" spans="1:7">
      <c r="A274" s="4" t="s">
        <v>494</v>
      </c>
      <c r="B274" s="4" t="s">
        <v>340</v>
      </c>
      <c r="C274" s="4" t="s">
        <v>406</v>
      </c>
      <c r="D274" s="4" t="s">
        <v>405</v>
      </c>
      <c r="E274" s="17" t="s">
        <v>388</v>
      </c>
      <c r="F274" s="4">
        <v>31.960831031536099</v>
      </c>
      <c r="G274" s="4">
        <v>25.101593761153602</v>
      </c>
    </row>
    <row r="275" spans="1:7">
      <c r="A275" s="4" t="s">
        <v>494</v>
      </c>
      <c r="B275" s="4" t="s">
        <v>341</v>
      </c>
      <c r="C275" s="4" t="s">
        <v>406</v>
      </c>
      <c r="D275" s="4" t="s">
        <v>405</v>
      </c>
      <c r="E275" s="17" t="s">
        <v>388</v>
      </c>
      <c r="F275" s="4">
        <v>31.6680516013252</v>
      </c>
      <c r="G275" s="4">
        <v>24.675271914934701</v>
      </c>
    </row>
    <row r="276" spans="1:7">
      <c r="A276" s="4" t="s">
        <v>494</v>
      </c>
      <c r="B276" s="4" t="s">
        <v>342</v>
      </c>
      <c r="C276" s="4" t="s">
        <v>406</v>
      </c>
      <c r="D276" s="4" t="s">
        <v>405</v>
      </c>
      <c r="E276" s="17" t="s">
        <v>388</v>
      </c>
      <c r="F276" s="4">
        <v>31.880283681744999</v>
      </c>
      <c r="G276" s="4">
        <v>24.850095261490399</v>
      </c>
    </row>
    <row r="277" spans="1:7">
      <c r="A277" s="4" t="s">
        <v>494</v>
      </c>
      <c r="B277" s="4" t="s">
        <v>343</v>
      </c>
      <c r="C277" s="4" t="s">
        <v>406</v>
      </c>
      <c r="D277" s="4" t="s">
        <v>405</v>
      </c>
      <c r="E277" s="16" t="s">
        <v>388</v>
      </c>
      <c r="F277" s="4">
        <v>32.012184280107</v>
      </c>
      <c r="G277" s="4">
        <v>24.814176328610898</v>
      </c>
    </row>
    <row r="278" spans="1:7">
      <c r="A278" s="4" t="s">
        <v>494</v>
      </c>
      <c r="B278" s="4" t="s">
        <v>272</v>
      </c>
      <c r="C278" s="4" t="s">
        <v>404</v>
      </c>
      <c r="D278" s="4" t="s">
        <v>403</v>
      </c>
      <c r="E278" s="17" t="s">
        <v>388</v>
      </c>
      <c r="F278" s="4">
        <v>32.988537605604897</v>
      </c>
      <c r="G278" s="4">
        <v>24.937559769742901</v>
      </c>
    </row>
    <row r="279" spans="1:7">
      <c r="A279" s="4" t="s">
        <v>494</v>
      </c>
      <c r="B279" s="4" t="s">
        <v>273</v>
      </c>
      <c r="C279" s="4" t="s">
        <v>404</v>
      </c>
      <c r="D279" s="4" t="s">
        <v>403</v>
      </c>
      <c r="E279" s="17" t="s">
        <v>388</v>
      </c>
      <c r="F279" s="4">
        <v>33.1953877690949</v>
      </c>
      <c r="G279" s="4">
        <v>25.0494461154818</v>
      </c>
    </row>
    <row r="280" spans="1:7">
      <c r="A280" s="4" t="s">
        <v>494</v>
      </c>
      <c r="B280" s="4" t="s">
        <v>274</v>
      </c>
      <c r="C280" s="4" t="s">
        <v>404</v>
      </c>
      <c r="D280" s="4" t="s">
        <v>403</v>
      </c>
      <c r="E280" s="17" t="s">
        <v>388</v>
      </c>
      <c r="F280" s="4">
        <v>32.974843402985897</v>
      </c>
      <c r="G280" s="4">
        <v>25.061764550621099</v>
      </c>
    </row>
    <row r="281" spans="1:7">
      <c r="A281" s="4" t="s">
        <v>494</v>
      </c>
      <c r="B281" s="4" t="s">
        <v>275</v>
      </c>
      <c r="C281" s="4" t="s">
        <v>404</v>
      </c>
      <c r="D281" s="4" t="s">
        <v>403</v>
      </c>
      <c r="E281" s="16" t="s">
        <v>388</v>
      </c>
      <c r="F281" s="4">
        <v>32.295898424894098</v>
      </c>
      <c r="G281" s="4">
        <v>24.235787357873999</v>
      </c>
    </row>
    <row r="282" spans="1:7">
      <c r="A282" s="4" t="s">
        <v>494</v>
      </c>
      <c r="B282" s="4" t="s">
        <v>276</v>
      </c>
      <c r="C282" s="4" t="s">
        <v>404</v>
      </c>
      <c r="D282" s="4" t="s">
        <v>403</v>
      </c>
      <c r="E282" s="17" t="s">
        <v>388</v>
      </c>
      <c r="F282" s="4">
        <v>32.185513135782898</v>
      </c>
      <c r="G282" s="4">
        <v>24.2530759627486</v>
      </c>
    </row>
    <row r="283" spans="1:7">
      <c r="A283" s="4" t="s">
        <v>494</v>
      </c>
      <c r="B283" s="4" t="s">
        <v>277</v>
      </c>
      <c r="C283" s="4" t="s">
        <v>404</v>
      </c>
      <c r="D283" s="4" t="s">
        <v>403</v>
      </c>
      <c r="E283" s="17" t="s">
        <v>388</v>
      </c>
      <c r="F283" s="4">
        <v>32.438510492716603</v>
      </c>
      <c r="G283" s="4">
        <v>24.269570119480001</v>
      </c>
    </row>
    <row r="284" spans="1:7">
      <c r="A284" s="4" t="s">
        <v>494</v>
      </c>
      <c r="B284" s="4" t="s">
        <v>278</v>
      </c>
      <c r="C284" s="4" t="s">
        <v>402</v>
      </c>
      <c r="D284" s="4" t="s">
        <v>401</v>
      </c>
      <c r="E284" s="17" t="s">
        <v>388</v>
      </c>
      <c r="F284" s="4">
        <v>31.3583897797911</v>
      </c>
      <c r="G284" s="4">
        <v>24.041104950928801</v>
      </c>
    </row>
    <row r="285" spans="1:7">
      <c r="A285" s="4" t="s">
        <v>494</v>
      </c>
      <c r="B285" s="4" t="s">
        <v>279</v>
      </c>
      <c r="C285" s="4" t="s">
        <v>402</v>
      </c>
      <c r="D285" s="4" t="s">
        <v>401</v>
      </c>
      <c r="E285" s="17" t="s">
        <v>388</v>
      </c>
      <c r="F285" s="4">
        <v>31.285633090509201</v>
      </c>
      <c r="G285" s="4">
        <v>24.001653295147602</v>
      </c>
    </row>
    <row r="286" spans="1:7">
      <c r="A286" s="4" t="s">
        <v>494</v>
      </c>
      <c r="B286" s="4" t="s">
        <v>280</v>
      </c>
      <c r="C286" s="4" t="s">
        <v>402</v>
      </c>
      <c r="D286" s="4" t="s">
        <v>401</v>
      </c>
      <c r="E286" s="17" t="s">
        <v>388</v>
      </c>
      <c r="F286" s="4">
        <v>31.370438319426398</v>
      </c>
      <c r="G286" s="4">
        <v>24.038246115542702</v>
      </c>
    </row>
    <row r="287" spans="1:7">
      <c r="A287" s="4" t="s">
        <v>494</v>
      </c>
      <c r="B287" s="4" t="s">
        <v>281</v>
      </c>
      <c r="C287" s="4" t="s">
        <v>402</v>
      </c>
      <c r="D287" s="4" t="s">
        <v>401</v>
      </c>
      <c r="E287" s="17" t="s">
        <v>388</v>
      </c>
      <c r="F287" s="4">
        <v>31.620049074925198</v>
      </c>
      <c r="G287" s="4">
        <v>24.420982004627501</v>
      </c>
    </row>
    <row r="288" spans="1:7">
      <c r="A288" s="4" t="s">
        <v>494</v>
      </c>
      <c r="B288" s="4" t="s">
        <v>282</v>
      </c>
      <c r="C288" s="4" t="s">
        <v>402</v>
      </c>
      <c r="D288" s="4" t="s">
        <v>401</v>
      </c>
      <c r="E288" s="17" t="s">
        <v>388</v>
      </c>
      <c r="F288" s="4">
        <v>31.615541470242199</v>
      </c>
      <c r="G288" s="4">
        <v>24.578674825971898</v>
      </c>
    </row>
    <row r="289" spans="1:7">
      <c r="A289" s="4" t="s">
        <v>494</v>
      </c>
      <c r="B289" s="4" t="s">
        <v>283</v>
      </c>
      <c r="C289" s="4" t="s">
        <v>402</v>
      </c>
      <c r="D289" s="4" t="s">
        <v>401</v>
      </c>
      <c r="E289" s="16" t="s">
        <v>388</v>
      </c>
      <c r="F289" s="4">
        <v>31.5004316809672</v>
      </c>
      <c r="G289" s="4">
        <v>24.635845904848001</v>
      </c>
    </row>
    <row r="290" spans="1:7">
      <c r="A290" s="4" t="s">
        <v>494</v>
      </c>
      <c r="B290" s="4" t="s">
        <v>344</v>
      </c>
      <c r="C290" s="4" t="s">
        <v>400</v>
      </c>
      <c r="D290" s="4" t="s">
        <v>399</v>
      </c>
      <c r="E290" s="17" t="s">
        <v>388</v>
      </c>
      <c r="F290" s="4">
        <v>33.511879553300098</v>
      </c>
      <c r="G290" s="4">
        <v>25.352871560087099</v>
      </c>
    </row>
    <row r="291" spans="1:7">
      <c r="A291" s="4" t="s">
        <v>494</v>
      </c>
      <c r="B291" s="4" t="s">
        <v>345</v>
      </c>
      <c r="C291" s="4" t="s">
        <v>400</v>
      </c>
      <c r="D291" s="4" t="s">
        <v>399</v>
      </c>
      <c r="E291" s="17" t="s">
        <v>388</v>
      </c>
      <c r="F291" s="4">
        <v>33.587265209393102</v>
      </c>
      <c r="G291" s="4">
        <v>25.436925196035101</v>
      </c>
    </row>
    <row r="292" spans="1:7">
      <c r="A292" s="4" t="s">
        <v>494</v>
      </c>
      <c r="B292" s="4" t="s">
        <v>346</v>
      </c>
      <c r="C292" s="4" t="s">
        <v>400</v>
      </c>
      <c r="D292" s="4" t="s">
        <v>399</v>
      </c>
      <c r="E292" s="17" t="s">
        <v>388</v>
      </c>
      <c r="F292" s="4">
        <v>33.744584205139503</v>
      </c>
      <c r="G292" s="4">
        <v>25.4328916631429</v>
      </c>
    </row>
    <row r="293" spans="1:7">
      <c r="A293" s="4" t="s">
        <v>494</v>
      </c>
      <c r="B293" s="4" t="s">
        <v>347</v>
      </c>
      <c r="C293" s="4" t="s">
        <v>400</v>
      </c>
      <c r="D293" s="4" t="s">
        <v>399</v>
      </c>
      <c r="E293" s="16" t="s">
        <v>388</v>
      </c>
      <c r="F293" s="4">
        <v>33.716649736355301</v>
      </c>
      <c r="G293" s="4">
        <v>24.9014387028814</v>
      </c>
    </row>
    <row r="294" spans="1:7">
      <c r="A294" s="4" t="s">
        <v>494</v>
      </c>
      <c r="B294" s="4" t="s">
        <v>348</v>
      </c>
      <c r="C294" s="4" t="s">
        <v>400</v>
      </c>
      <c r="D294" s="4" t="s">
        <v>399</v>
      </c>
      <c r="E294" s="17" t="s">
        <v>388</v>
      </c>
      <c r="F294" s="4">
        <v>33.601010494853497</v>
      </c>
      <c r="G294" s="4">
        <v>24.999840427197199</v>
      </c>
    </row>
    <row r="295" spans="1:7">
      <c r="A295" s="4" t="s">
        <v>494</v>
      </c>
      <c r="B295" s="4" t="s">
        <v>349</v>
      </c>
      <c r="C295" s="4" t="s">
        <v>400</v>
      </c>
      <c r="D295" s="4" t="s">
        <v>399</v>
      </c>
      <c r="E295" s="17" t="s">
        <v>388</v>
      </c>
      <c r="F295" s="4">
        <v>33.514924308134901</v>
      </c>
      <c r="G295" s="4">
        <v>25.012508283698399</v>
      </c>
    </row>
    <row r="296" spans="1:7">
      <c r="A296" s="4" t="s">
        <v>494</v>
      </c>
      <c r="B296" s="4" t="s">
        <v>350</v>
      </c>
      <c r="C296" s="4" t="s">
        <v>398</v>
      </c>
      <c r="D296" s="4" t="s">
        <v>397</v>
      </c>
      <c r="E296" s="17" t="s">
        <v>388</v>
      </c>
      <c r="F296" s="4">
        <v>39.003255134699799</v>
      </c>
      <c r="G296" s="4">
        <v>31.364760124716199</v>
      </c>
    </row>
    <row r="297" spans="1:7">
      <c r="A297" s="4" t="s">
        <v>494</v>
      </c>
      <c r="B297" s="4" t="s">
        <v>351</v>
      </c>
      <c r="C297" s="4" t="s">
        <v>398</v>
      </c>
      <c r="D297" s="4" t="s">
        <v>397</v>
      </c>
      <c r="E297" s="17" t="s">
        <v>388</v>
      </c>
      <c r="F297" s="4">
        <v>39.438609145872398</v>
      </c>
      <c r="G297" s="4">
        <v>31.2926886342063</v>
      </c>
    </row>
    <row r="298" spans="1:7">
      <c r="A298" s="4" t="s">
        <v>494</v>
      </c>
      <c r="B298" s="4" t="s">
        <v>352</v>
      </c>
      <c r="C298" s="4" t="s">
        <v>398</v>
      </c>
      <c r="D298" s="4" t="s">
        <v>397</v>
      </c>
      <c r="E298" s="17" t="s">
        <v>388</v>
      </c>
      <c r="F298" s="4" t="s">
        <v>377</v>
      </c>
      <c r="G298" s="4">
        <v>31.4704252863209</v>
      </c>
    </row>
    <row r="299" spans="1:7">
      <c r="A299" s="4" t="s">
        <v>494</v>
      </c>
      <c r="B299" s="4" t="s">
        <v>353</v>
      </c>
      <c r="C299" s="4" t="s">
        <v>398</v>
      </c>
      <c r="D299" s="4" t="s">
        <v>397</v>
      </c>
      <c r="E299" s="17" t="s">
        <v>388</v>
      </c>
      <c r="F299" s="4">
        <v>32.108870783801002</v>
      </c>
      <c r="G299" s="4">
        <v>24.928242564090802</v>
      </c>
    </row>
    <row r="300" spans="1:7">
      <c r="A300" s="4" t="s">
        <v>494</v>
      </c>
      <c r="B300" s="4" t="s">
        <v>354</v>
      </c>
      <c r="C300" s="4" t="s">
        <v>398</v>
      </c>
      <c r="D300" s="4" t="s">
        <v>397</v>
      </c>
      <c r="E300" s="17" t="s">
        <v>388</v>
      </c>
      <c r="F300" s="4">
        <v>32.335272800254401</v>
      </c>
      <c r="G300" s="4">
        <v>24.9667750645329</v>
      </c>
    </row>
    <row r="301" spans="1:7">
      <c r="A301" s="4" t="s">
        <v>494</v>
      </c>
      <c r="B301" s="4" t="s">
        <v>355</v>
      </c>
      <c r="C301" s="4" t="s">
        <v>398</v>
      </c>
      <c r="D301" s="4" t="s">
        <v>397</v>
      </c>
      <c r="E301" s="16" t="s">
        <v>388</v>
      </c>
      <c r="F301" s="4">
        <v>32.627649474029198</v>
      </c>
      <c r="G301" s="4">
        <v>24.959439630663301</v>
      </c>
    </row>
    <row r="302" spans="1:7">
      <c r="A302" s="4" t="s">
        <v>494</v>
      </c>
      <c r="B302" s="4" t="s">
        <v>284</v>
      </c>
      <c r="C302" s="4" t="s">
        <v>396</v>
      </c>
      <c r="D302" s="4" t="s">
        <v>395</v>
      </c>
      <c r="E302" s="17" t="s">
        <v>388</v>
      </c>
      <c r="F302" s="4">
        <v>33.649970737124697</v>
      </c>
      <c r="G302" s="4">
        <v>25.034678567222901</v>
      </c>
    </row>
    <row r="303" spans="1:7">
      <c r="A303" s="4" t="s">
        <v>494</v>
      </c>
      <c r="B303" s="4" t="s">
        <v>285</v>
      </c>
      <c r="C303" s="4" t="s">
        <v>396</v>
      </c>
      <c r="D303" s="4" t="s">
        <v>395</v>
      </c>
      <c r="E303" s="17" t="s">
        <v>388</v>
      </c>
      <c r="F303" s="4">
        <v>33.908358883931299</v>
      </c>
      <c r="G303" s="4">
        <v>25.035445343259699</v>
      </c>
    </row>
    <row r="304" spans="1:7">
      <c r="A304" s="4" t="s">
        <v>494</v>
      </c>
      <c r="B304" s="4" t="s">
        <v>286</v>
      </c>
      <c r="C304" s="4" t="s">
        <v>396</v>
      </c>
      <c r="D304" s="4" t="s">
        <v>395</v>
      </c>
      <c r="E304" s="17" t="s">
        <v>388</v>
      </c>
      <c r="F304" s="4">
        <v>33.863350463497198</v>
      </c>
      <c r="G304" s="4">
        <v>25.076735369256699</v>
      </c>
    </row>
    <row r="305" spans="1:7">
      <c r="A305" s="4" t="s">
        <v>494</v>
      </c>
      <c r="B305" s="4" t="s">
        <v>287</v>
      </c>
      <c r="C305" s="4" t="s">
        <v>396</v>
      </c>
      <c r="D305" s="4" t="s">
        <v>395</v>
      </c>
      <c r="E305" s="16" t="s">
        <v>388</v>
      </c>
      <c r="F305" s="4">
        <v>34.386257902451</v>
      </c>
      <c r="G305" s="4">
        <v>25.765234147577701</v>
      </c>
    </row>
    <row r="306" spans="1:7">
      <c r="A306" s="4" t="s">
        <v>494</v>
      </c>
      <c r="B306" s="4" t="s">
        <v>288</v>
      </c>
      <c r="C306" s="4" t="s">
        <v>396</v>
      </c>
      <c r="D306" s="4" t="s">
        <v>395</v>
      </c>
      <c r="E306" s="17" t="s">
        <v>388</v>
      </c>
      <c r="F306" s="4">
        <v>34.7647425364339</v>
      </c>
      <c r="G306" s="4">
        <v>25.846666766781599</v>
      </c>
    </row>
    <row r="307" spans="1:7">
      <c r="A307" s="4" t="s">
        <v>494</v>
      </c>
      <c r="B307" s="4" t="s">
        <v>289</v>
      </c>
      <c r="C307" s="4" t="s">
        <v>396</v>
      </c>
      <c r="D307" s="4" t="s">
        <v>395</v>
      </c>
      <c r="E307" s="17" t="s">
        <v>388</v>
      </c>
      <c r="F307" s="4">
        <v>34.258314978503201</v>
      </c>
      <c r="G307" s="4">
        <v>25.927358985444499</v>
      </c>
    </row>
    <row r="308" spans="1:7">
      <c r="A308" s="4" t="s">
        <v>494</v>
      </c>
      <c r="B308" s="4" t="s">
        <v>290</v>
      </c>
      <c r="C308" s="4" t="s">
        <v>394</v>
      </c>
      <c r="D308" s="4" t="s">
        <v>393</v>
      </c>
      <c r="E308" s="17" t="s">
        <v>388</v>
      </c>
      <c r="F308" s="4">
        <v>32.286136512617297</v>
      </c>
      <c r="G308" s="4">
        <v>24.591400203597001</v>
      </c>
    </row>
    <row r="309" spans="1:7">
      <c r="A309" s="4" t="s">
        <v>494</v>
      </c>
      <c r="B309" s="4" t="s">
        <v>291</v>
      </c>
      <c r="C309" s="4" t="s">
        <v>394</v>
      </c>
      <c r="D309" s="4" t="s">
        <v>393</v>
      </c>
      <c r="E309" s="17" t="s">
        <v>388</v>
      </c>
      <c r="F309" s="4">
        <v>32.234609876998498</v>
      </c>
      <c r="G309" s="4">
        <v>24.591964075005901</v>
      </c>
    </row>
    <row r="310" spans="1:7">
      <c r="A310" s="4" t="s">
        <v>494</v>
      </c>
      <c r="B310" s="4" t="s">
        <v>292</v>
      </c>
      <c r="C310" s="4" t="s">
        <v>394</v>
      </c>
      <c r="D310" s="4" t="s">
        <v>393</v>
      </c>
      <c r="E310" s="17" t="s">
        <v>388</v>
      </c>
      <c r="F310" s="4">
        <v>32.072033995210298</v>
      </c>
      <c r="G310" s="4">
        <v>24.6342209585784</v>
      </c>
    </row>
    <row r="311" spans="1:7">
      <c r="A311" s="4" t="s">
        <v>494</v>
      </c>
      <c r="B311" s="4" t="s">
        <v>293</v>
      </c>
      <c r="C311" s="4" t="s">
        <v>394</v>
      </c>
      <c r="D311" s="4" t="s">
        <v>393</v>
      </c>
      <c r="E311" s="17" t="s">
        <v>388</v>
      </c>
      <c r="F311" s="4">
        <v>32.538449433266003</v>
      </c>
      <c r="G311" s="4">
        <v>24.931182219461601</v>
      </c>
    </row>
    <row r="312" spans="1:7">
      <c r="A312" s="4" t="s">
        <v>494</v>
      </c>
      <c r="B312" s="4" t="s">
        <v>294</v>
      </c>
      <c r="C312" s="4" t="s">
        <v>394</v>
      </c>
      <c r="D312" s="4" t="s">
        <v>393</v>
      </c>
      <c r="E312" s="17" t="s">
        <v>388</v>
      </c>
      <c r="F312" s="4">
        <v>32.986743240031899</v>
      </c>
      <c r="G312" s="4">
        <v>24.950393787367901</v>
      </c>
    </row>
    <row r="313" spans="1:7">
      <c r="A313" s="4" t="s">
        <v>494</v>
      </c>
      <c r="B313" s="4" t="s">
        <v>295</v>
      </c>
      <c r="C313" s="4" t="s">
        <v>394</v>
      </c>
      <c r="D313" s="4" t="s">
        <v>393</v>
      </c>
      <c r="E313" s="16" t="s">
        <v>388</v>
      </c>
      <c r="F313" s="4">
        <v>32.951083688073403</v>
      </c>
      <c r="G313" s="4">
        <v>24.9458903758647</v>
      </c>
    </row>
    <row r="314" spans="1:7">
      <c r="A314" s="4" t="s">
        <v>494</v>
      </c>
      <c r="B314" s="4" t="s">
        <v>356</v>
      </c>
      <c r="C314" s="4" t="s">
        <v>392</v>
      </c>
      <c r="D314" s="4" t="s">
        <v>391</v>
      </c>
      <c r="E314" s="17" t="s">
        <v>388</v>
      </c>
      <c r="F314" s="4">
        <v>33.017355459986</v>
      </c>
      <c r="G314" s="4">
        <v>24.5515561565099</v>
      </c>
    </row>
    <row r="315" spans="1:7">
      <c r="A315" s="4" t="s">
        <v>494</v>
      </c>
      <c r="B315" s="4" t="s">
        <v>357</v>
      </c>
      <c r="C315" s="4" t="s">
        <v>392</v>
      </c>
      <c r="D315" s="4" t="s">
        <v>391</v>
      </c>
      <c r="E315" s="17" t="s">
        <v>388</v>
      </c>
      <c r="F315" s="4">
        <v>33.1389236021678</v>
      </c>
      <c r="G315" s="4">
        <v>24.591154328386299</v>
      </c>
    </row>
    <row r="316" spans="1:7">
      <c r="A316" s="4" t="s">
        <v>494</v>
      </c>
      <c r="B316" s="4" t="s">
        <v>358</v>
      </c>
      <c r="C316" s="4" t="s">
        <v>392</v>
      </c>
      <c r="D316" s="4" t="s">
        <v>391</v>
      </c>
      <c r="E316" s="17" t="s">
        <v>388</v>
      </c>
      <c r="F316" s="4">
        <v>32.943007547048801</v>
      </c>
      <c r="G316" s="4">
        <v>24.605958978567401</v>
      </c>
    </row>
    <row r="317" spans="1:7">
      <c r="A317" s="4" t="s">
        <v>494</v>
      </c>
      <c r="B317" s="4" t="s">
        <v>359</v>
      </c>
      <c r="C317" s="4" t="s">
        <v>392</v>
      </c>
      <c r="D317" s="4" t="s">
        <v>391</v>
      </c>
      <c r="E317" s="16" t="s">
        <v>388</v>
      </c>
      <c r="F317" s="4">
        <v>35.5683008667732</v>
      </c>
      <c r="G317" s="4">
        <v>28.2842547314164</v>
      </c>
    </row>
    <row r="318" spans="1:7">
      <c r="A318" s="4" t="s">
        <v>494</v>
      </c>
      <c r="B318" s="4" t="s">
        <v>360</v>
      </c>
      <c r="C318" s="4" t="s">
        <v>392</v>
      </c>
      <c r="D318" s="4" t="s">
        <v>391</v>
      </c>
      <c r="E318" s="17" t="s">
        <v>388</v>
      </c>
      <c r="F318" s="4">
        <v>35.867764048586601</v>
      </c>
      <c r="G318" s="4">
        <v>28.3125968314977</v>
      </c>
    </row>
    <row r="319" spans="1:7">
      <c r="A319" s="4" t="s">
        <v>494</v>
      </c>
      <c r="B319" s="4" t="s">
        <v>361</v>
      </c>
      <c r="C319" s="4" t="s">
        <v>392</v>
      </c>
      <c r="D319" s="4" t="s">
        <v>391</v>
      </c>
      <c r="E319" s="17" t="s">
        <v>388</v>
      </c>
      <c r="F319" s="4">
        <v>37.197978988409503</v>
      </c>
      <c r="G319" s="4">
        <v>28.386344815465701</v>
      </c>
    </row>
    <row r="320" spans="1:7">
      <c r="A320" s="4" t="s">
        <v>494</v>
      </c>
      <c r="B320" s="4" t="s">
        <v>362</v>
      </c>
      <c r="C320" s="4" t="s">
        <v>390</v>
      </c>
      <c r="D320" s="4" t="s">
        <v>389</v>
      </c>
      <c r="E320" s="17" t="s">
        <v>388</v>
      </c>
      <c r="F320" s="4">
        <v>32.033580208356497</v>
      </c>
      <c r="G320" s="4">
        <v>24.795272075754198</v>
      </c>
    </row>
    <row r="321" spans="1:7">
      <c r="A321" s="4" t="s">
        <v>494</v>
      </c>
      <c r="B321" s="4" t="s">
        <v>363</v>
      </c>
      <c r="C321" s="4" t="s">
        <v>390</v>
      </c>
      <c r="D321" s="4" t="s">
        <v>389</v>
      </c>
      <c r="E321" s="17" t="s">
        <v>388</v>
      </c>
      <c r="F321" s="4">
        <v>32.122235344287802</v>
      </c>
      <c r="G321" s="4">
        <v>24.848785273277201</v>
      </c>
    </row>
    <row r="322" spans="1:7">
      <c r="A322" s="4" t="s">
        <v>494</v>
      </c>
      <c r="B322" s="4" t="s">
        <v>364</v>
      </c>
      <c r="C322" s="4" t="s">
        <v>390</v>
      </c>
      <c r="D322" s="4" t="s">
        <v>389</v>
      </c>
      <c r="E322" s="17" t="s">
        <v>388</v>
      </c>
      <c r="F322" s="4">
        <v>32.347284796266898</v>
      </c>
      <c r="G322" s="4">
        <v>24.921325571379899</v>
      </c>
    </row>
    <row r="323" spans="1:7">
      <c r="A323" s="4" t="s">
        <v>494</v>
      </c>
      <c r="B323" s="4" t="s">
        <v>365</v>
      </c>
      <c r="C323" s="4" t="s">
        <v>390</v>
      </c>
      <c r="D323" s="4" t="s">
        <v>389</v>
      </c>
      <c r="E323" s="17" t="s">
        <v>388</v>
      </c>
      <c r="F323" s="4">
        <v>36.7784183067537</v>
      </c>
      <c r="G323" s="4">
        <v>30.182636465685899</v>
      </c>
    </row>
    <row r="324" spans="1:7">
      <c r="A324" s="4" t="s">
        <v>494</v>
      </c>
      <c r="B324" s="4" t="s">
        <v>366</v>
      </c>
      <c r="C324" s="4" t="s">
        <v>390</v>
      </c>
      <c r="D324" s="4" t="s">
        <v>389</v>
      </c>
      <c r="E324" s="17" t="s">
        <v>388</v>
      </c>
      <c r="F324" s="4">
        <v>36.533573606702603</v>
      </c>
      <c r="G324" s="4">
        <v>30.101666201095099</v>
      </c>
    </row>
    <row r="325" spans="1:7">
      <c r="A325" s="4" t="s">
        <v>494</v>
      </c>
      <c r="B325" s="4" t="s">
        <v>367</v>
      </c>
      <c r="C325" s="4" t="s">
        <v>390</v>
      </c>
      <c r="D325" s="4" t="s">
        <v>389</v>
      </c>
      <c r="E325" s="16" t="s">
        <v>388</v>
      </c>
      <c r="F325" s="4">
        <v>37.619533440461304</v>
      </c>
      <c r="G325" s="4">
        <v>30.2347794638174</v>
      </c>
    </row>
    <row r="326" spans="1:7">
      <c r="A326" s="4" t="s">
        <v>494</v>
      </c>
      <c r="B326" s="4" t="s">
        <v>188</v>
      </c>
      <c r="C326" s="4" t="s">
        <v>380</v>
      </c>
      <c r="D326" s="4" t="s">
        <v>380</v>
      </c>
      <c r="F326" s="4">
        <v>30.935709033268299</v>
      </c>
      <c r="G326" s="4">
        <v>24.425384002190398</v>
      </c>
    </row>
    <row r="327" spans="1:7">
      <c r="A327" s="4" t="s">
        <v>494</v>
      </c>
      <c r="B327" s="4" t="s">
        <v>189</v>
      </c>
      <c r="C327" s="4" t="s">
        <v>380</v>
      </c>
      <c r="D327" s="4" t="s">
        <v>380</v>
      </c>
      <c r="F327" s="4">
        <v>31.057740779283002</v>
      </c>
      <c r="G327" s="4">
        <v>24.528395612343299</v>
      </c>
    </row>
    <row r="328" spans="1:7">
      <c r="A328" s="4" t="s">
        <v>494</v>
      </c>
      <c r="B328" s="4" t="s">
        <v>190</v>
      </c>
      <c r="C328" s="4" t="s">
        <v>380</v>
      </c>
      <c r="D328" s="4" t="s">
        <v>380</v>
      </c>
      <c r="F328" s="4">
        <v>31.112516524213401</v>
      </c>
      <c r="G328" s="4">
        <v>24.5517585912018</v>
      </c>
    </row>
    <row r="329" spans="1:7">
      <c r="A329" s="4" t="s">
        <v>494</v>
      </c>
      <c r="B329" s="4" t="s">
        <v>191</v>
      </c>
      <c r="C329" s="4" t="s">
        <v>380</v>
      </c>
      <c r="D329" s="4" t="s">
        <v>380</v>
      </c>
      <c r="F329" s="4">
        <v>37.507437912598498</v>
      </c>
      <c r="G329" s="4">
        <v>31.121753375093501</v>
      </c>
    </row>
    <row r="330" spans="1:7">
      <c r="A330" s="4" t="s">
        <v>494</v>
      </c>
      <c r="B330" s="4" t="s">
        <v>192</v>
      </c>
      <c r="C330" s="4" t="s">
        <v>380</v>
      </c>
      <c r="D330" s="4" t="s">
        <v>380</v>
      </c>
      <c r="F330" s="4">
        <v>38.895018342598199</v>
      </c>
      <c r="G330" s="4">
        <v>31.373913589462401</v>
      </c>
    </row>
    <row r="331" spans="1:7">
      <c r="A331" s="4" t="s">
        <v>494</v>
      </c>
      <c r="B331" s="4" t="s">
        <v>193</v>
      </c>
      <c r="C331" s="4" t="s">
        <v>380</v>
      </c>
      <c r="D331" s="4" t="s">
        <v>380</v>
      </c>
      <c r="F331" s="4">
        <v>39.2987084587838</v>
      </c>
      <c r="G331" s="4">
        <v>31.137413388751199</v>
      </c>
    </row>
    <row r="332" spans="1:7">
      <c r="A332" s="4" t="s">
        <v>494</v>
      </c>
      <c r="B332" s="4" t="s">
        <v>194</v>
      </c>
      <c r="C332" s="4" t="s">
        <v>387</v>
      </c>
      <c r="D332" s="4" t="s">
        <v>386</v>
      </c>
      <c r="F332" s="4" t="s">
        <v>377</v>
      </c>
      <c r="G332" s="4">
        <v>32.267675147384999</v>
      </c>
    </row>
    <row r="333" spans="1:7">
      <c r="A333" s="4" t="s">
        <v>494</v>
      </c>
      <c r="B333" s="4" t="s">
        <v>195</v>
      </c>
      <c r="C333" s="4" t="s">
        <v>387</v>
      </c>
      <c r="D333" s="4" t="s">
        <v>386</v>
      </c>
      <c r="F333" s="4" t="s">
        <v>377</v>
      </c>
      <c r="G333" s="4">
        <v>32.055006846781502</v>
      </c>
    </row>
    <row r="334" spans="1:7">
      <c r="A334" s="4" t="s">
        <v>494</v>
      </c>
      <c r="B334" s="4" t="s">
        <v>196</v>
      </c>
      <c r="C334" s="4" t="s">
        <v>387</v>
      </c>
      <c r="D334" s="4" t="s">
        <v>386</v>
      </c>
      <c r="F334" s="4" t="s">
        <v>377</v>
      </c>
      <c r="G334" s="4">
        <v>32.217144873958901</v>
      </c>
    </row>
    <row r="335" spans="1:7">
      <c r="A335" s="4" t="s">
        <v>494</v>
      </c>
      <c r="B335" s="4" t="s">
        <v>206</v>
      </c>
      <c r="C335" s="4" t="s">
        <v>385</v>
      </c>
      <c r="D335" s="4" t="s">
        <v>384</v>
      </c>
      <c r="F335" s="4">
        <v>31.946482292362401</v>
      </c>
      <c r="G335" s="4">
        <v>24.0395478826334</v>
      </c>
    </row>
    <row r="336" spans="1:7">
      <c r="A336" s="4" t="s">
        <v>494</v>
      </c>
      <c r="B336" s="4" t="s">
        <v>207</v>
      </c>
      <c r="C336" s="4" t="s">
        <v>385</v>
      </c>
      <c r="D336" s="4" t="s">
        <v>384</v>
      </c>
      <c r="F336" s="4">
        <v>31.852232667449599</v>
      </c>
      <c r="G336" s="4">
        <v>24.0800567753591</v>
      </c>
    </row>
    <row r="337" spans="1:7">
      <c r="A337" s="4" t="s">
        <v>494</v>
      </c>
      <c r="B337" s="4" t="s">
        <v>208</v>
      </c>
      <c r="C337" s="4" t="s">
        <v>385</v>
      </c>
      <c r="D337" s="4" t="s">
        <v>384</v>
      </c>
      <c r="F337" s="4">
        <v>31.7907008411166</v>
      </c>
      <c r="G337" s="4">
        <v>24.161223859932999</v>
      </c>
    </row>
    <row r="338" spans="1:7">
      <c r="A338" s="4" t="s">
        <v>494</v>
      </c>
      <c r="B338" s="4" t="s">
        <v>212</v>
      </c>
      <c r="C338" s="4" t="s">
        <v>383</v>
      </c>
      <c r="D338" s="4" t="s">
        <v>382</v>
      </c>
      <c r="F338" s="4">
        <v>32.514253143898003</v>
      </c>
      <c r="G338" s="4">
        <v>25.605941172575399</v>
      </c>
    </row>
    <row r="339" spans="1:7">
      <c r="A339" s="4" t="s">
        <v>494</v>
      </c>
      <c r="B339" s="4" t="s">
        <v>213</v>
      </c>
      <c r="C339" s="4" t="s">
        <v>383</v>
      </c>
      <c r="D339" s="4" t="s">
        <v>382</v>
      </c>
      <c r="F339" s="4">
        <v>32.197837236505599</v>
      </c>
      <c r="G339" s="4">
        <v>25.672080982509598</v>
      </c>
    </row>
    <row r="340" spans="1:7">
      <c r="A340" s="4" t="s">
        <v>494</v>
      </c>
      <c r="B340" s="4" t="s">
        <v>214</v>
      </c>
      <c r="C340" s="4" t="s">
        <v>383</v>
      </c>
      <c r="D340" s="4" t="s">
        <v>382</v>
      </c>
      <c r="F340" s="4">
        <v>32.373682629598498</v>
      </c>
      <c r="G340" s="4">
        <v>25.737694326254399</v>
      </c>
    </row>
    <row r="341" spans="1:7">
      <c r="A341" s="4" t="s">
        <v>494</v>
      </c>
      <c r="B341" s="4" t="s">
        <v>218</v>
      </c>
      <c r="C341" s="4" t="s">
        <v>383</v>
      </c>
      <c r="D341" s="4" t="s">
        <v>382</v>
      </c>
      <c r="F341" s="4">
        <v>36.798847600535801</v>
      </c>
      <c r="G341" s="4">
        <v>30.4929312436694</v>
      </c>
    </row>
    <row r="342" spans="1:7">
      <c r="A342" s="4" t="s">
        <v>494</v>
      </c>
      <c r="B342" s="4" t="s">
        <v>219</v>
      </c>
      <c r="C342" s="4" t="s">
        <v>383</v>
      </c>
      <c r="D342" s="4" t="s">
        <v>382</v>
      </c>
      <c r="F342" s="4">
        <v>38.917332473248401</v>
      </c>
      <c r="G342" s="4">
        <v>30.416443391964201</v>
      </c>
    </row>
    <row r="343" spans="1:7">
      <c r="A343" s="4" t="s">
        <v>494</v>
      </c>
      <c r="B343" s="4" t="s">
        <v>220</v>
      </c>
      <c r="C343" s="4" t="s">
        <v>383</v>
      </c>
      <c r="D343" s="4" t="s">
        <v>382</v>
      </c>
      <c r="F343" s="4">
        <v>36.863646942816104</v>
      </c>
      <c r="G343" s="4">
        <v>30.629982685092401</v>
      </c>
    </row>
    <row r="344" spans="1:7">
      <c r="A344" s="4" t="s">
        <v>494</v>
      </c>
      <c r="B344" s="4" t="s">
        <v>197</v>
      </c>
      <c r="C344" s="4" t="s">
        <v>387</v>
      </c>
      <c r="D344" s="4" t="s">
        <v>386</v>
      </c>
      <c r="F344" s="4">
        <v>34.465680161464199</v>
      </c>
      <c r="G344" s="4">
        <v>25.6583197098124</v>
      </c>
    </row>
    <row r="345" spans="1:7">
      <c r="A345" s="4" t="s">
        <v>494</v>
      </c>
      <c r="B345" s="4" t="s">
        <v>198</v>
      </c>
      <c r="C345" s="4" t="s">
        <v>387</v>
      </c>
      <c r="D345" s="4" t="s">
        <v>386</v>
      </c>
      <c r="F345" s="4">
        <v>34.705913074836502</v>
      </c>
      <c r="G345" s="4">
        <v>25.694074374256299</v>
      </c>
    </row>
    <row r="346" spans="1:7">
      <c r="A346" s="4" t="s">
        <v>494</v>
      </c>
      <c r="B346" s="4" t="s">
        <v>199</v>
      </c>
      <c r="C346" s="4" t="s">
        <v>387</v>
      </c>
      <c r="D346" s="4" t="s">
        <v>386</v>
      </c>
      <c r="F346" s="4">
        <v>34.477115318202003</v>
      </c>
      <c r="G346" s="4">
        <v>25.761721184154801</v>
      </c>
    </row>
    <row r="347" spans="1:7">
      <c r="A347" s="4" t="s">
        <v>494</v>
      </c>
      <c r="B347" s="4" t="s">
        <v>200</v>
      </c>
      <c r="C347" s="4" t="s">
        <v>385</v>
      </c>
      <c r="D347" s="4" t="s">
        <v>384</v>
      </c>
      <c r="F347" s="4">
        <v>32.745334533150803</v>
      </c>
      <c r="G347" s="4">
        <v>25.0687881330749</v>
      </c>
    </row>
    <row r="348" spans="1:7">
      <c r="A348" s="4" t="s">
        <v>494</v>
      </c>
      <c r="B348" s="4" t="s">
        <v>201</v>
      </c>
      <c r="C348" s="4" t="s">
        <v>385</v>
      </c>
      <c r="D348" s="4" t="s">
        <v>384</v>
      </c>
      <c r="F348" s="4">
        <v>32.737382424874099</v>
      </c>
      <c r="G348" s="4">
        <v>25.050371950407701</v>
      </c>
    </row>
    <row r="349" spans="1:7">
      <c r="A349" s="4" t="s">
        <v>494</v>
      </c>
      <c r="B349" s="4" t="s">
        <v>202</v>
      </c>
      <c r="C349" s="4" t="s">
        <v>385</v>
      </c>
      <c r="D349" s="4" t="s">
        <v>384</v>
      </c>
      <c r="F349" s="4">
        <v>32.7245037459735</v>
      </c>
      <c r="G349" s="4">
        <v>25.0518461165112</v>
      </c>
    </row>
    <row r="350" spans="1:7">
      <c r="A350" s="4" t="s">
        <v>494</v>
      </c>
      <c r="B350" s="4" t="s">
        <v>203</v>
      </c>
      <c r="C350" s="4" t="s">
        <v>383</v>
      </c>
      <c r="D350" s="4" t="s">
        <v>382</v>
      </c>
      <c r="F350" s="4">
        <v>31.899227674092401</v>
      </c>
      <c r="G350" s="4">
        <v>25.021990173354698</v>
      </c>
    </row>
    <row r="351" spans="1:7">
      <c r="A351" s="4" t="s">
        <v>494</v>
      </c>
      <c r="B351" s="4" t="s">
        <v>204</v>
      </c>
      <c r="C351" s="4" t="s">
        <v>383</v>
      </c>
      <c r="D351" s="4" t="s">
        <v>382</v>
      </c>
      <c r="F351" s="4">
        <v>31.837727834670801</v>
      </c>
      <c r="G351" s="4">
        <v>24.960808063829798</v>
      </c>
    </row>
    <row r="352" spans="1:7">
      <c r="A352" s="4" t="s">
        <v>494</v>
      </c>
      <c r="B352" s="4" t="s">
        <v>205</v>
      </c>
      <c r="C352" s="4" t="s">
        <v>383</v>
      </c>
      <c r="D352" s="4" t="s">
        <v>382</v>
      </c>
      <c r="F352" s="4">
        <v>31.942994939274399</v>
      </c>
      <c r="G352" s="4">
        <v>24.990725319001601</v>
      </c>
    </row>
    <row r="353" spans="1:7">
      <c r="A353" s="4" t="s">
        <v>494</v>
      </c>
      <c r="B353" s="4" t="s">
        <v>209</v>
      </c>
      <c r="C353" s="4" t="s">
        <v>383</v>
      </c>
      <c r="D353" s="4" t="s">
        <v>382</v>
      </c>
      <c r="F353" s="4" t="s">
        <v>377</v>
      </c>
      <c r="G353" s="4">
        <v>33.181381849765302</v>
      </c>
    </row>
    <row r="354" spans="1:7">
      <c r="A354" s="4" t="s">
        <v>494</v>
      </c>
      <c r="B354" s="4" t="s">
        <v>210</v>
      </c>
      <c r="C354" s="4" t="s">
        <v>383</v>
      </c>
      <c r="D354" s="4" t="s">
        <v>382</v>
      </c>
      <c r="F354" s="4" t="s">
        <v>377</v>
      </c>
      <c r="G354" s="4">
        <v>33.310415196604801</v>
      </c>
    </row>
    <row r="355" spans="1:7">
      <c r="A355" s="4" t="s">
        <v>494</v>
      </c>
      <c r="B355" s="4" t="s">
        <v>211</v>
      </c>
      <c r="C355" s="4" t="s">
        <v>383</v>
      </c>
      <c r="D355" s="4" t="s">
        <v>382</v>
      </c>
      <c r="F355" s="4">
        <v>37.722728168255699</v>
      </c>
      <c r="G355" s="4">
        <v>33.473357907767301</v>
      </c>
    </row>
    <row r="356" spans="1:7">
      <c r="A356" s="4" t="s">
        <v>494</v>
      </c>
      <c r="B356" s="4" t="s">
        <v>215</v>
      </c>
      <c r="C356" s="4" t="s">
        <v>380</v>
      </c>
      <c r="D356" s="4" t="s">
        <v>380</v>
      </c>
      <c r="F356" s="4">
        <v>31.130655383051899</v>
      </c>
      <c r="G356" s="4">
        <v>24.780870403644698</v>
      </c>
    </row>
    <row r="357" spans="1:7">
      <c r="A357" s="4" t="s">
        <v>494</v>
      </c>
      <c r="B357" s="4" t="s">
        <v>216</v>
      </c>
      <c r="C357" s="4" t="s">
        <v>380</v>
      </c>
      <c r="D357" s="4" t="s">
        <v>380</v>
      </c>
      <c r="F357" s="4">
        <v>31.245879297769999</v>
      </c>
      <c r="G357" s="4">
        <v>24.905129701141799</v>
      </c>
    </row>
    <row r="358" spans="1:7">
      <c r="A358" s="4" t="s">
        <v>494</v>
      </c>
      <c r="B358" s="4" t="s">
        <v>217</v>
      </c>
      <c r="C358" s="4" t="s">
        <v>380</v>
      </c>
      <c r="D358" s="4" t="s">
        <v>380</v>
      </c>
      <c r="F358" s="4">
        <v>31.169350957495901</v>
      </c>
      <c r="G358" s="4">
        <v>24.949701949702899</v>
      </c>
    </row>
    <row r="359" spans="1:7">
      <c r="A359" s="4" t="s">
        <v>494</v>
      </c>
      <c r="B359" s="4" t="s">
        <v>221</v>
      </c>
      <c r="C359" s="4" t="s">
        <v>380</v>
      </c>
      <c r="D359" s="4" t="s">
        <v>380</v>
      </c>
      <c r="F359" s="4">
        <v>31.655493796750701</v>
      </c>
      <c r="G359" s="4">
        <v>25.122224854535499</v>
      </c>
    </row>
    <row r="360" spans="1:7">
      <c r="A360" s="4" t="s">
        <v>494</v>
      </c>
      <c r="B360" s="4" t="s">
        <v>222</v>
      </c>
      <c r="C360" s="4" t="s">
        <v>380</v>
      </c>
      <c r="D360" s="4" t="s">
        <v>380</v>
      </c>
      <c r="F360" s="4">
        <v>31.497167386621499</v>
      </c>
      <c r="G360" s="4">
        <v>25.134675286907299</v>
      </c>
    </row>
    <row r="361" spans="1:7">
      <c r="A361" s="4" t="s">
        <v>494</v>
      </c>
      <c r="B361" s="4" t="s">
        <v>223</v>
      </c>
      <c r="C361" s="4" t="s">
        <v>380</v>
      </c>
      <c r="D361" s="4" t="s">
        <v>380</v>
      </c>
      <c r="F361" s="4">
        <v>31.555395770851799</v>
      </c>
      <c r="G361" s="4">
        <v>25.152288040002698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N361"/>
  <sheetViews>
    <sheetView workbookViewId="0">
      <selection sqref="A1:XFD1048576"/>
    </sheetView>
  </sheetViews>
  <sheetFormatPr defaultRowHeight="14.5"/>
  <cols>
    <col min="1" max="1" width="29.36328125" style="4" bestFit="1" customWidth="1"/>
    <col min="2" max="2" width="8.7265625" style="4"/>
    <col min="3" max="3" width="9.453125" style="4" customWidth="1"/>
    <col min="4" max="4" width="40.26953125" style="4" bestFit="1" customWidth="1"/>
    <col min="5" max="5" width="23.36328125" style="4" bestFit="1" customWidth="1"/>
    <col min="6" max="7" width="8.7265625" style="1"/>
    <col min="8" max="16384" width="8.7265625" style="4"/>
  </cols>
  <sheetData>
    <row r="1" spans="1:14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1" t="s">
        <v>372</v>
      </c>
      <c r="H1" s="4" t="s">
        <v>3</v>
      </c>
      <c r="J1" s="4" t="s">
        <v>4</v>
      </c>
      <c r="K1" s="4" t="s">
        <v>5</v>
      </c>
      <c r="L1" s="4" t="s">
        <v>6</v>
      </c>
      <c r="M1" s="4" t="s">
        <v>373</v>
      </c>
      <c r="N1" s="4" t="s">
        <v>7</v>
      </c>
    </row>
    <row r="2" spans="1:14">
      <c r="A2" s="4" t="s">
        <v>494</v>
      </c>
      <c r="B2" s="4" t="s">
        <v>8</v>
      </c>
      <c r="C2" s="4" t="s">
        <v>439</v>
      </c>
      <c r="D2" s="4" t="s">
        <v>439</v>
      </c>
      <c r="F2" s="1">
        <v>30.2797953678864</v>
      </c>
      <c r="G2" s="1">
        <v>23.970959429557599</v>
      </c>
      <c r="H2" s="1">
        <f t="shared" ref="H2:H65" si="0">F2-G2</f>
        <v>6.3088359383288015</v>
      </c>
      <c r="I2" s="1">
        <f>AVERAGE(H2:H4)</f>
        <v>6.2115510404989678</v>
      </c>
      <c r="J2" s="1">
        <f>AVERAGE(I2,I5,I8,I11)</f>
        <v>6.1675277230671091</v>
      </c>
      <c r="K2" s="1">
        <f>STDEVA(I2,I5,I8,I11)</f>
        <v>0.11325782154334603</v>
      </c>
      <c r="L2" s="1">
        <f>H2-J$2</f>
        <v>0.14130821526169246</v>
      </c>
      <c r="M2" s="1">
        <f>AVERAGE(L2:L4)</f>
        <v>4.4023317431858722E-2</v>
      </c>
      <c r="N2" s="1">
        <f>POWER(2, -M2)</f>
        <v>0.96994623354425713</v>
      </c>
    </row>
    <row r="3" spans="1:14">
      <c r="A3" s="4" t="s">
        <v>494</v>
      </c>
      <c r="B3" s="4" t="s">
        <v>9</v>
      </c>
      <c r="C3" s="4" t="s">
        <v>439</v>
      </c>
      <c r="D3" s="4" t="s">
        <v>439</v>
      </c>
      <c r="F3" s="1">
        <v>30.166016808775598</v>
      </c>
      <c r="G3" s="1">
        <v>24.023717096780398</v>
      </c>
      <c r="H3" s="1">
        <f t="shared" si="0"/>
        <v>6.1422997119952001</v>
      </c>
      <c r="I3" s="1"/>
      <c r="L3" s="1">
        <f t="shared" ref="L3:L66" si="1">H3-J$2</f>
        <v>-2.5228011071908973E-2</v>
      </c>
      <c r="N3" s="1"/>
    </row>
    <row r="4" spans="1:14">
      <c r="A4" s="4" t="s">
        <v>494</v>
      </c>
      <c r="B4" s="4" t="s">
        <v>10</v>
      </c>
      <c r="C4" s="4" t="s">
        <v>439</v>
      </c>
      <c r="D4" s="4" t="s">
        <v>439</v>
      </c>
      <c r="F4" s="1">
        <v>30.218485933267502</v>
      </c>
      <c r="G4" s="1">
        <v>24.0349684620946</v>
      </c>
      <c r="H4" s="1">
        <f t="shared" si="0"/>
        <v>6.1835174711729017</v>
      </c>
      <c r="I4" s="1"/>
      <c r="L4" s="1">
        <f t="shared" si="1"/>
        <v>1.5989748105792678E-2</v>
      </c>
      <c r="N4" s="1"/>
    </row>
    <row r="5" spans="1:14">
      <c r="A5" s="4" t="s">
        <v>494</v>
      </c>
      <c r="B5" s="4" t="s">
        <v>11</v>
      </c>
      <c r="C5" s="4" t="s">
        <v>439</v>
      </c>
      <c r="D5" s="4" t="s">
        <v>439</v>
      </c>
      <c r="F5" s="1">
        <v>30.081914630761201</v>
      </c>
      <c r="G5" s="1">
        <v>23.8020615323525</v>
      </c>
      <c r="H5" s="1">
        <f t="shared" si="0"/>
        <v>6.2798530984087009</v>
      </c>
      <c r="I5" s="1">
        <f>AVERAGE(H5:H7)</f>
        <v>6.2799485371360007</v>
      </c>
      <c r="L5" s="1">
        <f t="shared" si="1"/>
        <v>0.11232537534159182</v>
      </c>
      <c r="M5" s="1">
        <f>AVERAGE(L5:L7)</f>
        <v>0.11242081406889159</v>
      </c>
      <c r="N5" s="1">
        <f>POWER(2, -M5)</f>
        <v>0.92503456897042258</v>
      </c>
    </row>
    <row r="6" spans="1:14">
      <c r="A6" s="4" t="s">
        <v>494</v>
      </c>
      <c r="B6" s="4" t="s">
        <v>12</v>
      </c>
      <c r="C6" s="4" t="s">
        <v>439</v>
      </c>
      <c r="D6" s="4" t="s">
        <v>439</v>
      </c>
      <c r="F6" s="1">
        <v>30.0401715045674</v>
      </c>
      <c r="G6" s="1">
        <v>23.804160819122099</v>
      </c>
      <c r="H6" s="1">
        <f t="shared" si="0"/>
        <v>6.2360106854453008</v>
      </c>
      <c r="I6" s="1"/>
      <c r="L6" s="1">
        <f t="shared" si="1"/>
        <v>6.8482962378191736E-2</v>
      </c>
      <c r="N6" s="1"/>
    </row>
    <row r="7" spans="1:14">
      <c r="A7" s="4" t="s">
        <v>494</v>
      </c>
      <c r="B7" s="4" t="s">
        <v>13</v>
      </c>
      <c r="C7" s="4" t="s">
        <v>439</v>
      </c>
      <c r="D7" s="4" t="s">
        <v>439</v>
      </c>
      <c r="F7" s="1">
        <v>30.124139290643701</v>
      </c>
      <c r="G7" s="1">
        <v>23.8001574630897</v>
      </c>
      <c r="H7" s="1">
        <f t="shared" si="0"/>
        <v>6.3239818275540003</v>
      </c>
      <c r="I7" s="1"/>
      <c r="L7" s="1">
        <f t="shared" si="1"/>
        <v>0.15645410448689123</v>
      </c>
      <c r="N7" s="1"/>
    </row>
    <row r="8" spans="1:14">
      <c r="A8" s="4" t="s">
        <v>494</v>
      </c>
      <c r="B8" s="4" t="s">
        <v>35</v>
      </c>
      <c r="C8" s="4" t="s">
        <v>439</v>
      </c>
      <c r="D8" s="4" t="s">
        <v>439</v>
      </c>
      <c r="F8" s="1">
        <v>30.082879045919501</v>
      </c>
      <c r="G8" s="1">
        <v>23.8879992156714</v>
      </c>
      <c r="H8" s="1">
        <f t="shared" si="0"/>
        <v>6.1948798302481016</v>
      </c>
      <c r="I8" s="1">
        <f>AVERAGE(H8:H10)</f>
        <v>6.1656867000174671</v>
      </c>
      <c r="J8" s="1"/>
      <c r="L8" s="1">
        <f t="shared" si="1"/>
        <v>2.7352107180992569E-2</v>
      </c>
      <c r="M8" s="1">
        <f t="shared" ref="M8" si="2">AVERAGE(L8:L10)</f>
        <v>-1.8410230496419544E-3</v>
      </c>
      <c r="N8" s="1">
        <f>POWER(2, -M8)</f>
        <v>1.0012769144981795</v>
      </c>
    </row>
    <row r="9" spans="1:14">
      <c r="A9" s="4" t="s">
        <v>494</v>
      </c>
      <c r="B9" s="4" t="s">
        <v>36</v>
      </c>
      <c r="C9" s="4" t="s">
        <v>439</v>
      </c>
      <c r="D9" s="4" t="s">
        <v>439</v>
      </c>
      <c r="F9" s="1">
        <v>30.1020237133996</v>
      </c>
      <c r="G9" s="1">
        <v>23.929530009675499</v>
      </c>
      <c r="H9" s="1">
        <f t="shared" si="0"/>
        <v>6.1724937037241006</v>
      </c>
      <c r="I9" s="1"/>
      <c r="L9" s="1">
        <f t="shared" si="1"/>
        <v>4.9659806569914977E-3</v>
      </c>
      <c r="N9" s="1"/>
    </row>
    <row r="10" spans="1:14">
      <c r="A10" s="4" t="s">
        <v>494</v>
      </c>
      <c r="B10" s="4" t="s">
        <v>37</v>
      </c>
      <c r="C10" s="4" t="s">
        <v>439</v>
      </c>
      <c r="D10" s="4" t="s">
        <v>439</v>
      </c>
      <c r="F10" s="1">
        <v>30.130102862645298</v>
      </c>
      <c r="G10" s="1">
        <v>24.000416296565099</v>
      </c>
      <c r="H10" s="1">
        <f t="shared" si="0"/>
        <v>6.1296865660801991</v>
      </c>
      <c r="I10" s="1"/>
      <c r="L10" s="1">
        <f t="shared" si="1"/>
        <v>-3.784115698690993E-2</v>
      </c>
      <c r="N10" s="1"/>
    </row>
    <row r="11" spans="1:14">
      <c r="A11" s="4" t="s">
        <v>494</v>
      </c>
      <c r="B11" s="4" t="s">
        <v>41</v>
      </c>
      <c r="C11" s="4" t="s">
        <v>439</v>
      </c>
      <c r="D11" s="4" t="s">
        <v>439</v>
      </c>
      <c r="F11" s="1">
        <v>29.916564796398699</v>
      </c>
      <c r="G11" s="1">
        <v>23.9173787171434</v>
      </c>
      <c r="H11" s="1">
        <f t="shared" si="0"/>
        <v>5.9991860792552991</v>
      </c>
      <c r="I11" s="1">
        <f>AVERAGE(H11:H13)</f>
        <v>6.0129246146159998</v>
      </c>
      <c r="L11" s="1">
        <f t="shared" si="1"/>
        <v>-0.16834164381180994</v>
      </c>
      <c r="M11" s="1">
        <f t="shared" ref="M11" si="3">AVERAGE(L11:L13)</f>
        <v>-0.15460310845110956</v>
      </c>
      <c r="N11" s="1">
        <f t="shared" ref="N11" si="4">POWER(2, -M11)</f>
        <v>1.11311535332977</v>
      </c>
    </row>
    <row r="12" spans="1:14">
      <c r="A12" s="4" t="s">
        <v>494</v>
      </c>
      <c r="B12" s="4" t="s">
        <v>42</v>
      </c>
      <c r="C12" s="4" t="s">
        <v>439</v>
      </c>
      <c r="D12" s="4" t="s">
        <v>439</v>
      </c>
      <c r="F12" s="1">
        <v>30.004301695461098</v>
      </c>
      <c r="G12" s="1">
        <v>23.954764164410399</v>
      </c>
      <c r="H12" s="1">
        <f t="shared" si="0"/>
        <v>6.0495375310506994</v>
      </c>
      <c r="I12" s="1"/>
      <c r="L12" s="1">
        <f t="shared" si="1"/>
        <v>-0.1179901920164097</v>
      </c>
      <c r="N12" s="1"/>
    </row>
    <row r="13" spans="1:14">
      <c r="A13" s="4" t="s">
        <v>494</v>
      </c>
      <c r="B13" s="4" t="s">
        <v>43</v>
      </c>
      <c r="C13" s="4" t="s">
        <v>439</v>
      </c>
      <c r="D13" s="4" t="s">
        <v>439</v>
      </c>
      <c r="F13" s="1">
        <v>30.005212885914801</v>
      </c>
      <c r="G13" s="1">
        <v>24.015162652372801</v>
      </c>
      <c r="H13" s="1">
        <f t="shared" si="0"/>
        <v>5.9900502335420001</v>
      </c>
      <c r="I13" s="1"/>
      <c r="L13" s="1">
        <f t="shared" si="1"/>
        <v>-0.177477489525109</v>
      </c>
      <c r="N13" s="1"/>
    </row>
    <row r="14" spans="1:14">
      <c r="A14" s="4" t="s">
        <v>494</v>
      </c>
      <c r="B14" s="4" t="s">
        <v>14</v>
      </c>
      <c r="C14" s="4" t="s">
        <v>445</v>
      </c>
      <c r="D14" s="4" t="s">
        <v>444</v>
      </c>
      <c r="F14" s="1">
        <v>32.711959167774197</v>
      </c>
      <c r="G14" s="1">
        <v>23.811388859433201</v>
      </c>
      <c r="H14" s="1">
        <f t="shared" si="0"/>
        <v>8.9005703083409955</v>
      </c>
      <c r="I14" s="1"/>
      <c r="L14" s="1">
        <f t="shared" si="1"/>
        <v>2.7330425852738864</v>
      </c>
      <c r="M14" s="1">
        <f t="shared" ref="M14" si="5">AVERAGE(L14:L16)</f>
        <v>2.7155431169113249</v>
      </c>
      <c r="N14" s="1">
        <f t="shared" ref="N14" si="6">POWER(2, -M14)</f>
        <v>0.15224395841602242</v>
      </c>
    </row>
    <row r="15" spans="1:14">
      <c r="A15" s="4" t="s">
        <v>494</v>
      </c>
      <c r="B15" s="4" t="s">
        <v>15</v>
      </c>
      <c r="C15" s="4" t="s">
        <v>445</v>
      </c>
      <c r="D15" s="4" t="s">
        <v>444</v>
      </c>
      <c r="F15" s="1">
        <v>32.835532356006503</v>
      </c>
      <c r="G15" s="1">
        <v>23.822416162789001</v>
      </c>
      <c r="H15" s="1">
        <f t="shared" si="0"/>
        <v>9.0131161932175026</v>
      </c>
      <c r="I15" s="1"/>
      <c r="L15" s="1">
        <f t="shared" si="1"/>
        <v>2.8455884701503935</v>
      </c>
      <c r="N15" s="1"/>
    </row>
    <row r="16" spans="1:14">
      <c r="A16" s="4" t="s">
        <v>494</v>
      </c>
      <c r="B16" s="4" t="s">
        <v>16</v>
      </c>
      <c r="C16" s="4" t="s">
        <v>445</v>
      </c>
      <c r="D16" s="4" t="s">
        <v>444</v>
      </c>
      <c r="F16" s="1">
        <v>32.568209479024901</v>
      </c>
      <c r="G16" s="1">
        <v>23.832683460648099</v>
      </c>
      <c r="H16" s="1">
        <f t="shared" si="0"/>
        <v>8.7355260183768024</v>
      </c>
      <c r="I16" s="1"/>
      <c r="L16" s="1">
        <f t="shared" si="1"/>
        <v>2.5679982953096934</v>
      </c>
      <c r="N16" s="1"/>
    </row>
    <row r="17" spans="1:14">
      <c r="A17" s="4" t="s">
        <v>494</v>
      </c>
      <c r="B17" s="4" t="s">
        <v>17</v>
      </c>
      <c r="C17" s="4" t="s">
        <v>445</v>
      </c>
      <c r="D17" s="4" t="s">
        <v>444</v>
      </c>
      <c r="F17" s="1">
        <v>34.190142757298602</v>
      </c>
      <c r="G17" s="1">
        <v>24.947350346687699</v>
      </c>
      <c r="H17" s="1">
        <f t="shared" si="0"/>
        <v>9.2427924106109032</v>
      </c>
      <c r="I17" s="1"/>
      <c r="L17" s="1">
        <f t="shared" si="1"/>
        <v>3.0752646875437941</v>
      </c>
      <c r="M17" s="1">
        <f t="shared" ref="M17" si="7">AVERAGE(L17:L19)</f>
        <v>2.9485790780728927</v>
      </c>
      <c r="N17" s="1">
        <f t="shared" ref="N17" si="8">POWER(2, -M17)</f>
        <v>0.12953563335832416</v>
      </c>
    </row>
    <row r="18" spans="1:14">
      <c r="A18" s="4" t="s">
        <v>494</v>
      </c>
      <c r="B18" s="4" t="s">
        <v>18</v>
      </c>
      <c r="C18" s="4" t="s">
        <v>445</v>
      </c>
      <c r="D18" s="4" t="s">
        <v>444</v>
      </c>
      <c r="F18" s="1">
        <v>33.955599920519397</v>
      </c>
      <c r="G18" s="1">
        <v>24.979698317911399</v>
      </c>
      <c r="H18" s="1">
        <f t="shared" si="0"/>
        <v>8.9759016026079976</v>
      </c>
      <c r="I18" s="1"/>
      <c r="L18" s="1">
        <f t="shared" si="1"/>
        <v>2.8083738795408886</v>
      </c>
      <c r="N18" s="1"/>
    </row>
    <row r="19" spans="1:14">
      <c r="A19" s="4" t="s">
        <v>494</v>
      </c>
      <c r="B19" s="4" t="s">
        <v>19</v>
      </c>
      <c r="C19" s="4" t="s">
        <v>445</v>
      </c>
      <c r="D19" s="4" t="s">
        <v>444</v>
      </c>
      <c r="F19" s="1">
        <v>34.136551081380702</v>
      </c>
      <c r="G19" s="1">
        <v>25.006924691179599</v>
      </c>
      <c r="H19" s="1">
        <f t="shared" si="0"/>
        <v>9.1296263902011034</v>
      </c>
      <c r="I19" s="1"/>
      <c r="L19" s="1">
        <f t="shared" si="1"/>
        <v>2.9620986671339944</v>
      </c>
      <c r="N19" s="1"/>
    </row>
    <row r="20" spans="1:14">
      <c r="A20" s="4" t="s">
        <v>494</v>
      </c>
      <c r="B20" s="4" t="s">
        <v>26</v>
      </c>
      <c r="C20" s="4" t="s">
        <v>443</v>
      </c>
      <c r="D20" s="4" t="s">
        <v>442</v>
      </c>
      <c r="F20" s="1">
        <v>31.339088446309798</v>
      </c>
      <c r="G20" s="1">
        <v>23.805834257544099</v>
      </c>
      <c r="H20" s="1">
        <f t="shared" si="0"/>
        <v>7.5332541887656994</v>
      </c>
      <c r="I20" s="1"/>
      <c r="J20" s="1"/>
      <c r="K20" s="1"/>
      <c r="L20" s="1">
        <f t="shared" si="1"/>
        <v>1.3657264656985904</v>
      </c>
      <c r="M20" s="1">
        <f t="shared" ref="M20" si="9">AVERAGE(L20:L22)</f>
        <v>1.3059456014694577</v>
      </c>
      <c r="N20" s="1">
        <f t="shared" ref="N20" si="10">POWER(2, -M20)</f>
        <v>0.40445592438450584</v>
      </c>
    </row>
    <row r="21" spans="1:14">
      <c r="A21" s="4" t="s">
        <v>494</v>
      </c>
      <c r="B21" s="4" t="s">
        <v>27</v>
      </c>
      <c r="C21" s="4" t="s">
        <v>443</v>
      </c>
      <c r="D21" s="4" t="s">
        <v>442</v>
      </c>
      <c r="F21" s="1">
        <v>31.3375669775331</v>
      </c>
      <c r="G21" s="1">
        <v>23.859191328837401</v>
      </c>
      <c r="H21" s="1">
        <f t="shared" si="0"/>
        <v>7.4783756486956996</v>
      </c>
      <c r="I21" s="1"/>
      <c r="L21" s="1">
        <f t="shared" si="1"/>
        <v>1.3108479256285905</v>
      </c>
      <c r="N21" s="1"/>
    </row>
    <row r="22" spans="1:14">
      <c r="A22" s="4" t="s">
        <v>494</v>
      </c>
      <c r="B22" s="4" t="s">
        <v>28</v>
      </c>
      <c r="C22" s="4" t="s">
        <v>443</v>
      </c>
      <c r="D22" s="4" t="s">
        <v>442</v>
      </c>
      <c r="F22" s="1">
        <v>31.2856602094013</v>
      </c>
      <c r="G22" s="1">
        <v>23.876870073252999</v>
      </c>
      <c r="H22" s="1">
        <f t="shared" si="0"/>
        <v>7.4087901361483013</v>
      </c>
      <c r="I22" s="1"/>
      <c r="L22" s="1">
        <f t="shared" si="1"/>
        <v>1.2412624130811922</v>
      </c>
      <c r="N22" s="1"/>
    </row>
    <row r="23" spans="1:14">
      <c r="A23" s="4" t="s">
        <v>494</v>
      </c>
      <c r="B23" s="4" t="s">
        <v>20</v>
      </c>
      <c r="C23" s="4" t="s">
        <v>443</v>
      </c>
      <c r="D23" s="4" t="s">
        <v>442</v>
      </c>
      <c r="F23" s="1">
        <v>31.666639238196201</v>
      </c>
      <c r="G23" s="1">
        <v>24.088701467271498</v>
      </c>
      <c r="H23" s="1">
        <f t="shared" si="0"/>
        <v>7.5779377709247022</v>
      </c>
      <c r="I23" s="1"/>
      <c r="L23" s="1">
        <f t="shared" si="1"/>
        <v>1.4104100478575932</v>
      </c>
      <c r="M23" s="1">
        <f t="shared" ref="M23" si="11">AVERAGE(L23:L25)</f>
        <v>1.3930515332496585</v>
      </c>
      <c r="N23" s="1">
        <f t="shared" ref="N23" si="12">POWER(2, -M23)</f>
        <v>0.38075858393803969</v>
      </c>
    </row>
    <row r="24" spans="1:14">
      <c r="A24" s="4" t="s">
        <v>494</v>
      </c>
      <c r="B24" s="4" t="s">
        <v>21</v>
      </c>
      <c r="C24" s="4" t="s">
        <v>443</v>
      </c>
      <c r="D24" s="4" t="s">
        <v>442</v>
      </c>
      <c r="F24" s="1">
        <v>31.6746854199598</v>
      </c>
      <c r="G24" s="1">
        <v>24.121090357173301</v>
      </c>
      <c r="H24" s="1">
        <f t="shared" si="0"/>
        <v>7.5535950627864992</v>
      </c>
      <c r="I24" s="1"/>
      <c r="L24" s="1">
        <f t="shared" si="1"/>
        <v>1.3860673397193901</v>
      </c>
      <c r="N24" s="1"/>
    </row>
    <row r="25" spans="1:14">
      <c r="A25" s="4" t="s">
        <v>494</v>
      </c>
      <c r="B25" s="4" t="s">
        <v>22</v>
      </c>
      <c r="C25" s="4" t="s">
        <v>443</v>
      </c>
      <c r="D25" s="4" t="s">
        <v>442</v>
      </c>
      <c r="F25" s="1">
        <v>31.7067244028086</v>
      </c>
      <c r="G25" s="1">
        <v>24.156519467569499</v>
      </c>
      <c r="H25" s="1">
        <f t="shared" si="0"/>
        <v>7.5502049352391012</v>
      </c>
      <c r="I25" s="1"/>
      <c r="L25" s="1">
        <f t="shared" si="1"/>
        <v>1.3826772121719921</v>
      </c>
      <c r="N25" s="1"/>
    </row>
    <row r="26" spans="1:14" s="9" customFormat="1">
      <c r="A26" s="4" t="s">
        <v>494</v>
      </c>
      <c r="B26" s="4" t="s">
        <v>32</v>
      </c>
      <c r="C26" s="4" t="s">
        <v>441</v>
      </c>
      <c r="D26" s="4" t="s">
        <v>440</v>
      </c>
      <c r="E26" s="4"/>
      <c r="F26" s="1">
        <v>30.671596874949898</v>
      </c>
      <c r="G26" s="1">
        <v>23.742576343344801</v>
      </c>
      <c r="H26" s="1">
        <f t="shared" si="0"/>
        <v>6.9290205316050972</v>
      </c>
      <c r="I26" s="1"/>
      <c r="J26" s="4"/>
      <c r="K26" s="4"/>
      <c r="L26" s="1">
        <f t="shared" si="1"/>
        <v>0.76149280853798818</v>
      </c>
      <c r="M26" s="1">
        <f t="shared" ref="M26" si="13">AVERAGE(L26:L28)</f>
        <v>0.73249625499235638</v>
      </c>
      <c r="N26" s="1">
        <f t="shared" ref="N26" si="14">POWER(2, -M26)</f>
        <v>0.60186162799740084</v>
      </c>
    </row>
    <row r="27" spans="1:14" s="9" customFormat="1">
      <c r="A27" s="4" t="s">
        <v>494</v>
      </c>
      <c r="B27" s="4" t="s">
        <v>33</v>
      </c>
      <c r="C27" s="4" t="s">
        <v>441</v>
      </c>
      <c r="D27" s="4" t="s">
        <v>440</v>
      </c>
      <c r="E27" s="4"/>
      <c r="F27" s="1">
        <v>30.726186429731801</v>
      </c>
      <c r="G27" s="1">
        <v>23.806464722040602</v>
      </c>
      <c r="H27" s="1">
        <f t="shared" si="0"/>
        <v>6.919721707691199</v>
      </c>
      <c r="I27" s="1"/>
      <c r="J27" s="4"/>
      <c r="K27" s="4"/>
      <c r="L27" s="1">
        <f t="shared" si="1"/>
        <v>0.75219398462408993</v>
      </c>
      <c r="M27" s="4"/>
      <c r="N27" s="1"/>
    </row>
    <row r="28" spans="1:14" s="9" customFormat="1">
      <c r="A28" s="4" t="s">
        <v>494</v>
      </c>
      <c r="B28" s="4" t="s">
        <v>34</v>
      </c>
      <c r="C28" s="4" t="s">
        <v>441</v>
      </c>
      <c r="D28" s="4" t="s">
        <v>440</v>
      </c>
      <c r="E28" s="4"/>
      <c r="F28" s="1">
        <v>30.678503396247802</v>
      </c>
      <c r="G28" s="1">
        <v>23.827173701365702</v>
      </c>
      <c r="H28" s="1">
        <f t="shared" si="0"/>
        <v>6.8513296948821001</v>
      </c>
      <c r="I28" s="1"/>
      <c r="J28" s="4"/>
      <c r="K28" s="4"/>
      <c r="L28" s="1">
        <f t="shared" si="1"/>
        <v>0.68380197181499103</v>
      </c>
      <c r="M28" s="4"/>
      <c r="N28" s="1"/>
    </row>
    <row r="29" spans="1:14" s="9" customFormat="1">
      <c r="A29" s="4" t="s">
        <v>494</v>
      </c>
      <c r="B29" s="4" t="s">
        <v>38</v>
      </c>
      <c r="C29" s="4" t="s">
        <v>441</v>
      </c>
      <c r="D29" s="4" t="s">
        <v>440</v>
      </c>
      <c r="E29" s="4"/>
      <c r="F29" s="1">
        <v>30.765256444432801</v>
      </c>
      <c r="G29" s="1">
        <v>23.821794450633401</v>
      </c>
      <c r="H29" s="1">
        <f t="shared" si="0"/>
        <v>6.9434619937993993</v>
      </c>
      <c r="I29" s="1"/>
      <c r="J29" s="4"/>
      <c r="K29" s="4"/>
      <c r="L29" s="1">
        <f t="shared" si="1"/>
        <v>0.77593427073229027</v>
      </c>
      <c r="M29" s="1">
        <f t="shared" ref="M29" si="15">AVERAGE(L29:L31)</f>
        <v>0.74624335949602472</v>
      </c>
      <c r="N29" s="1">
        <f t="shared" ref="N29" si="16">POWER(2, -M29)</f>
        <v>0.59615386609521048</v>
      </c>
    </row>
    <row r="30" spans="1:14" s="9" customFormat="1">
      <c r="A30" s="4" t="s">
        <v>494</v>
      </c>
      <c r="B30" s="4" t="s">
        <v>39</v>
      </c>
      <c r="C30" s="4" t="s">
        <v>441</v>
      </c>
      <c r="D30" s="4" t="s">
        <v>440</v>
      </c>
      <c r="E30" s="4"/>
      <c r="F30" s="1">
        <v>30.804740259245101</v>
      </c>
      <c r="G30" s="1">
        <v>23.813234651128798</v>
      </c>
      <c r="H30" s="1">
        <f t="shared" si="0"/>
        <v>6.9915056081163023</v>
      </c>
      <c r="I30" s="1"/>
      <c r="J30" s="4"/>
      <c r="K30" s="4"/>
      <c r="L30" s="1">
        <f t="shared" si="1"/>
        <v>0.82397788504919323</v>
      </c>
      <c r="M30" s="4"/>
      <c r="N30" s="1"/>
    </row>
    <row r="31" spans="1:14" s="9" customFormat="1">
      <c r="A31" s="9" t="s">
        <v>494</v>
      </c>
      <c r="B31" s="9" t="s">
        <v>40</v>
      </c>
      <c r="C31" s="9" t="s">
        <v>441</v>
      </c>
      <c r="D31" s="9" t="s">
        <v>440</v>
      </c>
      <c r="F31" s="10">
        <v>30.718923185054699</v>
      </c>
      <c r="G31" s="10">
        <v>23.912577539280999</v>
      </c>
      <c r="H31" s="10">
        <f t="shared" si="0"/>
        <v>6.8063456457736997</v>
      </c>
      <c r="I31" s="10"/>
      <c r="L31" s="10">
        <f t="shared" si="1"/>
        <v>0.63881792270659066</v>
      </c>
      <c r="N31" s="10"/>
    </row>
    <row r="32" spans="1:14" s="9" customFormat="1">
      <c r="A32" s="9" t="s">
        <v>494</v>
      </c>
      <c r="B32" s="9" t="s">
        <v>23</v>
      </c>
      <c r="C32" s="9" t="s">
        <v>441</v>
      </c>
      <c r="D32" s="9" t="s">
        <v>440</v>
      </c>
      <c r="F32" s="10">
        <v>30.779326853222301</v>
      </c>
      <c r="G32" s="10">
        <v>23.870560178712601</v>
      </c>
      <c r="H32" s="10">
        <f t="shared" si="0"/>
        <v>6.9087666745096996</v>
      </c>
      <c r="I32" s="10"/>
      <c r="L32" s="10">
        <f t="shared" si="1"/>
        <v>0.74123895144259055</v>
      </c>
      <c r="M32" s="10">
        <f t="shared" ref="M32" si="17">AVERAGE(L32:L34)</f>
        <v>0.83144484783218997</v>
      </c>
      <c r="N32" s="10">
        <f t="shared" ref="N32" si="18">POWER(2, -M32)</f>
        <v>0.56196615570574093</v>
      </c>
    </row>
    <row r="33" spans="1:14" s="9" customFormat="1">
      <c r="A33" s="9" t="s">
        <v>494</v>
      </c>
      <c r="B33" s="9" t="s">
        <v>24</v>
      </c>
      <c r="C33" s="9" t="s">
        <v>441</v>
      </c>
      <c r="D33" s="9" t="s">
        <v>440</v>
      </c>
      <c r="F33" s="10">
        <v>30.871699277405501</v>
      </c>
      <c r="G33" s="10">
        <v>23.855575214206802</v>
      </c>
      <c r="H33" s="10">
        <f t="shared" si="0"/>
        <v>7.0161240631986992</v>
      </c>
      <c r="I33" s="10"/>
      <c r="L33" s="10">
        <f t="shared" si="1"/>
        <v>0.84859634013159013</v>
      </c>
      <c r="N33" s="10"/>
    </row>
    <row r="34" spans="1:14" s="9" customFormat="1">
      <c r="A34" s="9" t="s">
        <v>494</v>
      </c>
      <c r="B34" s="9" t="s">
        <v>25</v>
      </c>
      <c r="C34" s="9" t="s">
        <v>441</v>
      </c>
      <c r="D34" s="9" t="s">
        <v>440</v>
      </c>
      <c r="F34" s="10">
        <v>30.959778285150399</v>
      </c>
      <c r="G34" s="10">
        <v>23.887751310160901</v>
      </c>
      <c r="H34" s="10">
        <f t="shared" si="0"/>
        <v>7.0720269749894982</v>
      </c>
      <c r="I34" s="10"/>
      <c r="L34" s="10">
        <f t="shared" si="1"/>
        <v>0.90449925192238911</v>
      </c>
      <c r="N34" s="10"/>
    </row>
    <row r="35" spans="1:14" s="9" customFormat="1">
      <c r="A35" s="9" t="s">
        <v>494</v>
      </c>
      <c r="B35" s="9" t="s">
        <v>29</v>
      </c>
      <c r="C35" s="9" t="s">
        <v>441</v>
      </c>
      <c r="D35" s="9" t="s">
        <v>440</v>
      </c>
      <c r="F35" s="10">
        <v>30.786459410746701</v>
      </c>
      <c r="G35" s="10">
        <v>23.927441612493801</v>
      </c>
      <c r="H35" s="10">
        <f t="shared" si="0"/>
        <v>6.8590177982528999</v>
      </c>
      <c r="I35" s="10"/>
      <c r="L35" s="10">
        <f t="shared" si="1"/>
        <v>0.69149007518579086</v>
      </c>
      <c r="M35" s="10">
        <f t="shared" ref="M35" si="19">AVERAGE(L35:L37)</f>
        <v>0.69260719560079165</v>
      </c>
      <c r="N35" s="10">
        <f t="shared" ref="N35" si="20">POWER(2, -M35)</f>
        <v>0.61873468008383925</v>
      </c>
    </row>
    <row r="36" spans="1:14" s="9" customFormat="1">
      <c r="A36" s="9" t="s">
        <v>494</v>
      </c>
      <c r="B36" s="9" t="s">
        <v>30</v>
      </c>
      <c r="C36" s="9" t="s">
        <v>441</v>
      </c>
      <c r="D36" s="9" t="s">
        <v>440</v>
      </c>
      <c r="F36" s="10">
        <v>30.790251352529701</v>
      </c>
      <c r="G36" s="10">
        <v>23.9792145342455</v>
      </c>
      <c r="H36" s="10">
        <f t="shared" si="0"/>
        <v>6.8110368182842009</v>
      </c>
      <c r="I36" s="10"/>
      <c r="L36" s="10">
        <f t="shared" si="1"/>
        <v>0.64350909521709188</v>
      </c>
      <c r="N36" s="10"/>
    </row>
    <row r="37" spans="1:14" s="9" customFormat="1">
      <c r="A37" s="9" t="s">
        <v>494</v>
      </c>
      <c r="B37" s="9" t="s">
        <v>31</v>
      </c>
      <c r="C37" s="9" t="s">
        <v>441</v>
      </c>
      <c r="D37" s="9" t="s">
        <v>440</v>
      </c>
      <c r="F37" s="10">
        <v>30.871420257667701</v>
      </c>
      <c r="G37" s="10">
        <v>23.9610701182011</v>
      </c>
      <c r="H37" s="10">
        <f t="shared" si="0"/>
        <v>6.9103501394666011</v>
      </c>
      <c r="I37" s="10"/>
      <c r="L37" s="10">
        <f t="shared" si="1"/>
        <v>0.74282241639949209</v>
      </c>
      <c r="N37" s="10"/>
    </row>
    <row r="38" spans="1:14">
      <c r="A38" s="4" t="s">
        <v>494</v>
      </c>
      <c r="B38" s="4" t="s">
        <v>44</v>
      </c>
      <c r="C38" s="4" t="s">
        <v>493</v>
      </c>
      <c r="D38" s="4" t="s">
        <v>492</v>
      </c>
      <c r="E38" s="15" t="s">
        <v>379</v>
      </c>
      <c r="F38" s="1">
        <v>33.118220084390501</v>
      </c>
      <c r="G38" s="1">
        <v>24.9840254900225</v>
      </c>
      <c r="H38" s="1">
        <f t="shared" si="0"/>
        <v>8.134194594368001</v>
      </c>
      <c r="I38" s="1"/>
      <c r="L38" s="1">
        <f t="shared" si="1"/>
        <v>1.9666668713008919</v>
      </c>
      <c r="M38" s="1">
        <f t="shared" ref="M38" si="21">AVERAGE(L38:L40)</f>
        <v>2.003247149485158</v>
      </c>
      <c r="N38" s="1">
        <f t="shared" ref="N38" si="22">POWER(2, -M38)</f>
        <v>0.2494379446334159</v>
      </c>
    </row>
    <row r="39" spans="1:14">
      <c r="A39" s="4" t="s">
        <v>494</v>
      </c>
      <c r="B39" s="4" t="s">
        <v>45</v>
      </c>
      <c r="C39" s="4" t="s">
        <v>493</v>
      </c>
      <c r="D39" s="4" t="s">
        <v>492</v>
      </c>
      <c r="E39" s="15" t="s">
        <v>379</v>
      </c>
      <c r="F39" s="1">
        <v>33.2515114668319</v>
      </c>
      <c r="G39" s="1">
        <v>25.028443078861599</v>
      </c>
      <c r="H39" s="1">
        <f t="shared" si="0"/>
        <v>8.2230683879703008</v>
      </c>
      <c r="I39" s="1"/>
      <c r="L39" s="1">
        <f t="shared" si="1"/>
        <v>2.0555406649031918</v>
      </c>
      <c r="N39" s="1"/>
    </row>
    <row r="40" spans="1:14">
      <c r="A40" s="4" t="s">
        <v>494</v>
      </c>
      <c r="B40" s="4" t="s">
        <v>46</v>
      </c>
      <c r="C40" s="4" t="s">
        <v>493</v>
      </c>
      <c r="D40" s="4" t="s">
        <v>492</v>
      </c>
      <c r="E40" s="15" t="s">
        <v>379</v>
      </c>
      <c r="F40" s="1">
        <v>33.209259688816999</v>
      </c>
      <c r="G40" s="1">
        <v>25.054198053498499</v>
      </c>
      <c r="H40" s="1">
        <f t="shared" si="0"/>
        <v>8.1550616353184999</v>
      </c>
      <c r="I40" s="1"/>
      <c r="L40" s="1">
        <f t="shared" si="1"/>
        <v>1.9875339122513909</v>
      </c>
      <c r="N40" s="1"/>
    </row>
    <row r="41" spans="1:14">
      <c r="A41" s="4" t="s">
        <v>494</v>
      </c>
      <c r="B41" s="4" t="s">
        <v>47</v>
      </c>
      <c r="C41" s="4" t="s">
        <v>493</v>
      </c>
      <c r="D41" s="4" t="s">
        <v>492</v>
      </c>
      <c r="E41" s="15" t="s">
        <v>379</v>
      </c>
      <c r="F41" s="1">
        <v>37.0293486749839</v>
      </c>
      <c r="G41" s="1">
        <v>28.710065351025001</v>
      </c>
      <c r="H41" s="1">
        <f t="shared" si="0"/>
        <v>8.3192833239588992</v>
      </c>
      <c r="I41" s="1"/>
      <c r="L41" s="1">
        <f t="shared" si="1"/>
        <v>2.1517556008917902</v>
      </c>
      <c r="M41" s="1">
        <f t="shared" ref="M41" si="23">AVERAGE(L41:L43)</f>
        <v>1.7754396636940912</v>
      </c>
      <c r="N41" s="1">
        <f t="shared" ref="N41" si="24">POWER(2, -M41)</f>
        <v>0.29210527900876543</v>
      </c>
    </row>
    <row r="42" spans="1:14">
      <c r="A42" s="4" t="s">
        <v>494</v>
      </c>
      <c r="B42" s="4" t="s">
        <v>48</v>
      </c>
      <c r="C42" s="4" t="s">
        <v>493</v>
      </c>
      <c r="D42" s="4" t="s">
        <v>492</v>
      </c>
      <c r="E42" s="15" t="s">
        <v>379</v>
      </c>
      <c r="F42" s="1">
        <v>36.440028178883601</v>
      </c>
      <c r="G42" s="1">
        <v>28.899733338153901</v>
      </c>
      <c r="H42" s="1">
        <f t="shared" si="0"/>
        <v>7.5402948407297004</v>
      </c>
      <c r="I42" s="1"/>
      <c r="L42" s="1">
        <f t="shared" si="1"/>
        <v>1.3727671176625913</v>
      </c>
      <c r="N42" s="1"/>
    </row>
    <row r="43" spans="1:14">
      <c r="A43" s="4" t="s">
        <v>494</v>
      </c>
      <c r="B43" s="4" t="s">
        <v>49</v>
      </c>
      <c r="C43" s="4" t="s">
        <v>493</v>
      </c>
      <c r="D43" s="4" t="s">
        <v>492</v>
      </c>
      <c r="E43" s="15" t="s">
        <v>379</v>
      </c>
      <c r="F43" s="1">
        <v>36.814474846903501</v>
      </c>
      <c r="G43" s="1">
        <v>28.8451508513085</v>
      </c>
      <c r="H43" s="1">
        <f t="shared" si="0"/>
        <v>7.9693239955950013</v>
      </c>
      <c r="I43" s="1"/>
      <c r="L43" s="1">
        <f t="shared" si="1"/>
        <v>1.8017962725278922</v>
      </c>
      <c r="N43" s="1"/>
    </row>
    <row r="44" spans="1:14">
      <c r="A44" s="4" t="s">
        <v>494</v>
      </c>
      <c r="B44" s="4" t="s">
        <v>50</v>
      </c>
      <c r="C44" s="4" t="s">
        <v>491</v>
      </c>
      <c r="D44" s="4" t="s">
        <v>490</v>
      </c>
      <c r="E44" s="15" t="s">
        <v>379</v>
      </c>
      <c r="F44" s="1">
        <v>30.6421991778905</v>
      </c>
      <c r="G44" s="1">
        <v>23.7825709857213</v>
      </c>
      <c r="H44" s="1">
        <f t="shared" si="0"/>
        <v>6.8596281921692004</v>
      </c>
      <c r="I44" s="1"/>
      <c r="J44" s="1"/>
      <c r="K44" s="1"/>
      <c r="L44" s="1">
        <f t="shared" si="1"/>
        <v>0.69210046910209133</v>
      </c>
      <c r="M44" s="1">
        <f t="shared" ref="M44" si="25">AVERAGE(L44:L46)</f>
        <v>0.68761367900402559</v>
      </c>
      <c r="N44" s="1">
        <f t="shared" ref="N44" si="26">POWER(2, -M44)</f>
        <v>0.62087998107567854</v>
      </c>
    </row>
    <row r="45" spans="1:14">
      <c r="A45" s="4" t="s">
        <v>494</v>
      </c>
      <c r="B45" s="4" t="s">
        <v>51</v>
      </c>
      <c r="C45" s="4" t="s">
        <v>491</v>
      </c>
      <c r="D45" s="4" t="s">
        <v>490</v>
      </c>
      <c r="E45" s="15" t="s">
        <v>379</v>
      </c>
      <c r="F45" s="1">
        <v>30.630808903422601</v>
      </c>
      <c r="G45" s="1">
        <v>23.850085158240699</v>
      </c>
      <c r="H45" s="1">
        <f t="shared" si="0"/>
        <v>6.780723745181902</v>
      </c>
      <c r="I45" s="1"/>
      <c r="L45" s="1">
        <f t="shared" si="1"/>
        <v>0.61319602211479296</v>
      </c>
      <c r="N45" s="1"/>
    </row>
    <row r="46" spans="1:14">
      <c r="A46" s="4" t="s">
        <v>494</v>
      </c>
      <c r="B46" s="4" t="s">
        <v>52</v>
      </c>
      <c r="C46" s="4" t="s">
        <v>491</v>
      </c>
      <c r="D46" s="4" t="s">
        <v>490</v>
      </c>
      <c r="E46" s="15" t="s">
        <v>379</v>
      </c>
      <c r="F46" s="1">
        <v>30.716184941693601</v>
      </c>
      <c r="G46" s="1">
        <v>23.7911126728313</v>
      </c>
      <c r="H46" s="1">
        <f t="shared" si="0"/>
        <v>6.9250722688623014</v>
      </c>
      <c r="I46" s="1"/>
      <c r="L46" s="1">
        <f t="shared" si="1"/>
        <v>0.75754454579519237</v>
      </c>
      <c r="N46" s="1"/>
    </row>
    <row r="47" spans="1:14">
      <c r="A47" s="4" t="s">
        <v>494</v>
      </c>
      <c r="B47" s="4" t="s">
        <v>53</v>
      </c>
      <c r="C47" s="4" t="s">
        <v>491</v>
      </c>
      <c r="D47" s="4" t="s">
        <v>490</v>
      </c>
      <c r="E47" s="15" t="s">
        <v>379</v>
      </c>
      <c r="F47" s="1">
        <v>30.308438217769901</v>
      </c>
      <c r="G47" s="1">
        <v>23.568933463985498</v>
      </c>
      <c r="H47" s="1">
        <f t="shared" si="0"/>
        <v>6.7395047537844022</v>
      </c>
      <c r="I47" s="1"/>
      <c r="L47" s="1">
        <f t="shared" si="1"/>
        <v>0.57197703071729311</v>
      </c>
      <c r="M47" s="1">
        <f t="shared" ref="M47" si="27">AVERAGE(L47:L49)</f>
        <v>0.54333707086099137</v>
      </c>
      <c r="N47" s="1">
        <f t="shared" ref="N47" si="28">POWER(2, -M47)</f>
        <v>0.68618187755786864</v>
      </c>
    </row>
    <row r="48" spans="1:14">
      <c r="A48" s="4" t="s">
        <v>494</v>
      </c>
      <c r="B48" s="4" t="s">
        <v>54</v>
      </c>
      <c r="C48" s="4" t="s">
        <v>491</v>
      </c>
      <c r="D48" s="4" t="s">
        <v>490</v>
      </c>
      <c r="E48" s="15" t="s">
        <v>379</v>
      </c>
      <c r="F48" s="1">
        <v>30.3395298805079</v>
      </c>
      <c r="G48" s="1">
        <v>23.589816266412601</v>
      </c>
      <c r="H48" s="1">
        <f t="shared" si="0"/>
        <v>6.7497136140952989</v>
      </c>
      <c r="I48" s="1"/>
      <c r="L48" s="1">
        <f t="shared" si="1"/>
        <v>0.58218589102818985</v>
      </c>
      <c r="N48" s="1"/>
    </row>
    <row r="49" spans="1:14">
      <c r="A49" s="4" t="s">
        <v>494</v>
      </c>
      <c r="B49" s="4" t="s">
        <v>55</v>
      </c>
      <c r="C49" s="4" t="s">
        <v>491</v>
      </c>
      <c r="D49" s="4" t="s">
        <v>490</v>
      </c>
      <c r="E49" s="15" t="s">
        <v>379</v>
      </c>
      <c r="F49" s="1">
        <v>30.279250812344198</v>
      </c>
      <c r="G49" s="1">
        <v>23.635874798439598</v>
      </c>
      <c r="H49" s="1">
        <f t="shared" si="0"/>
        <v>6.6433760139046001</v>
      </c>
      <c r="I49" s="1"/>
      <c r="L49" s="1">
        <f t="shared" si="1"/>
        <v>0.47584829083749103</v>
      </c>
      <c r="N49" s="1"/>
    </row>
    <row r="50" spans="1:14">
      <c r="A50" s="4" t="s">
        <v>494</v>
      </c>
      <c r="B50" s="4" t="s">
        <v>56</v>
      </c>
      <c r="C50" s="4" t="s">
        <v>485</v>
      </c>
      <c r="D50" s="4" t="s">
        <v>484</v>
      </c>
      <c r="E50" s="15" t="s">
        <v>379</v>
      </c>
      <c r="F50" s="1">
        <v>36.494514340597902</v>
      </c>
      <c r="G50" s="1">
        <v>25.968401185935601</v>
      </c>
      <c r="H50" s="1">
        <f t="shared" si="0"/>
        <v>10.526113154662301</v>
      </c>
      <c r="I50" s="1"/>
      <c r="J50" s="1"/>
      <c r="L50" s="1">
        <f t="shared" si="1"/>
        <v>4.3585854315951922</v>
      </c>
      <c r="M50" s="1">
        <f t="shared" ref="M50" si="29">AVERAGE(L50:L52)</f>
        <v>3.7306457291860582</v>
      </c>
      <c r="N50" s="1">
        <f t="shared" ref="N50" si="30">POWER(2, -M50)</f>
        <v>7.5329265407359111E-2</v>
      </c>
    </row>
    <row r="51" spans="1:14">
      <c r="A51" s="4" t="s">
        <v>494</v>
      </c>
      <c r="B51" s="4" t="s">
        <v>57</v>
      </c>
      <c r="C51" s="4" t="s">
        <v>485</v>
      </c>
      <c r="D51" s="4" t="s">
        <v>484</v>
      </c>
      <c r="E51" s="15" t="s">
        <v>379</v>
      </c>
      <c r="F51" s="1">
        <v>35.7874789332947</v>
      </c>
      <c r="G51" s="1">
        <v>25.9794190318452</v>
      </c>
      <c r="H51" s="1">
        <f t="shared" si="0"/>
        <v>9.8080599014495</v>
      </c>
      <c r="I51" s="1"/>
      <c r="L51" s="1">
        <f t="shared" si="1"/>
        <v>3.640532178382391</v>
      </c>
      <c r="N51" s="1"/>
    </row>
    <row r="52" spans="1:14">
      <c r="A52" s="4" t="s">
        <v>494</v>
      </c>
      <c r="B52" s="4" t="s">
        <v>58</v>
      </c>
      <c r="C52" s="4" t="s">
        <v>485</v>
      </c>
      <c r="D52" s="4" t="s">
        <v>484</v>
      </c>
      <c r="E52" s="15" t="s">
        <v>379</v>
      </c>
      <c r="F52" s="1">
        <v>35.3317622179597</v>
      </c>
      <c r="G52" s="1">
        <v>25.971414917312</v>
      </c>
      <c r="H52" s="1">
        <f t="shared" si="0"/>
        <v>9.3603473006476996</v>
      </c>
      <c r="I52" s="1"/>
      <c r="L52" s="1">
        <f t="shared" si="1"/>
        <v>3.1928195775805905</v>
      </c>
      <c r="N52" s="1"/>
    </row>
    <row r="53" spans="1:14">
      <c r="A53" s="4" t="s">
        <v>494</v>
      </c>
      <c r="B53" s="4" t="s">
        <v>59</v>
      </c>
      <c r="C53" s="4" t="s">
        <v>485</v>
      </c>
      <c r="D53" s="4" t="s">
        <v>484</v>
      </c>
      <c r="E53" s="15" t="s">
        <v>379</v>
      </c>
      <c r="F53" s="1">
        <v>35.825799523954402</v>
      </c>
      <c r="G53" s="1">
        <v>25.9986952458129</v>
      </c>
      <c r="H53" s="1">
        <f t="shared" si="0"/>
        <v>9.8271042781415012</v>
      </c>
      <c r="I53" s="1"/>
      <c r="L53" s="1">
        <f t="shared" si="1"/>
        <v>3.6595765550743922</v>
      </c>
      <c r="M53" s="1">
        <f t="shared" ref="M53" si="31">AVERAGE(L53:L55)</f>
        <v>3.6449023808552909</v>
      </c>
      <c r="N53" s="1">
        <f t="shared" ref="N53" si="32">POWER(2, -M53)</f>
        <v>7.9942007877626856E-2</v>
      </c>
    </row>
    <row r="54" spans="1:14">
      <c r="A54" s="4" t="s">
        <v>494</v>
      </c>
      <c r="B54" s="4" t="s">
        <v>60</v>
      </c>
      <c r="C54" s="4" t="s">
        <v>485</v>
      </c>
      <c r="D54" s="4" t="s">
        <v>484</v>
      </c>
      <c r="E54" s="15" t="s">
        <v>379</v>
      </c>
      <c r="F54" s="1">
        <v>36.176908915018799</v>
      </c>
      <c r="G54" s="1">
        <v>26.067272808005502</v>
      </c>
      <c r="H54" s="1">
        <f t="shared" si="0"/>
        <v>10.109636107013298</v>
      </c>
      <c r="I54" s="1"/>
      <c r="L54" s="1">
        <f t="shared" si="1"/>
        <v>3.9421083839461888</v>
      </c>
      <c r="N54" s="1"/>
    </row>
    <row r="55" spans="1:14">
      <c r="A55" s="4" t="s">
        <v>494</v>
      </c>
      <c r="B55" s="4" t="s">
        <v>61</v>
      </c>
      <c r="C55" s="4" t="s">
        <v>485</v>
      </c>
      <c r="D55" s="4" t="s">
        <v>484</v>
      </c>
      <c r="E55" s="15" t="s">
        <v>379</v>
      </c>
      <c r="F55" s="1">
        <v>35.478472672305301</v>
      </c>
      <c r="G55" s="1">
        <v>25.977922745692901</v>
      </c>
      <c r="H55" s="1">
        <f t="shared" si="0"/>
        <v>9.5005499266124005</v>
      </c>
      <c r="I55" s="1"/>
      <c r="L55" s="1">
        <f t="shared" si="1"/>
        <v>3.3330222035452914</v>
      </c>
      <c r="N55" s="1"/>
    </row>
    <row r="56" spans="1:14">
      <c r="A56" s="4" t="s">
        <v>494</v>
      </c>
      <c r="B56" s="4" t="s">
        <v>62</v>
      </c>
      <c r="C56" s="4" t="s">
        <v>483</v>
      </c>
      <c r="D56" s="4" t="s">
        <v>482</v>
      </c>
      <c r="E56" s="15" t="s">
        <v>379</v>
      </c>
      <c r="F56" s="1">
        <v>31.6275398006111</v>
      </c>
      <c r="G56" s="1">
        <v>23.164184247976099</v>
      </c>
      <c r="H56" s="1">
        <f t="shared" si="0"/>
        <v>8.4633555526350008</v>
      </c>
      <c r="I56" s="1"/>
      <c r="J56" s="1"/>
      <c r="K56" s="1"/>
      <c r="L56" s="1">
        <f t="shared" si="1"/>
        <v>2.2958278295678918</v>
      </c>
      <c r="M56" s="1">
        <f t="shared" ref="M56" si="33">AVERAGE(L56:L58)</f>
        <v>2.2485694080611247</v>
      </c>
      <c r="N56" s="1">
        <f t="shared" ref="N56" si="34">POWER(2, -M56)</f>
        <v>0.21043266768866806</v>
      </c>
    </row>
    <row r="57" spans="1:14">
      <c r="A57" s="4" t="s">
        <v>494</v>
      </c>
      <c r="B57" s="4" t="s">
        <v>63</v>
      </c>
      <c r="C57" s="4" t="s">
        <v>483</v>
      </c>
      <c r="D57" s="4" t="s">
        <v>482</v>
      </c>
      <c r="E57" s="15" t="s">
        <v>379</v>
      </c>
      <c r="F57" s="1">
        <v>31.6402014327446</v>
      </c>
      <c r="G57" s="1">
        <v>23.2036196600117</v>
      </c>
      <c r="H57" s="1">
        <f t="shared" si="0"/>
        <v>8.4365817727329002</v>
      </c>
      <c r="I57" s="1"/>
      <c r="L57" s="1">
        <f t="shared" si="1"/>
        <v>2.2690540496657912</v>
      </c>
      <c r="N57" s="1"/>
    </row>
    <row r="58" spans="1:14">
      <c r="A58" s="4" t="s">
        <v>494</v>
      </c>
      <c r="B58" s="4" t="s">
        <v>64</v>
      </c>
      <c r="C58" s="4" t="s">
        <v>483</v>
      </c>
      <c r="D58" s="4" t="s">
        <v>482</v>
      </c>
      <c r="E58" s="15" t="s">
        <v>379</v>
      </c>
      <c r="F58" s="1">
        <v>31.5848626751179</v>
      </c>
      <c r="G58" s="1">
        <v>23.236508607101101</v>
      </c>
      <c r="H58" s="1">
        <f t="shared" si="0"/>
        <v>8.3483540680167998</v>
      </c>
      <c r="I58" s="1"/>
      <c r="L58" s="1">
        <f t="shared" si="1"/>
        <v>2.1808263449496907</v>
      </c>
      <c r="N58" s="1"/>
    </row>
    <row r="59" spans="1:14">
      <c r="A59" s="4" t="s">
        <v>494</v>
      </c>
      <c r="B59" s="4" t="s">
        <v>65</v>
      </c>
      <c r="C59" s="4" t="s">
        <v>483</v>
      </c>
      <c r="D59" s="4" t="s">
        <v>482</v>
      </c>
      <c r="E59" s="15" t="s">
        <v>379</v>
      </c>
      <c r="F59" s="1">
        <v>30.987511469193102</v>
      </c>
      <c r="G59" s="1">
        <v>22.9110110137918</v>
      </c>
      <c r="H59" s="1">
        <f t="shared" si="0"/>
        <v>8.0765004554013018</v>
      </c>
      <c r="I59" s="1"/>
      <c r="L59" s="1">
        <f t="shared" si="1"/>
        <v>1.9089727323341927</v>
      </c>
      <c r="M59" s="1">
        <f t="shared" ref="M59" si="35">AVERAGE(L59:L61)</f>
        <v>1.9677470242485915</v>
      </c>
      <c r="N59" s="1">
        <f t="shared" ref="N59" si="36">POWER(2, -M59)</f>
        <v>0.25565195714705824</v>
      </c>
    </row>
    <row r="60" spans="1:14">
      <c r="A60" s="4" t="s">
        <v>494</v>
      </c>
      <c r="B60" s="4" t="s">
        <v>66</v>
      </c>
      <c r="C60" s="4" t="s">
        <v>483</v>
      </c>
      <c r="D60" s="4" t="s">
        <v>482</v>
      </c>
      <c r="E60" s="15" t="s">
        <v>379</v>
      </c>
      <c r="F60" s="1">
        <v>31.190740632499001</v>
      </c>
      <c r="G60" s="1">
        <v>22.9391409288964</v>
      </c>
      <c r="H60" s="1">
        <f t="shared" si="0"/>
        <v>8.2515997036026008</v>
      </c>
      <c r="I60" s="1"/>
      <c r="L60" s="1">
        <f t="shared" si="1"/>
        <v>2.0840719805354917</v>
      </c>
      <c r="N60" s="1"/>
    </row>
    <row r="61" spans="1:14">
      <c r="A61" s="4" t="s">
        <v>494</v>
      </c>
      <c r="B61" s="4" t="s">
        <v>67</v>
      </c>
      <c r="C61" s="4" t="s">
        <v>483</v>
      </c>
      <c r="D61" s="4" t="s">
        <v>482</v>
      </c>
      <c r="E61" s="15" t="s">
        <v>379</v>
      </c>
      <c r="F61" s="1">
        <v>31.095132649467001</v>
      </c>
      <c r="G61" s="1">
        <v>23.017408566523802</v>
      </c>
      <c r="H61" s="1">
        <f t="shared" si="0"/>
        <v>8.0777240829431989</v>
      </c>
      <c r="I61" s="1"/>
      <c r="L61" s="1">
        <f t="shared" si="1"/>
        <v>1.9101963598760898</v>
      </c>
      <c r="N61" s="1"/>
    </row>
    <row r="62" spans="1:14">
      <c r="A62" s="4" t="s">
        <v>494</v>
      </c>
      <c r="B62" s="4" t="s">
        <v>104</v>
      </c>
      <c r="C62" s="4" t="s">
        <v>453</v>
      </c>
      <c r="D62" s="4" t="s">
        <v>452</v>
      </c>
      <c r="E62" s="15" t="s">
        <v>388</v>
      </c>
      <c r="F62" s="1">
        <v>33.019521769473002</v>
      </c>
      <c r="G62" s="1">
        <v>24.929228586152401</v>
      </c>
      <c r="H62" s="1">
        <f t="shared" si="0"/>
        <v>8.0902931833206004</v>
      </c>
      <c r="I62" s="1"/>
      <c r="L62" s="1">
        <f t="shared" si="1"/>
        <v>1.9227654602534914</v>
      </c>
      <c r="M62" s="1">
        <f t="shared" ref="M62" si="37">AVERAGE(L62:L64)</f>
        <v>2.1689699725347937</v>
      </c>
      <c r="N62" s="1">
        <f t="shared" ref="N62" si="38">POWER(2, -M62)</f>
        <v>0.22236937661084433</v>
      </c>
    </row>
    <row r="63" spans="1:14">
      <c r="A63" s="4" t="s">
        <v>494</v>
      </c>
      <c r="B63" s="4" t="s">
        <v>105</v>
      </c>
      <c r="C63" s="4" t="s">
        <v>453</v>
      </c>
      <c r="D63" s="4" t="s">
        <v>452</v>
      </c>
      <c r="E63" s="15" t="s">
        <v>388</v>
      </c>
      <c r="F63" s="1">
        <v>33.532886189507103</v>
      </c>
      <c r="G63" s="1">
        <v>25.049074374288299</v>
      </c>
      <c r="H63" s="1">
        <f t="shared" si="0"/>
        <v>8.4838118152188038</v>
      </c>
      <c r="I63" s="1"/>
      <c r="L63" s="1">
        <f t="shared" si="1"/>
        <v>2.3162840921516947</v>
      </c>
      <c r="N63" s="1"/>
    </row>
    <row r="64" spans="1:14">
      <c r="A64" s="4" t="s">
        <v>494</v>
      </c>
      <c r="B64" s="4" t="s">
        <v>106</v>
      </c>
      <c r="C64" s="4" t="s">
        <v>453</v>
      </c>
      <c r="D64" s="4" t="s">
        <v>452</v>
      </c>
      <c r="E64" s="15" t="s">
        <v>388</v>
      </c>
      <c r="F64" s="1">
        <v>33.451460969846202</v>
      </c>
      <c r="G64" s="1">
        <v>25.016072881579898</v>
      </c>
      <c r="H64" s="1">
        <f t="shared" si="0"/>
        <v>8.4353880882663042</v>
      </c>
      <c r="I64" s="1"/>
      <c r="L64" s="1">
        <f t="shared" si="1"/>
        <v>2.2678603651991951</v>
      </c>
      <c r="N64" s="1"/>
    </row>
    <row r="65" spans="1:14">
      <c r="A65" s="4" t="s">
        <v>494</v>
      </c>
      <c r="B65" s="4" t="s">
        <v>107</v>
      </c>
      <c r="C65" s="4" t="s">
        <v>453</v>
      </c>
      <c r="D65" s="4" t="s">
        <v>452</v>
      </c>
      <c r="E65" s="15" t="s">
        <v>388</v>
      </c>
      <c r="F65" s="1">
        <v>32.901123183068698</v>
      </c>
      <c r="G65" s="1">
        <v>24.5724829647557</v>
      </c>
      <c r="H65" s="1">
        <f t="shared" si="0"/>
        <v>8.3286402183129979</v>
      </c>
      <c r="I65" s="1"/>
      <c r="L65" s="1">
        <f t="shared" si="1"/>
        <v>2.1611124952458889</v>
      </c>
      <c r="M65" s="1">
        <f t="shared" ref="M65" si="39">AVERAGE(L65:L67)</f>
        <v>2.1202214082025899</v>
      </c>
      <c r="N65" s="1">
        <f t="shared" ref="N65" si="40">POWER(2, -M65)</f>
        <v>0.23001161041714779</v>
      </c>
    </row>
    <row r="66" spans="1:14">
      <c r="A66" s="4" t="s">
        <v>494</v>
      </c>
      <c r="B66" s="4" t="s">
        <v>108</v>
      </c>
      <c r="C66" s="4" t="s">
        <v>453</v>
      </c>
      <c r="D66" s="4" t="s">
        <v>452</v>
      </c>
      <c r="E66" s="15" t="s">
        <v>388</v>
      </c>
      <c r="F66" s="1">
        <v>33.021254721574202</v>
      </c>
      <c r="G66" s="1">
        <v>24.625158947840301</v>
      </c>
      <c r="H66" s="1">
        <f t="shared" ref="H66:H129" si="41">F66-G66</f>
        <v>8.3960957737339008</v>
      </c>
      <c r="I66" s="1"/>
      <c r="L66" s="1">
        <f t="shared" si="1"/>
        <v>2.2285680506667918</v>
      </c>
      <c r="N66" s="1"/>
    </row>
    <row r="67" spans="1:14">
      <c r="A67" s="4" t="s">
        <v>494</v>
      </c>
      <c r="B67" s="4" t="s">
        <v>109</v>
      </c>
      <c r="C67" s="4" t="s">
        <v>453</v>
      </c>
      <c r="D67" s="4" t="s">
        <v>452</v>
      </c>
      <c r="E67" s="15" t="s">
        <v>388</v>
      </c>
      <c r="F67" s="1">
        <v>32.763506364663698</v>
      </c>
      <c r="G67" s="1">
        <v>24.6249949629015</v>
      </c>
      <c r="H67" s="1">
        <f t="shared" si="41"/>
        <v>8.138511401762198</v>
      </c>
      <c r="I67" s="1"/>
      <c r="L67" s="1">
        <f t="shared" ref="L67:L130" si="42">H67-J$2</f>
        <v>1.9709836786950889</v>
      </c>
      <c r="N67" s="1"/>
    </row>
    <row r="68" spans="1:14">
      <c r="A68" s="4" t="s">
        <v>494</v>
      </c>
      <c r="B68" s="4" t="s">
        <v>110</v>
      </c>
      <c r="C68" s="4" t="s">
        <v>451</v>
      </c>
      <c r="D68" s="4" t="s">
        <v>450</v>
      </c>
      <c r="E68" s="15" t="s">
        <v>388</v>
      </c>
      <c r="F68" s="1">
        <v>31.490400843363101</v>
      </c>
      <c r="G68" s="1">
        <v>24.034199450931599</v>
      </c>
      <c r="H68" s="1">
        <f t="shared" si="41"/>
        <v>7.4562013924315025</v>
      </c>
      <c r="I68" s="1"/>
      <c r="L68" s="1">
        <f t="shared" si="42"/>
        <v>1.2886736693643934</v>
      </c>
      <c r="M68" s="1">
        <f t="shared" ref="M68" si="43">AVERAGE(L68:L70)</f>
        <v>1.2298872859027254</v>
      </c>
      <c r="N68" s="1">
        <f t="shared" ref="N68" si="44">POWER(2, -M68)</f>
        <v>0.42635075428377317</v>
      </c>
    </row>
    <row r="69" spans="1:14">
      <c r="A69" s="4" t="s">
        <v>494</v>
      </c>
      <c r="B69" s="4" t="s">
        <v>111</v>
      </c>
      <c r="C69" s="4" t="s">
        <v>451</v>
      </c>
      <c r="D69" s="4" t="s">
        <v>450</v>
      </c>
      <c r="E69" s="15" t="s">
        <v>388</v>
      </c>
      <c r="F69" s="1">
        <v>31.366266568573799</v>
      </c>
      <c r="G69" s="1">
        <v>24.0705083200533</v>
      </c>
      <c r="H69" s="1">
        <f t="shared" si="41"/>
        <v>7.2957582485204995</v>
      </c>
      <c r="I69" s="1"/>
      <c r="L69" s="1">
        <f t="shared" si="42"/>
        <v>1.1282305254533904</v>
      </c>
      <c r="N69" s="1"/>
    </row>
    <row r="70" spans="1:14">
      <c r="A70" s="4" t="s">
        <v>494</v>
      </c>
      <c r="B70" s="4" t="s">
        <v>112</v>
      </c>
      <c r="C70" s="4" t="s">
        <v>451</v>
      </c>
      <c r="D70" s="4" t="s">
        <v>450</v>
      </c>
      <c r="E70" s="15" t="s">
        <v>388</v>
      </c>
      <c r="F70" s="1">
        <v>31.5168954476684</v>
      </c>
      <c r="G70" s="1">
        <v>24.076610061710898</v>
      </c>
      <c r="H70" s="1">
        <f t="shared" si="41"/>
        <v>7.4402853859575018</v>
      </c>
      <c r="I70" s="1"/>
      <c r="L70" s="1">
        <f t="shared" si="42"/>
        <v>1.2727576628903927</v>
      </c>
      <c r="N70" s="1"/>
    </row>
    <row r="71" spans="1:14">
      <c r="A71" s="4" t="s">
        <v>494</v>
      </c>
      <c r="B71" s="4" t="s">
        <v>113</v>
      </c>
      <c r="C71" s="4" t="s">
        <v>451</v>
      </c>
      <c r="D71" s="4" t="s">
        <v>450</v>
      </c>
      <c r="E71" s="15" t="s">
        <v>388</v>
      </c>
      <c r="F71" s="1">
        <v>31.574417317181599</v>
      </c>
      <c r="G71" s="1">
        <v>24.258001497484699</v>
      </c>
      <c r="H71" s="1">
        <f t="shared" si="41"/>
        <v>7.3164158196968998</v>
      </c>
      <c r="I71" s="1"/>
      <c r="L71" s="1">
        <f t="shared" si="42"/>
        <v>1.1488880966297907</v>
      </c>
      <c r="M71" s="1">
        <f t="shared" ref="M71" si="45">AVERAGE(L71:L73)</f>
        <v>1.1720426860922908</v>
      </c>
      <c r="N71" s="1">
        <f t="shared" ref="N71" si="46">POWER(2, -M71)</f>
        <v>0.44379253762026816</v>
      </c>
    </row>
    <row r="72" spans="1:14">
      <c r="A72" s="4" t="s">
        <v>494</v>
      </c>
      <c r="B72" s="4" t="s">
        <v>114</v>
      </c>
      <c r="C72" s="4" t="s">
        <v>451</v>
      </c>
      <c r="D72" s="4" t="s">
        <v>450</v>
      </c>
      <c r="E72" s="15" t="s">
        <v>388</v>
      </c>
      <c r="F72" s="1">
        <v>31.589064199874699</v>
      </c>
      <c r="G72" s="1">
        <v>24.346725675153401</v>
      </c>
      <c r="H72" s="1">
        <f t="shared" si="41"/>
        <v>7.2423385247212977</v>
      </c>
      <c r="I72" s="1"/>
      <c r="L72" s="1">
        <f t="shared" si="42"/>
        <v>1.0748108016541886</v>
      </c>
      <c r="N72" s="1"/>
    </row>
    <row r="73" spans="1:14">
      <c r="A73" s="4" t="s">
        <v>494</v>
      </c>
      <c r="B73" s="4" t="s">
        <v>115</v>
      </c>
      <c r="C73" s="4" t="s">
        <v>451</v>
      </c>
      <c r="D73" s="4" t="s">
        <v>450</v>
      </c>
      <c r="E73" s="15" t="s">
        <v>388</v>
      </c>
      <c r="F73" s="1">
        <v>31.7972133974264</v>
      </c>
      <c r="G73" s="1">
        <v>24.337256514366398</v>
      </c>
      <c r="H73" s="1">
        <f t="shared" si="41"/>
        <v>7.459956883060002</v>
      </c>
      <c r="I73" s="1"/>
      <c r="L73" s="1">
        <f t="shared" si="42"/>
        <v>1.292429159992893</v>
      </c>
      <c r="N73" s="1"/>
    </row>
    <row r="74" spans="1:14">
      <c r="A74" s="4" t="s">
        <v>494</v>
      </c>
      <c r="B74" s="4" t="s">
        <v>116</v>
      </c>
      <c r="C74" s="4" t="s">
        <v>489</v>
      </c>
      <c r="D74" s="4" t="s">
        <v>488</v>
      </c>
      <c r="E74" s="15" t="s">
        <v>388</v>
      </c>
      <c r="F74" s="1">
        <v>36.051896389419802</v>
      </c>
      <c r="G74" s="1">
        <v>28.861406768776401</v>
      </c>
      <c r="H74" s="1">
        <f t="shared" si="41"/>
        <v>7.190489620643401</v>
      </c>
      <c r="I74" s="1"/>
      <c r="L74" s="1">
        <f t="shared" si="42"/>
        <v>1.022961897576292</v>
      </c>
      <c r="M74" s="1">
        <f t="shared" ref="M74" si="47">AVERAGE(L74:L76)</f>
        <v>1.2833117227310245</v>
      </c>
      <c r="N74" s="1">
        <f t="shared" ref="N74" si="48">POWER(2, -M74)</f>
        <v>0.41085131152338139</v>
      </c>
    </row>
    <row r="75" spans="1:14">
      <c r="A75" s="4" t="s">
        <v>494</v>
      </c>
      <c r="B75" s="4" t="s">
        <v>117</v>
      </c>
      <c r="C75" s="4" t="s">
        <v>489</v>
      </c>
      <c r="D75" s="4" t="s">
        <v>488</v>
      </c>
      <c r="E75" s="15" t="s">
        <v>388</v>
      </c>
      <c r="F75" s="1">
        <v>36.558740154064402</v>
      </c>
      <c r="G75" s="1">
        <v>28.7467116484091</v>
      </c>
      <c r="H75" s="1">
        <f t="shared" si="41"/>
        <v>7.8120285056553023</v>
      </c>
      <c r="I75" s="1"/>
      <c r="L75" s="1">
        <f t="shared" si="42"/>
        <v>1.6445007825881932</v>
      </c>
      <c r="N75" s="1"/>
    </row>
    <row r="76" spans="1:14">
      <c r="A76" s="4" t="s">
        <v>494</v>
      </c>
      <c r="B76" s="4" t="s">
        <v>118</v>
      </c>
      <c r="C76" s="4" t="s">
        <v>489</v>
      </c>
      <c r="D76" s="4" t="s">
        <v>488</v>
      </c>
      <c r="E76" s="15" t="s">
        <v>388</v>
      </c>
      <c r="F76" s="1">
        <v>36.151478076451397</v>
      </c>
      <c r="G76" s="1">
        <v>28.8014778653557</v>
      </c>
      <c r="H76" s="1">
        <f t="shared" si="41"/>
        <v>7.350000211095697</v>
      </c>
      <c r="I76" s="1"/>
      <c r="L76" s="1">
        <f t="shared" si="42"/>
        <v>1.182472488028588</v>
      </c>
      <c r="N76" s="1"/>
    </row>
    <row r="77" spans="1:14">
      <c r="A77" s="4" t="s">
        <v>494</v>
      </c>
      <c r="B77" s="4" t="s">
        <v>119</v>
      </c>
      <c r="C77" s="4" t="s">
        <v>489</v>
      </c>
      <c r="D77" s="4" t="s">
        <v>488</v>
      </c>
      <c r="E77" s="15" t="s">
        <v>388</v>
      </c>
      <c r="F77" s="1">
        <v>31.756058125569201</v>
      </c>
      <c r="G77" s="1">
        <v>23.834504703629399</v>
      </c>
      <c r="H77" s="1">
        <f t="shared" si="41"/>
        <v>7.9215534219398016</v>
      </c>
      <c r="I77" s="1"/>
      <c r="L77" s="1">
        <f t="shared" si="42"/>
        <v>1.7540256988726926</v>
      </c>
      <c r="M77" s="1">
        <f t="shared" ref="M77" si="49">AVERAGE(L77:L79)</f>
        <v>1.7492487380657578</v>
      </c>
      <c r="N77" s="1">
        <f t="shared" ref="N77" si="50">POWER(2, -M77)</f>
        <v>0.29745663453558685</v>
      </c>
    </row>
    <row r="78" spans="1:14">
      <c r="A78" s="4" t="s">
        <v>494</v>
      </c>
      <c r="B78" s="4" t="s">
        <v>120</v>
      </c>
      <c r="C78" s="4" t="s">
        <v>489</v>
      </c>
      <c r="D78" s="4" t="s">
        <v>488</v>
      </c>
      <c r="E78" s="15" t="s">
        <v>388</v>
      </c>
      <c r="F78" s="1">
        <v>31.710541311157499</v>
      </c>
      <c r="G78" s="1">
        <v>23.8367957160999</v>
      </c>
      <c r="H78" s="1">
        <f t="shared" si="41"/>
        <v>7.8737455950575992</v>
      </c>
      <c r="I78" s="1"/>
      <c r="L78" s="1">
        <f t="shared" si="42"/>
        <v>1.7062178719904901</v>
      </c>
      <c r="N78" s="1"/>
    </row>
    <row r="79" spans="1:14">
      <c r="A79" s="4" t="s">
        <v>494</v>
      </c>
      <c r="B79" s="4" t="s">
        <v>121</v>
      </c>
      <c r="C79" s="4" t="s">
        <v>489</v>
      </c>
      <c r="D79" s="4" t="s">
        <v>488</v>
      </c>
      <c r="E79" s="15" t="s">
        <v>388</v>
      </c>
      <c r="F79" s="1">
        <v>31.747259852877001</v>
      </c>
      <c r="G79" s="1">
        <v>23.792229486475801</v>
      </c>
      <c r="H79" s="1">
        <f t="shared" si="41"/>
        <v>7.9550303664011999</v>
      </c>
      <c r="I79" s="1"/>
      <c r="L79" s="1">
        <f t="shared" si="42"/>
        <v>1.7875026433340908</v>
      </c>
      <c r="N79" s="1"/>
    </row>
    <row r="80" spans="1:14">
      <c r="A80" s="4" t="s">
        <v>494</v>
      </c>
      <c r="B80" s="4" t="s">
        <v>122</v>
      </c>
      <c r="C80" s="4" t="s">
        <v>487</v>
      </c>
      <c r="D80" s="4" t="s">
        <v>486</v>
      </c>
      <c r="E80" s="15" t="s">
        <v>388</v>
      </c>
      <c r="F80" s="1">
        <v>31.292669278842101</v>
      </c>
      <c r="G80" s="1">
        <v>24.2078939968175</v>
      </c>
      <c r="H80" s="1">
        <f t="shared" si="41"/>
        <v>7.0847752820246015</v>
      </c>
      <c r="I80" s="1"/>
      <c r="L80" s="1">
        <f t="shared" si="42"/>
        <v>0.91724755895749244</v>
      </c>
      <c r="M80" s="1">
        <f t="shared" ref="M80" si="51">AVERAGE(L80:L82)</f>
        <v>0.98183771774792417</v>
      </c>
      <c r="N80" s="1">
        <f t="shared" ref="N80" si="52">POWER(2, -M80)</f>
        <v>0.50633435573786723</v>
      </c>
    </row>
    <row r="81" spans="1:14">
      <c r="A81" s="4" t="s">
        <v>494</v>
      </c>
      <c r="B81" s="4" t="s">
        <v>123</v>
      </c>
      <c r="C81" s="4" t="s">
        <v>487</v>
      </c>
      <c r="D81" s="4" t="s">
        <v>486</v>
      </c>
      <c r="E81" s="15" t="s">
        <v>388</v>
      </c>
      <c r="F81" s="1">
        <v>31.637837632662499</v>
      </c>
      <c r="G81" s="1">
        <v>24.263441278480801</v>
      </c>
      <c r="H81" s="1">
        <f t="shared" si="41"/>
        <v>7.3743963541816981</v>
      </c>
      <c r="I81" s="1"/>
      <c r="L81" s="1">
        <f t="shared" si="42"/>
        <v>1.2068686311145891</v>
      </c>
      <c r="N81" s="1"/>
    </row>
    <row r="82" spans="1:14">
      <c r="A82" s="4" t="s">
        <v>494</v>
      </c>
      <c r="B82" s="4" t="s">
        <v>124</v>
      </c>
      <c r="C82" s="4" t="s">
        <v>487</v>
      </c>
      <c r="D82" s="4" t="s">
        <v>486</v>
      </c>
      <c r="E82" s="15" t="s">
        <v>388</v>
      </c>
      <c r="F82" s="1">
        <v>31.270643330499698</v>
      </c>
      <c r="G82" s="1">
        <v>24.281718644260899</v>
      </c>
      <c r="H82" s="1">
        <f t="shared" si="41"/>
        <v>6.9889246862387999</v>
      </c>
      <c r="I82" s="1"/>
      <c r="L82" s="1">
        <f t="shared" si="42"/>
        <v>0.82139696317169086</v>
      </c>
      <c r="N82" s="1"/>
    </row>
    <row r="83" spans="1:14">
      <c r="A83" s="4" t="s">
        <v>494</v>
      </c>
      <c r="B83" s="4" t="s">
        <v>125</v>
      </c>
      <c r="C83" s="4" t="s">
        <v>487</v>
      </c>
      <c r="D83" s="4" t="s">
        <v>486</v>
      </c>
      <c r="E83" s="15" t="s">
        <v>388</v>
      </c>
      <c r="F83" s="1">
        <v>31.158233093033399</v>
      </c>
      <c r="G83" s="1">
        <v>24.101881262999498</v>
      </c>
      <c r="H83" s="1">
        <f t="shared" si="41"/>
        <v>7.0563518300339005</v>
      </c>
      <c r="I83" s="1"/>
      <c r="L83" s="1">
        <f t="shared" si="42"/>
        <v>0.88882410696679148</v>
      </c>
      <c r="M83" s="1">
        <f t="shared" ref="M83" si="53">AVERAGE(L83:L85)</f>
        <v>0.82477231151362529</v>
      </c>
      <c r="N83" s="1">
        <f t="shared" ref="N83" si="54">POWER(2, -M83)</f>
        <v>0.56457129693603381</v>
      </c>
    </row>
    <row r="84" spans="1:14">
      <c r="A84" s="4" t="s">
        <v>494</v>
      </c>
      <c r="B84" s="4" t="s">
        <v>126</v>
      </c>
      <c r="C84" s="4" t="s">
        <v>487</v>
      </c>
      <c r="D84" s="4" t="s">
        <v>486</v>
      </c>
      <c r="E84" s="15" t="s">
        <v>388</v>
      </c>
      <c r="F84" s="1">
        <v>30.847776218580201</v>
      </c>
      <c r="G84" s="1">
        <v>24.0384380214389</v>
      </c>
      <c r="H84" s="1">
        <f t="shared" si="41"/>
        <v>6.809338197141301</v>
      </c>
      <c r="I84" s="1"/>
      <c r="L84" s="1">
        <f t="shared" si="42"/>
        <v>0.64181047407419189</v>
      </c>
      <c r="N84" s="1"/>
    </row>
    <row r="85" spans="1:14">
      <c r="A85" s="4" t="s">
        <v>494</v>
      </c>
      <c r="B85" s="4" t="s">
        <v>127</v>
      </c>
      <c r="C85" s="4" t="s">
        <v>487</v>
      </c>
      <c r="D85" s="4" t="s">
        <v>486</v>
      </c>
      <c r="E85" s="15" t="s">
        <v>388</v>
      </c>
      <c r="F85" s="1">
        <v>31.246561055481202</v>
      </c>
      <c r="G85" s="1">
        <v>24.1353509789142</v>
      </c>
      <c r="H85" s="1">
        <f t="shared" si="41"/>
        <v>7.1112100765670014</v>
      </c>
      <c r="I85" s="1"/>
      <c r="L85" s="1">
        <f t="shared" si="42"/>
        <v>0.94368235349989238</v>
      </c>
      <c r="N85" s="1"/>
    </row>
    <row r="86" spans="1:14">
      <c r="A86" s="4" t="s">
        <v>494</v>
      </c>
      <c r="B86" s="4" t="s">
        <v>176</v>
      </c>
      <c r="C86" s="4" t="s">
        <v>449</v>
      </c>
      <c r="D86" s="4" t="s">
        <v>448</v>
      </c>
      <c r="E86" s="15" t="s">
        <v>388</v>
      </c>
      <c r="F86" s="1">
        <v>36.304968246820501</v>
      </c>
      <c r="G86" s="1">
        <v>28.803820431974302</v>
      </c>
      <c r="H86" s="1">
        <f t="shared" si="41"/>
        <v>7.501147814846199</v>
      </c>
      <c r="I86" s="1"/>
      <c r="L86" s="1">
        <f t="shared" si="42"/>
        <v>1.3336200917790899</v>
      </c>
      <c r="M86" s="1">
        <f t="shared" ref="M86" si="55">AVERAGE(L86:L88)</f>
        <v>1.0461740340207237</v>
      </c>
      <c r="N86" s="1">
        <f t="shared" ref="N86" si="56">POWER(2, -M86)</f>
        <v>0.48425067535418537</v>
      </c>
    </row>
    <row r="87" spans="1:14">
      <c r="A87" s="4" t="s">
        <v>494</v>
      </c>
      <c r="B87" s="4" t="s">
        <v>177</v>
      </c>
      <c r="C87" s="4" t="s">
        <v>449</v>
      </c>
      <c r="D87" s="4" t="s">
        <v>448</v>
      </c>
      <c r="E87" s="15" t="s">
        <v>388</v>
      </c>
      <c r="F87" s="1">
        <v>35.704526427302298</v>
      </c>
      <c r="G87" s="1">
        <v>28.8837667887679</v>
      </c>
      <c r="H87" s="1">
        <f t="shared" si="41"/>
        <v>6.8207596385343976</v>
      </c>
      <c r="I87" s="1"/>
      <c r="L87" s="1">
        <f t="shared" si="42"/>
        <v>0.65323191546728854</v>
      </c>
      <c r="N87" s="1"/>
    </row>
    <row r="88" spans="1:14">
      <c r="A88" s="4" t="s">
        <v>494</v>
      </c>
      <c r="B88" s="4" t="s">
        <v>178</v>
      </c>
      <c r="C88" s="4" t="s">
        <v>449</v>
      </c>
      <c r="D88" s="4" t="s">
        <v>448</v>
      </c>
      <c r="E88" s="15" t="s">
        <v>388</v>
      </c>
      <c r="F88" s="1">
        <v>36.196274211931502</v>
      </c>
      <c r="G88" s="1">
        <v>28.877076394048601</v>
      </c>
      <c r="H88" s="1">
        <f t="shared" si="41"/>
        <v>7.3191978178829018</v>
      </c>
      <c r="I88" s="1"/>
      <c r="L88" s="1">
        <f t="shared" si="42"/>
        <v>1.1516700948157927</v>
      </c>
      <c r="N88" s="1"/>
    </row>
    <row r="89" spans="1:14">
      <c r="A89" s="4" t="s">
        <v>494</v>
      </c>
      <c r="B89" s="4" t="s">
        <v>179</v>
      </c>
      <c r="C89" s="4" t="s">
        <v>449</v>
      </c>
      <c r="D89" s="4" t="s">
        <v>448</v>
      </c>
      <c r="E89" s="15" t="s">
        <v>388</v>
      </c>
      <c r="F89" s="1">
        <v>31.640694723879999</v>
      </c>
      <c r="G89" s="1">
        <v>23.736073166086499</v>
      </c>
      <c r="H89" s="1">
        <f t="shared" si="41"/>
        <v>7.9046215577935008</v>
      </c>
      <c r="I89" s="1"/>
      <c r="L89" s="1">
        <f t="shared" si="42"/>
        <v>1.7370938347263918</v>
      </c>
      <c r="M89" s="1">
        <f t="shared" ref="M89" si="57">AVERAGE(L89:L91)</f>
        <v>1.6415580621103247</v>
      </c>
      <c r="N89" s="1">
        <f t="shared" ref="N89" si="58">POWER(2, -M89)</f>
        <v>0.32051014723684457</v>
      </c>
    </row>
    <row r="90" spans="1:14">
      <c r="A90" s="4" t="s">
        <v>494</v>
      </c>
      <c r="B90" s="4" t="s">
        <v>180</v>
      </c>
      <c r="C90" s="4" t="s">
        <v>449</v>
      </c>
      <c r="D90" s="4" t="s">
        <v>448</v>
      </c>
      <c r="E90" s="15" t="s">
        <v>388</v>
      </c>
      <c r="F90" s="1">
        <v>31.5521289504679</v>
      </c>
      <c r="G90" s="1">
        <v>23.733986604519799</v>
      </c>
      <c r="H90" s="1">
        <f t="shared" si="41"/>
        <v>7.8181423459481003</v>
      </c>
      <c r="I90" s="1"/>
      <c r="L90" s="1">
        <f t="shared" si="42"/>
        <v>1.6506146228809913</v>
      </c>
      <c r="N90" s="1"/>
    </row>
    <row r="91" spans="1:14">
      <c r="A91" s="4" t="s">
        <v>494</v>
      </c>
      <c r="B91" s="4" t="s">
        <v>181</v>
      </c>
      <c r="C91" s="4" t="s">
        <v>449</v>
      </c>
      <c r="D91" s="4" t="s">
        <v>448</v>
      </c>
      <c r="E91" s="15" t="s">
        <v>388</v>
      </c>
      <c r="F91" s="1">
        <v>31.374818313283001</v>
      </c>
      <c r="G91" s="1">
        <v>23.670324861492301</v>
      </c>
      <c r="H91" s="1">
        <f t="shared" si="41"/>
        <v>7.7044934517907002</v>
      </c>
      <c r="I91" s="1"/>
      <c r="L91" s="1">
        <f t="shared" si="42"/>
        <v>1.5369657287235912</v>
      </c>
      <c r="N91" s="1"/>
    </row>
    <row r="92" spans="1:14">
      <c r="A92" s="4" t="s">
        <v>494</v>
      </c>
      <c r="B92" s="4" t="s">
        <v>182</v>
      </c>
      <c r="C92" s="4" t="s">
        <v>447</v>
      </c>
      <c r="D92" s="4" t="s">
        <v>446</v>
      </c>
      <c r="E92" s="15" t="s">
        <v>388</v>
      </c>
      <c r="F92" s="1">
        <v>30.6572376587356</v>
      </c>
      <c r="G92" s="1">
        <v>23.6136324259056</v>
      </c>
      <c r="H92" s="1">
        <f t="shared" si="41"/>
        <v>7.0436052328300001</v>
      </c>
      <c r="I92" s="1"/>
      <c r="L92" s="1">
        <f t="shared" si="42"/>
        <v>0.876077509762891</v>
      </c>
      <c r="M92" s="1">
        <f t="shared" ref="M92" si="59">AVERAGE(L92:L94)</f>
        <v>0.84352666819242561</v>
      </c>
      <c r="N92" s="1">
        <f t="shared" ref="N92" si="60">POWER(2, -M92)</f>
        <v>0.55727963251839963</v>
      </c>
    </row>
    <row r="93" spans="1:14">
      <c r="A93" s="4" t="s">
        <v>494</v>
      </c>
      <c r="B93" s="4" t="s">
        <v>183</v>
      </c>
      <c r="C93" s="4" t="s">
        <v>447</v>
      </c>
      <c r="D93" s="4" t="s">
        <v>446</v>
      </c>
      <c r="E93" s="15" t="s">
        <v>388</v>
      </c>
      <c r="F93" s="1">
        <v>30.743209022001501</v>
      </c>
      <c r="G93" s="1">
        <v>23.699082453395299</v>
      </c>
      <c r="H93" s="1">
        <f t="shared" si="41"/>
        <v>7.0441265686062025</v>
      </c>
      <c r="I93" s="1"/>
      <c r="L93" s="1">
        <f t="shared" si="42"/>
        <v>0.8765988455390934</v>
      </c>
      <c r="N93" s="1"/>
    </row>
    <row r="94" spans="1:14">
      <c r="A94" s="4" t="s">
        <v>494</v>
      </c>
      <c r="B94" s="4" t="s">
        <v>184</v>
      </c>
      <c r="C94" s="4" t="s">
        <v>447</v>
      </c>
      <c r="D94" s="4" t="s">
        <v>446</v>
      </c>
      <c r="E94" s="15" t="s">
        <v>388</v>
      </c>
      <c r="F94" s="1">
        <v>30.678102293630602</v>
      </c>
      <c r="G94" s="1">
        <v>23.7326709212882</v>
      </c>
      <c r="H94" s="1">
        <f t="shared" si="41"/>
        <v>6.9454313723424015</v>
      </c>
      <c r="I94" s="1"/>
      <c r="L94" s="1">
        <f t="shared" si="42"/>
        <v>0.77790364927529243</v>
      </c>
      <c r="N94" s="1"/>
    </row>
    <row r="95" spans="1:14">
      <c r="A95" s="4" t="s">
        <v>494</v>
      </c>
      <c r="B95" s="4" t="s">
        <v>185</v>
      </c>
      <c r="C95" s="4" t="s">
        <v>447</v>
      </c>
      <c r="D95" s="4" t="s">
        <v>446</v>
      </c>
      <c r="E95" s="15" t="s">
        <v>388</v>
      </c>
      <c r="F95" s="1">
        <v>32.277421276226796</v>
      </c>
      <c r="G95" s="1">
        <v>25.771511313986601</v>
      </c>
      <c r="H95" s="1">
        <f t="shared" si="41"/>
        <v>6.5059099622401959</v>
      </c>
      <c r="I95" s="1"/>
      <c r="L95" s="1">
        <f t="shared" si="42"/>
        <v>0.33838223917308685</v>
      </c>
      <c r="M95" s="1">
        <f t="shared" ref="M95" si="61">AVERAGE(L95:L97)</f>
        <v>0.24704202962155453</v>
      </c>
      <c r="N95" s="1">
        <f t="shared" ref="N95" si="62">POWER(2, -M95)</f>
        <v>0.84262228127191396</v>
      </c>
    </row>
    <row r="96" spans="1:14">
      <c r="A96" s="4" t="s">
        <v>494</v>
      </c>
      <c r="B96" s="4" t="s">
        <v>186</v>
      </c>
      <c r="C96" s="4" t="s">
        <v>447</v>
      </c>
      <c r="D96" s="4" t="s">
        <v>446</v>
      </c>
      <c r="E96" s="15" t="s">
        <v>388</v>
      </c>
      <c r="F96" s="1">
        <v>32.436310713657697</v>
      </c>
      <c r="G96" s="1">
        <v>25.842418903071898</v>
      </c>
      <c r="H96" s="1">
        <f t="shared" si="41"/>
        <v>6.5938918105857987</v>
      </c>
      <c r="I96" s="1"/>
      <c r="L96" s="1">
        <f t="shared" si="42"/>
        <v>0.42636408751868959</v>
      </c>
      <c r="N96" s="1"/>
    </row>
    <row r="97" spans="1:14">
      <c r="A97" s="4" t="s">
        <v>494</v>
      </c>
      <c r="B97" s="4" t="s">
        <v>187</v>
      </c>
      <c r="C97" s="4" t="s">
        <v>447</v>
      </c>
      <c r="D97" s="4" t="s">
        <v>446</v>
      </c>
      <c r="E97" s="15" t="s">
        <v>388</v>
      </c>
      <c r="F97" s="1">
        <v>32.056984496085597</v>
      </c>
      <c r="G97" s="1">
        <v>25.913077010845601</v>
      </c>
      <c r="H97" s="1">
        <f t="shared" si="41"/>
        <v>6.1439074852399962</v>
      </c>
      <c r="I97" s="1"/>
      <c r="L97" s="1">
        <f t="shared" si="42"/>
        <v>-2.3620237827112867E-2</v>
      </c>
      <c r="N97" s="1"/>
    </row>
    <row r="98" spans="1:14">
      <c r="A98" s="4" t="s">
        <v>494</v>
      </c>
      <c r="B98" s="4" t="s">
        <v>80</v>
      </c>
      <c r="C98" s="4" t="s">
        <v>469</v>
      </c>
      <c r="D98" s="4" t="s">
        <v>468</v>
      </c>
      <c r="E98" s="15" t="s">
        <v>388</v>
      </c>
      <c r="F98" s="1">
        <v>31.2857248486748</v>
      </c>
      <c r="G98" s="1">
        <v>23.947654101549901</v>
      </c>
      <c r="H98" s="1">
        <f t="shared" si="41"/>
        <v>7.3380707471248989</v>
      </c>
      <c r="I98" s="1"/>
      <c r="L98" s="1">
        <f t="shared" si="42"/>
        <v>1.1705430240577899</v>
      </c>
      <c r="M98" s="1">
        <f t="shared" ref="M98" si="63">AVERAGE(L98:L100)</f>
        <v>1.3275485463248911</v>
      </c>
      <c r="N98" s="1">
        <f t="shared" ref="N98" si="64">POWER(2, -M98)</f>
        <v>0.39844471148667282</v>
      </c>
    </row>
    <row r="99" spans="1:14">
      <c r="A99" s="4" t="s">
        <v>494</v>
      </c>
      <c r="B99" s="4" t="s">
        <v>81</v>
      </c>
      <c r="C99" s="4" t="s">
        <v>469</v>
      </c>
      <c r="D99" s="4" t="s">
        <v>468</v>
      </c>
      <c r="E99" s="15" t="s">
        <v>388</v>
      </c>
      <c r="F99" s="1">
        <v>31.520264159603801</v>
      </c>
      <c r="G99" s="1">
        <v>23.987595508302899</v>
      </c>
      <c r="H99" s="1">
        <f t="shared" si="41"/>
        <v>7.5326686513009022</v>
      </c>
      <c r="I99" s="1"/>
      <c r="L99" s="1">
        <f t="shared" si="42"/>
        <v>1.3651409282337932</v>
      </c>
      <c r="N99" s="1"/>
    </row>
    <row r="100" spans="1:14">
      <c r="A100" s="4" t="s">
        <v>494</v>
      </c>
      <c r="B100" s="4" t="s">
        <v>82</v>
      </c>
      <c r="C100" s="4" t="s">
        <v>469</v>
      </c>
      <c r="D100" s="4" t="s">
        <v>468</v>
      </c>
      <c r="E100" s="15" t="s">
        <v>388</v>
      </c>
      <c r="F100" s="1">
        <v>31.640475855498199</v>
      </c>
      <c r="G100" s="1">
        <v>24.025986445748</v>
      </c>
      <c r="H100" s="1">
        <f t="shared" si="41"/>
        <v>7.6144894097501989</v>
      </c>
      <c r="I100" s="1"/>
      <c r="L100" s="1">
        <f t="shared" si="42"/>
        <v>1.4469616866830899</v>
      </c>
      <c r="N100" s="1"/>
    </row>
    <row r="101" spans="1:14">
      <c r="A101" s="4" t="s">
        <v>494</v>
      </c>
      <c r="B101" s="4" t="s">
        <v>83</v>
      </c>
      <c r="C101" s="4" t="s">
        <v>469</v>
      </c>
      <c r="D101" s="4" t="s">
        <v>468</v>
      </c>
      <c r="E101" s="15" t="s">
        <v>388</v>
      </c>
      <c r="F101" s="1">
        <v>31.488650322247299</v>
      </c>
      <c r="G101" s="1">
        <v>24.001209453904899</v>
      </c>
      <c r="H101" s="1">
        <f t="shared" si="41"/>
        <v>7.4874408683424001</v>
      </c>
      <c r="I101" s="1"/>
      <c r="L101" s="1">
        <f t="shared" si="42"/>
        <v>1.319913145275291</v>
      </c>
      <c r="M101" s="1">
        <f t="shared" ref="M101" si="65">AVERAGE(L101:L103)</f>
        <v>1.4808820886076253</v>
      </c>
      <c r="N101" s="1">
        <f t="shared" ref="N101" si="66">POWER(2, -M101)</f>
        <v>0.35826969276050757</v>
      </c>
    </row>
    <row r="102" spans="1:14">
      <c r="A102" s="4" t="s">
        <v>494</v>
      </c>
      <c r="B102" s="4" t="s">
        <v>84</v>
      </c>
      <c r="C102" s="4" t="s">
        <v>469</v>
      </c>
      <c r="D102" s="4" t="s">
        <v>468</v>
      </c>
      <c r="E102" s="15" t="s">
        <v>388</v>
      </c>
      <c r="F102" s="1">
        <v>31.756591325819201</v>
      </c>
      <c r="G102" s="1">
        <v>24.055479223063099</v>
      </c>
      <c r="H102" s="1">
        <f t="shared" si="41"/>
        <v>7.7011121027561025</v>
      </c>
      <c r="I102" s="1"/>
      <c r="L102" s="1">
        <f t="shared" si="42"/>
        <v>1.5335843796889934</v>
      </c>
      <c r="N102" s="1"/>
    </row>
    <row r="103" spans="1:14">
      <c r="A103" s="4" t="s">
        <v>494</v>
      </c>
      <c r="B103" s="4" t="s">
        <v>85</v>
      </c>
      <c r="C103" s="4" t="s">
        <v>469</v>
      </c>
      <c r="D103" s="4" t="s">
        <v>468</v>
      </c>
      <c r="E103" s="15" t="s">
        <v>388</v>
      </c>
      <c r="F103" s="1">
        <v>31.788751637500098</v>
      </c>
      <c r="G103" s="1">
        <v>24.032075173574398</v>
      </c>
      <c r="H103" s="1">
        <f t="shared" si="41"/>
        <v>7.7566764639257002</v>
      </c>
      <c r="I103" s="1"/>
      <c r="L103" s="1">
        <f t="shared" si="42"/>
        <v>1.5891487408585911</v>
      </c>
      <c r="N103" s="1"/>
    </row>
    <row r="104" spans="1:14">
      <c r="A104" s="4" t="s">
        <v>494</v>
      </c>
      <c r="B104" s="4" t="s">
        <v>86</v>
      </c>
      <c r="C104" s="4" t="s">
        <v>467</v>
      </c>
      <c r="D104" s="4" t="s">
        <v>466</v>
      </c>
      <c r="E104" s="15" t="s">
        <v>388</v>
      </c>
      <c r="F104" s="1">
        <v>30.982991408995002</v>
      </c>
      <c r="G104" s="1">
        <v>24.079733693527299</v>
      </c>
      <c r="H104" s="1">
        <f t="shared" si="41"/>
        <v>6.9032577154677028</v>
      </c>
      <c r="I104" s="1"/>
      <c r="L104" s="1">
        <f t="shared" si="42"/>
        <v>0.73572999240059378</v>
      </c>
      <c r="M104" s="1">
        <f t="shared" ref="M104" si="67">AVERAGE(L104:L106)</f>
        <v>0.82394139306305758</v>
      </c>
      <c r="N104" s="1">
        <f t="shared" ref="N104" si="68">POWER(2, -M104)</f>
        <v>0.56489655474338107</v>
      </c>
    </row>
    <row r="105" spans="1:14">
      <c r="A105" s="4" t="s">
        <v>494</v>
      </c>
      <c r="B105" s="4" t="s">
        <v>87</v>
      </c>
      <c r="C105" s="4" t="s">
        <v>467</v>
      </c>
      <c r="D105" s="4" t="s">
        <v>466</v>
      </c>
      <c r="E105" s="15" t="s">
        <v>388</v>
      </c>
      <c r="F105" s="1">
        <v>31.163169175208399</v>
      </c>
      <c r="G105" s="1">
        <v>24.110524500409401</v>
      </c>
      <c r="H105" s="1">
        <f t="shared" si="41"/>
        <v>7.0526446747989979</v>
      </c>
      <c r="I105" s="1"/>
      <c r="L105" s="1">
        <f t="shared" si="42"/>
        <v>0.88511695173188887</v>
      </c>
      <c r="N105" s="1"/>
    </row>
    <row r="106" spans="1:14">
      <c r="A106" s="4" t="s">
        <v>494</v>
      </c>
      <c r="B106" s="4" t="s">
        <v>88</v>
      </c>
      <c r="C106" s="4" t="s">
        <v>467</v>
      </c>
      <c r="D106" s="4" t="s">
        <v>466</v>
      </c>
      <c r="E106" s="15" t="s">
        <v>388</v>
      </c>
      <c r="F106" s="1">
        <v>31.1353889872615</v>
      </c>
      <c r="G106" s="1">
        <v>24.116884029137701</v>
      </c>
      <c r="H106" s="1">
        <f t="shared" si="41"/>
        <v>7.018504958123799</v>
      </c>
      <c r="I106" s="1"/>
      <c r="L106" s="1">
        <f t="shared" si="42"/>
        <v>0.85097723505668998</v>
      </c>
      <c r="N106" s="1"/>
    </row>
    <row r="107" spans="1:14">
      <c r="A107" s="4" t="s">
        <v>494</v>
      </c>
      <c r="B107" s="4" t="s">
        <v>89</v>
      </c>
      <c r="C107" s="4" t="s">
        <v>467</v>
      </c>
      <c r="D107" s="4" t="s">
        <v>466</v>
      </c>
      <c r="E107" s="15" t="s">
        <v>388</v>
      </c>
      <c r="F107" s="1">
        <v>30.9202434196601</v>
      </c>
      <c r="G107" s="1">
        <v>24.091109318551101</v>
      </c>
      <c r="H107" s="1">
        <f t="shared" si="41"/>
        <v>6.8291341011089983</v>
      </c>
      <c r="I107" s="1"/>
      <c r="L107" s="1">
        <f t="shared" si="42"/>
        <v>0.66160637804188926</v>
      </c>
      <c r="M107" s="1">
        <f t="shared" ref="M107" si="69">AVERAGE(L107:L109)</f>
        <v>0.69973276556915776</v>
      </c>
      <c r="N107" s="1">
        <f t="shared" ref="N107" si="70">POWER(2, -M107)</f>
        <v>0.61568624139231298</v>
      </c>
    </row>
    <row r="108" spans="1:14">
      <c r="A108" s="4" t="s">
        <v>494</v>
      </c>
      <c r="B108" s="4" t="s">
        <v>90</v>
      </c>
      <c r="C108" s="4" t="s">
        <v>467</v>
      </c>
      <c r="D108" s="4" t="s">
        <v>466</v>
      </c>
      <c r="E108" s="15" t="s">
        <v>388</v>
      </c>
      <c r="F108" s="1">
        <v>31.138057489255701</v>
      </c>
      <c r="G108" s="1">
        <v>24.1848015086521</v>
      </c>
      <c r="H108" s="1">
        <f t="shared" si="41"/>
        <v>6.9532559806036005</v>
      </c>
      <c r="I108" s="1"/>
      <c r="L108" s="1">
        <f t="shared" si="42"/>
        <v>0.78572825753649145</v>
      </c>
      <c r="N108" s="1"/>
    </row>
    <row r="109" spans="1:14">
      <c r="A109" s="4" t="s">
        <v>494</v>
      </c>
      <c r="B109" s="4" t="s">
        <v>91</v>
      </c>
      <c r="C109" s="4" t="s">
        <v>467</v>
      </c>
      <c r="D109" s="4" t="s">
        <v>466</v>
      </c>
      <c r="E109" s="15" t="s">
        <v>388</v>
      </c>
      <c r="F109" s="1">
        <v>30.9896984858498</v>
      </c>
      <c r="G109" s="1">
        <v>24.170307101653599</v>
      </c>
      <c r="H109" s="1">
        <f t="shared" si="41"/>
        <v>6.8193913841962015</v>
      </c>
      <c r="I109" s="1"/>
      <c r="L109" s="1">
        <f t="shared" si="42"/>
        <v>0.65186366112909244</v>
      </c>
      <c r="N109" s="1"/>
    </row>
    <row r="110" spans="1:14">
      <c r="A110" s="4" t="s">
        <v>494</v>
      </c>
      <c r="B110" s="4" t="s">
        <v>92</v>
      </c>
      <c r="C110" s="4" t="s">
        <v>461</v>
      </c>
      <c r="D110" s="4" t="s">
        <v>460</v>
      </c>
      <c r="E110" s="15" t="s">
        <v>388</v>
      </c>
      <c r="F110" s="1">
        <v>32.021456067082603</v>
      </c>
      <c r="G110" s="1">
        <v>24.172900975995301</v>
      </c>
      <c r="H110" s="1">
        <f t="shared" si="41"/>
        <v>7.8485550910873023</v>
      </c>
      <c r="I110" s="1"/>
      <c r="L110" s="1">
        <f t="shared" si="42"/>
        <v>1.6810273680201933</v>
      </c>
      <c r="M110" s="1">
        <f t="shared" ref="M110" si="71">AVERAGE(L110:L112)</f>
        <v>1.6079230845408252</v>
      </c>
      <c r="N110" s="1">
        <f t="shared" ref="N110" si="72">POWER(2, -M110)</f>
        <v>0.32807030383455565</v>
      </c>
    </row>
    <row r="111" spans="1:14">
      <c r="A111" s="4" t="s">
        <v>494</v>
      </c>
      <c r="B111" s="4" t="s">
        <v>93</v>
      </c>
      <c r="C111" s="4" t="s">
        <v>461</v>
      </c>
      <c r="D111" s="4" t="s">
        <v>460</v>
      </c>
      <c r="E111" s="15" t="s">
        <v>388</v>
      </c>
      <c r="F111" s="1">
        <v>31.824746494343199</v>
      </c>
      <c r="G111" s="1">
        <v>24.1510642472924</v>
      </c>
      <c r="H111" s="1">
        <f t="shared" si="41"/>
        <v>7.6736822470507988</v>
      </c>
      <c r="I111" s="1"/>
      <c r="L111" s="1">
        <f t="shared" si="42"/>
        <v>1.5061545239836898</v>
      </c>
      <c r="N111" s="1"/>
    </row>
    <row r="112" spans="1:14">
      <c r="A112" s="4" t="s">
        <v>494</v>
      </c>
      <c r="B112" s="4" t="s">
        <v>94</v>
      </c>
      <c r="C112" s="4" t="s">
        <v>461</v>
      </c>
      <c r="D112" s="4" t="s">
        <v>460</v>
      </c>
      <c r="E112" s="15" t="s">
        <v>388</v>
      </c>
      <c r="F112" s="1">
        <v>32.0352136253018</v>
      </c>
      <c r="G112" s="1">
        <v>24.231098540616099</v>
      </c>
      <c r="H112" s="1">
        <f t="shared" si="41"/>
        <v>7.8041150846857015</v>
      </c>
      <c r="I112" s="1"/>
      <c r="L112" s="1">
        <f t="shared" si="42"/>
        <v>1.6365873616185924</v>
      </c>
      <c r="N112" s="1"/>
    </row>
    <row r="113" spans="1:14">
      <c r="A113" s="4" t="s">
        <v>494</v>
      </c>
      <c r="B113" s="4" t="s">
        <v>95</v>
      </c>
      <c r="C113" s="4" t="s">
        <v>461</v>
      </c>
      <c r="D113" s="4" t="s">
        <v>460</v>
      </c>
      <c r="E113" s="15" t="s">
        <v>388</v>
      </c>
      <c r="F113" s="1">
        <v>31.642725375744799</v>
      </c>
      <c r="G113" s="1">
        <v>24.151362966246801</v>
      </c>
      <c r="H113" s="1">
        <f t="shared" si="41"/>
        <v>7.4913624094979987</v>
      </c>
      <c r="I113" s="1"/>
      <c r="L113" s="1">
        <f t="shared" si="42"/>
        <v>1.3238346864308896</v>
      </c>
      <c r="M113" s="1">
        <f t="shared" ref="M113" si="73">AVERAGE(L113:L115)</f>
        <v>1.3421315696266907</v>
      </c>
      <c r="N113" s="1">
        <f t="shared" ref="N113" si="74">POWER(2, -M113)</f>
        <v>0.39443744722838564</v>
      </c>
    </row>
    <row r="114" spans="1:14">
      <c r="A114" s="4" t="s">
        <v>494</v>
      </c>
      <c r="B114" s="4" t="s">
        <v>96</v>
      </c>
      <c r="C114" s="4" t="s">
        <v>461</v>
      </c>
      <c r="D114" s="4" t="s">
        <v>460</v>
      </c>
      <c r="E114" s="15" t="s">
        <v>388</v>
      </c>
      <c r="F114" s="1">
        <v>31.607259178140801</v>
      </c>
      <c r="G114" s="1">
        <v>24.195490044152098</v>
      </c>
      <c r="H114" s="1">
        <f t="shared" si="41"/>
        <v>7.4117691339887024</v>
      </c>
      <c r="I114" s="1"/>
      <c r="L114" s="1">
        <f t="shared" si="42"/>
        <v>1.2442414109215933</v>
      </c>
      <c r="N114" s="1"/>
    </row>
    <row r="115" spans="1:14">
      <c r="A115" s="4" t="s">
        <v>494</v>
      </c>
      <c r="B115" s="4" t="s">
        <v>97</v>
      </c>
      <c r="C115" s="4" t="s">
        <v>461</v>
      </c>
      <c r="D115" s="4" t="s">
        <v>460</v>
      </c>
      <c r="E115" s="15" t="s">
        <v>388</v>
      </c>
      <c r="F115" s="1">
        <v>31.858680409159199</v>
      </c>
      <c r="G115" s="1">
        <v>24.232834074564501</v>
      </c>
      <c r="H115" s="1">
        <f t="shared" si="41"/>
        <v>7.6258463345946979</v>
      </c>
      <c r="I115" s="1"/>
      <c r="L115" s="1">
        <f t="shared" si="42"/>
        <v>1.4583186115275888</v>
      </c>
      <c r="N115" s="1"/>
    </row>
    <row r="116" spans="1:14">
      <c r="A116" s="4" t="s">
        <v>494</v>
      </c>
      <c r="B116" s="4" t="s">
        <v>98</v>
      </c>
      <c r="C116" s="4" t="s">
        <v>459</v>
      </c>
      <c r="D116" s="4" t="s">
        <v>458</v>
      </c>
      <c r="E116" s="15" t="s">
        <v>388</v>
      </c>
      <c r="F116" s="1">
        <v>30.824867248947399</v>
      </c>
      <c r="G116" s="1">
        <v>23.736920599143701</v>
      </c>
      <c r="H116" s="1">
        <f t="shared" si="41"/>
        <v>7.0879466498036976</v>
      </c>
      <c r="I116" s="1"/>
      <c r="L116" s="1">
        <f t="shared" si="42"/>
        <v>0.92041892673658854</v>
      </c>
      <c r="M116" s="1">
        <f t="shared" ref="M116" si="75">AVERAGE(L116:L118)</f>
        <v>0.88826853596259026</v>
      </c>
      <c r="N116" s="1">
        <f t="shared" ref="N116" si="76">POWER(2, -M116)</f>
        <v>0.54026212999803436</v>
      </c>
    </row>
    <row r="117" spans="1:14">
      <c r="A117" s="4" t="s">
        <v>494</v>
      </c>
      <c r="B117" s="4" t="s">
        <v>99</v>
      </c>
      <c r="C117" s="4" t="s">
        <v>459</v>
      </c>
      <c r="D117" s="4" t="s">
        <v>458</v>
      </c>
      <c r="E117" s="15" t="s">
        <v>388</v>
      </c>
      <c r="F117" s="1">
        <v>30.811365414179999</v>
      </c>
      <c r="G117" s="1">
        <v>23.778985570482401</v>
      </c>
      <c r="H117" s="1">
        <f t="shared" si="41"/>
        <v>7.0323798436975977</v>
      </c>
      <c r="I117" s="1"/>
      <c r="L117" s="1">
        <f t="shared" si="42"/>
        <v>0.86485212063048866</v>
      </c>
      <c r="N117" s="1"/>
    </row>
    <row r="118" spans="1:14">
      <c r="A118" s="4" t="s">
        <v>494</v>
      </c>
      <c r="B118" s="4" t="s">
        <v>100</v>
      </c>
      <c r="C118" s="4" t="s">
        <v>459</v>
      </c>
      <c r="D118" s="4" t="s">
        <v>458</v>
      </c>
      <c r="E118" s="15" t="s">
        <v>388</v>
      </c>
      <c r="F118" s="1">
        <v>30.846036843264301</v>
      </c>
      <c r="G118" s="1">
        <v>23.798974559676498</v>
      </c>
      <c r="H118" s="1">
        <f t="shared" si="41"/>
        <v>7.0470622835878025</v>
      </c>
      <c r="I118" s="1"/>
      <c r="L118" s="1">
        <f t="shared" si="42"/>
        <v>0.87953456052069345</v>
      </c>
      <c r="N118" s="1"/>
    </row>
    <row r="119" spans="1:14">
      <c r="A119" s="4" t="s">
        <v>494</v>
      </c>
      <c r="B119" s="4" t="s">
        <v>101</v>
      </c>
      <c r="C119" s="4" t="s">
        <v>459</v>
      </c>
      <c r="D119" s="4" t="s">
        <v>458</v>
      </c>
      <c r="E119" s="15" t="s">
        <v>388</v>
      </c>
      <c r="F119" s="1">
        <v>30.657919096610001</v>
      </c>
      <c r="G119" s="1">
        <v>23.841432137695001</v>
      </c>
      <c r="H119" s="1">
        <f t="shared" si="41"/>
        <v>6.8164869589150001</v>
      </c>
      <c r="I119" s="1"/>
      <c r="L119" s="1">
        <f t="shared" si="42"/>
        <v>0.64895923584789106</v>
      </c>
      <c r="M119" s="1">
        <f t="shared" ref="M119" si="77">AVERAGE(L119:L121)</f>
        <v>0.69494959444219118</v>
      </c>
      <c r="N119" s="1">
        <f t="shared" ref="N119" si="78">POWER(2, -M119)</f>
        <v>0.61773090075915504</v>
      </c>
    </row>
    <row r="120" spans="1:14">
      <c r="A120" s="4" t="s">
        <v>494</v>
      </c>
      <c r="B120" s="4" t="s">
        <v>102</v>
      </c>
      <c r="C120" s="4" t="s">
        <v>459</v>
      </c>
      <c r="D120" s="4" t="s">
        <v>458</v>
      </c>
      <c r="E120" s="15" t="s">
        <v>388</v>
      </c>
      <c r="F120" s="1">
        <v>30.730218180655001</v>
      </c>
      <c r="G120" s="1">
        <v>23.8770057469393</v>
      </c>
      <c r="H120" s="1">
        <f t="shared" si="41"/>
        <v>6.8532124337157008</v>
      </c>
      <c r="I120" s="1"/>
      <c r="L120" s="1">
        <f t="shared" si="42"/>
        <v>0.68568471064859171</v>
      </c>
      <c r="N120" s="1"/>
    </row>
    <row r="121" spans="1:14">
      <c r="A121" s="4" t="s">
        <v>494</v>
      </c>
      <c r="B121" s="4" t="s">
        <v>103</v>
      </c>
      <c r="C121" s="4" t="s">
        <v>459</v>
      </c>
      <c r="D121" s="4" t="s">
        <v>458</v>
      </c>
      <c r="E121" s="15" t="s">
        <v>388</v>
      </c>
      <c r="F121" s="1">
        <v>30.820097697165199</v>
      </c>
      <c r="G121" s="1">
        <v>23.902365137267999</v>
      </c>
      <c r="H121" s="1">
        <f t="shared" si="41"/>
        <v>6.9177325598971997</v>
      </c>
      <c r="I121" s="1"/>
      <c r="L121" s="1">
        <f t="shared" si="42"/>
        <v>0.75020483683009065</v>
      </c>
      <c r="N121" s="1"/>
    </row>
    <row r="122" spans="1:14">
      <c r="A122" s="4" t="s">
        <v>494</v>
      </c>
      <c r="B122" s="4" t="s">
        <v>128</v>
      </c>
      <c r="C122" s="4" t="s">
        <v>481</v>
      </c>
      <c r="D122" s="4" t="s">
        <v>480</v>
      </c>
      <c r="E122" s="15" t="s">
        <v>388</v>
      </c>
      <c r="F122" s="1">
        <v>32.465111490909202</v>
      </c>
      <c r="G122" s="1">
        <v>25.0141796464811</v>
      </c>
      <c r="H122" s="1">
        <f t="shared" si="41"/>
        <v>7.4509318444281014</v>
      </c>
      <c r="I122" s="1"/>
      <c r="L122" s="1">
        <f t="shared" si="42"/>
        <v>1.2834041213609924</v>
      </c>
      <c r="M122" s="1">
        <f t="shared" ref="M122" si="79">AVERAGE(L122:L124)</f>
        <v>1.1445659324168564</v>
      </c>
      <c r="N122" s="1">
        <f t="shared" ref="N122" si="80">POWER(2, -M122)</f>
        <v>0.45232576079196102</v>
      </c>
    </row>
    <row r="123" spans="1:14">
      <c r="A123" s="4" t="s">
        <v>494</v>
      </c>
      <c r="B123" s="4" t="s">
        <v>129</v>
      </c>
      <c r="C123" s="4" t="s">
        <v>481</v>
      </c>
      <c r="D123" s="4" t="s">
        <v>480</v>
      </c>
      <c r="E123" s="15" t="s">
        <v>388</v>
      </c>
      <c r="F123" s="1">
        <v>32.070157640442297</v>
      </c>
      <c r="G123" s="1">
        <v>25.047700699336101</v>
      </c>
      <c r="H123" s="1">
        <f t="shared" si="41"/>
        <v>7.0224569411061957</v>
      </c>
      <c r="I123" s="1"/>
      <c r="L123" s="1">
        <f t="shared" si="42"/>
        <v>0.85492921803908661</v>
      </c>
      <c r="N123" s="1"/>
    </row>
    <row r="124" spans="1:14">
      <c r="A124" s="4" t="s">
        <v>494</v>
      </c>
      <c r="B124" s="4" t="s">
        <v>130</v>
      </c>
      <c r="C124" s="4" t="s">
        <v>481</v>
      </c>
      <c r="D124" s="4" t="s">
        <v>480</v>
      </c>
      <c r="E124" s="15" t="s">
        <v>388</v>
      </c>
      <c r="F124" s="1">
        <v>32.503304100003298</v>
      </c>
      <c r="G124" s="1">
        <v>25.040411919085699</v>
      </c>
      <c r="H124" s="1">
        <f t="shared" si="41"/>
        <v>7.4628921809175992</v>
      </c>
      <c r="I124" s="1"/>
      <c r="L124" s="1">
        <f t="shared" si="42"/>
        <v>1.2953644578504901</v>
      </c>
      <c r="N124" s="1"/>
    </row>
    <row r="125" spans="1:14">
      <c r="A125" s="4" t="s">
        <v>494</v>
      </c>
      <c r="B125" s="4" t="s">
        <v>131</v>
      </c>
      <c r="C125" s="4" t="s">
        <v>481</v>
      </c>
      <c r="D125" s="4" t="s">
        <v>480</v>
      </c>
      <c r="E125" s="15" t="s">
        <v>388</v>
      </c>
      <c r="F125" s="1">
        <v>31.6005579250754</v>
      </c>
      <c r="G125" s="1">
        <v>23.919083422577</v>
      </c>
      <c r="H125" s="1">
        <f t="shared" si="41"/>
        <v>7.6814745024983999</v>
      </c>
      <c r="I125" s="1"/>
      <c r="L125" s="1">
        <f t="shared" si="42"/>
        <v>1.5139467794312909</v>
      </c>
      <c r="M125" s="1">
        <f t="shared" ref="M125" si="81">AVERAGE(L125:L127)</f>
        <v>1.497497544072891</v>
      </c>
      <c r="N125" s="1">
        <f t="shared" ref="N125" si="82">POWER(2, -M125)</f>
        <v>0.35416718597529401</v>
      </c>
    </row>
    <row r="126" spans="1:14">
      <c r="A126" s="4" t="s">
        <v>494</v>
      </c>
      <c r="B126" s="4" t="s">
        <v>132</v>
      </c>
      <c r="C126" s="4" t="s">
        <v>481</v>
      </c>
      <c r="D126" s="4" t="s">
        <v>480</v>
      </c>
      <c r="E126" s="15" t="s">
        <v>388</v>
      </c>
      <c r="F126" s="1">
        <v>31.547509570193299</v>
      </c>
      <c r="G126" s="1">
        <v>23.9051185406888</v>
      </c>
      <c r="H126" s="1">
        <f t="shared" si="41"/>
        <v>7.6423910295044983</v>
      </c>
      <c r="I126" s="1"/>
      <c r="L126" s="1">
        <f t="shared" si="42"/>
        <v>1.4748633064373893</v>
      </c>
      <c r="N126" s="1"/>
    </row>
    <row r="127" spans="1:14">
      <c r="A127" s="4" t="s">
        <v>494</v>
      </c>
      <c r="B127" s="4" t="s">
        <v>133</v>
      </c>
      <c r="C127" s="4" t="s">
        <v>481</v>
      </c>
      <c r="D127" s="4" t="s">
        <v>480</v>
      </c>
      <c r="E127" s="15" t="s">
        <v>388</v>
      </c>
      <c r="F127" s="1">
        <v>31.593978270325501</v>
      </c>
      <c r="G127" s="1">
        <v>23.922768000908398</v>
      </c>
      <c r="H127" s="1">
        <f t="shared" si="41"/>
        <v>7.6712102694171023</v>
      </c>
      <c r="I127" s="1"/>
      <c r="L127" s="1">
        <f t="shared" si="42"/>
        <v>1.5036825463499932</v>
      </c>
      <c r="N127" s="1"/>
    </row>
    <row r="128" spans="1:14">
      <c r="A128" s="4" t="s">
        <v>494</v>
      </c>
      <c r="B128" s="4" t="s">
        <v>134</v>
      </c>
      <c r="C128" s="4" t="s">
        <v>479</v>
      </c>
      <c r="D128" s="4" t="s">
        <v>478</v>
      </c>
      <c r="E128" s="15" t="s">
        <v>388</v>
      </c>
      <c r="F128" s="1">
        <v>30.866439358512899</v>
      </c>
      <c r="G128" s="1">
        <v>24.0915945060997</v>
      </c>
      <c r="H128" s="1">
        <f t="shared" si="41"/>
        <v>6.7748448524131994</v>
      </c>
      <c r="I128" s="1"/>
      <c r="L128" s="1">
        <f t="shared" si="42"/>
        <v>0.60731712934609039</v>
      </c>
      <c r="M128" s="1">
        <f t="shared" ref="M128" si="83">AVERAGE(L128:L130)</f>
        <v>0.59604844172542426</v>
      </c>
      <c r="N128" s="1">
        <f t="shared" ref="N128" si="84">POWER(2, -M128)</f>
        <v>0.66156350610093062</v>
      </c>
    </row>
    <row r="129" spans="1:14">
      <c r="A129" s="4" t="s">
        <v>494</v>
      </c>
      <c r="B129" s="4" t="s">
        <v>135</v>
      </c>
      <c r="C129" s="4" t="s">
        <v>479</v>
      </c>
      <c r="D129" s="4" t="s">
        <v>478</v>
      </c>
      <c r="E129" s="15" t="s">
        <v>388</v>
      </c>
      <c r="F129" s="1">
        <v>30.912294299823699</v>
      </c>
      <c r="G129" s="1">
        <v>24.1453456706002</v>
      </c>
      <c r="H129" s="1">
        <f t="shared" si="41"/>
        <v>6.7669486292234993</v>
      </c>
      <c r="I129" s="1"/>
      <c r="L129" s="1">
        <f t="shared" si="42"/>
        <v>0.59942090615639021</v>
      </c>
      <c r="N129" s="1"/>
    </row>
    <row r="130" spans="1:14">
      <c r="A130" s="4" t="s">
        <v>494</v>
      </c>
      <c r="B130" s="4" t="s">
        <v>136</v>
      </c>
      <c r="C130" s="4" t="s">
        <v>479</v>
      </c>
      <c r="D130" s="4" t="s">
        <v>478</v>
      </c>
      <c r="E130" s="15" t="s">
        <v>388</v>
      </c>
      <c r="F130" s="1">
        <v>30.8981334830859</v>
      </c>
      <c r="G130" s="1">
        <v>24.149198470344999</v>
      </c>
      <c r="H130" s="1">
        <f t="shared" ref="H130:H181" si="85">F130-G130</f>
        <v>6.7489350127409011</v>
      </c>
      <c r="I130" s="1"/>
      <c r="L130" s="1">
        <f t="shared" si="42"/>
        <v>0.58140728967379207</v>
      </c>
      <c r="N130" s="1"/>
    </row>
    <row r="131" spans="1:14">
      <c r="A131" s="4" t="s">
        <v>494</v>
      </c>
      <c r="B131" s="4" t="s">
        <v>137</v>
      </c>
      <c r="C131" s="4" t="s">
        <v>479</v>
      </c>
      <c r="D131" s="4" t="s">
        <v>478</v>
      </c>
      <c r="E131" s="15" t="s">
        <v>388</v>
      </c>
      <c r="F131" s="1">
        <v>31.147071114055102</v>
      </c>
      <c r="G131" s="1">
        <v>24.193421404126902</v>
      </c>
      <c r="H131" s="1">
        <f t="shared" si="85"/>
        <v>6.9536497099282002</v>
      </c>
      <c r="I131" s="1"/>
      <c r="L131" s="1">
        <f t="shared" ref="L131:L181" si="86">H131-J$2</f>
        <v>0.78612198686109114</v>
      </c>
      <c r="M131" s="1">
        <f t="shared" ref="M131" si="87">AVERAGE(L131:L133)</f>
        <v>0.53738341524919131</v>
      </c>
      <c r="N131" s="1">
        <f t="shared" ref="N131" si="88">POWER(2, -M131)</f>
        <v>0.68901943614341599</v>
      </c>
    </row>
    <row r="132" spans="1:14">
      <c r="A132" s="4" t="s">
        <v>494</v>
      </c>
      <c r="B132" s="4" t="s">
        <v>138</v>
      </c>
      <c r="C132" s="4" t="s">
        <v>479</v>
      </c>
      <c r="D132" s="4" t="s">
        <v>478</v>
      </c>
      <c r="E132" s="15" t="s">
        <v>388</v>
      </c>
      <c r="F132" s="1">
        <v>31.003707999751899</v>
      </c>
      <c r="G132" s="1">
        <v>24.250809026128199</v>
      </c>
      <c r="H132" s="1">
        <f t="shared" si="85"/>
        <v>6.7528989736237008</v>
      </c>
      <c r="I132" s="1"/>
      <c r="L132" s="1">
        <f t="shared" si="86"/>
        <v>0.58537125055659178</v>
      </c>
      <c r="N132" s="1"/>
    </row>
    <row r="133" spans="1:14">
      <c r="A133" s="4" t="s">
        <v>494</v>
      </c>
      <c r="B133" s="4" t="s">
        <v>139</v>
      </c>
      <c r="C133" s="4" t="s">
        <v>479</v>
      </c>
      <c r="D133" s="4" t="s">
        <v>478</v>
      </c>
      <c r="E133" s="15" t="s">
        <v>388</v>
      </c>
      <c r="F133" s="1">
        <v>30.917132048027</v>
      </c>
      <c r="G133" s="1">
        <v>24.50894731663</v>
      </c>
      <c r="H133" s="1">
        <f t="shared" si="85"/>
        <v>6.4081847313970002</v>
      </c>
      <c r="I133" s="1"/>
      <c r="L133" s="1">
        <f t="shared" si="86"/>
        <v>0.24065700832989112</v>
      </c>
      <c r="N133" s="1"/>
    </row>
    <row r="134" spans="1:14">
      <c r="A134" s="4" t="s">
        <v>494</v>
      </c>
      <c r="B134" s="4" t="s">
        <v>140</v>
      </c>
      <c r="C134" s="4" t="s">
        <v>473</v>
      </c>
      <c r="D134" s="4" t="s">
        <v>472</v>
      </c>
      <c r="E134" s="16" t="s">
        <v>388</v>
      </c>
      <c r="F134" s="1">
        <v>31.703478069644401</v>
      </c>
      <c r="G134" s="1">
        <v>23.859728179201198</v>
      </c>
      <c r="H134" s="1">
        <f t="shared" si="85"/>
        <v>7.8437498904432026</v>
      </c>
      <c r="I134" s="1"/>
      <c r="L134" s="1">
        <f t="shared" si="86"/>
        <v>1.6762221673760935</v>
      </c>
      <c r="M134" s="1">
        <f t="shared" ref="M134" si="89">AVERAGE(L134:L136)</f>
        <v>1.6118077840254594</v>
      </c>
      <c r="N134" s="1">
        <f t="shared" ref="N134" si="90">POWER(2, -M134)</f>
        <v>0.32718810752737254</v>
      </c>
    </row>
    <row r="135" spans="1:14">
      <c r="A135" s="4" t="s">
        <v>494</v>
      </c>
      <c r="B135" s="4" t="s">
        <v>141</v>
      </c>
      <c r="C135" s="4" t="s">
        <v>473</v>
      </c>
      <c r="D135" s="4" t="s">
        <v>472</v>
      </c>
      <c r="E135" s="16" t="s">
        <v>388</v>
      </c>
      <c r="F135" s="1">
        <v>31.524277720658301</v>
      </c>
      <c r="G135" s="1">
        <v>23.843997765794899</v>
      </c>
      <c r="H135" s="1">
        <f t="shared" si="85"/>
        <v>7.6802799548634013</v>
      </c>
      <c r="I135" s="1"/>
      <c r="L135" s="1">
        <f t="shared" si="86"/>
        <v>1.5127522317962923</v>
      </c>
      <c r="N135" s="1"/>
    </row>
    <row r="136" spans="1:14">
      <c r="A136" s="4" t="s">
        <v>494</v>
      </c>
      <c r="B136" s="4" t="s">
        <v>142</v>
      </c>
      <c r="C136" s="4" t="s">
        <v>473</v>
      </c>
      <c r="D136" s="4" t="s">
        <v>472</v>
      </c>
      <c r="E136" s="16" t="s">
        <v>388</v>
      </c>
      <c r="F136" s="1">
        <v>31.726203727164901</v>
      </c>
      <c r="G136" s="1">
        <v>23.912227051193799</v>
      </c>
      <c r="H136" s="1">
        <f t="shared" si="85"/>
        <v>7.8139766759711016</v>
      </c>
      <c r="I136" s="1"/>
      <c r="L136" s="1">
        <f t="shared" si="86"/>
        <v>1.6464489529039925</v>
      </c>
      <c r="N136" s="1"/>
    </row>
    <row r="137" spans="1:14">
      <c r="A137" s="4" t="s">
        <v>494</v>
      </c>
      <c r="B137" s="4" t="s">
        <v>143</v>
      </c>
      <c r="C137" s="4" t="s">
        <v>473</v>
      </c>
      <c r="D137" s="4" t="s">
        <v>472</v>
      </c>
      <c r="E137" s="16" t="s">
        <v>388</v>
      </c>
      <c r="F137" s="1">
        <v>31.6166902565075</v>
      </c>
      <c r="G137" s="1">
        <v>24.1255041098695</v>
      </c>
      <c r="H137" s="1">
        <f t="shared" si="85"/>
        <v>7.4911861466380003</v>
      </c>
      <c r="I137" s="1"/>
      <c r="L137" s="1">
        <f t="shared" si="86"/>
        <v>1.3236584235708913</v>
      </c>
      <c r="M137" s="1">
        <f t="shared" ref="M137" si="91">AVERAGE(L137:L139)</f>
        <v>1.4048526089743907</v>
      </c>
      <c r="N137" s="1">
        <f t="shared" ref="N137" si="92">POWER(2, -M137)</f>
        <v>0.37765672721859667</v>
      </c>
    </row>
    <row r="138" spans="1:14">
      <c r="A138" s="4" t="s">
        <v>494</v>
      </c>
      <c r="B138" s="4" t="s">
        <v>144</v>
      </c>
      <c r="C138" s="4" t="s">
        <v>473</v>
      </c>
      <c r="D138" s="4" t="s">
        <v>472</v>
      </c>
      <c r="E138" s="16" t="s">
        <v>388</v>
      </c>
      <c r="F138" s="1">
        <v>31.693613401261999</v>
      </c>
      <c r="G138" s="1">
        <v>24.0918460795207</v>
      </c>
      <c r="H138" s="1">
        <f t="shared" si="85"/>
        <v>7.6017673217412991</v>
      </c>
      <c r="I138" s="1"/>
      <c r="L138" s="1">
        <f t="shared" si="86"/>
        <v>1.43423959867419</v>
      </c>
      <c r="N138" s="1"/>
    </row>
    <row r="139" spans="1:14">
      <c r="A139" s="4" t="s">
        <v>494</v>
      </c>
      <c r="B139" s="4" t="s">
        <v>145</v>
      </c>
      <c r="C139" s="4" t="s">
        <v>473</v>
      </c>
      <c r="D139" s="4" t="s">
        <v>472</v>
      </c>
      <c r="E139" s="16" t="s">
        <v>388</v>
      </c>
      <c r="F139" s="1">
        <v>31.726934124541799</v>
      </c>
      <c r="G139" s="1">
        <v>24.102746596796599</v>
      </c>
      <c r="H139" s="1">
        <f t="shared" si="85"/>
        <v>7.6241875277451996</v>
      </c>
      <c r="I139" s="1"/>
      <c r="L139" s="1">
        <f t="shared" si="86"/>
        <v>1.4566598046780905</v>
      </c>
      <c r="N139" s="1"/>
    </row>
    <row r="140" spans="1:14">
      <c r="A140" s="4" t="s">
        <v>494</v>
      </c>
      <c r="B140" s="4" t="s">
        <v>146</v>
      </c>
      <c r="C140" s="4" t="s">
        <v>471</v>
      </c>
      <c r="D140" s="4" t="s">
        <v>470</v>
      </c>
      <c r="E140" s="16" t="s">
        <v>388</v>
      </c>
      <c r="F140" s="1">
        <v>30.853274968066899</v>
      </c>
      <c r="G140" s="1">
        <v>23.8659419060515</v>
      </c>
      <c r="H140" s="1">
        <f t="shared" si="85"/>
        <v>6.9873330620153986</v>
      </c>
      <c r="I140" s="1"/>
      <c r="L140" s="1">
        <f t="shared" si="86"/>
        <v>0.81980533894828955</v>
      </c>
      <c r="M140" s="1">
        <f t="shared" ref="M140" si="93">AVERAGE(L140:L142)</f>
        <v>0.9074732265749903</v>
      </c>
      <c r="N140" s="1">
        <f t="shared" ref="N140" si="94">POWER(2, -M140)</f>
        <v>0.53311799067963672</v>
      </c>
    </row>
    <row r="141" spans="1:14">
      <c r="A141" s="4" t="s">
        <v>494</v>
      </c>
      <c r="B141" s="4" t="s">
        <v>147</v>
      </c>
      <c r="C141" s="4" t="s">
        <v>471</v>
      </c>
      <c r="D141" s="4" t="s">
        <v>470</v>
      </c>
      <c r="E141" s="16" t="s">
        <v>388</v>
      </c>
      <c r="F141" s="1">
        <v>31.035014655146</v>
      </c>
      <c r="G141" s="1">
        <v>23.9037189127239</v>
      </c>
      <c r="H141" s="1">
        <f t="shared" si="85"/>
        <v>7.1312957424221004</v>
      </c>
      <c r="I141" s="1"/>
      <c r="L141" s="1">
        <f t="shared" si="86"/>
        <v>0.96376801935499135</v>
      </c>
      <c r="N141" s="1"/>
    </row>
    <row r="142" spans="1:14">
      <c r="A142" s="4" t="s">
        <v>494</v>
      </c>
      <c r="B142" s="4" t="s">
        <v>148</v>
      </c>
      <c r="C142" s="4" t="s">
        <v>471</v>
      </c>
      <c r="D142" s="4" t="s">
        <v>470</v>
      </c>
      <c r="E142" s="16" t="s">
        <v>388</v>
      </c>
      <c r="F142" s="1">
        <v>30.9990784395691</v>
      </c>
      <c r="G142" s="1">
        <v>23.892704395080301</v>
      </c>
      <c r="H142" s="1">
        <f t="shared" si="85"/>
        <v>7.1063740444887991</v>
      </c>
      <c r="I142" s="1"/>
      <c r="L142" s="1">
        <f t="shared" si="86"/>
        <v>0.93884632142169</v>
      </c>
      <c r="N142" s="1"/>
    </row>
    <row r="143" spans="1:14">
      <c r="A143" s="4" t="s">
        <v>494</v>
      </c>
      <c r="B143" s="4" t="s">
        <v>149</v>
      </c>
      <c r="C143" s="4" t="s">
        <v>471</v>
      </c>
      <c r="D143" s="4" t="s">
        <v>470</v>
      </c>
      <c r="E143" s="16" t="s">
        <v>388</v>
      </c>
      <c r="F143" s="1">
        <v>30.771468651779202</v>
      </c>
      <c r="G143" s="1">
        <v>23.876105256738999</v>
      </c>
      <c r="H143" s="1">
        <f t="shared" si="85"/>
        <v>6.8953633950402029</v>
      </c>
      <c r="I143" s="1"/>
      <c r="L143" s="1">
        <f t="shared" si="86"/>
        <v>0.72783567197309385</v>
      </c>
      <c r="M143" s="1">
        <f t="shared" ref="M143" si="95">AVERAGE(L143:L145)</f>
        <v>0.70337758758829205</v>
      </c>
      <c r="N143" s="1">
        <f t="shared" ref="N143" si="96">POWER(2, -M143)</f>
        <v>0.61413273605081375</v>
      </c>
    </row>
    <row r="144" spans="1:14">
      <c r="A144" s="4" t="s">
        <v>494</v>
      </c>
      <c r="B144" s="4" t="s">
        <v>150</v>
      </c>
      <c r="C144" s="4" t="s">
        <v>471</v>
      </c>
      <c r="D144" s="4" t="s">
        <v>470</v>
      </c>
      <c r="E144" s="16" t="s">
        <v>388</v>
      </c>
      <c r="F144" s="1">
        <v>30.687563901672299</v>
      </c>
      <c r="G144" s="1">
        <v>23.9172357285887</v>
      </c>
      <c r="H144" s="1">
        <f t="shared" si="85"/>
        <v>6.7703281730835982</v>
      </c>
      <c r="I144" s="1"/>
      <c r="L144" s="1">
        <f t="shared" si="86"/>
        <v>0.60280045001648919</v>
      </c>
      <c r="N144" s="1"/>
    </row>
    <row r="145" spans="1:14">
      <c r="A145" s="4" t="s">
        <v>494</v>
      </c>
      <c r="B145" s="4" t="s">
        <v>151</v>
      </c>
      <c r="C145" s="4" t="s">
        <v>471</v>
      </c>
      <c r="D145" s="4" t="s">
        <v>470</v>
      </c>
      <c r="E145" s="16" t="s">
        <v>388</v>
      </c>
      <c r="F145" s="1">
        <v>30.848512465814402</v>
      </c>
      <c r="G145" s="1">
        <v>23.901488101971999</v>
      </c>
      <c r="H145" s="1">
        <f t="shared" si="85"/>
        <v>6.9470243638424023</v>
      </c>
      <c r="I145" s="1"/>
      <c r="L145" s="1">
        <f t="shared" si="86"/>
        <v>0.77949664077529324</v>
      </c>
      <c r="N145" s="1"/>
    </row>
    <row r="146" spans="1:14">
      <c r="A146" s="4" t="s">
        <v>494</v>
      </c>
      <c r="B146" s="4" t="s">
        <v>152</v>
      </c>
      <c r="C146" s="4" t="s">
        <v>465</v>
      </c>
      <c r="D146" s="4" t="s">
        <v>464</v>
      </c>
      <c r="E146" s="7" t="s">
        <v>388</v>
      </c>
      <c r="F146" s="1">
        <v>31.9932076847719</v>
      </c>
      <c r="G146" s="1">
        <v>24.0171446682522</v>
      </c>
      <c r="H146" s="1">
        <f t="shared" si="85"/>
        <v>7.9760630165196993</v>
      </c>
      <c r="I146" s="1"/>
      <c r="L146" s="1">
        <f t="shared" si="86"/>
        <v>1.8085352934525902</v>
      </c>
      <c r="M146" s="1">
        <f t="shared" ref="M146" si="97">AVERAGE(L146:L148)</f>
        <v>1.7145334635232254</v>
      </c>
      <c r="N146" s="1">
        <f t="shared" ref="N146" si="98">POWER(2, -M146)</f>
        <v>0.30470108375086524</v>
      </c>
    </row>
    <row r="147" spans="1:14">
      <c r="A147" s="4" t="s">
        <v>494</v>
      </c>
      <c r="B147" s="4" t="s">
        <v>153</v>
      </c>
      <c r="C147" s="4" t="s">
        <v>465</v>
      </c>
      <c r="D147" s="4" t="s">
        <v>464</v>
      </c>
      <c r="E147" s="7" t="s">
        <v>388</v>
      </c>
      <c r="F147" s="1">
        <v>31.850531951980301</v>
      </c>
      <c r="G147" s="1">
        <v>24.047635686445499</v>
      </c>
      <c r="H147" s="1">
        <f t="shared" si="85"/>
        <v>7.8028962655348018</v>
      </c>
      <c r="I147" s="1"/>
      <c r="L147" s="1">
        <f t="shared" si="86"/>
        <v>1.6353685424676927</v>
      </c>
      <c r="N147" s="1"/>
    </row>
    <row r="148" spans="1:14">
      <c r="A148" s="4" t="s">
        <v>494</v>
      </c>
      <c r="B148" s="4" t="s">
        <v>154</v>
      </c>
      <c r="C148" s="4" t="s">
        <v>465</v>
      </c>
      <c r="D148" s="4" t="s">
        <v>464</v>
      </c>
      <c r="E148" s="7" t="s">
        <v>388</v>
      </c>
      <c r="F148" s="1">
        <v>31.956802272154501</v>
      </c>
      <c r="G148" s="1">
        <v>24.089577994437999</v>
      </c>
      <c r="H148" s="1">
        <f t="shared" si="85"/>
        <v>7.8672242777165025</v>
      </c>
      <c r="I148" s="1"/>
      <c r="L148" s="1">
        <f t="shared" si="86"/>
        <v>1.6996965546493934</v>
      </c>
      <c r="N148" s="1"/>
    </row>
    <row r="149" spans="1:14">
      <c r="A149" s="4" t="s">
        <v>494</v>
      </c>
      <c r="B149" s="4" t="s">
        <v>155</v>
      </c>
      <c r="C149" s="4" t="s">
        <v>465</v>
      </c>
      <c r="D149" s="4" t="s">
        <v>464</v>
      </c>
      <c r="E149" s="7" t="s">
        <v>388</v>
      </c>
      <c r="F149" s="1">
        <v>31.914043610011699</v>
      </c>
      <c r="G149" s="1">
        <v>23.984468211111398</v>
      </c>
      <c r="H149" s="1">
        <f t="shared" si="85"/>
        <v>7.9295753989003011</v>
      </c>
      <c r="I149" s="1"/>
      <c r="L149" s="1">
        <f t="shared" si="86"/>
        <v>1.762047675833192</v>
      </c>
      <c r="M149" s="1">
        <f t="shared" ref="M149" si="99">AVERAGE(L149:L151)</f>
        <v>1.7964443373354249</v>
      </c>
      <c r="N149" s="1">
        <f t="shared" ref="N149" si="100">POWER(2, -M149)</f>
        <v>0.2878832314382041</v>
      </c>
    </row>
    <row r="150" spans="1:14">
      <c r="A150" s="4" t="s">
        <v>494</v>
      </c>
      <c r="B150" s="4" t="s">
        <v>156</v>
      </c>
      <c r="C150" s="4" t="s">
        <v>465</v>
      </c>
      <c r="D150" s="4" t="s">
        <v>464</v>
      </c>
      <c r="E150" s="7" t="s">
        <v>388</v>
      </c>
      <c r="F150" s="1">
        <v>31.931550541796</v>
      </c>
      <c r="G150" s="1">
        <v>24.028990748375101</v>
      </c>
      <c r="H150" s="1">
        <f t="shared" si="85"/>
        <v>7.9025597934208989</v>
      </c>
      <c r="I150" s="1"/>
      <c r="L150" s="1">
        <f t="shared" si="86"/>
        <v>1.7350320703537898</v>
      </c>
      <c r="N150" s="1"/>
    </row>
    <row r="151" spans="1:14">
      <c r="A151" s="4" t="s">
        <v>494</v>
      </c>
      <c r="B151" s="4" t="s">
        <v>157</v>
      </c>
      <c r="C151" s="4" t="s">
        <v>465</v>
      </c>
      <c r="D151" s="4" t="s">
        <v>464</v>
      </c>
      <c r="E151" s="7" t="s">
        <v>388</v>
      </c>
      <c r="F151" s="1">
        <v>32.121232725263802</v>
      </c>
      <c r="G151" s="1">
        <v>24.0614517363774</v>
      </c>
      <c r="H151" s="1">
        <f t="shared" si="85"/>
        <v>8.059780988886402</v>
      </c>
      <c r="I151" s="1"/>
      <c r="L151" s="1">
        <f t="shared" si="86"/>
        <v>1.892253265819293</v>
      </c>
      <c r="N151" s="1"/>
    </row>
    <row r="152" spans="1:14">
      <c r="A152" s="4" t="s">
        <v>494</v>
      </c>
      <c r="B152" s="4" t="s">
        <v>158</v>
      </c>
      <c r="C152" s="4" t="s">
        <v>463</v>
      </c>
      <c r="D152" s="4" t="s">
        <v>462</v>
      </c>
      <c r="E152" s="7" t="s">
        <v>388</v>
      </c>
      <c r="F152" s="1">
        <v>31.582057598285498</v>
      </c>
      <c r="G152" s="1">
        <v>24.330324692035401</v>
      </c>
      <c r="H152" s="1">
        <f t="shared" si="85"/>
        <v>7.2517329062500977</v>
      </c>
      <c r="I152" s="1"/>
      <c r="L152" s="1">
        <f t="shared" si="86"/>
        <v>1.0842051831829886</v>
      </c>
      <c r="M152" s="1">
        <f t="shared" ref="M152" si="101">AVERAGE(L152:L154)</f>
        <v>1.1159355735729568</v>
      </c>
      <c r="N152" s="1">
        <f t="shared" ref="N152" si="102">POWER(2, -M152)</f>
        <v>0.46139185024097118</v>
      </c>
    </row>
    <row r="153" spans="1:14">
      <c r="A153" s="4" t="s">
        <v>494</v>
      </c>
      <c r="B153" s="4" t="s">
        <v>159</v>
      </c>
      <c r="C153" s="4" t="s">
        <v>463</v>
      </c>
      <c r="D153" s="4" t="s">
        <v>462</v>
      </c>
      <c r="E153" s="7" t="s">
        <v>388</v>
      </c>
      <c r="F153" s="1">
        <v>31.712329662767701</v>
      </c>
      <c r="G153" s="1">
        <v>24.391443015441801</v>
      </c>
      <c r="H153" s="1">
        <f t="shared" si="85"/>
        <v>7.3208866473258993</v>
      </c>
      <c r="I153" s="1"/>
      <c r="L153" s="1">
        <f t="shared" si="86"/>
        <v>1.1533589242587903</v>
      </c>
      <c r="N153" s="1"/>
    </row>
    <row r="154" spans="1:14">
      <c r="A154" s="4" t="s">
        <v>494</v>
      </c>
      <c r="B154" s="4" t="s">
        <v>160</v>
      </c>
      <c r="C154" s="4" t="s">
        <v>463</v>
      </c>
      <c r="D154" s="4" t="s">
        <v>462</v>
      </c>
      <c r="E154" s="7" t="s">
        <v>388</v>
      </c>
      <c r="F154" s="1">
        <v>31.704279957505801</v>
      </c>
      <c r="G154" s="1">
        <v>24.4265096211616</v>
      </c>
      <c r="H154" s="1">
        <f t="shared" si="85"/>
        <v>7.2777703363442008</v>
      </c>
      <c r="I154" s="1"/>
      <c r="L154" s="1">
        <f t="shared" si="86"/>
        <v>1.1102426132770917</v>
      </c>
      <c r="N154" s="1"/>
    </row>
    <row r="155" spans="1:14">
      <c r="A155" s="4" t="s">
        <v>494</v>
      </c>
      <c r="B155" s="4" t="s">
        <v>161</v>
      </c>
      <c r="C155" s="4" t="s">
        <v>463</v>
      </c>
      <c r="D155" s="4" t="s">
        <v>462</v>
      </c>
      <c r="E155" s="7" t="s">
        <v>388</v>
      </c>
      <c r="F155" s="1">
        <v>31.265933813576801</v>
      </c>
      <c r="G155" s="1">
        <v>24.114013955973999</v>
      </c>
      <c r="H155" s="1">
        <f t="shared" si="85"/>
        <v>7.1519198576028025</v>
      </c>
      <c r="I155" s="1"/>
      <c r="L155" s="1">
        <f t="shared" si="86"/>
        <v>0.98439213453569341</v>
      </c>
      <c r="M155" s="1">
        <f t="shared" ref="M155" si="103">AVERAGE(L155:L157)</f>
        <v>0.89308170282952515</v>
      </c>
      <c r="N155" s="1">
        <f t="shared" ref="N155" si="104">POWER(2, -M155)</f>
        <v>0.53846269296753324</v>
      </c>
    </row>
    <row r="156" spans="1:14">
      <c r="A156" s="4" t="s">
        <v>494</v>
      </c>
      <c r="B156" s="4" t="s">
        <v>162</v>
      </c>
      <c r="C156" s="4" t="s">
        <v>463</v>
      </c>
      <c r="D156" s="4" t="s">
        <v>462</v>
      </c>
      <c r="E156" s="7" t="s">
        <v>388</v>
      </c>
      <c r="F156" s="1">
        <v>31.166869240900201</v>
      </c>
      <c r="G156" s="1">
        <v>24.207431147937601</v>
      </c>
      <c r="H156" s="1">
        <f t="shared" si="85"/>
        <v>6.9594380929625999</v>
      </c>
      <c r="I156" s="1"/>
      <c r="L156" s="1">
        <f t="shared" si="86"/>
        <v>0.7919103698954908</v>
      </c>
      <c r="N156" s="1"/>
    </row>
    <row r="157" spans="1:14">
      <c r="A157" s="4" t="s">
        <v>494</v>
      </c>
      <c r="B157" s="4" t="s">
        <v>163</v>
      </c>
      <c r="C157" s="4" t="s">
        <v>463</v>
      </c>
      <c r="D157" s="4" t="s">
        <v>462</v>
      </c>
      <c r="E157" s="7" t="s">
        <v>388</v>
      </c>
      <c r="F157" s="1">
        <v>31.212015425425001</v>
      </c>
      <c r="G157" s="1">
        <v>24.141545098300501</v>
      </c>
      <c r="H157" s="1">
        <f t="shared" si="85"/>
        <v>7.0704703271245002</v>
      </c>
      <c r="I157" s="1"/>
      <c r="L157" s="1">
        <f t="shared" si="86"/>
        <v>0.90294260405739113</v>
      </c>
      <c r="N157" s="1"/>
    </row>
    <row r="158" spans="1:14">
      <c r="A158" s="4" t="s">
        <v>494</v>
      </c>
      <c r="B158" s="4" t="s">
        <v>164</v>
      </c>
      <c r="C158" s="4" t="s">
        <v>457</v>
      </c>
      <c r="D158" s="4" t="s">
        <v>456</v>
      </c>
      <c r="E158" s="17" t="s">
        <v>388</v>
      </c>
      <c r="F158" s="1">
        <v>32.663321354643799</v>
      </c>
      <c r="G158" s="1">
        <v>24.5933621254086</v>
      </c>
      <c r="H158" s="1">
        <f t="shared" si="85"/>
        <v>8.0699592292351987</v>
      </c>
      <c r="I158" s="1"/>
      <c r="L158" s="1">
        <f t="shared" si="86"/>
        <v>1.9024315061680896</v>
      </c>
      <c r="M158" s="1">
        <f t="shared" ref="M158" si="105">AVERAGE(L158:L160)</f>
        <v>1.9953320453974586</v>
      </c>
      <c r="N158" s="1">
        <f t="shared" ref="N158" si="106">POWER(2, -M158)</f>
        <v>0.25081020492735479</v>
      </c>
    </row>
    <row r="159" spans="1:14">
      <c r="A159" s="4" t="s">
        <v>494</v>
      </c>
      <c r="B159" s="4" t="s">
        <v>165</v>
      </c>
      <c r="C159" s="4" t="s">
        <v>457</v>
      </c>
      <c r="D159" s="4" t="s">
        <v>456</v>
      </c>
      <c r="E159" s="17" t="s">
        <v>388</v>
      </c>
      <c r="F159" s="1">
        <v>33.104123717886601</v>
      </c>
      <c r="G159" s="1">
        <v>24.600295873553499</v>
      </c>
      <c r="H159" s="1">
        <f t="shared" si="85"/>
        <v>8.5038278443331023</v>
      </c>
      <c r="I159" s="1"/>
      <c r="L159" s="1">
        <f t="shared" si="86"/>
        <v>2.3363001212659933</v>
      </c>
      <c r="N159" s="1"/>
    </row>
    <row r="160" spans="1:14">
      <c r="A160" s="4" t="s">
        <v>494</v>
      </c>
      <c r="B160" s="4" t="s">
        <v>166</v>
      </c>
      <c r="C160" s="4" t="s">
        <v>457</v>
      </c>
      <c r="D160" s="4" t="s">
        <v>456</v>
      </c>
      <c r="E160" s="17" t="s">
        <v>388</v>
      </c>
      <c r="F160" s="1">
        <v>32.6036938525625</v>
      </c>
      <c r="G160" s="1">
        <v>24.688901620737099</v>
      </c>
      <c r="H160" s="1">
        <f t="shared" si="85"/>
        <v>7.9147922318254018</v>
      </c>
      <c r="I160" s="1"/>
      <c r="L160" s="1">
        <f t="shared" si="86"/>
        <v>1.7472645087582928</v>
      </c>
      <c r="N160" s="1"/>
    </row>
    <row r="161" spans="1:14">
      <c r="A161" s="4" t="s">
        <v>494</v>
      </c>
      <c r="B161" s="4" t="s">
        <v>167</v>
      </c>
      <c r="C161" s="4" t="s">
        <v>457</v>
      </c>
      <c r="D161" s="4" t="s">
        <v>456</v>
      </c>
      <c r="E161" s="17" t="s">
        <v>388</v>
      </c>
      <c r="F161" s="1">
        <v>32.166744695922702</v>
      </c>
      <c r="G161" s="1">
        <v>24.0911898216944</v>
      </c>
      <c r="H161" s="1">
        <f t="shared" si="85"/>
        <v>8.0755548742283025</v>
      </c>
      <c r="I161" s="1"/>
      <c r="L161" s="1">
        <f t="shared" si="86"/>
        <v>1.9080271511611935</v>
      </c>
      <c r="M161" s="1">
        <f t="shared" ref="M161" si="107">AVERAGE(L161:L163)</f>
        <v>1.9329801826390254</v>
      </c>
      <c r="N161" s="1">
        <f t="shared" ref="N161" si="108">POWER(2, -M161)</f>
        <v>0.26188762912982272</v>
      </c>
    </row>
    <row r="162" spans="1:14">
      <c r="A162" s="4" t="s">
        <v>494</v>
      </c>
      <c r="B162" s="4" t="s">
        <v>168</v>
      </c>
      <c r="C162" s="4" t="s">
        <v>457</v>
      </c>
      <c r="D162" s="4" t="s">
        <v>456</v>
      </c>
      <c r="E162" s="17" t="s">
        <v>388</v>
      </c>
      <c r="F162" s="1">
        <v>32.374565059736398</v>
      </c>
      <c r="G162" s="1">
        <v>24.147398282081198</v>
      </c>
      <c r="H162" s="1">
        <f t="shared" si="85"/>
        <v>8.2271667776551993</v>
      </c>
      <c r="I162" s="1"/>
      <c r="L162" s="1">
        <f t="shared" si="86"/>
        <v>2.0596390545880903</v>
      </c>
      <c r="N162" s="1"/>
    </row>
    <row r="163" spans="1:14">
      <c r="A163" s="4" t="s">
        <v>494</v>
      </c>
      <c r="B163" s="4" t="s">
        <v>169</v>
      </c>
      <c r="C163" s="4" t="s">
        <v>457</v>
      </c>
      <c r="D163" s="4" t="s">
        <v>456</v>
      </c>
      <c r="E163" s="17" t="s">
        <v>388</v>
      </c>
      <c r="F163" s="1">
        <v>32.2125537394801</v>
      </c>
      <c r="G163" s="1">
        <v>24.213751674245199</v>
      </c>
      <c r="H163" s="1">
        <f t="shared" si="85"/>
        <v>7.9988020652349014</v>
      </c>
      <c r="I163" s="1"/>
      <c r="L163" s="1">
        <f t="shared" si="86"/>
        <v>1.8312743421677924</v>
      </c>
      <c r="N163" s="1"/>
    </row>
    <row r="164" spans="1:14">
      <c r="A164" s="4" t="s">
        <v>494</v>
      </c>
      <c r="B164" s="4" t="s">
        <v>170</v>
      </c>
      <c r="C164" s="4" t="s">
        <v>455</v>
      </c>
      <c r="D164" s="4" t="s">
        <v>454</v>
      </c>
      <c r="E164" s="17" t="s">
        <v>388</v>
      </c>
      <c r="F164" s="1">
        <v>31.650971251728802</v>
      </c>
      <c r="G164" s="1">
        <v>24.1994177386964</v>
      </c>
      <c r="H164" s="1">
        <f t="shared" si="85"/>
        <v>7.4515535130324011</v>
      </c>
      <c r="I164" s="1"/>
      <c r="L164" s="1">
        <f t="shared" si="86"/>
        <v>1.284025789965292</v>
      </c>
      <c r="M164" s="1">
        <f t="shared" ref="M164" si="109">AVERAGE(L164:L166)</f>
        <v>1.2272159412670247</v>
      </c>
      <c r="N164" s="1">
        <f t="shared" ref="N164" si="110">POWER(2, -M164)</f>
        <v>0.42714093159798722</v>
      </c>
    </row>
    <row r="165" spans="1:14">
      <c r="A165" s="4" t="s">
        <v>494</v>
      </c>
      <c r="B165" s="4" t="s">
        <v>171</v>
      </c>
      <c r="C165" s="4" t="s">
        <v>455</v>
      </c>
      <c r="D165" s="4" t="s">
        <v>454</v>
      </c>
      <c r="E165" s="17" t="s">
        <v>388</v>
      </c>
      <c r="F165" s="1">
        <v>31.691735367461099</v>
      </c>
      <c r="G165" s="1">
        <v>24.243503955723298</v>
      </c>
      <c r="H165" s="1">
        <f t="shared" si="85"/>
        <v>7.448231411737801</v>
      </c>
      <c r="I165" s="1"/>
      <c r="L165" s="1">
        <f t="shared" si="86"/>
        <v>1.280703688670692</v>
      </c>
      <c r="N165" s="1"/>
    </row>
    <row r="166" spans="1:14">
      <c r="A166" s="4" t="s">
        <v>494</v>
      </c>
      <c r="B166" s="4" t="s">
        <v>172</v>
      </c>
      <c r="C166" s="4" t="s">
        <v>455</v>
      </c>
      <c r="D166" s="4" t="s">
        <v>454</v>
      </c>
      <c r="E166" s="17" t="s">
        <v>388</v>
      </c>
      <c r="F166" s="1">
        <v>31.5732922131028</v>
      </c>
      <c r="G166" s="1">
        <v>24.2888461448706</v>
      </c>
      <c r="H166" s="1">
        <f t="shared" si="85"/>
        <v>7.2844460682321994</v>
      </c>
      <c r="I166" s="1"/>
      <c r="L166" s="1">
        <f t="shared" si="86"/>
        <v>1.1169183451650904</v>
      </c>
      <c r="N166" s="1"/>
    </row>
    <row r="167" spans="1:14">
      <c r="A167" s="4" t="s">
        <v>494</v>
      </c>
      <c r="B167" s="4" t="s">
        <v>173</v>
      </c>
      <c r="C167" s="4" t="s">
        <v>455</v>
      </c>
      <c r="D167" s="4" t="s">
        <v>454</v>
      </c>
      <c r="E167" s="17" t="s">
        <v>388</v>
      </c>
      <c r="F167" s="1">
        <v>31.244925327649501</v>
      </c>
      <c r="G167" s="1">
        <v>24.174020174623202</v>
      </c>
      <c r="H167" s="1">
        <f t="shared" si="85"/>
        <v>7.070905153026299</v>
      </c>
      <c r="I167" s="1"/>
      <c r="L167" s="1">
        <f t="shared" si="86"/>
        <v>0.9033774299591899</v>
      </c>
      <c r="M167" s="1">
        <f t="shared" ref="M167" si="111">AVERAGE(L167:L169)</f>
        <v>0.97066570766235893</v>
      </c>
      <c r="N167" s="1">
        <f t="shared" ref="N167" si="112">POWER(2, -M167)</f>
        <v>0.51027055265110011</v>
      </c>
    </row>
    <row r="168" spans="1:14">
      <c r="A168" s="4" t="s">
        <v>494</v>
      </c>
      <c r="B168" s="4" t="s">
        <v>174</v>
      </c>
      <c r="C168" s="4" t="s">
        <v>455</v>
      </c>
      <c r="D168" s="4" t="s">
        <v>454</v>
      </c>
      <c r="E168" s="17" t="s">
        <v>388</v>
      </c>
      <c r="F168" s="1">
        <v>31.311466725251101</v>
      </c>
      <c r="G168" s="1">
        <v>24.192233298924599</v>
      </c>
      <c r="H168" s="1">
        <f t="shared" si="85"/>
        <v>7.1192334263265025</v>
      </c>
      <c r="I168" s="1"/>
      <c r="L168" s="1">
        <f t="shared" si="86"/>
        <v>0.95170570325939341</v>
      </c>
      <c r="N168" s="1"/>
    </row>
    <row r="169" spans="1:14">
      <c r="A169" s="4" t="s">
        <v>494</v>
      </c>
      <c r="B169" s="4" t="s">
        <v>175</v>
      </c>
      <c r="C169" s="4" t="s">
        <v>455</v>
      </c>
      <c r="D169" s="4" t="s">
        <v>454</v>
      </c>
      <c r="E169" s="17" t="s">
        <v>388</v>
      </c>
      <c r="F169" s="1">
        <v>31.518605261243401</v>
      </c>
      <c r="G169" s="1">
        <v>24.294163548407798</v>
      </c>
      <c r="H169" s="1">
        <f t="shared" si="85"/>
        <v>7.2244417128356027</v>
      </c>
      <c r="I169" s="1"/>
      <c r="L169" s="1">
        <f t="shared" si="86"/>
        <v>1.0569139897684936</v>
      </c>
      <c r="N169" s="1"/>
    </row>
    <row r="170" spans="1:14">
      <c r="A170" s="4" t="s">
        <v>494</v>
      </c>
      <c r="B170" s="4" t="s">
        <v>68</v>
      </c>
      <c r="C170" s="4" t="s">
        <v>477</v>
      </c>
      <c r="D170" s="4" t="s">
        <v>476</v>
      </c>
      <c r="E170" s="17" t="s">
        <v>379</v>
      </c>
      <c r="F170" s="1">
        <v>34.229795916756203</v>
      </c>
      <c r="G170" s="1">
        <v>26.836018080904498</v>
      </c>
      <c r="H170" s="1">
        <f t="shared" si="85"/>
        <v>7.3937778358517043</v>
      </c>
      <c r="I170" s="1"/>
      <c r="L170" s="1">
        <f t="shared" si="86"/>
        <v>1.2262501127845953</v>
      </c>
      <c r="M170" s="1">
        <f t="shared" ref="M170" si="113">AVERAGE(L170:L172)</f>
        <v>1.4504403611691901</v>
      </c>
      <c r="N170" s="1">
        <f t="shared" ref="N170" si="114">POWER(2, -M170)</f>
        <v>0.36590971844850273</v>
      </c>
    </row>
    <row r="171" spans="1:14">
      <c r="A171" s="4" t="s">
        <v>494</v>
      </c>
      <c r="B171" s="4" t="s">
        <v>69</v>
      </c>
      <c r="C171" s="4" t="s">
        <v>477</v>
      </c>
      <c r="D171" s="4" t="s">
        <v>476</v>
      </c>
      <c r="E171" s="17" t="s">
        <v>379</v>
      </c>
      <c r="F171" s="1">
        <v>34.555707113859498</v>
      </c>
      <c r="G171" s="1">
        <v>26.747089586703101</v>
      </c>
      <c r="H171" s="1">
        <f t="shared" si="85"/>
        <v>7.8086175271563967</v>
      </c>
      <c r="I171" s="1"/>
      <c r="L171" s="1">
        <f t="shared" si="86"/>
        <v>1.6410898040892876</v>
      </c>
      <c r="N171" s="1"/>
    </row>
    <row r="172" spans="1:14">
      <c r="A172" s="4" t="s">
        <v>494</v>
      </c>
      <c r="B172" s="4" t="s">
        <v>70</v>
      </c>
      <c r="C172" s="4" t="s">
        <v>477</v>
      </c>
      <c r="D172" s="4" t="s">
        <v>476</v>
      </c>
      <c r="E172" s="17" t="s">
        <v>379</v>
      </c>
      <c r="F172" s="1">
        <v>34.292617755459297</v>
      </c>
      <c r="G172" s="1">
        <v>26.6411088657585</v>
      </c>
      <c r="H172" s="1">
        <f t="shared" si="85"/>
        <v>7.6515088897007963</v>
      </c>
      <c r="I172" s="1"/>
      <c r="L172" s="1">
        <f t="shared" si="86"/>
        <v>1.4839811666336873</v>
      </c>
      <c r="N172" s="1"/>
    </row>
    <row r="173" spans="1:14">
      <c r="A173" s="4" t="s">
        <v>494</v>
      </c>
      <c r="B173" s="4" t="s">
        <v>71</v>
      </c>
      <c r="C173" s="4" t="s">
        <v>477</v>
      </c>
      <c r="D173" s="4" t="s">
        <v>476</v>
      </c>
      <c r="E173" s="17" t="s">
        <v>379</v>
      </c>
      <c r="F173" s="1">
        <v>35.915373074668601</v>
      </c>
      <c r="G173" s="1">
        <v>28.928092040980601</v>
      </c>
      <c r="H173" s="1">
        <f t="shared" si="85"/>
        <v>6.9872810336879994</v>
      </c>
      <c r="I173" s="1"/>
      <c r="L173" s="1">
        <f t="shared" si="86"/>
        <v>0.8197533106208903</v>
      </c>
      <c r="M173" s="1">
        <f t="shared" ref="M173" si="115">AVERAGE(L173:L175)</f>
        <v>1.2861614881133905</v>
      </c>
      <c r="N173" s="1">
        <f t="shared" ref="N173" si="116">POWER(2, -M173)</f>
        <v>0.4100405551274352</v>
      </c>
    </row>
    <row r="174" spans="1:14">
      <c r="A174" s="4" t="s">
        <v>494</v>
      </c>
      <c r="B174" s="4" t="s">
        <v>72</v>
      </c>
      <c r="C174" s="4" t="s">
        <v>477</v>
      </c>
      <c r="D174" s="4" t="s">
        <v>476</v>
      </c>
      <c r="E174" s="17" t="s">
        <v>379</v>
      </c>
      <c r="F174" s="1">
        <v>36.438764092757097</v>
      </c>
      <c r="G174" s="1">
        <v>28.7723733402797</v>
      </c>
      <c r="H174" s="1">
        <f t="shared" si="85"/>
        <v>7.6663907524773975</v>
      </c>
      <c r="I174" s="1"/>
      <c r="L174" s="1">
        <f t="shared" si="86"/>
        <v>1.4988630294102885</v>
      </c>
      <c r="N174" s="1"/>
    </row>
    <row r="175" spans="1:14">
      <c r="A175" s="4" t="s">
        <v>494</v>
      </c>
      <c r="B175" s="4" t="s">
        <v>73</v>
      </c>
      <c r="C175" s="4" t="s">
        <v>477</v>
      </c>
      <c r="D175" s="4" t="s">
        <v>476</v>
      </c>
      <c r="E175" s="17" t="s">
        <v>379</v>
      </c>
      <c r="F175" s="1">
        <v>36.630452916740303</v>
      </c>
      <c r="G175" s="1">
        <v>28.923057069364202</v>
      </c>
      <c r="H175" s="1">
        <f t="shared" si="85"/>
        <v>7.7073958473761017</v>
      </c>
      <c r="I175" s="1"/>
      <c r="L175" s="1">
        <f t="shared" si="86"/>
        <v>1.5398681243089927</v>
      </c>
      <c r="N175" s="1"/>
    </row>
    <row r="176" spans="1:14">
      <c r="A176" s="4" t="s">
        <v>494</v>
      </c>
      <c r="B176" s="4" t="s">
        <v>74</v>
      </c>
      <c r="C176" s="4" t="s">
        <v>475</v>
      </c>
      <c r="D176" s="4" t="s">
        <v>474</v>
      </c>
      <c r="E176" s="17" t="s">
        <v>379</v>
      </c>
      <c r="F176" s="1">
        <v>32.739933965900001</v>
      </c>
      <c r="G176" s="1">
        <v>25.280242761432401</v>
      </c>
      <c r="H176" s="1">
        <f t="shared" si="85"/>
        <v>7.4596912044675996</v>
      </c>
      <c r="I176" s="1"/>
      <c r="L176" s="1">
        <f t="shared" si="86"/>
        <v>1.2921634814004905</v>
      </c>
      <c r="M176" s="1">
        <f t="shared" ref="M176" si="117">AVERAGE(L176:L178)</f>
        <v>1.2282573797636245</v>
      </c>
      <c r="N176" s="1">
        <f t="shared" ref="N176" si="118">POWER(2, -M176)</f>
        <v>0.42683270257041117</v>
      </c>
    </row>
    <row r="177" spans="1:14">
      <c r="A177" s="4" t="s">
        <v>494</v>
      </c>
      <c r="B177" s="4" t="s">
        <v>75</v>
      </c>
      <c r="C177" s="4" t="s">
        <v>475</v>
      </c>
      <c r="D177" s="4" t="s">
        <v>474</v>
      </c>
      <c r="E177" s="17" t="s">
        <v>379</v>
      </c>
      <c r="F177" s="1">
        <v>32.687506137978097</v>
      </c>
      <c r="G177" s="1">
        <v>25.234253870739199</v>
      </c>
      <c r="H177" s="1">
        <f t="shared" si="85"/>
        <v>7.4532522672388986</v>
      </c>
      <c r="I177" s="1"/>
      <c r="L177" s="1">
        <f t="shared" si="86"/>
        <v>1.2857245441717895</v>
      </c>
      <c r="N177" s="1"/>
    </row>
    <row r="178" spans="1:14">
      <c r="A178" s="4" t="s">
        <v>494</v>
      </c>
      <c r="B178" s="4" t="s">
        <v>76</v>
      </c>
      <c r="C178" s="4" t="s">
        <v>475</v>
      </c>
      <c r="D178" s="4" t="s">
        <v>474</v>
      </c>
      <c r="E178" s="17" t="s">
        <v>379</v>
      </c>
      <c r="F178" s="1">
        <v>32.493382390464703</v>
      </c>
      <c r="G178" s="1">
        <v>25.218970553679</v>
      </c>
      <c r="H178" s="1">
        <f t="shared" si="85"/>
        <v>7.2744118367857027</v>
      </c>
      <c r="I178" s="1"/>
      <c r="L178" s="1">
        <f t="shared" si="86"/>
        <v>1.1068841137185936</v>
      </c>
      <c r="N178" s="1"/>
    </row>
    <row r="179" spans="1:14">
      <c r="A179" s="4" t="s">
        <v>494</v>
      </c>
      <c r="B179" s="4" t="s">
        <v>77</v>
      </c>
      <c r="C179" s="4" t="s">
        <v>475</v>
      </c>
      <c r="D179" s="4" t="s">
        <v>474</v>
      </c>
      <c r="E179" s="17" t="s">
        <v>379</v>
      </c>
      <c r="F179" s="1">
        <v>32.503219120009199</v>
      </c>
      <c r="G179" s="1">
        <v>24.876572713548999</v>
      </c>
      <c r="H179" s="1">
        <f t="shared" si="85"/>
        <v>7.6266464064601998</v>
      </c>
      <c r="I179" s="1"/>
      <c r="L179" s="1">
        <f t="shared" si="86"/>
        <v>1.4591186833930907</v>
      </c>
      <c r="M179" s="1">
        <f t="shared" ref="M179" si="119">AVERAGE(L179:L181)</f>
        <v>1.5084912346064916</v>
      </c>
      <c r="N179" s="1">
        <f t="shared" ref="N179" si="120">POWER(2, -M179)</f>
        <v>0.35147860188128327</v>
      </c>
    </row>
    <row r="180" spans="1:14">
      <c r="A180" s="4" t="s">
        <v>494</v>
      </c>
      <c r="B180" s="4" t="s">
        <v>78</v>
      </c>
      <c r="C180" s="4" t="s">
        <v>475</v>
      </c>
      <c r="D180" s="4" t="s">
        <v>474</v>
      </c>
      <c r="E180" s="17" t="s">
        <v>379</v>
      </c>
      <c r="F180" s="1">
        <v>32.505032989330402</v>
      </c>
      <c r="G180" s="1">
        <v>24.940487283049901</v>
      </c>
      <c r="H180" s="1">
        <f t="shared" si="85"/>
        <v>7.5645457062805015</v>
      </c>
      <c r="I180" s="1"/>
      <c r="L180" s="1">
        <f t="shared" si="86"/>
        <v>1.3970179832133924</v>
      </c>
      <c r="N180" s="1"/>
    </row>
    <row r="181" spans="1:14">
      <c r="A181" s="4" t="s">
        <v>494</v>
      </c>
      <c r="B181" s="4" t="s">
        <v>79</v>
      </c>
      <c r="C181" s="4" t="s">
        <v>475</v>
      </c>
      <c r="D181" s="4" t="s">
        <v>474</v>
      </c>
      <c r="E181" s="17" t="s">
        <v>379</v>
      </c>
      <c r="F181" s="1">
        <v>32.697482775033002</v>
      </c>
      <c r="G181" s="1">
        <v>24.860618014752902</v>
      </c>
      <c r="H181" s="1">
        <f t="shared" si="85"/>
        <v>7.8368647602801005</v>
      </c>
      <c r="I181" s="1"/>
      <c r="L181" s="1">
        <f t="shared" si="86"/>
        <v>1.6693370372129914</v>
      </c>
      <c r="N181" s="1"/>
    </row>
    <row r="182" spans="1:14">
      <c r="L182" s="1"/>
      <c r="M182" s="1"/>
      <c r="N182" s="1"/>
    </row>
    <row r="183" spans="1:14">
      <c r="H183" s="18"/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361"/>
  <sheetViews>
    <sheetView topLeftCell="A16" workbookViewId="0">
      <selection activeCell="A16" sqref="A1:XFD1048576"/>
    </sheetView>
  </sheetViews>
  <sheetFormatPr defaultRowHeight="14.5"/>
  <cols>
    <col min="1" max="1" width="29.36328125" style="4" bestFit="1" customWidth="1"/>
    <col min="2" max="2" width="8.7265625" style="4"/>
    <col min="3" max="3" width="23.36328125" style="4" bestFit="1" customWidth="1"/>
    <col min="4" max="4" width="19.08984375" style="4" customWidth="1"/>
    <col min="5" max="5" width="23.36328125" style="4" bestFit="1" customWidth="1"/>
    <col min="6" max="7" width="8.7265625" style="1"/>
    <col min="8" max="16384" width="8.7265625" style="4"/>
  </cols>
  <sheetData>
    <row r="1" spans="1:14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1" t="s">
        <v>372</v>
      </c>
      <c r="H1" s="4" t="s">
        <v>3</v>
      </c>
      <c r="J1" s="4" t="s">
        <v>4</v>
      </c>
      <c r="K1" s="4" t="s">
        <v>5</v>
      </c>
      <c r="L1" s="4" t="s">
        <v>6</v>
      </c>
      <c r="M1" s="4" t="s">
        <v>373</v>
      </c>
      <c r="N1" s="4" t="s">
        <v>7</v>
      </c>
    </row>
    <row r="2" spans="1:14">
      <c r="A2" s="4" t="s">
        <v>494</v>
      </c>
      <c r="B2" s="4" t="s">
        <v>188</v>
      </c>
      <c r="C2" s="4" t="s">
        <v>380</v>
      </c>
      <c r="D2" s="4" t="s">
        <v>380</v>
      </c>
      <c r="F2" s="1">
        <v>30.935709033268299</v>
      </c>
      <c r="G2" s="1">
        <v>24.425384002190398</v>
      </c>
      <c r="H2" s="1">
        <f t="shared" ref="H2:H65" si="0">F2-G2</f>
        <v>6.5103250310779011</v>
      </c>
      <c r="I2" s="1">
        <f>AVERAGE(H2:H4)</f>
        <v>6.5334760436764014</v>
      </c>
      <c r="J2" s="1">
        <f>AVERAGE(I2,I5,I8,I11)</f>
        <v>6.6564637373591253</v>
      </c>
      <c r="K2" s="1">
        <f>STDEVA(I2,I5,I8,I11)</f>
        <v>0.47579048565536597</v>
      </c>
      <c r="L2" s="1">
        <f>H2-J$2</f>
        <v>-0.14613870628122427</v>
      </c>
      <c r="M2" s="1">
        <f>AVERAGE(L2:L4)</f>
        <v>-0.12298769368272389</v>
      </c>
      <c r="N2" s="1">
        <f>POWER(2, -M2)</f>
        <v>1.0889877261341299</v>
      </c>
    </row>
    <row r="3" spans="1:14">
      <c r="A3" s="4" t="s">
        <v>494</v>
      </c>
      <c r="B3" s="4" t="s">
        <v>189</v>
      </c>
      <c r="C3" s="4" t="s">
        <v>380</v>
      </c>
      <c r="D3" s="4" t="s">
        <v>380</v>
      </c>
      <c r="F3" s="1">
        <v>31.057740779283002</v>
      </c>
      <c r="G3" s="1">
        <v>24.528395612343299</v>
      </c>
      <c r="H3" s="1">
        <f t="shared" si="0"/>
        <v>6.5293451669397022</v>
      </c>
      <c r="I3" s="1"/>
      <c r="L3" s="1">
        <f t="shared" ref="L3:L66" si="1">H3-J$2</f>
        <v>-0.12711857041942309</v>
      </c>
      <c r="N3" s="1"/>
    </row>
    <row r="4" spans="1:14">
      <c r="A4" s="4" t="s">
        <v>494</v>
      </c>
      <c r="B4" s="4" t="s">
        <v>190</v>
      </c>
      <c r="C4" s="4" t="s">
        <v>380</v>
      </c>
      <c r="D4" s="4" t="s">
        <v>380</v>
      </c>
      <c r="F4" s="1">
        <v>31.112516524213401</v>
      </c>
      <c r="G4" s="1">
        <v>24.5517585912018</v>
      </c>
      <c r="H4" s="1">
        <f t="shared" si="0"/>
        <v>6.560757933011601</v>
      </c>
      <c r="I4" s="1"/>
      <c r="L4" s="1">
        <f t="shared" si="1"/>
        <v>-9.5705804347524293E-2</v>
      </c>
      <c r="N4" s="1"/>
    </row>
    <row r="5" spans="1:14">
      <c r="A5" s="4" t="s">
        <v>494</v>
      </c>
      <c r="B5" s="4" t="s">
        <v>191</v>
      </c>
      <c r="C5" s="4" t="s">
        <v>380</v>
      </c>
      <c r="D5" s="4" t="s">
        <v>380</v>
      </c>
      <c r="F5" s="1">
        <v>37.507437912598498</v>
      </c>
      <c r="G5" s="1">
        <v>31.121753375093501</v>
      </c>
      <c r="H5" s="1">
        <f t="shared" si="0"/>
        <v>6.3856845375049964</v>
      </c>
      <c r="I5" s="1">
        <f>AVERAGE(H5:H7)</f>
        <v>7.3560281202244653</v>
      </c>
      <c r="L5" s="1">
        <f t="shared" si="1"/>
        <v>-0.2707791998541289</v>
      </c>
      <c r="M5" s="1">
        <f>AVERAGE(L5:L7)</f>
        <v>0.69956438286533995</v>
      </c>
      <c r="N5" s="1">
        <f>POWER(2, -M5)</f>
        <v>0.61575810478772874</v>
      </c>
    </row>
    <row r="6" spans="1:14">
      <c r="A6" s="4" t="s">
        <v>494</v>
      </c>
      <c r="B6" s="4" t="s">
        <v>192</v>
      </c>
      <c r="C6" s="4" t="s">
        <v>380</v>
      </c>
      <c r="D6" s="4" t="s">
        <v>380</v>
      </c>
      <c r="F6" s="1">
        <v>38.895018342598199</v>
      </c>
      <c r="G6" s="1">
        <v>31.373913589462401</v>
      </c>
      <c r="H6" s="1">
        <f t="shared" si="0"/>
        <v>7.5211047531357984</v>
      </c>
      <c r="I6" s="1"/>
      <c r="L6" s="1">
        <f t="shared" si="1"/>
        <v>0.86464101577667307</v>
      </c>
      <c r="N6" s="1"/>
    </row>
    <row r="7" spans="1:14">
      <c r="A7" s="4" t="s">
        <v>494</v>
      </c>
      <c r="B7" s="4" t="s">
        <v>193</v>
      </c>
      <c r="C7" s="4" t="s">
        <v>380</v>
      </c>
      <c r="D7" s="4" t="s">
        <v>380</v>
      </c>
      <c r="F7" s="1">
        <v>39.2987084587838</v>
      </c>
      <c r="G7" s="1">
        <v>31.137413388751199</v>
      </c>
      <c r="H7" s="1">
        <f t="shared" si="0"/>
        <v>8.161295070032601</v>
      </c>
      <c r="I7" s="1"/>
      <c r="L7" s="1">
        <f t="shared" si="1"/>
        <v>1.5048313326734757</v>
      </c>
      <c r="N7" s="1"/>
    </row>
    <row r="8" spans="1:14">
      <c r="A8" s="4" t="s">
        <v>494</v>
      </c>
      <c r="B8" s="4" t="s">
        <v>215</v>
      </c>
      <c r="C8" s="4" t="s">
        <v>380</v>
      </c>
      <c r="D8" s="4" t="s">
        <v>380</v>
      </c>
      <c r="F8" s="1">
        <v>31.130655383051899</v>
      </c>
      <c r="G8" s="1">
        <v>24.780870403644698</v>
      </c>
      <c r="H8" s="1">
        <f t="shared" si="0"/>
        <v>6.3497849794072003</v>
      </c>
      <c r="I8" s="1">
        <f>AVERAGE(H8:H10)</f>
        <v>6.3033945279428005</v>
      </c>
      <c r="J8" s="1"/>
      <c r="L8" s="1">
        <f t="shared" si="1"/>
        <v>-0.30667875795192501</v>
      </c>
      <c r="M8" s="1">
        <f t="shared" ref="M8" si="2">AVERAGE(L8:L10)</f>
        <v>-0.35306920941632453</v>
      </c>
      <c r="N8" s="1">
        <f>POWER(2, -M8)</f>
        <v>1.2772750315617498</v>
      </c>
    </row>
    <row r="9" spans="1:14">
      <c r="A9" s="4" t="s">
        <v>494</v>
      </c>
      <c r="B9" s="4" t="s">
        <v>216</v>
      </c>
      <c r="C9" s="4" t="s">
        <v>380</v>
      </c>
      <c r="D9" s="4" t="s">
        <v>380</v>
      </c>
      <c r="F9" s="1">
        <v>31.245879297769999</v>
      </c>
      <c r="G9" s="1">
        <v>24.905129701141799</v>
      </c>
      <c r="H9" s="1">
        <f t="shared" si="0"/>
        <v>6.3407495966281999</v>
      </c>
      <c r="I9" s="1"/>
      <c r="L9" s="1">
        <f t="shared" si="1"/>
        <v>-0.31571414073092541</v>
      </c>
      <c r="N9" s="1"/>
    </row>
    <row r="10" spans="1:14">
      <c r="A10" s="4" t="s">
        <v>494</v>
      </c>
      <c r="B10" s="4" t="s">
        <v>217</v>
      </c>
      <c r="C10" s="4" t="s">
        <v>380</v>
      </c>
      <c r="D10" s="4" t="s">
        <v>380</v>
      </c>
      <c r="F10" s="1">
        <v>31.169350957495901</v>
      </c>
      <c r="G10" s="1">
        <v>24.949701949702899</v>
      </c>
      <c r="H10" s="1">
        <f t="shared" si="0"/>
        <v>6.2196490077930022</v>
      </c>
      <c r="I10" s="1"/>
      <c r="L10" s="1">
        <f t="shared" si="1"/>
        <v>-0.43681472956612311</v>
      </c>
      <c r="N10" s="1"/>
    </row>
    <row r="11" spans="1:14">
      <c r="A11" s="4" t="s">
        <v>494</v>
      </c>
      <c r="B11" s="4" t="s">
        <v>221</v>
      </c>
      <c r="C11" s="4" t="s">
        <v>380</v>
      </c>
      <c r="D11" s="4" t="s">
        <v>380</v>
      </c>
      <c r="F11" s="1">
        <v>31.655493796750701</v>
      </c>
      <c r="G11" s="1">
        <v>25.122224854535499</v>
      </c>
      <c r="H11" s="1">
        <f t="shared" si="0"/>
        <v>6.5332689422152015</v>
      </c>
      <c r="I11" s="1">
        <f>AVERAGE(H11:H13)</f>
        <v>6.4329562575928341</v>
      </c>
      <c r="L11" s="1">
        <f t="shared" si="1"/>
        <v>-0.12319479514392384</v>
      </c>
      <c r="M11" s="1">
        <f t="shared" ref="M11" si="3">AVERAGE(L11:L13)</f>
        <v>-0.22350747976629157</v>
      </c>
      <c r="N11" s="1">
        <f t="shared" ref="N11" si="4">POWER(2, -M11)</f>
        <v>1.1675687314324523</v>
      </c>
    </row>
    <row r="12" spans="1:14">
      <c r="A12" s="4" t="s">
        <v>494</v>
      </c>
      <c r="B12" s="4" t="s">
        <v>222</v>
      </c>
      <c r="C12" s="4" t="s">
        <v>380</v>
      </c>
      <c r="D12" s="4" t="s">
        <v>380</v>
      </c>
      <c r="F12" s="1">
        <v>31.497167386621499</v>
      </c>
      <c r="G12" s="1">
        <v>25.134675286907299</v>
      </c>
      <c r="H12" s="1">
        <f t="shared" si="0"/>
        <v>6.3624920997141992</v>
      </c>
      <c r="I12" s="1"/>
      <c r="L12" s="1">
        <f t="shared" si="1"/>
        <v>-0.29397163764492618</v>
      </c>
      <c r="N12" s="1"/>
    </row>
    <row r="13" spans="1:14">
      <c r="A13" s="4" t="s">
        <v>494</v>
      </c>
      <c r="B13" s="4" t="s">
        <v>223</v>
      </c>
      <c r="C13" s="4" t="s">
        <v>380</v>
      </c>
      <c r="D13" s="4" t="s">
        <v>380</v>
      </c>
      <c r="F13" s="1">
        <v>31.555395770851799</v>
      </c>
      <c r="G13" s="1">
        <v>25.152288040002698</v>
      </c>
      <c r="H13" s="1">
        <f t="shared" si="0"/>
        <v>6.4031077308491007</v>
      </c>
      <c r="I13" s="1"/>
      <c r="L13" s="1">
        <f t="shared" si="1"/>
        <v>-0.25335600651002466</v>
      </c>
      <c r="N13" s="1"/>
    </row>
    <row r="14" spans="1:14">
      <c r="A14" s="4" t="s">
        <v>494</v>
      </c>
      <c r="B14" s="4" t="s">
        <v>194</v>
      </c>
      <c r="C14" s="4" t="s">
        <v>387</v>
      </c>
      <c r="D14" s="4" t="s">
        <v>386</v>
      </c>
      <c r="F14" s="1" t="s">
        <v>377</v>
      </c>
      <c r="G14" s="1">
        <v>32.267675147384999</v>
      </c>
      <c r="H14" s="1" t="e">
        <f t="shared" si="0"/>
        <v>#VALUE!</v>
      </c>
      <c r="I14" s="1"/>
      <c r="L14" s="1" t="e">
        <f t="shared" si="1"/>
        <v>#VALUE!</v>
      </c>
      <c r="M14" s="1" t="e">
        <f t="shared" ref="M14" si="5">AVERAGE(L14:L16)</f>
        <v>#VALUE!</v>
      </c>
      <c r="N14" s="1" t="e">
        <f t="shared" ref="N14" si="6">POWER(2, -M14)</f>
        <v>#VALUE!</v>
      </c>
    </row>
    <row r="15" spans="1:14">
      <c r="A15" s="4" t="s">
        <v>494</v>
      </c>
      <c r="B15" s="4" t="s">
        <v>195</v>
      </c>
      <c r="C15" s="4" t="s">
        <v>387</v>
      </c>
      <c r="D15" s="4" t="s">
        <v>386</v>
      </c>
      <c r="F15" s="1" t="s">
        <v>377</v>
      </c>
      <c r="G15" s="1">
        <v>32.055006846781502</v>
      </c>
      <c r="H15" s="1" t="e">
        <f t="shared" si="0"/>
        <v>#VALUE!</v>
      </c>
      <c r="I15" s="1"/>
      <c r="L15" s="1" t="e">
        <f t="shared" si="1"/>
        <v>#VALUE!</v>
      </c>
      <c r="N15" s="1"/>
    </row>
    <row r="16" spans="1:14">
      <c r="A16" s="4" t="s">
        <v>494</v>
      </c>
      <c r="B16" s="4" t="s">
        <v>196</v>
      </c>
      <c r="C16" s="4" t="s">
        <v>387</v>
      </c>
      <c r="D16" s="4" t="s">
        <v>386</v>
      </c>
      <c r="F16" s="1" t="s">
        <v>377</v>
      </c>
      <c r="G16" s="1">
        <v>32.217144873958901</v>
      </c>
      <c r="H16" s="1" t="e">
        <f t="shared" si="0"/>
        <v>#VALUE!</v>
      </c>
      <c r="I16" s="1"/>
      <c r="L16" s="1" t="e">
        <f t="shared" si="1"/>
        <v>#VALUE!</v>
      </c>
      <c r="N16" s="1"/>
    </row>
    <row r="17" spans="1:14">
      <c r="A17" s="4" t="s">
        <v>494</v>
      </c>
      <c r="B17" s="4" t="s">
        <v>197</v>
      </c>
      <c r="C17" s="4" t="s">
        <v>387</v>
      </c>
      <c r="D17" s="4" t="s">
        <v>386</v>
      </c>
      <c r="F17" s="1">
        <v>34.465680161464199</v>
      </c>
      <c r="G17" s="1">
        <v>25.6583197098124</v>
      </c>
      <c r="H17" s="1">
        <f t="shared" si="0"/>
        <v>8.8073604516517996</v>
      </c>
      <c r="I17" s="1"/>
      <c r="L17" s="1">
        <f t="shared" si="1"/>
        <v>2.1508967142926743</v>
      </c>
      <c r="M17" s="1">
        <f t="shared" ref="M17" si="7">AVERAGE(L17:L19)</f>
        <v>2.1884006914006093</v>
      </c>
      <c r="N17" s="1">
        <f t="shared" ref="N17" si="8">POWER(2, -M17)</f>
        <v>0.21939450672306679</v>
      </c>
    </row>
    <row r="18" spans="1:14">
      <c r="A18" s="4" t="s">
        <v>494</v>
      </c>
      <c r="B18" s="4" t="s">
        <v>198</v>
      </c>
      <c r="C18" s="4" t="s">
        <v>387</v>
      </c>
      <c r="D18" s="4" t="s">
        <v>386</v>
      </c>
      <c r="F18" s="1">
        <v>34.705913074836502</v>
      </c>
      <c r="G18" s="1">
        <v>25.694074374256299</v>
      </c>
      <c r="H18" s="1">
        <f t="shared" si="0"/>
        <v>9.0118387005802028</v>
      </c>
      <c r="I18" s="1"/>
      <c r="L18" s="1">
        <f t="shared" si="1"/>
        <v>2.3553749632210774</v>
      </c>
      <c r="N18" s="1"/>
    </row>
    <row r="19" spans="1:14">
      <c r="A19" s="4" t="s">
        <v>494</v>
      </c>
      <c r="B19" s="4" t="s">
        <v>199</v>
      </c>
      <c r="C19" s="4" t="s">
        <v>387</v>
      </c>
      <c r="D19" s="4" t="s">
        <v>386</v>
      </c>
      <c r="F19" s="1">
        <v>34.477115318202003</v>
      </c>
      <c r="G19" s="1">
        <v>25.761721184154801</v>
      </c>
      <c r="H19" s="1">
        <f t="shared" si="0"/>
        <v>8.7153941340472016</v>
      </c>
      <c r="I19" s="1"/>
      <c r="L19" s="1">
        <f t="shared" si="1"/>
        <v>2.0589303966880763</v>
      </c>
      <c r="N19" s="1"/>
    </row>
    <row r="20" spans="1:14">
      <c r="A20" s="4" t="s">
        <v>494</v>
      </c>
      <c r="B20" s="4" t="s">
        <v>206</v>
      </c>
      <c r="C20" s="4" t="s">
        <v>385</v>
      </c>
      <c r="D20" s="4" t="s">
        <v>384</v>
      </c>
      <c r="F20" s="1">
        <v>31.946482292362401</v>
      </c>
      <c r="G20" s="1">
        <v>24.0395478826334</v>
      </c>
      <c r="H20" s="1">
        <f t="shared" si="0"/>
        <v>7.9069344097290006</v>
      </c>
      <c r="I20" s="1"/>
      <c r="J20" s="1"/>
      <c r="K20" s="1"/>
      <c r="L20" s="1">
        <f t="shared" si="1"/>
        <v>1.2504706723698753</v>
      </c>
      <c r="M20" s="1">
        <f t="shared" ref="M20" si="9">AVERAGE(L20:L22)</f>
        <v>1.1130653569752411</v>
      </c>
      <c r="N20" s="1">
        <f t="shared" ref="N20" si="10">POWER(2, -M20)</f>
        <v>0.46231069498190341</v>
      </c>
    </row>
    <row r="21" spans="1:14">
      <c r="A21" s="4" t="s">
        <v>494</v>
      </c>
      <c r="B21" s="4" t="s">
        <v>207</v>
      </c>
      <c r="C21" s="4" t="s">
        <v>385</v>
      </c>
      <c r="D21" s="4" t="s">
        <v>384</v>
      </c>
      <c r="F21" s="1">
        <v>31.852232667449599</v>
      </c>
      <c r="G21" s="1">
        <v>24.0800567753591</v>
      </c>
      <c r="H21" s="1">
        <f t="shared" si="0"/>
        <v>7.7721758920904982</v>
      </c>
      <c r="I21" s="1"/>
      <c r="L21" s="1">
        <f t="shared" si="1"/>
        <v>1.1157121547313729</v>
      </c>
      <c r="N21" s="1"/>
    </row>
    <row r="22" spans="1:14">
      <c r="A22" s="4" t="s">
        <v>494</v>
      </c>
      <c r="B22" s="4" t="s">
        <v>208</v>
      </c>
      <c r="C22" s="4" t="s">
        <v>385</v>
      </c>
      <c r="D22" s="4" t="s">
        <v>384</v>
      </c>
      <c r="F22" s="1">
        <v>31.7907008411166</v>
      </c>
      <c r="G22" s="1">
        <v>24.161223859932999</v>
      </c>
      <c r="H22" s="1">
        <f t="shared" si="0"/>
        <v>7.6294769811836005</v>
      </c>
      <c r="I22" s="1"/>
      <c r="L22" s="1">
        <f t="shared" si="1"/>
        <v>0.97301324382447518</v>
      </c>
      <c r="N22" s="1"/>
    </row>
    <row r="23" spans="1:14">
      <c r="A23" s="4" t="s">
        <v>494</v>
      </c>
      <c r="B23" s="4" t="s">
        <v>200</v>
      </c>
      <c r="C23" s="4" t="s">
        <v>385</v>
      </c>
      <c r="D23" s="4" t="s">
        <v>384</v>
      </c>
      <c r="F23" s="1">
        <v>32.745334533150803</v>
      </c>
      <c r="G23" s="1">
        <v>25.0687881330749</v>
      </c>
      <c r="H23" s="1">
        <f t="shared" si="0"/>
        <v>7.6765464000759032</v>
      </c>
      <c r="I23" s="1"/>
      <c r="L23" s="1">
        <f t="shared" si="1"/>
        <v>1.0200826627167778</v>
      </c>
      <c r="M23" s="1">
        <f t="shared" ref="M23" si="11">AVERAGE(L23:L25)</f>
        <v>1.0222744306424083</v>
      </c>
      <c r="N23" s="1">
        <f t="shared" ref="N23" si="12">POWER(2, -M23)</f>
        <v>0.49233955930214751</v>
      </c>
    </row>
    <row r="24" spans="1:14">
      <c r="A24" s="4" t="s">
        <v>494</v>
      </c>
      <c r="B24" s="4" t="s">
        <v>201</v>
      </c>
      <c r="C24" s="4" t="s">
        <v>385</v>
      </c>
      <c r="D24" s="4" t="s">
        <v>384</v>
      </c>
      <c r="F24" s="1">
        <v>32.737382424874099</v>
      </c>
      <c r="G24" s="1">
        <v>25.050371950407701</v>
      </c>
      <c r="H24" s="1">
        <f t="shared" si="0"/>
        <v>7.6870104744663976</v>
      </c>
      <c r="I24" s="1"/>
      <c r="L24" s="1">
        <f t="shared" si="1"/>
        <v>1.0305467371072723</v>
      </c>
      <c r="N24" s="1"/>
    </row>
    <row r="25" spans="1:14">
      <c r="A25" s="4" t="s">
        <v>494</v>
      </c>
      <c r="B25" s="4" t="s">
        <v>202</v>
      </c>
      <c r="C25" s="4" t="s">
        <v>385</v>
      </c>
      <c r="D25" s="4" t="s">
        <v>384</v>
      </c>
      <c r="F25" s="1">
        <v>32.7245037459735</v>
      </c>
      <c r="G25" s="1">
        <v>25.0518461165112</v>
      </c>
      <c r="H25" s="1">
        <f t="shared" si="0"/>
        <v>7.6726576294623001</v>
      </c>
      <c r="I25" s="1"/>
      <c r="L25" s="1">
        <f t="shared" si="1"/>
        <v>1.0161938921031748</v>
      </c>
      <c r="N25" s="1"/>
    </row>
    <row r="26" spans="1:14" s="9" customFormat="1">
      <c r="A26" s="4" t="s">
        <v>494</v>
      </c>
      <c r="B26" s="4" t="s">
        <v>212</v>
      </c>
      <c r="C26" s="4" t="s">
        <v>383</v>
      </c>
      <c r="D26" s="4" t="s">
        <v>382</v>
      </c>
      <c r="E26" s="4"/>
      <c r="F26" s="1">
        <v>32.514253143898003</v>
      </c>
      <c r="G26" s="1">
        <v>25.605941172575399</v>
      </c>
      <c r="H26" s="1">
        <f t="shared" si="0"/>
        <v>6.908311971322604</v>
      </c>
      <c r="I26" s="1"/>
      <c r="J26" s="4"/>
      <c r="K26" s="4"/>
      <c r="L26" s="1">
        <f t="shared" si="1"/>
        <v>0.25184823396347866</v>
      </c>
      <c r="M26" s="1">
        <f t="shared" ref="M26" si="13">AVERAGE(L26:L28)</f>
        <v>3.3555105528442652E-2</v>
      </c>
      <c r="N26" s="1">
        <f t="shared" ref="N26" si="14">POWER(2, -M26)</f>
        <v>0.9770097701943492</v>
      </c>
    </row>
    <row r="27" spans="1:14" s="9" customFormat="1">
      <c r="A27" s="4" t="s">
        <v>494</v>
      </c>
      <c r="B27" s="4" t="s">
        <v>213</v>
      </c>
      <c r="C27" s="4" t="s">
        <v>383</v>
      </c>
      <c r="D27" s="4" t="s">
        <v>382</v>
      </c>
      <c r="E27" s="4"/>
      <c r="F27" s="1">
        <v>32.197837236505599</v>
      </c>
      <c r="G27" s="1">
        <v>25.672080982509598</v>
      </c>
      <c r="H27" s="1">
        <f t="shared" si="0"/>
        <v>6.5257562539960006</v>
      </c>
      <c r="I27" s="1"/>
      <c r="J27" s="4"/>
      <c r="K27" s="4"/>
      <c r="L27" s="1">
        <f t="shared" si="1"/>
        <v>-0.13070748336312477</v>
      </c>
      <c r="M27" s="4"/>
      <c r="N27" s="1"/>
    </row>
    <row r="28" spans="1:14" s="9" customFormat="1">
      <c r="A28" s="4" t="s">
        <v>494</v>
      </c>
      <c r="B28" s="4" t="s">
        <v>214</v>
      </c>
      <c r="C28" s="4" t="s">
        <v>383</v>
      </c>
      <c r="D28" s="4" t="s">
        <v>382</v>
      </c>
      <c r="E28" s="4"/>
      <c r="F28" s="1">
        <v>32.373682629598498</v>
      </c>
      <c r="G28" s="1">
        <v>25.737694326254399</v>
      </c>
      <c r="H28" s="1">
        <f t="shared" si="0"/>
        <v>6.6359883033440994</v>
      </c>
      <c r="I28" s="1"/>
      <c r="J28" s="4"/>
      <c r="K28" s="4"/>
      <c r="L28" s="1">
        <f t="shared" si="1"/>
        <v>-2.047543401502594E-2</v>
      </c>
      <c r="M28" s="4"/>
      <c r="N28" s="1"/>
    </row>
    <row r="29" spans="1:14" s="9" customFormat="1">
      <c r="A29" s="4" t="s">
        <v>494</v>
      </c>
      <c r="B29" s="4" t="s">
        <v>218</v>
      </c>
      <c r="C29" s="4" t="s">
        <v>383</v>
      </c>
      <c r="D29" s="4" t="s">
        <v>382</v>
      </c>
      <c r="E29" s="4"/>
      <c r="F29" s="1">
        <v>36.798847600535801</v>
      </c>
      <c r="G29" s="1">
        <v>30.4929312436694</v>
      </c>
      <c r="H29" s="1">
        <f t="shared" si="0"/>
        <v>6.3059163568664012</v>
      </c>
      <c r="I29" s="1"/>
      <c r="J29" s="4"/>
      <c r="K29" s="4"/>
      <c r="L29" s="1">
        <f t="shared" si="1"/>
        <v>-0.35054738049272416</v>
      </c>
      <c r="M29" s="1">
        <f t="shared" ref="M29" si="15">AVERAGE(L29:L31)</f>
        <v>0.35702616126564263</v>
      </c>
      <c r="N29" s="1">
        <f t="shared" ref="N29" si="16">POWER(2, -M29)</f>
        <v>0.78077233425994852</v>
      </c>
    </row>
    <row r="30" spans="1:14" s="9" customFormat="1">
      <c r="A30" s="4" t="s">
        <v>494</v>
      </c>
      <c r="B30" s="4" t="s">
        <v>219</v>
      </c>
      <c r="C30" s="4" t="s">
        <v>383</v>
      </c>
      <c r="D30" s="4" t="s">
        <v>382</v>
      </c>
      <c r="E30" s="4"/>
      <c r="F30" s="1">
        <v>38.917332473248401</v>
      </c>
      <c r="G30" s="1">
        <v>30.416443391964201</v>
      </c>
      <c r="H30" s="1">
        <f t="shared" si="0"/>
        <v>8.5008890812841997</v>
      </c>
      <c r="I30" s="1"/>
      <c r="J30" s="4"/>
      <c r="K30" s="4"/>
      <c r="L30" s="1">
        <f t="shared" si="1"/>
        <v>1.8444253439250744</v>
      </c>
      <c r="M30" s="4"/>
      <c r="N30" s="1"/>
    </row>
    <row r="31" spans="1:14" s="9" customFormat="1">
      <c r="A31" s="9" t="s">
        <v>494</v>
      </c>
      <c r="B31" s="9" t="s">
        <v>220</v>
      </c>
      <c r="C31" s="9" t="s">
        <v>383</v>
      </c>
      <c r="D31" s="9" t="s">
        <v>382</v>
      </c>
      <c r="F31" s="10">
        <v>36.863646942816104</v>
      </c>
      <c r="G31" s="10">
        <v>30.629982685092401</v>
      </c>
      <c r="H31" s="10">
        <f t="shared" si="0"/>
        <v>6.2336642577237029</v>
      </c>
      <c r="I31" s="10"/>
      <c r="L31" s="10">
        <f t="shared" si="1"/>
        <v>-0.42279947963542241</v>
      </c>
      <c r="N31" s="10"/>
    </row>
    <row r="32" spans="1:14" s="9" customFormat="1">
      <c r="A32" s="9" t="s">
        <v>494</v>
      </c>
      <c r="B32" s="9" t="s">
        <v>203</v>
      </c>
      <c r="C32" s="9" t="s">
        <v>383</v>
      </c>
      <c r="D32" s="9" t="s">
        <v>382</v>
      </c>
      <c r="F32" s="10">
        <v>31.899227674092401</v>
      </c>
      <c r="G32" s="10">
        <v>25.021990173354698</v>
      </c>
      <c r="H32" s="10">
        <f t="shared" si="0"/>
        <v>6.8772375007377029</v>
      </c>
      <c r="I32" s="10"/>
      <c r="L32" s="10">
        <f t="shared" si="1"/>
        <v>0.22077376337857757</v>
      </c>
      <c r="M32" s="10">
        <f t="shared" ref="M32" si="17">AVERAGE(L32:L34)</f>
        <v>0.24567855992470911</v>
      </c>
      <c r="N32" s="10">
        <f t="shared" ref="N32" si="18">POWER(2, -M32)</f>
        <v>0.84341900752681997</v>
      </c>
    </row>
    <row r="33" spans="1:14" s="9" customFormat="1">
      <c r="A33" s="9" t="s">
        <v>494</v>
      </c>
      <c r="B33" s="9" t="s">
        <v>204</v>
      </c>
      <c r="C33" s="9" t="s">
        <v>383</v>
      </c>
      <c r="D33" s="9" t="s">
        <v>382</v>
      </c>
      <c r="F33" s="10">
        <v>31.837727834670801</v>
      </c>
      <c r="G33" s="10">
        <v>24.960808063829798</v>
      </c>
      <c r="H33" s="10">
        <f t="shared" si="0"/>
        <v>6.8769197708410026</v>
      </c>
      <c r="I33" s="10"/>
      <c r="L33" s="10">
        <f t="shared" si="1"/>
        <v>0.22045603348187726</v>
      </c>
      <c r="N33" s="10"/>
    </row>
    <row r="34" spans="1:14" s="9" customFormat="1">
      <c r="A34" s="9" t="s">
        <v>494</v>
      </c>
      <c r="B34" s="9" t="s">
        <v>205</v>
      </c>
      <c r="C34" s="9" t="s">
        <v>383</v>
      </c>
      <c r="D34" s="9" t="s">
        <v>382</v>
      </c>
      <c r="F34" s="10">
        <v>31.942994939274399</v>
      </c>
      <c r="G34" s="10">
        <v>24.990725319001601</v>
      </c>
      <c r="H34" s="10">
        <f t="shared" si="0"/>
        <v>6.9522696202727978</v>
      </c>
      <c r="I34" s="10"/>
      <c r="L34" s="10">
        <f t="shared" si="1"/>
        <v>0.29580588291367249</v>
      </c>
      <c r="N34" s="10"/>
    </row>
    <row r="35" spans="1:14" s="9" customFormat="1">
      <c r="A35" s="9" t="s">
        <v>494</v>
      </c>
      <c r="B35" s="9" t="s">
        <v>209</v>
      </c>
      <c r="C35" s="9" t="s">
        <v>383</v>
      </c>
      <c r="D35" s="9" t="s">
        <v>382</v>
      </c>
      <c r="F35" s="10" t="s">
        <v>377</v>
      </c>
      <c r="G35" s="10">
        <v>33.181381849765302</v>
      </c>
      <c r="H35" s="10" t="e">
        <f t="shared" si="0"/>
        <v>#VALUE!</v>
      </c>
      <c r="I35" s="10"/>
      <c r="L35" s="10" t="e">
        <f t="shared" si="1"/>
        <v>#VALUE!</v>
      </c>
      <c r="M35" s="10" t="e">
        <f t="shared" ref="M35" si="19">AVERAGE(L35:L37)</f>
        <v>#VALUE!</v>
      </c>
      <c r="N35" s="10"/>
    </row>
    <row r="36" spans="1:14" s="9" customFormat="1">
      <c r="A36" s="9" t="s">
        <v>494</v>
      </c>
      <c r="B36" s="9" t="s">
        <v>210</v>
      </c>
      <c r="C36" s="9" t="s">
        <v>383</v>
      </c>
      <c r="D36" s="9" t="s">
        <v>382</v>
      </c>
      <c r="F36" s="10" t="s">
        <v>377</v>
      </c>
      <c r="G36" s="10">
        <v>33.310415196604801</v>
      </c>
      <c r="H36" s="10" t="e">
        <f t="shared" si="0"/>
        <v>#VALUE!</v>
      </c>
      <c r="I36" s="10"/>
      <c r="L36" s="10" t="e">
        <f t="shared" si="1"/>
        <v>#VALUE!</v>
      </c>
      <c r="N36" s="10"/>
    </row>
    <row r="37" spans="1:14" s="9" customFormat="1">
      <c r="A37" s="9" t="s">
        <v>494</v>
      </c>
      <c r="B37" s="9" t="s">
        <v>211</v>
      </c>
      <c r="C37" s="9" t="s">
        <v>383</v>
      </c>
      <c r="D37" s="9" t="s">
        <v>382</v>
      </c>
      <c r="F37" s="10">
        <v>37.722728168255699</v>
      </c>
      <c r="G37" s="10">
        <v>33.473357907767301</v>
      </c>
      <c r="H37" s="10">
        <f t="shared" si="0"/>
        <v>4.2493702604883978</v>
      </c>
      <c r="I37" s="10"/>
      <c r="L37" s="10">
        <f t="shared" si="1"/>
        <v>-2.4070934768707275</v>
      </c>
      <c r="N37" s="10"/>
    </row>
    <row r="38" spans="1:14" s="9" customFormat="1">
      <c r="A38" s="9" t="s">
        <v>494</v>
      </c>
      <c r="B38" s="9" t="s">
        <v>224</v>
      </c>
      <c r="C38" s="9" t="s">
        <v>438</v>
      </c>
      <c r="D38" s="9" t="s">
        <v>437</v>
      </c>
      <c r="E38" s="14" t="s">
        <v>379</v>
      </c>
      <c r="F38" s="10">
        <v>34.745665565263401</v>
      </c>
      <c r="G38" s="10">
        <v>26.774078347434202</v>
      </c>
      <c r="H38" s="10">
        <f t="shared" si="0"/>
        <v>7.9715872178291995</v>
      </c>
      <c r="I38" s="10"/>
      <c r="L38" s="10">
        <f t="shared" si="1"/>
        <v>1.3151234804700742</v>
      </c>
      <c r="M38" s="10">
        <f t="shared" ref="M38" si="20">AVERAGE(L38:L40)</f>
        <v>1.2360166184281074</v>
      </c>
      <c r="N38" s="10">
        <f t="shared" ref="N38" si="21">POWER(2, -M38)</f>
        <v>0.42454323287471218</v>
      </c>
    </row>
    <row r="39" spans="1:14" s="9" customFormat="1">
      <c r="A39" s="9" t="s">
        <v>494</v>
      </c>
      <c r="B39" s="9" t="s">
        <v>225</v>
      </c>
      <c r="C39" s="9" t="s">
        <v>438</v>
      </c>
      <c r="D39" s="9" t="s">
        <v>437</v>
      </c>
      <c r="E39" s="14" t="s">
        <v>379</v>
      </c>
      <c r="F39" s="10">
        <v>34.532654140884603</v>
      </c>
      <c r="G39" s="10">
        <v>26.753044238332301</v>
      </c>
      <c r="H39" s="10">
        <f t="shared" si="0"/>
        <v>7.779609902552302</v>
      </c>
      <c r="I39" s="10"/>
      <c r="L39" s="10">
        <f t="shared" si="1"/>
        <v>1.1231461651931767</v>
      </c>
      <c r="N39" s="10"/>
    </row>
    <row r="40" spans="1:14" s="9" customFormat="1">
      <c r="A40" s="9" t="s">
        <v>494</v>
      </c>
      <c r="B40" s="9" t="s">
        <v>226</v>
      </c>
      <c r="C40" s="9" t="s">
        <v>438</v>
      </c>
      <c r="D40" s="9" t="s">
        <v>437</v>
      </c>
      <c r="E40" s="14" t="s">
        <v>379</v>
      </c>
      <c r="F40" s="10">
        <v>34.765832425106296</v>
      </c>
      <c r="G40" s="10">
        <v>26.8395884781261</v>
      </c>
      <c r="H40" s="10">
        <f t="shared" si="0"/>
        <v>7.9262439469801969</v>
      </c>
      <c r="I40" s="10"/>
      <c r="L40" s="10">
        <f t="shared" si="1"/>
        <v>1.2697802096210715</v>
      </c>
      <c r="N40" s="10"/>
    </row>
    <row r="41" spans="1:14">
      <c r="A41" s="4" t="s">
        <v>494</v>
      </c>
      <c r="B41" s="4" t="s">
        <v>227</v>
      </c>
      <c r="C41" s="4" t="s">
        <v>438</v>
      </c>
      <c r="D41" s="4" t="s">
        <v>437</v>
      </c>
      <c r="E41" s="15" t="s">
        <v>379</v>
      </c>
      <c r="F41" s="1">
        <v>37.598247271369502</v>
      </c>
      <c r="G41" s="1">
        <v>30.226818338520101</v>
      </c>
      <c r="H41" s="1">
        <f t="shared" si="0"/>
        <v>7.3714289328494011</v>
      </c>
      <c r="I41" s="1"/>
      <c r="L41" s="1">
        <f t="shared" si="1"/>
        <v>0.71496519549027582</v>
      </c>
      <c r="M41" s="1">
        <f t="shared" ref="M41" si="22">AVERAGE(L41:L43)</f>
        <v>1.0893596034168755</v>
      </c>
      <c r="N41" s="1">
        <f t="shared" ref="N41" si="23">POWER(2, -M41)</f>
        <v>0.4699699428413906</v>
      </c>
    </row>
    <row r="42" spans="1:14">
      <c r="A42" s="4" t="s">
        <v>494</v>
      </c>
      <c r="B42" s="4" t="s">
        <v>228</v>
      </c>
      <c r="C42" s="4" t="s">
        <v>438</v>
      </c>
      <c r="D42" s="4" t="s">
        <v>437</v>
      </c>
      <c r="E42" s="15" t="s">
        <v>379</v>
      </c>
      <c r="F42" s="1">
        <v>38.331402678033399</v>
      </c>
      <c r="G42" s="1">
        <v>30.211184929330798</v>
      </c>
      <c r="H42" s="1">
        <f t="shared" si="0"/>
        <v>8.1202177487026006</v>
      </c>
      <c r="I42" s="1"/>
      <c r="L42" s="1">
        <f t="shared" si="1"/>
        <v>1.4637540113434753</v>
      </c>
      <c r="N42" s="1"/>
    </row>
    <row r="43" spans="1:14">
      <c r="A43" s="4" t="s">
        <v>494</v>
      </c>
      <c r="B43" s="4" t="s">
        <v>229</v>
      </c>
      <c r="C43" s="4" t="s">
        <v>438</v>
      </c>
      <c r="D43" s="4" t="s">
        <v>437</v>
      </c>
      <c r="E43" s="15" t="s">
        <v>379</v>
      </c>
      <c r="F43" s="1" t="s">
        <v>377</v>
      </c>
      <c r="G43" s="1">
        <v>30.4173564952779</v>
      </c>
      <c r="H43" s="1" t="e">
        <f t="shared" si="0"/>
        <v>#VALUE!</v>
      </c>
      <c r="I43" s="1"/>
      <c r="L43" s="1"/>
      <c r="N43" s="1"/>
    </row>
    <row r="44" spans="1:14">
      <c r="A44" s="4" t="s">
        <v>494</v>
      </c>
      <c r="B44" s="4" t="s">
        <v>230</v>
      </c>
      <c r="C44" s="4" t="s">
        <v>436</v>
      </c>
      <c r="D44" s="4" t="s">
        <v>435</v>
      </c>
      <c r="E44" s="15" t="s">
        <v>379</v>
      </c>
      <c r="F44" s="1">
        <v>31.2012277981705</v>
      </c>
      <c r="G44" s="1">
        <v>24.338664060473299</v>
      </c>
      <c r="H44" s="1">
        <f t="shared" si="0"/>
        <v>6.8625637376972008</v>
      </c>
      <c r="I44" s="1"/>
      <c r="J44" s="1"/>
      <c r="K44" s="1"/>
      <c r="L44" s="1">
        <f t="shared" si="1"/>
        <v>0.20610000033807552</v>
      </c>
      <c r="M44" s="1">
        <f t="shared" ref="M44" si="24">AVERAGE(L44:L46)</f>
        <v>0.24273566135047395</v>
      </c>
      <c r="N44" s="1">
        <f t="shared" ref="N44" si="25">POWER(2, -M44)</f>
        <v>0.84514122172567441</v>
      </c>
    </row>
    <row r="45" spans="1:14">
      <c r="A45" s="4" t="s">
        <v>494</v>
      </c>
      <c r="B45" s="4" t="s">
        <v>231</v>
      </c>
      <c r="C45" s="4" t="s">
        <v>436</v>
      </c>
      <c r="D45" s="4" t="s">
        <v>435</v>
      </c>
      <c r="E45" s="15" t="s">
        <v>379</v>
      </c>
      <c r="F45" s="1">
        <v>31.294455051643698</v>
      </c>
      <c r="G45" s="1">
        <v>24.376580483678001</v>
      </c>
      <c r="H45" s="1">
        <f t="shared" si="0"/>
        <v>6.917874567965697</v>
      </c>
      <c r="I45" s="1"/>
      <c r="L45" s="1">
        <f t="shared" si="1"/>
        <v>0.26141083060657166</v>
      </c>
      <c r="N45" s="1"/>
    </row>
    <row r="46" spans="1:14">
      <c r="A46" s="4" t="s">
        <v>494</v>
      </c>
      <c r="B46" s="4" t="s">
        <v>232</v>
      </c>
      <c r="C46" s="4" t="s">
        <v>436</v>
      </c>
      <c r="D46" s="4" t="s">
        <v>435</v>
      </c>
      <c r="E46" s="15" t="s">
        <v>379</v>
      </c>
      <c r="F46" s="1">
        <v>31.342462195051599</v>
      </c>
      <c r="G46" s="1">
        <v>24.425302304585699</v>
      </c>
      <c r="H46" s="1">
        <f t="shared" si="0"/>
        <v>6.9171598904659</v>
      </c>
      <c r="I46" s="1"/>
      <c r="L46" s="1">
        <f t="shared" si="1"/>
        <v>0.26069615310677463</v>
      </c>
      <c r="N46" s="1"/>
    </row>
    <row r="47" spans="1:14">
      <c r="A47" s="4" t="s">
        <v>494</v>
      </c>
      <c r="B47" s="4" t="s">
        <v>233</v>
      </c>
      <c r="C47" s="4" t="s">
        <v>436</v>
      </c>
      <c r="D47" s="4" t="s">
        <v>435</v>
      </c>
      <c r="E47" s="15" t="s">
        <v>379</v>
      </c>
      <c r="F47" s="1">
        <v>31.821240434715602</v>
      </c>
      <c r="G47" s="1">
        <v>25.240298399287301</v>
      </c>
      <c r="H47" s="1">
        <f t="shared" si="0"/>
        <v>6.5809420354283006</v>
      </c>
      <c r="I47" s="1"/>
      <c r="L47" s="1">
        <f t="shared" si="1"/>
        <v>-7.5521701930824747E-2</v>
      </c>
      <c r="M47" s="1">
        <f t="shared" ref="M47" si="26">AVERAGE(L47:L49)</f>
        <v>-0.13011997329469219</v>
      </c>
      <c r="N47" s="1">
        <f t="shared" ref="N47" si="27">POWER(2, -M47)</f>
        <v>1.094384705579704</v>
      </c>
    </row>
    <row r="48" spans="1:14">
      <c r="A48" s="4" t="s">
        <v>494</v>
      </c>
      <c r="B48" s="4" t="s">
        <v>234</v>
      </c>
      <c r="C48" s="4" t="s">
        <v>436</v>
      </c>
      <c r="D48" s="4" t="s">
        <v>435</v>
      </c>
      <c r="E48" s="15" t="s">
        <v>379</v>
      </c>
      <c r="F48" s="1">
        <v>31.780888942327699</v>
      </c>
      <c r="G48" s="1">
        <v>25.2425374228343</v>
      </c>
      <c r="H48" s="1">
        <f t="shared" si="0"/>
        <v>6.5383515194933999</v>
      </c>
      <c r="I48" s="1"/>
      <c r="L48" s="1">
        <f t="shared" si="1"/>
        <v>-0.11811221786572546</v>
      </c>
      <c r="N48" s="1"/>
    </row>
    <row r="49" spans="1:14">
      <c r="A49" s="4" t="s">
        <v>494</v>
      </c>
      <c r="B49" s="4" t="s">
        <v>235</v>
      </c>
      <c r="C49" s="4" t="s">
        <v>436</v>
      </c>
      <c r="D49" s="4" t="s">
        <v>435</v>
      </c>
      <c r="E49" s="15" t="s">
        <v>379</v>
      </c>
      <c r="F49" s="1">
        <v>31.7942313854494</v>
      </c>
      <c r="G49" s="1">
        <v>25.334493648177801</v>
      </c>
      <c r="H49" s="1">
        <f t="shared" si="0"/>
        <v>6.4597377372715989</v>
      </c>
      <c r="I49" s="1"/>
      <c r="L49" s="1">
        <f t="shared" si="1"/>
        <v>-0.19672600008752639</v>
      </c>
      <c r="N49" s="1"/>
    </row>
    <row r="50" spans="1:14">
      <c r="A50" s="4" t="s">
        <v>494</v>
      </c>
      <c r="B50" s="4" t="s">
        <v>236</v>
      </c>
      <c r="C50" s="4" t="s">
        <v>430</v>
      </c>
      <c r="D50" s="4" t="s">
        <v>429</v>
      </c>
      <c r="E50" s="16" t="s">
        <v>379</v>
      </c>
      <c r="F50" s="1">
        <v>38.5294891867321</v>
      </c>
      <c r="G50" s="1">
        <v>28.099862964113701</v>
      </c>
      <c r="H50" s="1">
        <f t="shared" si="0"/>
        <v>10.429626222618399</v>
      </c>
      <c r="I50" s="1"/>
      <c r="J50" s="1"/>
      <c r="L50" s="1">
        <f t="shared" si="1"/>
        <v>3.7731624852592738</v>
      </c>
      <c r="M50" s="1">
        <f t="shared" ref="M50" si="28">AVERAGE(L50:L52)</f>
        <v>4.0386781686273396</v>
      </c>
      <c r="N50" s="1">
        <f t="shared" ref="N50" si="29">POWER(2, -M50)</f>
        <v>6.0846657831029854E-2</v>
      </c>
    </row>
    <row r="51" spans="1:14">
      <c r="A51" s="4" t="s">
        <v>494</v>
      </c>
      <c r="B51" s="4" t="s">
        <v>237</v>
      </c>
      <c r="C51" s="4" t="s">
        <v>430</v>
      </c>
      <c r="D51" s="4" t="s">
        <v>429</v>
      </c>
      <c r="E51" s="16" t="s">
        <v>379</v>
      </c>
      <c r="F51" s="1">
        <v>38.551768816232901</v>
      </c>
      <c r="G51" s="1">
        <v>28.1808884414143</v>
      </c>
      <c r="H51" s="1">
        <f t="shared" si="0"/>
        <v>10.370880374818601</v>
      </c>
      <c r="I51" s="1"/>
      <c r="L51" s="1">
        <f t="shared" si="1"/>
        <v>3.7144166374594754</v>
      </c>
      <c r="N51" s="1"/>
    </row>
    <row r="52" spans="1:14">
      <c r="A52" s="4" t="s">
        <v>494</v>
      </c>
      <c r="B52" s="4" t="s">
        <v>238</v>
      </c>
      <c r="C52" s="4" t="s">
        <v>430</v>
      </c>
      <c r="D52" s="4" t="s">
        <v>429</v>
      </c>
      <c r="E52" s="16" t="s">
        <v>379</v>
      </c>
      <c r="F52" s="1">
        <v>39.457252219260397</v>
      </c>
      <c r="G52" s="1">
        <v>28.172333098738001</v>
      </c>
      <c r="H52" s="1">
        <f t="shared" si="0"/>
        <v>11.284919120522396</v>
      </c>
      <c r="I52" s="1"/>
      <c r="L52" s="1">
        <f t="shared" si="1"/>
        <v>4.6284553831632707</v>
      </c>
      <c r="N52" s="1"/>
    </row>
    <row r="53" spans="1:14">
      <c r="A53" s="4" t="s">
        <v>494</v>
      </c>
      <c r="B53" s="4" t="s">
        <v>239</v>
      </c>
      <c r="C53" s="4" t="s">
        <v>430</v>
      </c>
      <c r="D53" s="4" t="s">
        <v>429</v>
      </c>
      <c r="E53" s="16" t="s">
        <v>379</v>
      </c>
      <c r="F53" s="1">
        <v>36.928390988856002</v>
      </c>
      <c r="G53" s="1">
        <v>27.011048399240199</v>
      </c>
      <c r="H53" s="1">
        <f t="shared" si="0"/>
        <v>9.917342589615803</v>
      </c>
      <c r="I53" s="1"/>
      <c r="L53" s="1">
        <f t="shared" si="1"/>
        <v>3.2608788522566776</v>
      </c>
      <c r="M53" s="1">
        <f t="shared" ref="M53" si="30">AVERAGE(L53:L55)</f>
        <v>3.0626081995257075</v>
      </c>
      <c r="N53" s="1">
        <f t="shared" ref="N53" si="31">POWER(2, -M53)</f>
        <v>0.11969143310911569</v>
      </c>
    </row>
    <row r="54" spans="1:14">
      <c r="A54" s="4" t="s">
        <v>494</v>
      </c>
      <c r="B54" s="4" t="s">
        <v>240</v>
      </c>
      <c r="C54" s="4" t="s">
        <v>430</v>
      </c>
      <c r="D54" s="4" t="s">
        <v>429</v>
      </c>
      <c r="E54" s="16" t="s">
        <v>379</v>
      </c>
      <c r="F54" s="1">
        <v>37.002436333366497</v>
      </c>
      <c r="G54" s="1">
        <v>26.992432436149301</v>
      </c>
      <c r="H54" s="1">
        <f t="shared" si="0"/>
        <v>10.010003897217196</v>
      </c>
      <c r="I54" s="1"/>
      <c r="L54" s="1">
        <f t="shared" si="1"/>
        <v>3.3535401598580705</v>
      </c>
      <c r="N54" s="1"/>
    </row>
    <row r="55" spans="1:14">
      <c r="A55" s="4" t="s">
        <v>494</v>
      </c>
      <c r="B55" s="4" t="s">
        <v>241</v>
      </c>
      <c r="C55" s="4" t="s">
        <v>430</v>
      </c>
      <c r="D55" s="4" t="s">
        <v>429</v>
      </c>
      <c r="E55" s="16" t="s">
        <v>379</v>
      </c>
      <c r="F55" s="1">
        <v>36.265986985971601</v>
      </c>
      <c r="G55" s="1">
        <v>27.036117662150101</v>
      </c>
      <c r="H55" s="1">
        <f t="shared" si="0"/>
        <v>9.2298693238215002</v>
      </c>
      <c r="I55" s="1"/>
      <c r="L55" s="1">
        <f t="shared" si="1"/>
        <v>2.5734055864623748</v>
      </c>
      <c r="N55" s="1"/>
    </row>
    <row r="56" spans="1:14">
      <c r="A56" s="4" t="s">
        <v>494</v>
      </c>
      <c r="B56" s="4" t="s">
        <v>242</v>
      </c>
      <c r="C56" s="4" t="s">
        <v>428</v>
      </c>
      <c r="D56" s="4" t="s">
        <v>427</v>
      </c>
      <c r="E56" s="16" t="s">
        <v>379</v>
      </c>
      <c r="F56" s="1">
        <v>32.016457959647802</v>
      </c>
      <c r="G56" s="1">
        <v>23.795165631466201</v>
      </c>
      <c r="H56" s="1">
        <f t="shared" si="0"/>
        <v>8.2212923281816011</v>
      </c>
      <c r="I56" s="1"/>
      <c r="J56" s="1"/>
      <c r="K56" s="1"/>
      <c r="L56" s="1">
        <f t="shared" si="1"/>
        <v>1.5648285908224757</v>
      </c>
      <c r="M56" s="1">
        <f t="shared" ref="M56" si="32">AVERAGE(L56:L58)</f>
        <v>1.7022798689176426</v>
      </c>
      <c r="N56" s="1">
        <f t="shared" ref="N56" si="33">POWER(2, -M56)</f>
        <v>0.30730009777718464</v>
      </c>
    </row>
    <row r="57" spans="1:14">
      <c r="A57" s="4" t="s">
        <v>494</v>
      </c>
      <c r="B57" s="4" t="s">
        <v>243</v>
      </c>
      <c r="C57" s="4" t="s">
        <v>428</v>
      </c>
      <c r="D57" s="4" t="s">
        <v>427</v>
      </c>
      <c r="E57" s="16" t="s">
        <v>379</v>
      </c>
      <c r="F57" s="1">
        <v>32.2502327021284</v>
      </c>
      <c r="G57" s="1">
        <v>23.784042413214099</v>
      </c>
      <c r="H57" s="1">
        <f t="shared" si="0"/>
        <v>8.4661902889143015</v>
      </c>
      <c r="I57" s="1"/>
      <c r="L57" s="1">
        <f t="shared" si="1"/>
        <v>1.8097265515551761</v>
      </c>
      <c r="N57" s="1"/>
    </row>
    <row r="58" spans="1:14">
      <c r="A58" s="4" t="s">
        <v>494</v>
      </c>
      <c r="B58" s="4" t="s">
        <v>244</v>
      </c>
      <c r="C58" s="4" t="s">
        <v>428</v>
      </c>
      <c r="D58" s="4" t="s">
        <v>427</v>
      </c>
      <c r="E58" s="16" t="s">
        <v>379</v>
      </c>
      <c r="F58" s="1">
        <v>32.2322344384228</v>
      </c>
      <c r="G58" s="1">
        <v>23.843486236688399</v>
      </c>
      <c r="H58" s="1">
        <f t="shared" si="0"/>
        <v>8.3887482017344013</v>
      </c>
      <c r="I58" s="1"/>
      <c r="L58" s="1">
        <f t="shared" si="1"/>
        <v>1.7322844643752759</v>
      </c>
      <c r="N58" s="1"/>
    </row>
    <row r="59" spans="1:14">
      <c r="A59" s="4" t="s">
        <v>494</v>
      </c>
      <c r="B59" s="4" t="s">
        <v>245</v>
      </c>
      <c r="C59" s="4" t="s">
        <v>428</v>
      </c>
      <c r="D59" s="4" t="s">
        <v>427</v>
      </c>
      <c r="E59" s="16" t="s">
        <v>379</v>
      </c>
      <c r="F59" s="1">
        <v>32.901906635133898</v>
      </c>
      <c r="G59" s="1">
        <v>24.9178977577408</v>
      </c>
      <c r="H59" s="1">
        <f t="shared" si="0"/>
        <v>7.9840088773930979</v>
      </c>
      <c r="I59" s="1"/>
      <c r="L59" s="1">
        <f t="shared" si="1"/>
        <v>1.3275451400339726</v>
      </c>
      <c r="M59" s="1">
        <f t="shared" ref="M59" si="34">AVERAGE(L59:L61)</f>
        <v>1.3176664141621082</v>
      </c>
      <c r="N59" s="1">
        <f t="shared" ref="N59" si="35">POWER(2, -M59)</f>
        <v>0.40118333570143738</v>
      </c>
    </row>
    <row r="60" spans="1:14">
      <c r="A60" s="4" t="s">
        <v>494</v>
      </c>
      <c r="B60" s="4" t="s">
        <v>246</v>
      </c>
      <c r="C60" s="4" t="s">
        <v>428</v>
      </c>
      <c r="D60" s="4" t="s">
        <v>427</v>
      </c>
      <c r="E60" s="16" t="s">
        <v>379</v>
      </c>
      <c r="F60" s="1">
        <v>33.1389006276139</v>
      </c>
      <c r="G60" s="1">
        <v>24.9798583393111</v>
      </c>
      <c r="H60" s="1">
        <f t="shared" si="0"/>
        <v>8.1590422883027998</v>
      </c>
      <c r="I60" s="1"/>
      <c r="L60" s="1">
        <f t="shared" si="1"/>
        <v>1.5025785509436744</v>
      </c>
      <c r="N60" s="1"/>
    </row>
    <row r="61" spans="1:14">
      <c r="A61" s="4" t="s">
        <v>494</v>
      </c>
      <c r="B61" s="4" t="s">
        <v>247</v>
      </c>
      <c r="C61" s="4" t="s">
        <v>428</v>
      </c>
      <c r="D61" s="4" t="s">
        <v>427</v>
      </c>
      <c r="E61" s="16" t="s">
        <v>379</v>
      </c>
      <c r="F61" s="1">
        <v>32.832100818200502</v>
      </c>
      <c r="G61" s="1">
        <v>25.052761529332699</v>
      </c>
      <c r="H61" s="1">
        <f t="shared" si="0"/>
        <v>7.7793392888678028</v>
      </c>
      <c r="I61" s="1"/>
      <c r="L61" s="1">
        <f t="shared" si="1"/>
        <v>1.1228755515086775</v>
      </c>
      <c r="N61" s="1"/>
    </row>
    <row r="62" spans="1:14">
      <c r="A62" s="4" t="s">
        <v>494</v>
      </c>
      <c r="B62" s="4" t="s">
        <v>284</v>
      </c>
      <c r="C62" s="4" t="s">
        <v>396</v>
      </c>
      <c r="D62" s="4" t="s">
        <v>395</v>
      </c>
      <c r="E62" s="16" t="s">
        <v>388</v>
      </c>
      <c r="F62" s="1">
        <v>33.649970737124697</v>
      </c>
      <c r="G62" s="1">
        <v>25.034678567222901</v>
      </c>
      <c r="H62" s="1">
        <f t="shared" si="0"/>
        <v>8.6152921699017959</v>
      </c>
      <c r="I62" s="1"/>
      <c r="L62" s="1">
        <f t="shared" si="1"/>
        <v>1.9588284325426706</v>
      </c>
      <c r="M62" s="1">
        <f t="shared" ref="M62" si="36">AVERAGE(L62:L64)</f>
        <v>2.1018098642455065</v>
      </c>
      <c r="N62" s="1">
        <f t="shared" ref="N62" si="37">POWER(2, -M62)</f>
        <v>0.2329658083473661</v>
      </c>
    </row>
    <row r="63" spans="1:14">
      <c r="A63" s="4" t="s">
        <v>494</v>
      </c>
      <c r="B63" s="4" t="s">
        <v>285</v>
      </c>
      <c r="C63" s="4" t="s">
        <v>396</v>
      </c>
      <c r="D63" s="4" t="s">
        <v>395</v>
      </c>
      <c r="E63" s="16" t="s">
        <v>388</v>
      </c>
      <c r="F63" s="1">
        <v>33.908358883931299</v>
      </c>
      <c r="G63" s="1">
        <v>25.035445343259699</v>
      </c>
      <c r="H63" s="1">
        <f t="shared" si="0"/>
        <v>8.8729135406716004</v>
      </c>
      <c r="I63" s="1"/>
      <c r="L63" s="1">
        <f t="shared" si="1"/>
        <v>2.2164498033124751</v>
      </c>
      <c r="N63" s="1"/>
    </row>
    <row r="64" spans="1:14">
      <c r="A64" s="4" t="s">
        <v>494</v>
      </c>
      <c r="B64" s="4" t="s">
        <v>286</v>
      </c>
      <c r="C64" s="4" t="s">
        <v>396</v>
      </c>
      <c r="D64" s="4" t="s">
        <v>395</v>
      </c>
      <c r="E64" s="16" t="s">
        <v>388</v>
      </c>
      <c r="F64" s="1">
        <v>33.863350463497198</v>
      </c>
      <c r="G64" s="1">
        <v>25.076735369256699</v>
      </c>
      <c r="H64" s="1">
        <f t="shared" si="0"/>
        <v>8.7866150942404992</v>
      </c>
      <c r="I64" s="1"/>
      <c r="L64" s="1">
        <f t="shared" si="1"/>
        <v>2.1301513568813739</v>
      </c>
      <c r="N64" s="1"/>
    </row>
    <row r="65" spans="1:14">
      <c r="A65" s="4" t="s">
        <v>494</v>
      </c>
      <c r="B65" s="4" t="s">
        <v>287</v>
      </c>
      <c r="C65" s="4" t="s">
        <v>396</v>
      </c>
      <c r="D65" s="4" t="s">
        <v>395</v>
      </c>
      <c r="E65" s="16" t="s">
        <v>388</v>
      </c>
      <c r="F65" s="1">
        <v>34.386257902451</v>
      </c>
      <c r="G65" s="1">
        <v>25.765234147577701</v>
      </c>
      <c r="H65" s="1">
        <f t="shared" si="0"/>
        <v>8.6210237548732991</v>
      </c>
      <c r="I65" s="1"/>
      <c r="L65" s="1">
        <f t="shared" si="1"/>
        <v>1.9645600175141738</v>
      </c>
      <c r="M65" s="1">
        <f t="shared" ref="M65" si="38">AVERAGE(L65:L67)</f>
        <v>1.9668881018356419</v>
      </c>
      <c r="N65" s="1">
        <f t="shared" ref="N65" si="39">POWER(2, -M65)</f>
        <v>0.25580420732380338</v>
      </c>
    </row>
    <row r="66" spans="1:14">
      <c r="A66" s="4" t="s">
        <v>494</v>
      </c>
      <c r="B66" s="4" t="s">
        <v>288</v>
      </c>
      <c r="C66" s="4" t="s">
        <v>396</v>
      </c>
      <c r="D66" s="4" t="s">
        <v>395</v>
      </c>
      <c r="E66" s="16" t="s">
        <v>388</v>
      </c>
      <c r="F66" s="1">
        <v>34.7647425364339</v>
      </c>
      <c r="G66" s="1">
        <v>25.846666766781599</v>
      </c>
      <c r="H66" s="1">
        <f t="shared" ref="H66:H129" si="40">F66-G66</f>
        <v>8.918075769652301</v>
      </c>
      <c r="I66" s="1"/>
      <c r="L66" s="1">
        <f t="shared" si="1"/>
        <v>2.2616120322931756</v>
      </c>
      <c r="N66" s="1"/>
    </row>
    <row r="67" spans="1:14">
      <c r="A67" s="4" t="s">
        <v>494</v>
      </c>
      <c r="B67" s="4" t="s">
        <v>289</v>
      </c>
      <c r="C67" s="4" t="s">
        <v>396</v>
      </c>
      <c r="D67" s="4" t="s">
        <v>395</v>
      </c>
      <c r="E67" s="16" t="s">
        <v>388</v>
      </c>
      <c r="F67" s="1">
        <v>34.258314978503201</v>
      </c>
      <c r="G67" s="1">
        <v>25.927358985444499</v>
      </c>
      <c r="H67" s="1">
        <f t="shared" si="40"/>
        <v>8.3309559930587014</v>
      </c>
      <c r="I67" s="1"/>
      <c r="L67" s="1">
        <f t="shared" ref="L67:L130" si="41">H67-J$2</f>
        <v>1.674492255699576</v>
      </c>
      <c r="N67" s="1"/>
    </row>
    <row r="68" spans="1:14">
      <c r="A68" s="4" t="s">
        <v>494</v>
      </c>
      <c r="B68" s="4" t="s">
        <v>290</v>
      </c>
      <c r="C68" s="4" t="s">
        <v>394</v>
      </c>
      <c r="D68" s="4" t="s">
        <v>393</v>
      </c>
      <c r="E68" s="16" t="s">
        <v>388</v>
      </c>
      <c r="F68" s="1">
        <v>32.286136512617297</v>
      </c>
      <c r="G68" s="1">
        <v>24.591400203597001</v>
      </c>
      <c r="H68" s="1">
        <f t="shared" si="40"/>
        <v>7.6947363090202963</v>
      </c>
      <c r="I68" s="1"/>
      <c r="L68" s="1">
        <f t="shared" si="41"/>
        <v>1.0382725716611709</v>
      </c>
      <c r="M68" s="1">
        <f t="shared" ref="M68" si="42">AVERAGE(L68:L70)</f>
        <v>0.93526797852247157</v>
      </c>
      <c r="N68" s="1">
        <f t="shared" ref="N68" si="43">POWER(2, -M68)</f>
        <v>0.52294532453465858</v>
      </c>
    </row>
    <row r="69" spans="1:14">
      <c r="A69" s="4" t="s">
        <v>494</v>
      </c>
      <c r="B69" s="4" t="s">
        <v>291</v>
      </c>
      <c r="C69" s="4" t="s">
        <v>394</v>
      </c>
      <c r="D69" s="4" t="s">
        <v>393</v>
      </c>
      <c r="E69" s="16" t="s">
        <v>388</v>
      </c>
      <c r="F69" s="1">
        <v>32.234609876998498</v>
      </c>
      <c r="G69" s="1">
        <v>24.591964075005901</v>
      </c>
      <c r="H69" s="1">
        <f t="shared" si="40"/>
        <v>7.6426458019925967</v>
      </c>
      <c r="I69" s="1"/>
      <c r="L69" s="1">
        <f t="shared" si="41"/>
        <v>0.98618206463347136</v>
      </c>
      <c r="N69" s="1"/>
    </row>
    <row r="70" spans="1:14">
      <c r="A70" s="4" t="s">
        <v>494</v>
      </c>
      <c r="B70" s="4" t="s">
        <v>292</v>
      </c>
      <c r="C70" s="4" t="s">
        <v>394</v>
      </c>
      <c r="D70" s="4" t="s">
        <v>393</v>
      </c>
      <c r="E70" s="16" t="s">
        <v>388</v>
      </c>
      <c r="F70" s="1">
        <v>32.072033995210298</v>
      </c>
      <c r="G70" s="1">
        <v>24.6342209585784</v>
      </c>
      <c r="H70" s="1">
        <f t="shared" si="40"/>
        <v>7.4378130366318977</v>
      </c>
      <c r="I70" s="1"/>
      <c r="L70" s="1">
        <f t="shared" si="41"/>
        <v>0.78134929927277241</v>
      </c>
      <c r="N70" s="1"/>
    </row>
    <row r="71" spans="1:14">
      <c r="A71" s="4" t="s">
        <v>494</v>
      </c>
      <c r="B71" s="4" t="s">
        <v>293</v>
      </c>
      <c r="C71" s="4" t="s">
        <v>394</v>
      </c>
      <c r="D71" s="4" t="s">
        <v>393</v>
      </c>
      <c r="E71" s="16" t="s">
        <v>388</v>
      </c>
      <c r="F71" s="1">
        <v>32.538449433266003</v>
      </c>
      <c r="G71" s="1">
        <v>24.931182219461601</v>
      </c>
      <c r="H71" s="1">
        <f t="shared" si="40"/>
        <v>7.607267213804402</v>
      </c>
      <c r="I71" s="1"/>
      <c r="L71" s="1">
        <f t="shared" si="41"/>
        <v>0.95080347644527663</v>
      </c>
      <c r="M71" s="1">
        <f t="shared" ref="M71" si="44">AVERAGE(L71:L73)</f>
        <v>1.2264729221999093</v>
      </c>
      <c r="N71" s="1">
        <f t="shared" ref="N71" si="45">POWER(2, -M71)</f>
        <v>0.42736097505051795</v>
      </c>
    </row>
    <row r="72" spans="1:14">
      <c r="A72" s="4" t="s">
        <v>494</v>
      </c>
      <c r="B72" s="4" t="s">
        <v>294</v>
      </c>
      <c r="C72" s="4" t="s">
        <v>394</v>
      </c>
      <c r="D72" s="4" t="s">
        <v>393</v>
      </c>
      <c r="E72" s="16" t="s">
        <v>388</v>
      </c>
      <c r="F72" s="1">
        <v>32.986743240031899</v>
      </c>
      <c r="G72" s="1">
        <v>24.950393787367901</v>
      </c>
      <c r="H72" s="1">
        <f t="shared" si="40"/>
        <v>8.0363494526639982</v>
      </c>
      <c r="I72" s="1"/>
      <c r="L72" s="1">
        <f t="shared" si="41"/>
        <v>1.3798857153048729</v>
      </c>
      <c r="N72" s="1"/>
    </row>
    <row r="73" spans="1:14">
      <c r="A73" s="4" t="s">
        <v>494</v>
      </c>
      <c r="B73" s="4" t="s">
        <v>295</v>
      </c>
      <c r="C73" s="4" t="s">
        <v>394</v>
      </c>
      <c r="D73" s="4" t="s">
        <v>393</v>
      </c>
      <c r="E73" s="16" t="s">
        <v>388</v>
      </c>
      <c r="F73" s="1">
        <v>32.951083688073403</v>
      </c>
      <c r="G73" s="1">
        <v>24.9458903758647</v>
      </c>
      <c r="H73" s="1">
        <f t="shared" si="40"/>
        <v>8.0051933122087036</v>
      </c>
      <c r="I73" s="1"/>
      <c r="L73" s="1">
        <f t="shared" si="41"/>
        <v>1.3487295748495782</v>
      </c>
      <c r="N73" s="1"/>
    </row>
    <row r="74" spans="1:14">
      <c r="A74" s="4" t="s">
        <v>494</v>
      </c>
      <c r="B74" s="4" t="s">
        <v>296</v>
      </c>
      <c r="C74" s="4" t="s">
        <v>434</v>
      </c>
      <c r="D74" s="4" t="s">
        <v>433</v>
      </c>
      <c r="E74" s="15" t="s">
        <v>388</v>
      </c>
      <c r="F74" s="1">
        <v>33.960352841277299</v>
      </c>
      <c r="G74" s="1">
        <v>26.256519463093401</v>
      </c>
      <c r="H74" s="1">
        <f t="shared" si="40"/>
        <v>7.7038333781838979</v>
      </c>
      <c r="I74" s="1"/>
      <c r="L74" s="1">
        <f t="shared" si="41"/>
        <v>1.0473696408247726</v>
      </c>
      <c r="M74" s="1">
        <f t="shared" ref="M74" si="46">AVERAGE(L74:L76)</f>
        <v>0.9872948313818064</v>
      </c>
      <c r="N74" s="1">
        <f t="shared" ref="N74" si="47">POWER(2, -M74)</f>
        <v>0.50442272178359959</v>
      </c>
    </row>
    <row r="75" spans="1:14">
      <c r="A75" s="4" t="s">
        <v>494</v>
      </c>
      <c r="B75" s="4" t="s">
        <v>297</v>
      </c>
      <c r="C75" s="4" t="s">
        <v>434</v>
      </c>
      <c r="D75" s="4" t="s">
        <v>433</v>
      </c>
      <c r="E75" s="15" t="s">
        <v>388</v>
      </c>
      <c r="F75" s="1">
        <v>34.078378709027</v>
      </c>
      <c r="G75" s="1">
        <v>26.345111785556401</v>
      </c>
      <c r="H75" s="1">
        <f t="shared" si="40"/>
        <v>7.7332669234705982</v>
      </c>
      <c r="I75" s="1"/>
      <c r="L75" s="1">
        <f t="shared" si="41"/>
        <v>1.0768031861114729</v>
      </c>
      <c r="N75" s="1"/>
    </row>
    <row r="76" spans="1:14">
      <c r="A76" s="4" t="s">
        <v>494</v>
      </c>
      <c r="B76" s="4" t="s">
        <v>298</v>
      </c>
      <c r="C76" s="4" t="s">
        <v>434</v>
      </c>
      <c r="D76" s="4" t="s">
        <v>433</v>
      </c>
      <c r="E76" s="15" t="s">
        <v>388</v>
      </c>
      <c r="F76" s="1">
        <v>34.022916304556198</v>
      </c>
      <c r="G76" s="1">
        <v>26.528740899987898</v>
      </c>
      <c r="H76" s="1">
        <f t="shared" si="40"/>
        <v>7.4941754045682991</v>
      </c>
      <c r="I76" s="1"/>
      <c r="L76" s="1">
        <f t="shared" si="41"/>
        <v>0.83771166720917378</v>
      </c>
      <c r="N76" s="1"/>
    </row>
    <row r="77" spans="1:14">
      <c r="A77" s="4" t="s">
        <v>494</v>
      </c>
      <c r="B77" s="4" t="s">
        <v>299</v>
      </c>
      <c r="C77" s="4" t="s">
        <v>434</v>
      </c>
      <c r="D77" s="4" t="s">
        <v>433</v>
      </c>
      <c r="E77" s="15" t="s">
        <v>388</v>
      </c>
      <c r="F77" s="1">
        <v>33.035986194873999</v>
      </c>
      <c r="G77" s="1">
        <v>25.437640769189699</v>
      </c>
      <c r="H77" s="1">
        <f t="shared" si="40"/>
        <v>7.5983454256843004</v>
      </c>
      <c r="I77" s="1"/>
      <c r="L77" s="1">
        <f t="shared" si="41"/>
        <v>0.94188168832517505</v>
      </c>
      <c r="M77" s="1">
        <f t="shared" ref="M77" si="48">AVERAGE(L77:L79)</f>
        <v>1.1813810324651755</v>
      </c>
      <c r="N77" s="1">
        <f t="shared" ref="N77" si="49">POWER(2, -M77)</f>
        <v>0.4409292127081737</v>
      </c>
    </row>
    <row r="78" spans="1:14">
      <c r="A78" s="4" t="s">
        <v>494</v>
      </c>
      <c r="B78" s="4" t="s">
        <v>300</v>
      </c>
      <c r="C78" s="4" t="s">
        <v>434</v>
      </c>
      <c r="D78" s="4" t="s">
        <v>433</v>
      </c>
      <c r="E78" s="15" t="s">
        <v>388</v>
      </c>
      <c r="F78" s="1">
        <v>33.483964617524201</v>
      </c>
      <c r="G78" s="1">
        <v>25.531107120264501</v>
      </c>
      <c r="H78" s="1">
        <f t="shared" si="40"/>
        <v>7.9528574972596999</v>
      </c>
      <c r="I78" s="1"/>
      <c r="L78" s="1">
        <f t="shared" si="41"/>
        <v>1.2963937599005746</v>
      </c>
      <c r="N78" s="1"/>
    </row>
    <row r="79" spans="1:14">
      <c r="A79" s="4" t="s">
        <v>494</v>
      </c>
      <c r="B79" s="4" t="s">
        <v>301</v>
      </c>
      <c r="C79" s="4" t="s">
        <v>434</v>
      </c>
      <c r="D79" s="4" t="s">
        <v>433</v>
      </c>
      <c r="E79" s="15" t="s">
        <v>388</v>
      </c>
      <c r="F79" s="1">
        <v>33.523723873977701</v>
      </c>
      <c r="G79" s="1">
        <v>25.561392487448799</v>
      </c>
      <c r="H79" s="1">
        <f t="shared" si="40"/>
        <v>7.962331386528902</v>
      </c>
      <c r="I79" s="1"/>
      <c r="L79" s="1">
        <f t="shared" si="41"/>
        <v>1.3058676491697767</v>
      </c>
      <c r="N79" s="1"/>
    </row>
    <row r="80" spans="1:14">
      <c r="A80" s="4" t="s">
        <v>494</v>
      </c>
      <c r="B80" s="4" t="s">
        <v>302</v>
      </c>
      <c r="C80" s="4" t="s">
        <v>432</v>
      </c>
      <c r="D80" s="4" t="s">
        <v>431</v>
      </c>
      <c r="E80" s="15" t="s">
        <v>388</v>
      </c>
      <c r="F80" s="1">
        <v>31.864744345047001</v>
      </c>
      <c r="G80" s="1">
        <v>24.593725644089201</v>
      </c>
      <c r="H80" s="1">
        <f t="shared" si="40"/>
        <v>7.2710187009578</v>
      </c>
      <c r="I80" s="1"/>
      <c r="L80" s="1">
        <f t="shared" si="41"/>
        <v>0.61455496359867468</v>
      </c>
      <c r="M80" s="1">
        <f t="shared" ref="M80" si="50">AVERAGE(L80:L82)</f>
        <v>0.61857915797484131</v>
      </c>
      <c r="N80" s="1">
        <f t="shared" ref="N80" si="51">POWER(2, -M80)</f>
        <v>0.65131205836213268</v>
      </c>
    </row>
    <row r="81" spans="1:14">
      <c r="A81" s="4" t="s">
        <v>494</v>
      </c>
      <c r="B81" s="4" t="s">
        <v>303</v>
      </c>
      <c r="C81" s="4" t="s">
        <v>432</v>
      </c>
      <c r="D81" s="4" t="s">
        <v>431</v>
      </c>
      <c r="E81" s="15" t="s">
        <v>388</v>
      </c>
      <c r="F81" s="1">
        <v>31.8416658112161</v>
      </c>
      <c r="G81" s="1">
        <v>24.660451818493499</v>
      </c>
      <c r="H81" s="1">
        <f t="shared" si="40"/>
        <v>7.1812139927226006</v>
      </c>
      <c r="I81" s="1"/>
      <c r="L81" s="1">
        <f t="shared" si="41"/>
        <v>0.5247502553634753</v>
      </c>
      <c r="N81" s="1"/>
    </row>
    <row r="82" spans="1:14">
      <c r="A82" s="4" t="s">
        <v>494</v>
      </c>
      <c r="B82" s="4" t="s">
        <v>304</v>
      </c>
      <c r="C82" s="4" t="s">
        <v>432</v>
      </c>
      <c r="D82" s="4" t="s">
        <v>431</v>
      </c>
      <c r="E82" s="15" t="s">
        <v>388</v>
      </c>
      <c r="F82" s="1">
        <v>32.097466444948701</v>
      </c>
      <c r="G82" s="1">
        <v>24.724570452627201</v>
      </c>
      <c r="H82" s="1">
        <f t="shared" si="40"/>
        <v>7.3728959923214994</v>
      </c>
      <c r="I82" s="1"/>
      <c r="L82" s="1">
        <f t="shared" si="41"/>
        <v>0.71643225496237406</v>
      </c>
      <c r="N82" s="1"/>
    </row>
    <row r="83" spans="1:14">
      <c r="A83" s="4" t="s">
        <v>494</v>
      </c>
      <c r="B83" s="4" t="s">
        <v>305</v>
      </c>
      <c r="C83" s="4" t="s">
        <v>432</v>
      </c>
      <c r="D83" s="4" t="s">
        <v>431</v>
      </c>
      <c r="E83" s="15" t="s">
        <v>388</v>
      </c>
      <c r="F83" s="1">
        <v>32.135515111393701</v>
      </c>
      <c r="G83" s="1">
        <v>24.930337294275098</v>
      </c>
      <c r="H83" s="1">
        <f t="shared" si="40"/>
        <v>7.2051778171186029</v>
      </c>
      <c r="I83" s="1"/>
      <c r="L83" s="1">
        <f t="shared" si="41"/>
        <v>0.54871407975947761</v>
      </c>
      <c r="M83" s="1">
        <f t="shared" ref="M83" si="52">AVERAGE(L83:L85)</f>
        <v>0.63639249929527608</v>
      </c>
      <c r="N83" s="1">
        <f t="shared" ref="N83" si="53">POWER(2, -M83)</f>
        <v>0.64331957845742105</v>
      </c>
    </row>
    <row r="84" spans="1:14">
      <c r="A84" s="4" t="s">
        <v>494</v>
      </c>
      <c r="B84" s="4" t="s">
        <v>306</v>
      </c>
      <c r="C84" s="4" t="s">
        <v>432</v>
      </c>
      <c r="D84" s="4" t="s">
        <v>431</v>
      </c>
      <c r="E84" s="15" t="s">
        <v>388</v>
      </c>
      <c r="F84" s="1">
        <v>32.372781108031099</v>
      </c>
      <c r="G84" s="1">
        <v>25.009652255934</v>
      </c>
      <c r="H84" s="1">
        <f t="shared" si="40"/>
        <v>7.3631288520970983</v>
      </c>
      <c r="I84" s="1"/>
      <c r="L84" s="1">
        <f t="shared" si="41"/>
        <v>0.706665114737973</v>
      </c>
      <c r="N84" s="1"/>
    </row>
    <row r="85" spans="1:14">
      <c r="A85" s="4" t="s">
        <v>494</v>
      </c>
      <c r="B85" s="4" t="s">
        <v>307</v>
      </c>
      <c r="C85" s="4" t="s">
        <v>432</v>
      </c>
      <c r="D85" s="4" t="s">
        <v>431</v>
      </c>
      <c r="E85" s="15" t="s">
        <v>388</v>
      </c>
      <c r="F85" s="1">
        <v>32.380953400076201</v>
      </c>
      <c r="G85" s="1">
        <v>25.070691359328698</v>
      </c>
      <c r="H85" s="1">
        <f t="shared" si="40"/>
        <v>7.310262040747503</v>
      </c>
      <c r="I85" s="1"/>
      <c r="L85" s="1">
        <f t="shared" si="41"/>
        <v>0.65379830338837763</v>
      </c>
      <c r="N85" s="1"/>
    </row>
    <row r="86" spans="1:14">
      <c r="A86" s="4" t="s">
        <v>494</v>
      </c>
      <c r="B86" s="4" t="s">
        <v>356</v>
      </c>
      <c r="C86" s="4" t="s">
        <v>392</v>
      </c>
      <c r="D86" s="4" t="s">
        <v>391</v>
      </c>
      <c r="E86" s="15" t="s">
        <v>388</v>
      </c>
      <c r="F86" s="1">
        <v>33.017355459986</v>
      </c>
      <c r="G86" s="1">
        <v>24.5515561565099</v>
      </c>
      <c r="H86" s="1">
        <f t="shared" si="40"/>
        <v>8.4657993034760999</v>
      </c>
      <c r="I86" s="1"/>
      <c r="L86" s="1">
        <f t="shared" si="41"/>
        <v>1.8093355661169745</v>
      </c>
      <c r="M86" s="1">
        <f t="shared" ref="M86" si="54">AVERAGE(L86:L88)</f>
        <v>1.7937419778872083</v>
      </c>
      <c r="N86" s="1">
        <f t="shared" ref="N86" si="55">POWER(2, -M86)</f>
        <v>0.28842298032377039</v>
      </c>
    </row>
    <row r="87" spans="1:14">
      <c r="A87" s="4" t="s">
        <v>494</v>
      </c>
      <c r="B87" s="4" t="s">
        <v>357</v>
      </c>
      <c r="C87" s="4" t="s">
        <v>392</v>
      </c>
      <c r="D87" s="4" t="s">
        <v>391</v>
      </c>
      <c r="E87" s="15" t="s">
        <v>388</v>
      </c>
      <c r="F87" s="1">
        <v>33.1389236021678</v>
      </c>
      <c r="G87" s="1">
        <v>24.591154328386299</v>
      </c>
      <c r="H87" s="1">
        <f t="shared" si="40"/>
        <v>8.5477692737815012</v>
      </c>
      <c r="I87" s="1"/>
      <c r="L87" s="1">
        <f t="shared" si="41"/>
        <v>1.8913055364223759</v>
      </c>
      <c r="N87" s="1"/>
    </row>
    <row r="88" spans="1:14">
      <c r="A88" s="4" t="s">
        <v>494</v>
      </c>
      <c r="B88" s="4" t="s">
        <v>358</v>
      </c>
      <c r="C88" s="4" t="s">
        <v>392</v>
      </c>
      <c r="D88" s="4" t="s">
        <v>391</v>
      </c>
      <c r="E88" s="15" t="s">
        <v>388</v>
      </c>
      <c r="F88" s="1">
        <v>32.943007547048801</v>
      </c>
      <c r="G88" s="1">
        <v>24.605958978567401</v>
      </c>
      <c r="H88" s="1">
        <f t="shared" si="40"/>
        <v>8.3370485684814</v>
      </c>
      <c r="I88" s="1"/>
      <c r="L88" s="1">
        <f t="shared" si="41"/>
        <v>1.6805848311222746</v>
      </c>
      <c r="N88" s="1"/>
    </row>
    <row r="89" spans="1:14">
      <c r="A89" s="4" t="s">
        <v>494</v>
      </c>
      <c r="B89" s="4" t="s">
        <v>359</v>
      </c>
      <c r="C89" s="4" t="s">
        <v>392</v>
      </c>
      <c r="D89" s="4" t="s">
        <v>391</v>
      </c>
      <c r="E89" s="15" t="s">
        <v>388</v>
      </c>
      <c r="F89" s="1">
        <v>35.5683008667732</v>
      </c>
      <c r="G89" s="1">
        <v>28.2842547314164</v>
      </c>
      <c r="H89" s="1">
        <f t="shared" si="40"/>
        <v>7.2840461353567996</v>
      </c>
      <c r="I89" s="1"/>
      <c r="L89" s="1">
        <f t="shared" si="41"/>
        <v>0.62758239799767424</v>
      </c>
      <c r="M89" s="1">
        <f t="shared" ref="M89" si="56">AVERAGE(L89:L91)</f>
        <v>1.2271521044373752</v>
      </c>
      <c r="N89" s="1">
        <f t="shared" ref="N89" si="57">POWER(2, -M89)</f>
        <v>0.4271598322841263</v>
      </c>
    </row>
    <row r="90" spans="1:14">
      <c r="A90" s="4" t="s">
        <v>494</v>
      </c>
      <c r="B90" s="4" t="s">
        <v>360</v>
      </c>
      <c r="C90" s="4" t="s">
        <v>392</v>
      </c>
      <c r="D90" s="4" t="s">
        <v>391</v>
      </c>
      <c r="E90" s="15" t="s">
        <v>388</v>
      </c>
      <c r="F90" s="1">
        <v>35.867764048586601</v>
      </c>
      <c r="G90" s="1">
        <v>28.3125968314977</v>
      </c>
      <c r="H90" s="1">
        <f t="shared" si="40"/>
        <v>7.5551672170889006</v>
      </c>
      <c r="I90" s="1"/>
      <c r="L90" s="1">
        <f t="shared" si="41"/>
        <v>0.89870347972977527</v>
      </c>
      <c r="N90" s="1"/>
    </row>
    <row r="91" spans="1:14">
      <c r="A91" s="4" t="s">
        <v>494</v>
      </c>
      <c r="B91" s="4" t="s">
        <v>361</v>
      </c>
      <c r="C91" s="4" t="s">
        <v>392</v>
      </c>
      <c r="D91" s="4" t="s">
        <v>391</v>
      </c>
      <c r="E91" s="15" t="s">
        <v>388</v>
      </c>
      <c r="F91" s="1">
        <v>37.197978988409503</v>
      </c>
      <c r="G91" s="1">
        <v>28.386344815465701</v>
      </c>
      <c r="H91" s="1">
        <f t="shared" si="40"/>
        <v>8.8116341729438012</v>
      </c>
      <c r="I91" s="1"/>
      <c r="L91" s="1">
        <f t="shared" si="41"/>
        <v>2.1551704355846759</v>
      </c>
      <c r="N91" s="1"/>
    </row>
    <row r="92" spans="1:14">
      <c r="A92" s="4" t="s">
        <v>494</v>
      </c>
      <c r="B92" s="4" t="s">
        <v>362</v>
      </c>
      <c r="C92" s="4" t="s">
        <v>390</v>
      </c>
      <c r="D92" s="4" t="s">
        <v>389</v>
      </c>
      <c r="E92" s="15" t="s">
        <v>388</v>
      </c>
      <c r="F92" s="1">
        <v>32.033580208356497</v>
      </c>
      <c r="G92" s="1">
        <v>24.795272075754198</v>
      </c>
      <c r="H92" s="1">
        <f t="shared" si="40"/>
        <v>7.2383081326022989</v>
      </c>
      <c r="I92" s="1"/>
      <c r="L92" s="1">
        <f t="shared" si="41"/>
        <v>0.58184439524317355</v>
      </c>
      <c r="M92" s="1">
        <f t="shared" ref="M92" si="58">AVERAGE(L92:L94)</f>
        <v>0.65610873880750731</v>
      </c>
      <c r="N92" s="1">
        <f t="shared" ref="N92" si="59">POWER(2, -M92)</f>
        <v>0.63458761107127903</v>
      </c>
    </row>
    <row r="93" spans="1:14">
      <c r="A93" s="4" t="s">
        <v>494</v>
      </c>
      <c r="B93" s="4" t="s">
        <v>363</v>
      </c>
      <c r="C93" s="4" t="s">
        <v>390</v>
      </c>
      <c r="D93" s="4" t="s">
        <v>389</v>
      </c>
      <c r="E93" s="15" t="s">
        <v>388</v>
      </c>
      <c r="F93" s="1">
        <v>32.122235344287802</v>
      </c>
      <c r="G93" s="1">
        <v>24.848785273277201</v>
      </c>
      <c r="H93" s="1">
        <f t="shared" si="40"/>
        <v>7.2734500710106005</v>
      </c>
      <c r="I93" s="1"/>
      <c r="L93" s="1">
        <f t="shared" si="41"/>
        <v>0.61698633365147515</v>
      </c>
      <c r="N93" s="1"/>
    </row>
    <row r="94" spans="1:14">
      <c r="A94" s="4" t="s">
        <v>494</v>
      </c>
      <c r="B94" s="4" t="s">
        <v>364</v>
      </c>
      <c r="C94" s="4" t="s">
        <v>390</v>
      </c>
      <c r="D94" s="4" t="s">
        <v>389</v>
      </c>
      <c r="E94" s="15" t="s">
        <v>388</v>
      </c>
      <c r="F94" s="1">
        <v>32.347284796266898</v>
      </c>
      <c r="G94" s="1">
        <v>24.921325571379899</v>
      </c>
      <c r="H94" s="1">
        <f t="shared" si="40"/>
        <v>7.4259592248869986</v>
      </c>
      <c r="I94" s="1"/>
      <c r="L94" s="1">
        <f t="shared" si="41"/>
        <v>0.76949548752787322</v>
      </c>
      <c r="N94" s="1"/>
    </row>
    <row r="95" spans="1:14">
      <c r="A95" s="4" t="s">
        <v>494</v>
      </c>
      <c r="B95" s="4" t="s">
        <v>365</v>
      </c>
      <c r="C95" s="4" t="s">
        <v>390</v>
      </c>
      <c r="D95" s="4" t="s">
        <v>389</v>
      </c>
      <c r="E95" s="15" t="s">
        <v>388</v>
      </c>
      <c r="F95" s="1">
        <v>36.7784183067537</v>
      </c>
      <c r="G95" s="1">
        <v>30.182636465685899</v>
      </c>
      <c r="H95" s="1">
        <f t="shared" si="40"/>
        <v>6.5957818410678009</v>
      </c>
      <c r="I95" s="1"/>
      <c r="L95" s="1">
        <f t="shared" si="41"/>
        <v>-6.0681896291324477E-2</v>
      </c>
      <c r="M95" s="1">
        <f t="shared" ref="M95" si="60">AVERAGE(L95:L97)</f>
        <v>0.14768400374727739</v>
      </c>
      <c r="N95" s="1">
        <f t="shared" ref="N95" si="61">POWER(2, -M95)</f>
        <v>0.90269842557233171</v>
      </c>
    </row>
    <row r="96" spans="1:14">
      <c r="A96" s="4" t="s">
        <v>494</v>
      </c>
      <c r="B96" s="4" t="s">
        <v>366</v>
      </c>
      <c r="C96" s="4" t="s">
        <v>390</v>
      </c>
      <c r="D96" s="4" t="s">
        <v>389</v>
      </c>
      <c r="E96" s="15" t="s">
        <v>388</v>
      </c>
      <c r="F96" s="1">
        <v>36.533573606702603</v>
      </c>
      <c r="G96" s="1">
        <v>30.101666201095099</v>
      </c>
      <c r="H96" s="1">
        <f t="shared" si="40"/>
        <v>6.4319074056075038</v>
      </c>
      <c r="I96" s="1"/>
      <c r="L96" s="1">
        <f t="shared" si="41"/>
        <v>-0.22455633175162149</v>
      </c>
      <c r="N96" s="1"/>
    </row>
    <row r="97" spans="1:14">
      <c r="A97" s="4" t="s">
        <v>494</v>
      </c>
      <c r="B97" s="4" t="s">
        <v>367</v>
      </c>
      <c r="C97" s="4" t="s">
        <v>390</v>
      </c>
      <c r="D97" s="4" t="s">
        <v>389</v>
      </c>
      <c r="E97" s="15" t="s">
        <v>388</v>
      </c>
      <c r="F97" s="1">
        <v>37.619533440461304</v>
      </c>
      <c r="G97" s="1">
        <v>30.2347794638174</v>
      </c>
      <c r="H97" s="1">
        <f t="shared" si="40"/>
        <v>7.3847539766439034</v>
      </c>
      <c r="I97" s="1"/>
      <c r="L97" s="1">
        <f t="shared" si="41"/>
        <v>0.7282902392847781</v>
      </c>
      <c r="N97" s="1"/>
    </row>
    <row r="98" spans="1:14">
      <c r="A98" s="4" t="s">
        <v>494</v>
      </c>
      <c r="B98" s="4" t="s">
        <v>260</v>
      </c>
      <c r="C98" s="4" t="s">
        <v>412</v>
      </c>
      <c r="D98" s="4" t="s">
        <v>411</v>
      </c>
      <c r="E98" s="16" t="s">
        <v>388</v>
      </c>
      <c r="F98" s="1">
        <v>32.679736441744197</v>
      </c>
      <c r="G98" s="1">
        <v>24.623836532984701</v>
      </c>
      <c r="H98" s="1">
        <f t="shared" si="40"/>
        <v>8.0558999087594962</v>
      </c>
      <c r="I98" s="1"/>
      <c r="L98" s="1">
        <f t="shared" si="41"/>
        <v>1.3994361714003709</v>
      </c>
      <c r="M98" s="1">
        <f t="shared" ref="M98" si="62">AVERAGE(L98:L100)</f>
        <v>1.2241402062315399</v>
      </c>
      <c r="N98" s="1">
        <f t="shared" ref="N98" si="63">POWER(2, -M98)</f>
        <v>0.42805254058453052</v>
      </c>
    </row>
    <row r="99" spans="1:14">
      <c r="A99" s="4" t="s">
        <v>494</v>
      </c>
      <c r="B99" s="4" t="s">
        <v>261</v>
      </c>
      <c r="C99" s="4" t="s">
        <v>412</v>
      </c>
      <c r="D99" s="4" t="s">
        <v>411</v>
      </c>
      <c r="E99" s="16" t="s">
        <v>388</v>
      </c>
      <c r="F99" s="1">
        <v>32.451581658956002</v>
      </c>
      <c r="G99" s="1">
        <v>24.672742119991302</v>
      </c>
      <c r="H99" s="1">
        <f t="shared" si="40"/>
        <v>7.7788395389647</v>
      </c>
      <c r="I99" s="1"/>
      <c r="L99" s="1">
        <f t="shared" si="41"/>
        <v>1.1223758016055747</v>
      </c>
      <c r="N99" s="1"/>
    </row>
    <row r="100" spans="1:14">
      <c r="A100" s="4" t="s">
        <v>494</v>
      </c>
      <c r="B100" s="4" t="s">
        <v>262</v>
      </c>
      <c r="C100" s="4" t="s">
        <v>412</v>
      </c>
      <c r="D100" s="4" t="s">
        <v>411</v>
      </c>
      <c r="E100" s="16" t="s">
        <v>388</v>
      </c>
      <c r="F100" s="1">
        <v>32.5208920710649</v>
      </c>
      <c r="G100" s="1">
        <v>24.7138196880171</v>
      </c>
      <c r="H100" s="1">
        <f t="shared" si="40"/>
        <v>7.8070723830477995</v>
      </c>
      <c r="I100" s="1"/>
      <c r="L100" s="1">
        <f t="shared" si="41"/>
        <v>1.1506086456886742</v>
      </c>
      <c r="N100" s="1"/>
    </row>
    <row r="101" spans="1:14">
      <c r="A101" s="4" t="s">
        <v>494</v>
      </c>
      <c r="B101" s="4" t="s">
        <v>263</v>
      </c>
      <c r="C101" s="4" t="s">
        <v>412</v>
      </c>
      <c r="D101" s="4" t="s">
        <v>411</v>
      </c>
      <c r="E101" s="16" t="s">
        <v>388</v>
      </c>
      <c r="F101" s="1">
        <v>32.741279421697897</v>
      </c>
      <c r="G101" s="1">
        <v>24.9437890883632</v>
      </c>
      <c r="H101" s="1">
        <f t="shared" si="40"/>
        <v>7.7974903333346965</v>
      </c>
      <c r="I101" s="1"/>
      <c r="L101" s="1">
        <f t="shared" si="41"/>
        <v>1.1410265959755712</v>
      </c>
      <c r="M101" s="1">
        <f t="shared" ref="M101" si="64">AVERAGE(L101:L103)</f>
        <v>1.1388306063843399</v>
      </c>
      <c r="N101" s="1">
        <f t="shared" ref="N101" si="65">POWER(2, -M101)</f>
        <v>0.45412752698109415</v>
      </c>
    </row>
    <row r="102" spans="1:14">
      <c r="A102" s="4" t="s">
        <v>494</v>
      </c>
      <c r="B102" s="4" t="s">
        <v>264</v>
      </c>
      <c r="C102" s="4" t="s">
        <v>412</v>
      </c>
      <c r="D102" s="4" t="s">
        <v>411</v>
      </c>
      <c r="E102" s="16" t="s">
        <v>388</v>
      </c>
      <c r="F102" s="1">
        <v>32.8782167818825</v>
      </c>
      <c r="G102" s="1">
        <v>24.985787653327598</v>
      </c>
      <c r="H102" s="1">
        <f t="shared" si="40"/>
        <v>7.8924291285549018</v>
      </c>
      <c r="I102" s="1"/>
      <c r="L102" s="1">
        <f t="shared" si="41"/>
        <v>1.2359653911957764</v>
      </c>
      <c r="N102" s="1"/>
    </row>
    <row r="103" spans="1:14">
      <c r="A103" s="4" t="s">
        <v>494</v>
      </c>
      <c r="B103" s="4" t="s">
        <v>265</v>
      </c>
      <c r="C103" s="4" t="s">
        <v>412</v>
      </c>
      <c r="D103" s="4" t="s">
        <v>411</v>
      </c>
      <c r="E103" s="16" t="s">
        <v>388</v>
      </c>
      <c r="F103" s="1">
        <v>32.760427684782798</v>
      </c>
      <c r="G103" s="1">
        <v>25.064464115442</v>
      </c>
      <c r="H103" s="1">
        <f t="shared" si="40"/>
        <v>7.6959635693407975</v>
      </c>
      <c r="I103" s="1"/>
      <c r="L103" s="1">
        <f t="shared" si="41"/>
        <v>1.0394998319816722</v>
      </c>
      <c r="N103" s="1"/>
    </row>
    <row r="104" spans="1:14">
      <c r="A104" s="4" t="s">
        <v>494</v>
      </c>
      <c r="B104" s="4" t="s">
        <v>266</v>
      </c>
      <c r="C104" s="4" t="s">
        <v>410</v>
      </c>
      <c r="D104" s="4" t="s">
        <v>409</v>
      </c>
      <c r="E104" s="16" t="s">
        <v>388</v>
      </c>
      <c r="F104" s="1">
        <v>31.629209763396702</v>
      </c>
      <c r="G104" s="1">
        <v>24.184440565859202</v>
      </c>
      <c r="H104" s="1">
        <f t="shared" si="40"/>
        <v>7.4447691975375001</v>
      </c>
      <c r="I104" s="1"/>
      <c r="L104" s="1">
        <f t="shared" si="41"/>
        <v>0.78830546017837477</v>
      </c>
      <c r="M104" s="1">
        <f t="shared" ref="M104" si="66">AVERAGE(L104:L106)</f>
        <v>0.76858611526264176</v>
      </c>
      <c r="N104" s="1">
        <f t="shared" ref="N104" si="67">POWER(2, -M104)</f>
        <v>0.58699246316926801</v>
      </c>
    </row>
    <row r="105" spans="1:14">
      <c r="A105" s="4" t="s">
        <v>494</v>
      </c>
      <c r="B105" s="4" t="s">
        <v>267</v>
      </c>
      <c r="C105" s="4" t="s">
        <v>410</v>
      </c>
      <c r="D105" s="4" t="s">
        <v>409</v>
      </c>
      <c r="E105" s="16" t="s">
        <v>388</v>
      </c>
      <c r="F105" s="1">
        <v>31.587170253440998</v>
      </c>
      <c r="G105" s="1">
        <v>24.1794338890791</v>
      </c>
      <c r="H105" s="1">
        <f t="shared" si="40"/>
        <v>7.4077363643618988</v>
      </c>
      <c r="I105" s="1"/>
      <c r="L105" s="1">
        <f t="shared" si="41"/>
        <v>0.75127262700277342</v>
      </c>
      <c r="N105" s="1"/>
    </row>
    <row r="106" spans="1:14">
      <c r="A106" s="4" t="s">
        <v>494</v>
      </c>
      <c r="B106" s="4" t="s">
        <v>268</v>
      </c>
      <c r="C106" s="4" t="s">
        <v>410</v>
      </c>
      <c r="D106" s="4" t="s">
        <v>409</v>
      </c>
      <c r="E106" s="16" t="s">
        <v>388</v>
      </c>
      <c r="F106" s="1">
        <v>31.616525684143401</v>
      </c>
      <c r="G106" s="1">
        <v>24.193881688177498</v>
      </c>
      <c r="H106" s="1">
        <f t="shared" si="40"/>
        <v>7.4226439959659025</v>
      </c>
      <c r="I106" s="1"/>
      <c r="L106" s="1">
        <f t="shared" si="41"/>
        <v>0.76618025860677719</v>
      </c>
      <c r="N106" s="1"/>
    </row>
    <row r="107" spans="1:14">
      <c r="A107" s="4" t="s">
        <v>494</v>
      </c>
      <c r="B107" s="4" t="s">
        <v>269</v>
      </c>
      <c r="C107" s="4" t="s">
        <v>410</v>
      </c>
      <c r="D107" s="4" t="s">
        <v>409</v>
      </c>
      <c r="E107" s="16" t="s">
        <v>388</v>
      </c>
      <c r="F107" s="1">
        <v>38.354217194081301</v>
      </c>
      <c r="G107" s="1">
        <v>30.5151619189818</v>
      </c>
      <c r="H107" s="1">
        <f t="shared" si="40"/>
        <v>7.8390552750995006</v>
      </c>
      <c r="I107" s="1"/>
      <c r="L107" s="1">
        <f t="shared" si="41"/>
        <v>1.1825915377403753</v>
      </c>
      <c r="M107" s="1">
        <f t="shared" ref="M107" si="68">AVERAGE(L107:L109)</f>
        <v>0.26963794173407507</v>
      </c>
      <c r="N107" s="1">
        <f t="shared" ref="N107" si="69">POWER(2, -M107)</f>
        <v>0.82952769768862256</v>
      </c>
    </row>
    <row r="108" spans="1:14">
      <c r="A108" s="4" t="s">
        <v>494</v>
      </c>
      <c r="B108" s="4" t="s">
        <v>270</v>
      </c>
      <c r="C108" s="4" t="s">
        <v>410</v>
      </c>
      <c r="D108" s="4" t="s">
        <v>409</v>
      </c>
      <c r="E108" s="16" t="s">
        <v>388</v>
      </c>
      <c r="F108" s="1">
        <v>36.6135867224394</v>
      </c>
      <c r="G108" s="1">
        <v>30.585191862896401</v>
      </c>
      <c r="H108" s="1">
        <f t="shared" si="40"/>
        <v>6.028394859542999</v>
      </c>
      <c r="I108" s="1"/>
      <c r="L108" s="1">
        <f t="shared" si="41"/>
        <v>-0.6280688778161263</v>
      </c>
      <c r="N108" s="1"/>
    </row>
    <row r="109" spans="1:14">
      <c r="A109" s="4" t="s">
        <v>494</v>
      </c>
      <c r="B109" s="4" t="s">
        <v>271</v>
      </c>
      <c r="C109" s="4" t="s">
        <v>410</v>
      </c>
      <c r="D109" s="4" t="s">
        <v>409</v>
      </c>
      <c r="E109" s="16" t="s">
        <v>388</v>
      </c>
      <c r="F109" s="1">
        <v>37.408629258338401</v>
      </c>
      <c r="G109" s="1">
        <v>30.497774355701299</v>
      </c>
      <c r="H109" s="1">
        <f t="shared" si="40"/>
        <v>6.9108549026371016</v>
      </c>
      <c r="I109" s="1"/>
      <c r="L109" s="1">
        <f t="shared" si="41"/>
        <v>0.25439116527797623</v>
      </c>
      <c r="N109" s="1"/>
    </row>
    <row r="110" spans="1:14">
      <c r="A110" s="4" t="s">
        <v>494</v>
      </c>
      <c r="B110" s="4" t="s">
        <v>272</v>
      </c>
      <c r="C110" s="4" t="s">
        <v>404</v>
      </c>
      <c r="D110" s="4" t="s">
        <v>403</v>
      </c>
      <c r="E110" s="16" t="s">
        <v>388</v>
      </c>
      <c r="F110" s="1">
        <v>32.988537605604897</v>
      </c>
      <c r="G110" s="1">
        <v>24.937559769742901</v>
      </c>
      <c r="H110" s="1">
        <f t="shared" si="40"/>
        <v>8.0509778358619961</v>
      </c>
      <c r="I110" s="1"/>
      <c r="L110" s="1">
        <f t="shared" si="41"/>
        <v>1.3945140985028708</v>
      </c>
      <c r="M110" s="1">
        <f t="shared" ref="M110" si="70">AVERAGE(L110:L112)</f>
        <v>1.380202376587506</v>
      </c>
      <c r="N110" s="1">
        <f t="shared" ref="N110" si="71">POWER(2, -M110)</f>
        <v>0.38416490213393351</v>
      </c>
    </row>
    <row r="111" spans="1:14">
      <c r="A111" s="4" t="s">
        <v>494</v>
      </c>
      <c r="B111" s="4" t="s">
        <v>273</v>
      </c>
      <c r="C111" s="4" t="s">
        <v>404</v>
      </c>
      <c r="D111" s="4" t="s">
        <v>403</v>
      </c>
      <c r="E111" s="16" t="s">
        <v>388</v>
      </c>
      <c r="F111" s="1">
        <v>33.1953877690949</v>
      </c>
      <c r="G111" s="1">
        <v>25.0494461154818</v>
      </c>
      <c r="H111" s="1">
        <f t="shared" si="40"/>
        <v>8.1459416536131002</v>
      </c>
      <c r="I111" s="1"/>
      <c r="L111" s="1">
        <f t="shared" si="41"/>
        <v>1.4894779162539749</v>
      </c>
      <c r="N111" s="1"/>
    </row>
    <row r="112" spans="1:14">
      <c r="A112" s="4" t="s">
        <v>494</v>
      </c>
      <c r="B112" s="4" t="s">
        <v>274</v>
      </c>
      <c r="C112" s="4" t="s">
        <v>404</v>
      </c>
      <c r="D112" s="4" t="s">
        <v>403</v>
      </c>
      <c r="E112" s="16" t="s">
        <v>388</v>
      </c>
      <c r="F112" s="1">
        <v>32.974843402985897</v>
      </c>
      <c r="G112" s="1">
        <v>25.061764550621099</v>
      </c>
      <c r="H112" s="1">
        <f t="shared" si="40"/>
        <v>7.9130788523647979</v>
      </c>
      <c r="I112" s="1"/>
      <c r="L112" s="1">
        <f t="shared" si="41"/>
        <v>1.2566151150056726</v>
      </c>
      <c r="N112" s="1"/>
    </row>
    <row r="113" spans="1:14">
      <c r="A113" s="4" t="s">
        <v>494</v>
      </c>
      <c r="B113" s="4" t="s">
        <v>275</v>
      </c>
      <c r="C113" s="4" t="s">
        <v>404</v>
      </c>
      <c r="D113" s="4" t="s">
        <v>403</v>
      </c>
      <c r="E113" s="16" t="s">
        <v>388</v>
      </c>
      <c r="F113" s="1">
        <v>32.295898424894098</v>
      </c>
      <c r="G113" s="1">
        <v>24.235787357873999</v>
      </c>
      <c r="H113" s="1">
        <f t="shared" si="40"/>
        <v>8.0601110670200988</v>
      </c>
      <c r="I113" s="1"/>
      <c r="L113" s="1">
        <f t="shared" si="41"/>
        <v>1.4036473296609735</v>
      </c>
      <c r="M113" s="1">
        <f t="shared" ref="M113" si="72">AVERAGE(L113:L115)</f>
        <v>1.3973658004045408</v>
      </c>
      <c r="N113" s="1">
        <f t="shared" ref="N113" si="73">POWER(2, -M113)</f>
        <v>0.3796216558430307</v>
      </c>
    </row>
    <row r="114" spans="1:14">
      <c r="A114" s="4" t="s">
        <v>494</v>
      </c>
      <c r="B114" s="4" t="s">
        <v>276</v>
      </c>
      <c r="C114" s="4" t="s">
        <v>404</v>
      </c>
      <c r="D114" s="4" t="s">
        <v>403</v>
      </c>
      <c r="E114" s="16" t="s">
        <v>388</v>
      </c>
      <c r="F114" s="1">
        <v>32.185513135782898</v>
      </c>
      <c r="G114" s="1">
        <v>24.2530759627486</v>
      </c>
      <c r="H114" s="1">
        <f t="shared" si="40"/>
        <v>7.9324371730342982</v>
      </c>
      <c r="I114" s="1"/>
      <c r="L114" s="1">
        <f t="shared" si="41"/>
        <v>1.2759734356751729</v>
      </c>
      <c r="N114" s="1"/>
    </row>
    <row r="115" spans="1:14">
      <c r="A115" s="4" t="s">
        <v>494</v>
      </c>
      <c r="B115" s="4" t="s">
        <v>277</v>
      </c>
      <c r="C115" s="4" t="s">
        <v>404</v>
      </c>
      <c r="D115" s="4" t="s">
        <v>403</v>
      </c>
      <c r="E115" s="16" t="s">
        <v>388</v>
      </c>
      <c r="F115" s="1">
        <v>32.438510492716603</v>
      </c>
      <c r="G115" s="1">
        <v>24.269570119480001</v>
      </c>
      <c r="H115" s="1">
        <f t="shared" si="40"/>
        <v>8.1689403732366017</v>
      </c>
      <c r="I115" s="1"/>
      <c r="L115" s="1">
        <f t="shared" si="41"/>
        <v>1.5124766358774764</v>
      </c>
      <c r="N115" s="1"/>
    </row>
    <row r="116" spans="1:14">
      <c r="A116" s="4" t="s">
        <v>494</v>
      </c>
      <c r="B116" s="4" t="s">
        <v>278</v>
      </c>
      <c r="C116" s="4" t="s">
        <v>402</v>
      </c>
      <c r="D116" s="4" t="s">
        <v>401</v>
      </c>
      <c r="E116" s="16" t="s">
        <v>388</v>
      </c>
      <c r="F116" s="1">
        <v>31.3583897797911</v>
      </c>
      <c r="G116" s="1">
        <v>24.041104950928801</v>
      </c>
      <c r="H116" s="1">
        <f t="shared" si="40"/>
        <v>7.3172848288622987</v>
      </c>
      <c r="I116" s="1"/>
      <c r="L116" s="1">
        <f t="shared" si="41"/>
        <v>0.66082109150317336</v>
      </c>
      <c r="M116" s="1">
        <f t="shared" ref="M116" si="74">AVERAGE(L116:L118)</f>
        <v>0.65468853867673948</v>
      </c>
      <c r="N116" s="1">
        <f t="shared" ref="N116" si="75">POWER(2, -M116)</f>
        <v>0.63521261158959019</v>
      </c>
    </row>
    <row r="117" spans="1:14">
      <c r="A117" s="4" t="s">
        <v>494</v>
      </c>
      <c r="B117" s="4" t="s">
        <v>279</v>
      </c>
      <c r="C117" s="4" t="s">
        <v>402</v>
      </c>
      <c r="D117" s="4" t="s">
        <v>401</v>
      </c>
      <c r="E117" s="16" t="s">
        <v>388</v>
      </c>
      <c r="F117" s="1">
        <v>31.285633090509201</v>
      </c>
      <c r="G117" s="1">
        <v>24.001653295147602</v>
      </c>
      <c r="H117" s="1">
        <f t="shared" si="40"/>
        <v>7.2839797953615992</v>
      </c>
      <c r="I117" s="1"/>
      <c r="L117" s="1">
        <f t="shared" si="41"/>
        <v>0.6275160580024739</v>
      </c>
      <c r="N117" s="1"/>
    </row>
    <row r="118" spans="1:14">
      <c r="A118" s="4" t="s">
        <v>494</v>
      </c>
      <c r="B118" s="4" t="s">
        <v>280</v>
      </c>
      <c r="C118" s="4" t="s">
        <v>402</v>
      </c>
      <c r="D118" s="4" t="s">
        <v>401</v>
      </c>
      <c r="E118" s="16" t="s">
        <v>388</v>
      </c>
      <c r="F118" s="1">
        <v>31.370438319426398</v>
      </c>
      <c r="G118" s="1">
        <v>24.038246115542702</v>
      </c>
      <c r="H118" s="1">
        <f t="shared" si="40"/>
        <v>7.3321922038836966</v>
      </c>
      <c r="I118" s="1"/>
      <c r="L118" s="1">
        <f t="shared" si="41"/>
        <v>0.6757284665245713</v>
      </c>
      <c r="N118" s="1"/>
    </row>
    <row r="119" spans="1:14">
      <c r="A119" s="4" t="s">
        <v>494</v>
      </c>
      <c r="B119" s="4" t="s">
        <v>281</v>
      </c>
      <c r="C119" s="4" t="s">
        <v>402</v>
      </c>
      <c r="D119" s="4" t="s">
        <v>401</v>
      </c>
      <c r="E119" s="16" t="s">
        <v>388</v>
      </c>
      <c r="F119" s="1">
        <v>31.620049074925198</v>
      </c>
      <c r="G119" s="1">
        <v>24.420982004627501</v>
      </c>
      <c r="H119" s="1">
        <f t="shared" si="40"/>
        <v>7.1990670702976978</v>
      </c>
      <c r="I119" s="1"/>
      <c r="L119" s="1">
        <f t="shared" si="41"/>
        <v>0.54260333293857244</v>
      </c>
      <c r="M119" s="1">
        <f t="shared" ref="M119" si="76">AVERAGE(L119:L121)</f>
        <v>0.37704275953660726</v>
      </c>
      <c r="N119" s="1">
        <f t="shared" ref="N119" si="77">POWER(2, -M119)</f>
        <v>0.77001435171026755</v>
      </c>
    </row>
    <row r="120" spans="1:14">
      <c r="A120" s="4" t="s">
        <v>494</v>
      </c>
      <c r="B120" s="4" t="s">
        <v>282</v>
      </c>
      <c r="C120" s="4" t="s">
        <v>402</v>
      </c>
      <c r="D120" s="4" t="s">
        <v>401</v>
      </c>
      <c r="E120" s="16" t="s">
        <v>388</v>
      </c>
      <c r="F120" s="1">
        <v>31.615541470242199</v>
      </c>
      <c r="G120" s="1">
        <v>24.578674825971898</v>
      </c>
      <c r="H120" s="1">
        <f t="shared" si="40"/>
        <v>7.036866644270301</v>
      </c>
      <c r="I120" s="1"/>
      <c r="L120" s="1">
        <f t="shared" si="41"/>
        <v>0.38040290691117562</v>
      </c>
      <c r="N120" s="1"/>
    </row>
    <row r="121" spans="1:14">
      <c r="A121" s="4" t="s">
        <v>494</v>
      </c>
      <c r="B121" s="4" t="s">
        <v>283</v>
      </c>
      <c r="C121" s="4" t="s">
        <v>402</v>
      </c>
      <c r="D121" s="4" t="s">
        <v>401</v>
      </c>
      <c r="E121" s="16" t="s">
        <v>388</v>
      </c>
      <c r="F121" s="1">
        <v>31.5004316809672</v>
      </c>
      <c r="G121" s="1">
        <v>24.635845904848001</v>
      </c>
      <c r="H121" s="1">
        <f t="shared" si="40"/>
        <v>6.8645857761191991</v>
      </c>
      <c r="I121" s="1"/>
      <c r="L121" s="1">
        <f t="shared" si="41"/>
        <v>0.20812203876007374</v>
      </c>
      <c r="N121" s="1"/>
    </row>
    <row r="122" spans="1:14">
      <c r="A122" s="4" t="s">
        <v>494</v>
      </c>
      <c r="B122" s="4" t="s">
        <v>308</v>
      </c>
      <c r="C122" s="4" t="s">
        <v>426</v>
      </c>
      <c r="D122" s="4" t="s">
        <v>425</v>
      </c>
      <c r="E122" s="7" t="s">
        <v>388</v>
      </c>
      <c r="F122" s="1">
        <v>33.310823618817501</v>
      </c>
      <c r="G122" s="1">
        <v>25.841273391144199</v>
      </c>
      <c r="H122" s="1">
        <f t="shared" si="40"/>
        <v>7.4695502276733023</v>
      </c>
      <c r="I122" s="1"/>
      <c r="L122" s="1">
        <f t="shared" si="41"/>
        <v>0.81308649031417701</v>
      </c>
      <c r="M122" s="1">
        <f t="shared" ref="M122" si="78">AVERAGE(L122:L124)</f>
        <v>1.0170517457884418</v>
      </c>
      <c r="N122" s="1">
        <f t="shared" ref="N122" si="79">POWER(2, -M122)</f>
        <v>0.49412510242642033</v>
      </c>
    </row>
    <row r="123" spans="1:14">
      <c r="A123" s="4" t="s">
        <v>494</v>
      </c>
      <c r="B123" s="4" t="s">
        <v>309</v>
      </c>
      <c r="C123" s="4" t="s">
        <v>426</v>
      </c>
      <c r="D123" s="4" t="s">
        <v>425</v>
      </c>
      <c r="E123" s="7" t="s">
        <v>388</v>
      </c>
      <c r="F123" s="1">
        <v>33.784508945788303</v>
      </c>
      <c r="G123" s="1">
        <v>25.864930604983002</v>
      </c>
      <c r="H123" s="1">
        <f t="shared" si="40"/>
        <v>7.9195783408053018</v>
      </c>
      <c r="I123" s="1"/>
      <c r="L123" s="1">
        <f t="shared" si="41"/>
        <v>1.2631146034461764</v>
      </c>
      <c r="N123" s="1"/>
    </row>
    <row r="124" spans="1:14">
      <c r="A124" s="4" t="s">
        <v>494</v>
      </c>
      <c r="B124" s="4" t="s">
        <v>310</v>
      </c>
      <c r="C124" s="4" t="s">
        <v>426</v>
      </c>
      <c r="D124" s="4" t="s">
        <v>425</v>
      </c>
      <c r="E124" s="7" t="s">
        <v>388</v>
      </c>
      <c r="F124" s="1">
        <v>33.537255844449497</v>
      </c>
      <c r="G124" s="1">
        <v>25.9058379634854</v>
      </c>
      <c r="H124" s="1">
        <f t="shared" si="40"/>
        <v>7.6314178809640971</v>
      </c>
      <c r="I124" s="1"/>
      <c r="L124" s="1">
        <f t="shared" si="41"/>
        <v>0.97495414360497179</v>
      </c>
      <c r="N124" s="1"/>
    </row>
    <row r="125" spans="1:14">
      <c r="A125" s="4" t="s">
        <v>494</v>
      </c>
      <c r="B125" s="4" t="s">
        <v>311</v>
      </c>
      <c r="C125" s="4" t="s">
        <v>426</v>
      </c>
      <c r="D125" s="4" t="s">
        <v>425</v>
      </c>
      <c r="E125" s="7" t="s">
        <v>388</v>
      </c>
      <c r="F125" s="1">
        <v>33.838426214345503</v>
      </c>
      <c r="G125" s="1">
        <v>25.131733465496801</v>
      </c>
      <c r="H125" s="1">
        <f t="shared" si="40"/>
        <v>8.7066927488487025</v>
      </c>
      <c r="I125" s="1"/>
      <c r="L125" s="1">
        <f t="shared" si="41"/>
        <v>2.0502290114895771</v>
      </c>
      <c r="M125" s="1">
        <f t="shared" ref="M125" si="80">AVERAGE(L125:L127)</f>
        <v>1.8438924666958758</v>
      </c>
      <c r="N125" s="1">
        <f t="shared" ref="N125" si="81">POWER(2, -M125)</f>
        <v>0.27856917547635346</v>
      </c>
    </row>
    <row r="126" spans="1:14">
      <c r="A126" s="4" t="s">
        <v>494</v>
      </c>
      <c r="B126" s="4" t="s">
        <v>312</v>
      </c>
      <c r="C126" s="4" t="s">
        <v>426</v>
      </c>
      <c r="D126" s="4" t="s">
        <v>425</v>
      </c>
      <c r="E126" s="7" t="s">
        <v>388</v>
      </c>
      <c r="F126" s="1">
        <v>33.675442903261903</v>
      </c>
      <c r="G126" s="1">
        <v>25.222966415310299</v>
      </c>
      <c r="H126" s="1">
        <f t="shared" si="40"/>
        <v>8.4524764879516034</v>
      </c>
      <c r="I126" s="1"/>
      <c r="L126" s="1">
        <f t="shared" si="41"/>
        <v>1.7960127505924781</v>
      </c>
      <c r="N126" s="1"/>
    </row>
    <row r="127" spans="1:14">
      <c r="A127" s="4" t="s">
        <v>494</v>
      </c>
      <c r="B127" s="4" t="s">
        <v>313</v>
      </c>
      <c r="C127" s="4" t="s">
        <v>426</v>
      </c>
      <c r="D127" s="4" t="s">
        <v>425</v>
      </c>
      <c r="E127" s="7" t="s">
        <v>388</v>
      </c>
      <c r="F127" s="1">
        <v>33.559141511267299</v>
      </c>
      <c r="G127" s="1">
        <v>25.217242135902602</v>
      </c>
      <c r="H127" s="1">
        <f t="shared" si="40"/>
        <v>8.3418993753646973</v>
      </c>
      <c r="I127" s="1"/>
      <c r="L127" s="1">
        <f t="shared" si="41"/>
        <v>1.6854356380055719</v>
      </c>
      <c r="N127" s="1"/>
    </row>
    <row r="128" spans="1:14">
      <c r="A128" s="4" t="s">
        <v>494</v>
      </c>
      <c r="B128" s="4" t="s">
        <v>314</v>
      </c>
      <c r="C128" s="4" t="s">
        <v>424</v>
      </c>
      <c r="D128" s="4" t="s">
        <v>423</v>
      </c>
      <c r="E128" s="7" t="s">
        <v>388</v>
      </c>
      <c r="F128" s="1">
        <v>38.504657462138397</v>
      </c>
      <c r="G128" s="1">
        <v>31.379625676059899</v>
      </c>
      <c r="H128" s="1">
        <f t="shared" si="40"/>
        <v>7.1250317860784982</v>
      </c>
      <c r="I128" s="1"/>
      <c r="L128" s="1">
        <f t="shared" si="41"/>
        <v>0.46856804871937285</v>
      </c>
      <c r="M128" s="1">
        <f t="shared" ref="M128" si="82">AVERAGE(L128:L130)</f>
        <v>-0.228863173963477</v>
      </c>
      <c r="N128" s="1"/>
    </row>
    <row r="129" spans="1:14">
      <c r="A129" s="4" t="s">
        <v>494</v>
      </c>
      <c r="B129" s="4" t="s">
        <v>315</v>
      </c>
      <c r="C129" s="4" t="s">
        <v>424</v>
      </c>
      <c r="D129" s="4" t="s">
        <v>423</v>
      </c>
      <c r="E129" s="7" t="s">
        <v>388</v>
      </c>
      <c r="F129" s="1" t="s">
        <v>377</v>
      </c>
      <c r="G129" s="1">
        <v>31.3397381746877</v>
      </c>
      <c r="H129" s="1" t="e">
        <f t="shared" si="40"/>
        <v>#VALUE!</v>
      </c>
      <c r="I129" s="1"/>
      <c r="L129" s="1"/>
      <c r="N129" s="1"/>
    </row>
    <row r="130" spans="1:14">
      <c r="A130" s="4" t="s">
        <v>494</v>
      </c>
      <c r="B130" s="4" t="s">
        <v>316</v>
      </c>
      <c r="C130" s="4" t="s">
        <v>424</v>
      </c>
      <c r="D130" s="4" t="s">
        <v>423</v>
      </c>
      <c r="E130" s="7" t="s">
        <v>388</v>
      </c>
      <c r="F130" s="1">
        <v>37.4016978514641</v>
      </c>
      <c r="G130" s="1">
        <v>31.671528510751301</v>
      </c>
      <c r="H130" s="1">
        <f t="shared" ref="H130:H181" si="83">F130-G130</f>
        <v>5.7301693407127985</v>
      </c>
      <c r="I130" s="1"/>
      <c r="L130" s="1">
        <f t="shared" si="41"/>
        <v>-0.92629439664632685</v>
      </c>
      <c r="N130" s="1"/>
    </row>
    <row r="131" spans="1:14">
      <c r="A131" s="4" t="s">
        <v>494</v>
      </c>
      <c r="B131" s="4" t="s">
        <v>317</v>
      </c>
      <c r="C131" s="4" t="s">
        <v>424</v>
      </c>
      <c r="D131" s="4" t="s">
        <v>423</v>
      </c>
      <c r="E131" s="7" t="s">
        <v>388</v>
      </c>
      <c r="F131" s="1">
        <v>32.0213537390743</v>
      </c>
      <c r="G131" s="1">
        <v>24.847955997030699</v>
      </c>
      <c r="H131" s="1">
        <f t="shared" si="83"/>
        <v>7.1733977420436013</v>
      </c>
      <c r="I131" s="1"/>
      <c r="L131" s="1">
        <f t="shared" ref="L131:L181" si="84">H131-J$2</f>
        <v>0.51693400468447592</v>
      </c>
      <c r="M131" s="1">
        <f t="shared" ref="M131" si="85">AVERAGE(L131:L133)</f>
        <v>0.52486573061817643</v>
      </c>
      <c r="N131" s="1">
        <f t="shared" ref="N131" si="86">POWER(2, -M131)</f>
        <v>0.69502379169365713</v>
      </c>
    </row>
    <row r="132" spans="1:14">
      <c r="A132" s="4" t="s">
        <v>494</v>
      </c>
      <c r="B132" s="4" t="s">
        <v>318</v>
      </c>
      <c r="C132" s="4" t="s">
        <v>424</v>
      </c>
      <c r="D132" s="4" t="s">
        <v>423</v>
      </c>
      <c r="E132" s="7" t="s">
        <v>388</v>
      </c>
      <c r="F132" s="1">
        <v>32.032881767560298</v>
      </c>
      <c r="G132" s="1">
        <v>24.861597818038199</v>
      </c>
      <c r="H132" s="1">
        <f t="shared" si="83"/>
        <v>7.171283949522099</v>
      </c>
      <c r="I132" s="1"/>
      <c r="L132" s="1">
        <f t="shared" si="84"/>
        <v>0.51482021216297369</v>
      </c>
      <c r="N132" s="1"/>
    </row>
    <row r="133" spans="1:14">
      <c r="A133" s="4" t="s">
        <v>494</v>
      </c>
      <c r="B133" s="4" t="s">
        <v>319</v>
      </c>
      <c r="C133" s="4" t="s">
        <v>424</v>
      </c>
      <c r="D133" s="4" t="s">
        <v>423</v>
      </c>
      <c r="E133" s="7" t="s">
        <v>388</v>
      </c>
      <c r="F133" s="1">
        <v>32.110656424024803</v>
      </c>
      <c r="G133" s="1">
        <v>24.911349711658598</v>
      </c>
      <c r="H133" s="1">
        <f t="shared" si="83"/>
        <v>7.1993067123662051</v>
      </c>
      <c r="I133" s="1"/>
      <c r="L133" s="1">
        <f t="shared" si="84"/>
        <v>0.54284297500707979</v>
      </c>
      <c r="N133" s="1"/>
    </row>
    <row r="134" spans="1:14">
      <c r="A134" s="4" t="s">
        <v>494</v>
      </c>
      <c r="B134" s="4" t="s">
        <v>320</v>
      </c>
      <c r="C134" s="4" t="s">
        <v>416</v>
      </c>
      <c r="D134" s="4" t="s">
        <v>415</v>
      </c>
      <c r="E134" s="7" t="s">
        <v>388</v>
      </c>
      <c r="F134" s="1">
        <v>37.481334027642397</v>
      </c>
      <c r="G134" s="1">
        <v>30.468586852750398</v>
      </c>
      <c r="H134" s="1">
        <f t="shared" si="83"/>
        <v>7.0127471748919987</v>
      </c>
      <c r="I134" s="1"/>
      <c r="L134" s="1">
        <f t="shared" si="84"/>
        <v>0.35628343753287339</v>
      </c>
      <c r="M134" s="1">
        <f t="shared" ref="M134" si="87">AVERAGE(L134:L136)</f>
        <v>0.23326957465624076</v>
      </c>
      <c r="N134" s="1">
        <f t="shared" ref="N134" si="88">POWER(2, -M134)</f>
        <v>0.85070475629137943</v>
      </c>
    </row>
    <row r="135" spans="1:14">
      <c r="A135" s="4" t="s">
        <v>494</v>
      </c>
      <c r="B135" s="4" t="s">
        <v>321</v>
      </c>
      <c r="C135" s="4" t="s">
        <v>416</v>
      </c>
      <c r="D135" s="4" t="s">
        <v>415</v>
      </c>
      <c r="E135" s="7" t="s">
        <v>388</v>
      </c>
      <c r="F135" s="1">
        <v>37.934086055506199</v>
      </c>
      <c r="G135" s="1">
        <v>30.5027663671219</v>
      </c>
      <c r="H135" s="1">
        <f t="shared" si="83"/>
        <v>7.4313196883842991</v>
      </c>
      <c r="I135" s="1"/>
      <c r="L135" s="1">
        <f t="shared" si="84"/>
        <v>0.77485595102517379</v>
      </c>
      <c r="N135" s="1"/>
    </row>
    <row r="136" spans="1:14">
      <c r="A136" s="4" t="s">
        <v>494</v>
      </c>
      <c r="B136" s="4" t="s">
        <v>322</v>
      </c>
      <c r="C136" s="4" t="s">
        <v>416</v>
      </c>
      <c r="D136" s="4" t="s">
        <v>415</v>
      </c>
      <c r="E136" s="7" t="s">
        <v>388</v>
      </c>
      <c r="F136" s="1">
        <v>36.855824399279001</v>
      </c>
      <c r="G136" s="1">
        <v>30.630691326509201</v>
      </c>
      <c r="H136" s="1">
        <f t="shared" si="83"/>
        <v>6.2251330727698004</v>
      </c>
      <c r="I136" s="1"/>
      <c r="L136" s="1">
        <f t="shared" si="84"/>
        <v>-0.4313306645893249</v>
      </c>
      <c r="N136" s="1"/>
    </row>
    <row r="137" spans="1:14">
      <c r="A137" s="4" t="s">
        <v>494</v>
      </c>
      <c r="B137" s="4" t="s">
        <v>323</v>
      </c>
      <c r="C137" s="4" t="s">
        <v>416</v>
      </c>
      <c r="D137" s="4" t="s">
        <v>415</v>
      </c>
      <c r="E137" s="7" t="s">
        <v>388</v>
      </c>
      <c r="F137" s="1">
        <v>33.306096063467699</v>
      </c>
      <c r="G137" s="1">
        <v>25.607864485522899</v>
      </c>
      <c r="H137" s="1">
        <f t="shared" si="83"/>
        <v>7.6982315779447994</v>
      </c>
      <c r="I137" s="1"/>
      <c r="L137" s="1">
        <f t="shared" si="84"/>
        <v>1.0417678405856741</v>
      </c>
      <c r="M137" s="1">
        <f t="shared" ref="M137" si="89">AVERAGE(L137:L139)</f>
        <v>1.1173324959608404</v>
      </c>
      <c r="N137" s="1">
        <f t="shared" ref="N137" si="90">POWER(2, -M137)</f>
        <v>0.46094531327518451</v>
      </c>
    </row>
    <row r="138" spans="1:14">
      <c r="A138" s="4" t="s">
        <v>494</v>
      </c>
      <c r="B138" s="4" t="s">
        <v>324</v>
      </c>
      <c r="C138" s="4" t="s">
        <v>416</v>
      </c>
      <c r="D138" s="4" t="s">
        <v>415</v>
      </c>
      <c r="E138" s="7" t="s">
        <v>388</v>
      </c>
      <c r="F138" s="1">
        <v>33.305927091129398</v>
      </c>
      <c r="G138" s="1">
        <v>25.595999357935</v>
      </c>
      <c r="H138" s="1">
        <f t="shared" si="83"/>
        <v>7.7099277331943981</v>
      </c>
      <c r="I138" s="1"/>
      <c r="L138" s="1">
        <f t="shared" si="84"/>
        <v>1.0534639958352727</v>
      </c>
      <c r="N138" s="1"/>
    </row>
    <row r="139" spans="1:14">
      <c r="A139" s="4" t="s">
        <v>494</v>
      </c>
      <c r="B139" s="4" t="s">
        <v>325</v>
      </c>
      <c r="C139" s="4" t="s">
        <v>416</v>
      </c>
      <c r="D139" s="4" t="s">
        <v>415</v>
      </c>
      <c r="E139" s="7" t="s">
        <v>388</v>
      </c>
      <c r="F139" s="1">
        <v>33.546865832442201</v>
      </c>
      <c r="G139" s="1">
        <v>25.633636443621501</v>
      </c>
      <c r="H139" s="1">
        <f t="shared" si="83"/>
        <v>7.9132293888206995</v>
      </c>
      <c r="I139" s="1"/>
      <c r="L139" s="1">
        <f t="shared" si="84"/>
        <v>1.2567656514615742</v>
      </c>
      <c r="N139" s="1"/>
    </row>
    <row r="140" spans="1:14">
      <c r="A140" s="4" t="s">
        <v>494</v>
      </c>
      <c r="B140" s="4" t="s">
        <v>326</v>
      </c>
      <c r="C140" s="4" t="s">
        <v>414</v>
      </c>
      <c r="D140" s="4" t="s">
        <v>413</v>
      </c>
      <c r="E140" s="7" t="s">
        <v>388</v>
      </c>
      <c r="F140" s="1">
        <v>40</v>
      </c>
      <c r="G140" s="1">
        <v>30.556153157390099</v>
      </c>
      <c r="H140" s="1">
        <f t="shared" si="83"/>
        <v>9.4438468426099007</v>
      </c>
      <c r="I140" s="1"/>
      <c r="L140" s="1">
        <f t="shared" si="84"/>
        <v>2.7873831052507754</v>
      </c>
      <c r="M140" s="1">
        <f t="shared" ref="M140" si="91">AVERAGE(L140:L142)</f>
        <v>1.9650719961766399</v>
      </c>
      <c r="N140" s="1">
        <f t="shared" ref="N140" si="92">POWER(2, -M140)</f>
        <v>0.25612642371983002</v>
      </c>
    </row>
    <row r="141" spans="1:14">
      <c r="A141" s="4" t="s">
        <v>494</v>
      </c>
      <c r="B141" s="4" t="s">
        <v>327</v>
      </c>
      <c r="C141" s="4" t="s">
        <v>414</v>
      </c>
      <c r="D141" s="4" t="s">
        <v>413</v>
      </c>
      <c r="E141" s="7" t="s">
        <v>388</v>
      </c>
      <c r="F141" s="1">
        <v>37.467328386117899</v>
      </c>
      <c r="G141" s="1">
        <v>30.4086772984075</v>
      </c>
      <c r="H141" s="1">
        <f t="shared" si="83"/>
        <v>7.0586510877103983</v>
      </c>
      <c r="I141" s="1"/>
      <c r="L141" s="1">
        <f t="shared" si="84"/>
        <v>0.40218735035127295</v>
      </c>
      <c r="N141" s="1"/>
    </row>
    <row r="142" spans="1:14">
      <c r="A142" s="4" t="s">
        <v>494</v>
      </c>
      <c r="B142" s="4" t="s">
        <v>328</v>
      </c>
      <c r="C142" s="4" t="s">
        <v>414</v>
      </c>
      <c r="D142" s="4" t="s">
        <v>413</v>
      </c>
      <c r="E142" s="7" t="s">
        <v>388</v>
      </c>
      <c r="F142" s="1">
        <v>38.551807423803098</v>
      </c>
      <c r="G142" s="1">
        <v>29.189698153516101</v>
      </c>
      <c r="H142" s="1">
        <f t="shared" si="83"/>
        <v>9.3621092702869966</v>
      </c>
      <c r="I142" s="1"/>
      <c r="L142" s="1">
        <f t="shared" si="84"/>
        <v>2.7056455329278712</v>
      </c>
      <c r="N142" s="1"/>
    </row>
    <row r="143" spans="1:14">
      <c r="A143" s="4" t="s">
        <v>494</v>
      </c>
      <c r="B143" s="4" t="s">
        <v>329</v>
      </c>
      <c r="C143" s="4" t="s">
        <v>414</v>
      </c>
      <c r="D143" s="4" t="s">
        <v>413</v>
      </c>
      <c r="E143" s="7" t="s">
        <v>388</v>
      </c>
      <c r="F143" s="1">
        <v>31.5932933932041</v>
      </c>
      <c r="G143" s="1">
        <v>24.422653576944398</v>
      </c>
      <c r="H143" s="1">
        <f t="shared" si="83"/>
        <v>7.1706398162597011</v>
      </c>
      <c r="I143" s="1"/>
      <c r="L143" s="1">
        <f t="shared" si="84"/>
        <v>0.51417607890057582</v>
      </c>
      <c r="M143" s="1">
        <f t="shared" ref="M143" si="93">AVERAGE(L143:L145)</f>
        <v>0.51230005718480831</v>
      </c>
      <c r="N143" s="1">
        <f t="shared" ref="N143" si="94">POWER(2, -M143)</f>
        <v>0.70110379193124495</v>
      </c>
    </row>
    <row r="144" spans="1:14">
      <c r="A144" s="4" t="s">
        <v>494</v>
      </c>
      <c r="B144" s="4" t="s">
        <v>330</v>
      </c>
      <c r="C144" s="4" t="s">
        <v>414</v>
      </c>
      <c r="D144" s="4" t="s">
        <v>413</v>
      </c>
      <c r="E144" s="7" t="s">
        <v>388</v>
      </c>
      <c r="F144" s="1">
        <v>31.7268968307351</v>
      </c>
      <c r="G144" s="1">
        <v>24.511250817578201</v>
      </c>
      <c r="H144" s="1">
        <f t="shared" si="83"/>
        <v>7.2156460131568991</v>
      </c>
      <c r="I144" s="1"/>
      <c r="L144" s="1">
        <f t="shared" si="84"/>
        <v>0.5591822757977738</v>
      </c>
      <c r="N144" s="1"/>
    </row>
    <row r="145" spans="1:14">
      <c r="A145" s="4" t="s">
        <v>494</v>
      </c>
      <c r="B145" s="4" t="s">
        <v>331</v>
      </c>
      <c r="C145" s="4" t="s">
        <v>414</v>
      </c>
      <c r="D145" s="4" t="s">
        <v>413</v>
      </c>
      <c r="E145" s="7" t="s">
        <v>388</v>
      </c>
      <c r="F145" s="1">
        <v>31.722009569481902</v>
      </c>
      <c r="G145" s="1">
        <v>24.602004015266701</v>
      </c>
      <c r="H145" s="1">
        <f t="shared" si="83"/>
        <v>7.1200055542152008</v>
      </c>
      <c r="I145" s="1"/>
      <c r="L145" s="1">
        <f t="shared" si="84"/>
        <v>0.46354181685607543</v>
      </c>
      <c r="N145" s="1"/>
    </row>
    <row r="146" spans="1:14">
      <c r="A146" s="4" t="s">
        <v>494</v>
      </c>
      <c r="B146" s="4" t="s">
        <v>332</v>
      </c>
      <c r="C146" s="4" t="s">
        <v>408</v>
      </c>
      <c r="D146" s="4" t="s">
        <v>407</v>
      </c>
      <c r="E146" s="7" t="s">
        <v>388</v>
      </c>
      <c r="F146" s="1">
        <v>33.240945147040598</v>
      </c>
      <c r="G146" s="1">
        <v>25.627364411307401</v>
      </c>
      <c r="H146" s="1">
        <f t="shared" si="83"/>
        <v>7.6135807357331977</v>
      </c>
      <c r="I146" s="1"/>
      <c r="L146" s="1">
        <f t="shared" si="84"/>
        <v>0.95711699837407238</v>
      </c>
      <c r="M146" s="1">
        <f t="shared" ref="M146" si="95">AVERAGE(L146:L148)</f>
        <v>1.3021510769272737</v>
      </c>
      <c r="N146" s="1">
        <f t="shared" ref="N146" si="96">POWER(2, -M146)</f>
        <v>0.40552110998389101</v>
      </c>
    </row>
    <row r="147" spans="1:14">
      <c r="A147" s="4" t="s">
        <v>494</v>
      </c>
      <c r="B147" s="4" t="s">
        <v>333</v>
      </c>
      <c r="C147" s="4" t="s">
        <v>408</v>
      </c>
      <c r="D147" s="4" t="s">
        <v>407</v>
      </c>
      <c r="E147" s="7" t="s">
        <v>388</v>
      </c>
      <c r="F147" s="1">
        <v>33.798591834414701</v>
      </c>
      <c r="G147" s="1">
        <v>25.636342470932501</v>
      </c>
      <c r="H147" s="1">
        <f t="shared" si="83"/>
        <v>8.1622493634822</v>
      </c>
      <c r="I147" s="1"/>
      <c r="L147" s="1">
        <f t="shared" si="84"/>
        <v>1.5057856261230746</v>
      </c>
      <c r="N147" s="1"/>
    </row>
    <row r="148" spans="1:14">
      <c r="A148" s="4" t="s">
        <v>494</v>
      </c>
      <c r="B148" s="4" t="s">
        <v>334</v>
      </c>
      <c r="C148" s="4" t="s">
        <v>408</v>
      </c>
      <c r="D148" s="4" t="s">
        <v>407</v>
      </c>
      <c r="E148" s="7" t="s">
        <v>388</v>
      </c>
      <c r="F148" s="1">
        <v>33.7584548925687</v>
      </c>
      <c r="G148" s="1">
        <v>25.658440548924901</v>
      </c>
      <c r="H148" s="1">
        <f t="shared" si="83"/>
        <v>8.1000143436437995</v>
      </c>
      <c r="I148" s="1"/>
      <c r="L148" s="1">
        <f t="shared" si="84"/>
        <v>1.4435506062846741</v>
      </c>
      <c r="N148" s="1"/>
    </row>
    <row r="149" spans="1:14">
      <c r="A149" s="4" t="s">
        <v>494</v>
      </c>
      <c r="B149" s="4" t="s">
        <v>335</v>
      </c>
      <c r="C149" s="4" t="s">
        <v>408</v>
      </c>
      <c r="D149" s="4" t="s">
        <v>407</v>
      </c>
      <c r="E149" s="7" t="s">
        <v>388</v>
      </c>
      <c r="F149" s="1">
        <v>33.565582165110698</v>
      </c>
      <c r="G149" s="1">
        <v>25.272007701008398</v>
      </c>
      <c r="H149" s="1">
        <f t="shared" si="83"/>
        <v>8.2935744641022993</v>
      </c>
      <c r="I149" s="1"/>
      <c r="L149" s="1">
        <f t="shared" si="84"/>
        <v>1.6371107267431739</v>
      </c>
      <c r="M149" s="1">
        <f t="shared" ref="M149" si="97">AVERAGE(L149:L151)</f>
        <v>1.7337136109428097</v>
      </c>
      <c r="N149" s="1">
        <f t="shared" ref="N149" si="98">POWER(2, -M149)</f>
        <v>0.30067699362078504</v>
      </c>
    </row>
    <row r="150" spans="1:14">
      <c r="A150" s="4" t="s">
        <v>494</v>
      </c>
      <c r="B150" s="4" t="s">
        <v>336</v>
      </c>
      <c r="C150" s="4" t="s">
        <v>408</v>
      </c>
      <c r="D150" s="4" t="s">
        <v>407</v>
      </c>
      <c r="E150" s="7" t="s">
        <v>388</v>
      </c>
      <c r="F150" s="1">
        <v>33.817161013765201</v>
      </c>
      <c r="G150" s="1">
        <v>25.327966367956599</v>
      </c>
      <c r="H150" s="1">
        <f t="shared" si="83"/>
        <v>8.4891946458086025</v>
      </c>
      <c r="I150" s="1"/>
      <c r="L150" s="1">
        <f t="shared" si="84"/>
        <v>1.8327309084494772</v>
      </c>
      <c r="N150" s="1"/>
    </row>
    <row r="151" spans="1:14">
      <c r="A151" s="4" t="s">
        <v>494</v>
      </c>
      <c r="B151" s="4" t="s">
        <v>337</v>
      </c>
      <c r="C151" s="4" t="s">
        <v>408</v>
      </c>
      <c r="D151" s="4" t="s">
        <v>407</v>
      </c>
      <c r="E151" s="7" t="s">
        <v>388</v>
      </c>
      <c r="F151" s="1">
        <v>33.756375776810202</v>
      </c>
      <c r="G151" s="1">
        <v>25.368612841815299</v>
      </c>
      <c r="H151" s="1">
        <f t="shared" si="83"/>
        <v>8.3877629349949032</v>
      </c>
      <c r="I151" s="1"/>
      <c r="L151" s="1">
        <f t="shared" si="84"/>
        <v>1.7312991976357779</v>
      </c>
      <c r="N151" s="1"/>
    </row>
    <row r="152" spans="1:14">
      <c r="A152" s="4" t="s">
        <v>494</v>
      </c>
      <c r="B152" s="4" t="s">
        <v>338</v>
      </c>
      <c r="C152" s="4" t="s">
        <v>406</v>
      </c>
      <c r="D152" s="4" t="s">
        <v>405</v>
      </c>
      <c r="E152" s="7" t="s">
        <v>388</v>
      </c>
      <c r="F152" s="1">
        <v>32.240041386603799</v>
      </c>
      <c r="G152" s="1">
        <v>24.9824332281691</v>
      </c>
      <c r="H152" s="1">
        <f t="shared" si="83"/>
        <v>7.2576081584346994</v>
      </c>
      <c r="I152" s="1"/>
      <c r="L152" s="1">
        <f t="shared" si="84"/>
        <v>0.60114442107557409</v>
      </c>
      <c r="M152" s="1">
        <f t="shared" ref="M152" si="99">AVERAGE(L152:L154)</f>
        <v>0.41908544352223959</v>
      </c>
      <c r="N152" s="1">
        <f t="shared" ref="N152" si="100">POWER(2, -M152)</f>
        <v>0.7478985836233556</v>
      </c>
    </row>
    <row r="153" spans="1:14">
      <c r="A153" s="4" t="s">
        <v>494</v>
      </c>
      <c r="B153" s="4" t="s">
        <v>339</v>
      </c>
      <c r="C153" s="4" t="s">
        <v>406</v>
      </c>
      <c r="D153" s="4" t="s">
        <v>405</v>
      </c>
      <c r="E153" s="7" t="s">
        <v>388</v>
      </c>
      <c r="F153" s="1">
        <v>32.118169809632697</v>
      </c>
      <c r="G153" s="1">
        <v>25.008367695805799</v>
      </c>
      <c r="H153" s="1">
        <f t="shared" si="83"/>
        <v>7.1098021138268983</v>
      </c>
      <c r="I153" s="1"/>
      <c r="L153" s="1">
        <f t="shared" si="84"/>
        <v>0.45333837646777297</v>
      </c>
      <c r="N153" s="1"/>
    </row>
    <row r="154" spans="1:14">
      <c r="A154" s="4" t="s">
        <v>494</v>
      </c>
      <c r="B154" s="4" t="s">
        <v>340</v>
      </c>
      <c r="C154" s="4" t="s">
        <v>406</v>
      </c>
      <c r="D154" s="4" t="s">
        <v>405</v>
      </c>
      <c r="E154" s="7" t="s">
        <v>388</v>
      </c>
      <c r="F154" s="1">
        <v>31.960831031536099</v>
      </c>
      <c r="G154" s="1">
        <v>25.101593761153602</v>
      </c>
      <c r="H154" s="1">
        <f t="shared" si="83"/>
        <v>6.8592372703824971</v>
      </c>
      <c r="I154" s="1"/>
      <c r="L154" s="1">
        <f t="shared" si="84"/>
        <v>0.20277353302337175</v>
      </c>
      <c r="N154" s="1"/>
    </row>
    <row r="155" spans="1:14">
      <c r="A155" s="4" t="s">
        <v>494</v>
      </c>
      <c r="B155" s="4" t="s">
        <v>341</v>
      </c>
      <c r="C155" s="4" t="s">
        <v>406</v>
      </c>
      <c r="D155" s="4" t="s">
        <v>405</v>
      </c>
      <c r="E155" s="7" t="s">
        <v>388</v>
      </c>
      <c r="F155" s="1">
        <v>31.6680516013252</v>
      </c>
      <c r="G155" s="1">
        <v>24.675271914934701</v>
      </c>
      <c r="H155" s="1">
        <f t="shared" si="83"/>
        <v>6.9927796863904987</v>
      </c>
      <c r="I155" s="1"/>
      <c r="L155" s="1">
        <f t="shared" si="84"/>
        <v>0.33631594903137341</v>
      </c>
      <c r="M155" s="1">
        <f t="shared" ref="M155" si="101">AVERAGE(L155:L157)</f>
        <v>0.41719494868794155</v>
      </c>
      <c r="N155" s="1">
        <f t="shared" ref="N155" si="102">POWER(2, -M155)</f>
        <v>0.74887926571734176</v>
      </c>
    </row>
    <row r="156" spans="1:14">
      <c r="A156" s="4" t="s">
        <v>494</v>
      </c>
      <c r="B156" s="4" t="s">
        <v>342</v>
      </c>
      <c r="C156" s="4" t="s">
        <v>406</v>
      </c>
      <c r="D156" s="4" t="s">
        <v>405</v>
      </c>
      <c r="E156" s="7" t="s">
        <v>388</v>
      </c>
      <c r="F156" s="1">
        <v>31.880283681744999</v>
      </c>
      <c r="G156" s="1">
        <v>24.850095261490399</v>
      </c>
      <c r="H156" s="1">
        <f t="shared" si="83"/>
        <v>7.0301884202545999</v>
      </c>
      <c r="I156" s="1"/>
      <c r="L156" s="1">
        <f t="shared" si="84"/>
        <v>0.37372468289547456</v>
      </c>
      <c r="N156" s="1"/>
    </row>
    <row r="157" spans="1:14">
      <c r="A157" s="4" t="s">
        <v>494</v>
      </c>
      <c r="B157" s="4" t="s">
        <v>343</v>
      </c>
      <c r="C157" s="4" t="s">
        <v>406</v>
      </c>
      <c r="D157" s="4" t="s">
        <v>405</v>
      </c>
      <c r="E157" s="7" t="s">
        <v>388</v>
      </c>
      <c r="F157" s="1">
        <v>32.012184280107</v>
      </c>
      <c r="G157" s="1">
        <v>24.814176328610898</v>
      </c>
      <c r="H157" s="1">
        <f t="shared" si="83"/>
        <v>7.198007951496102</v>
      </c>
      <c r="I157" s="1"/>
      <c r="L157" s="1">
        <f t="shared" si="84"/>
        <v>0.54154421413697662</v>
      </c>
      <c r="N157" s="1"/>
    </row>
    <row r="158" spans="1:14">
      <c r="A158" s="4" t="s">
        <v>494</v>
      </c>
      <c r="B158" s="4" t="s">
        <v>344</v>
      </c>
      <c r="C158" s="4" t="s">
        <v>400</v>
      </c>
      <c r="D158" s="4" t="s">
        <v>399</v>
      </c>
      <c r="E158" s="7" t="s">
        <v>388</v>
      </c>
      <c r="F158" s="1">
        <v>33.511879553300098</v>
      </c>
      <c r="G158" s="1">
        <v>25.352871560087099</v>
      </c>
      <c r="H158" s="1">
        <f t="shared" si="83"/>
        <v>8.1590079932129989</v>
      </c>
      <c r="I158" s="1"/>
      <c r="L158" s="1">
        <f t="shared" si="84"/>
        <v>1.5025442558538735</v>
      </c>
      <c r="M158" s="1">
        <f t="shared" ref="M158" si="103">AVERAGE(L158:L160)</f>
        <v>1.5505497788300755</v>
      </c>
      <c r="N158" s="1">
        <f t="shared" ref="N158" si="104">POWER(2, -M158)</f>
        <v>0.34137994713117875</v>
      </c>
    </row>
    <row r="159" spans="1:14">
      <c r="A159" s="4" t="s">
        <v>494</v>
      </c>
      <c r="B159" s="4" t="s">
        <v>345</v>
      </c>
      <c r="C159" s="4" t="s">
        <v>400</v>
      </c>
      <c r="D159" s="4" t="s">
        <v>399</v>
      </c>
      <c r="E159" s="7" t="s">
        <v>388</v>
      </c>
      <c r="F159" s="1">
        <v>33.587265209393102</v>
      </c>
      <c r="G159" s="1">
        <v>25.436925196035101</v>
      </c>
      <c r="H159" s="1">
        <f t="shared" si="83"/>
        <v>8.1503400133580008</v>
      </c>
      <c r="I159" s="1"/>
      <c r="L159" s="1">
        <f t="shared" si="84"/>
        <v>1.4938762759988755</v>
      </c>
      <c r="N159" s="1"/>
    </row>
    <row r="160" spans="1:14">
      <c r="A160" s="4" t="s">
        <v>494</v>
      </c>
      <c r="B160" s="4" t="s">
        <v>346</v>
      </c>
      <c r="C160" s="4" t="s">
        <v>400</v>
      </c>
      <c r="D160" s="4" t="s">
        <v>399</v>
      </c>
      <c r="E160" s="7" t="s">
        <v>388</v>
      </c>
      <c r="F160" s="1">
        <v>33.744584205139503</v>
      </c>
      <c r="G160" s="1">
        <v>25.4328916631429</v>
      </c>
      <c r="H160" s="1">
        <f t="shared" si="83"/>
        <v>8.311692541996603</v>
      </c>
      <c r="I160" s="1"/>
      <c r="L160" s="1">
        <f t="shared" si="84"/>
        <v>1.6552288046374777</v>
      </c>
      <c r="N160" s="1"/>
    </row>
    <row r="161" spans="1:14">
      <c r="A161" s="4" t="s">
        <v>494</v>
      </c>
      <c r="B161" s="4" t="s">
        <v>347</v>
      </c>
      <c r="C161" s="4" t="s">
        <v>400</v>
      </c>
      <c r="D161" s="4" t="s">
        <v>399</v>
      </c>
      <c r="E161" s="7" t="s">
        <v>388</v>
      </c>
      <c r="F161" s="1">
        <v>33.716649736355301</v>
      </c>
      <c r="G161" s="1">
        <v>24.9014387028814</v>
      </c>
      <c r="H161" s="1">
        <f t="shared" si="83"/>
        <v>8.8152110334739007</v>
      </c>
      <c r="I161" s="1"/>
      <c r="L161" s="1">
        <f t="shared" si="84"/>
        <v>2.1587472961147753</v>
      </c>
      <c r="M161" s="1">
        <f t="shared" ref="M161" si="105">AVERAGE(L161:L163)</f>
        <v>1.9831353044964419</v>
      </c>
      <c r="N161" s="1">
        <f t="shared" ref="N161" si="106">POWER(2, -M161)</f>
        <v>0.25293957697077724</v>
      </c>
    </row>
    <row r="162" spans="1:14">
      <c r="A162" s="4" t="s">
        <v>494</v>
      </c>
      <c r="B162" s="4" t="s">
        <v>348</v>
      </c>
      <c r="C162" s="4" t="s">
        <v>400</v>
      </c>
      <c r="D162" s="4" t="s">
        <v>399</v>
      </c>
      <c r="E162" s="7" t="s">
        <v>388</v>
      </c>
      <c r="F162" s="1">
        <v>33.601010494853497</v>
      </c>
      <c r="G162" s="1">
        <v>24.999840427197199</v>
      </c>
      <c r="H162" s="1">
        <f t="shared" si="83"/>
        <v>8.6011700676562981</v>
      </c>
      <c r="I162" s="1"/>
      <c r="L162" s="1">
        <f t="shared" si="84"/>
        <v>1.9447063302971728</v>
      </c>
      <c r="N162" s="1"/>
    </row>
    <row r="163" spans="1:14">
      <c r="A163" s="4" t="s">
        <v>494</v>
      </c>
      <c r="B163" s="4" t="s">
        <v>349</v>
      </c>
      <c r="C163" s="4" t="s">
        <v>400</v>
      </c>
      <c r="D163" s="4" t="s">
        <v>399</v>
      </c>
      <c r="E163" s="7" t="s">
        <v>388</v>
      </c>
      <c r="F163" s="1">
        <v>33.514924308134901</v>
      </c>
      <c r="G163" s="1">
        <v>25.012508283698399</v>
      </c>
      <c r="H163" s="1">
        <f t="shared" si="83"/>
        <v>8.5024160244365028</v>
      </c>
      <c r="I163" s="1"/>
      <c r="L163" s="1">
        <f t="shared" si="84"/>
        <v>1.8459522870773775</v>
      </c>
      <c r="N163" s="1"/>
    </row>
    <row r="164" spans="1:14">
      <c r="A164" s="4" t="s">
        <v>494</v>
      </c>
      <c r="B164" s="4" t="s">
        <v>350</v>
      </c>
      <c r="C164" s="4" t="s">
        <v>398</v>
      </c>
      <c r="D164" s="4" t="s">
        <v>397</v>
      </c>
      <c r="E164" s="7" t="s">
        <v>388</v>
      </c>
      <c r="F164" s="1">
        <v>39.003255134699799</v>
      </c>
      <c r="G164" s="1">
        <v>31.364760124716199</v>
      </c>
      <c r="H164" s="1">
        <f t="shared" si="83"/>
        <v>7.6384950099836004</v>
      </c>
      <c r="I164" s="1"/>
      <c r="L164" s="1">
        <f t="shared" si="84"/>
        <v>0.98203127262447509</v>
      </c>
      <c r="M164" s="1" t="e">
        <f t="shared" ref="M164" si="107">AVERAGE(L164:L166)</f>
        <v>#VALUE!</v>
      </c>
      <c r="N164" s="1"/>
    </row>
    <row r="165" spans="1:14">
      <c r="A165" s="4" t="s">
        <v>494</v>
      </c>
      <c r="B165" s="4" t="s">
        <v>351</v>
      </c>
      <c r="C165" s="4" t="s">
        <v>398</v>
      </c>
      <c r="D165" s="4" t="s">
        <v>397</v>
      </c>
      <c r="E165" s="7" t="s">
        <v>388</v>
      </c>
      <c r="F165" s="1">
        <v>39.438609145872398</v>
      </c>
      <c r="G165" s="1">
        <v>31.2926886342063</v>
      </c>
      <c r="H165" s="1">
        <f t="shared" si="83"/>
        <v>8.1459205116660982</v>
      </c>
      <c r="I165" s="1"/>
      <c r="L165" s="1">
        <f t="shared" si="84"/>
        <v>1.4894567743069729</v>
      </c>
      <c r="N165" s="1"/>
    </row>
    <row r="166" spans="1:14">
      <c r="A166" s="4" t="s">
        <v>494</v>
      </c>
      <c r="B166" s="4" t="s">
        <v>352</v>
      </c>
      <c r="C166" s="4" t="s">
        <v>398</v>
      </c>
      <c r="D166" s="4" t="s">
        <v>397</v>
      </c>
      <c r="E166" s="7" t="s">
        <v>388</v>
      </c>
      <c r="F166" s="1" t="s">
        <v>377</v>
      </c>
      <c r="G166" s="1">
        <v>31.4704252863209</v>
      </c>
      <c r="H166" s="1" t="e">
        <f t="shared" si="83"/>
        <v>#VALUE!</v>
      </c>
      <c r="I166" s="1"/>
      <c r="L166" s="1" t="e">
        <f t="shared" si="84"/>
        <v>#VALUE!</v>
      </c>
      <c r="N166" s="1"/>
    </row>
    <row r="167" spans="1:14">
      <c r="A167" s="4" t="s">
        <v>494</v>
      </c>
      <c r="B167" s="4" t="s">
        <v>353</v>
      </c>
      <c r="C167" s="4" t="s">
        <v>398</v>
      </c>
      <c r="D167" s="4" t="s">
        <v>397</v>
      </c>
      <c r="E167" s="7" t="s">
        <v>388</v>
      </c>
      <c r="F167" s="1">
        <v>32.108870783801002</v>
      </c>
      <c r="G167" s="1">
        <v>24.928242564090802</v>
      </c>
      <c r="H167" s="1">
        <f t="shared" si="83"/>
        <v>7.1806282197102007</v>
      </c>
      <c r="I167" s="1"/>
      <c r="L167" s="1">
        <f t="shared" si="84"/>
        <v>0.52416448235107538</v>
      </c>
      <c r="M167" s="1">
        <f t="shared" ref="M167" si="108">AVERAGE(L167:L169)</f>
        <v>0.74931486224007438</v>
      </c>
      <c r="N167" s="1">
        <f t="shared" ref="N167" si="109">POWER(2, -M167)</f>
        <v>0.59488600256917712</v>
      </c>
    </row>
    <row r="168" spans="1:14">
      <c r="A168" s="4" t="s">
        <v>494</v>
      </c>
      <c r="B168" s="4" t="s">
        <v>354</v>
      </c>
      <c r="C168" s="4" t="s">
        <v>398</v>
      </c>
      <c r="D168" s="4" t="s">
        <v>397</v>
      </c>
      <c r="E168" s="7" t="s">
        <v>388</v>
      </c>
      <c r="F168" s="1">
        <v>32.335272800254401</v>
      </c>
      <c r="G168" s="1">
        <v>24.9667750645329</v>
      </c>
      <c r="H168" s="1">
        <f t="shared" si="83"/>
        <v>7.3684977357215011</v>
      </c>
      <c r="I168" s="1"/>
      <c r="L168" s="1">
        <f t="shared" si="84"/>
        <v>0.7120339983623758</v>
      </c>
      <c r="N168" s="1"/>
    </row>
    <row r="169" spans="1:14">
      <c r="A169" s="4" t="s">
        <v>494</v>
      </c>
      <c r="B169" s="4" t="s">
        <v>355</v>
      </c>
      <c r="C169" s="4" t="s">
        <v>398</v>
      </c>
      <c r="D169" s="4" t="s">
        <v>397</v>
      </c>
      <c r="E169" s="7" t="s">
        <v>388</v>
      </c>
      <c r="F169" s="1">
        <v>32.627649474029198</v>
      </c>
      <c r="G169" s="1">
        <v>24.959439630663301</v>
      </c>
      <c r="H169" s="1">
        <f t="shared" si="83"/>
        <v>7.6682098433658972</v>
      </c>
      <c r="I169" s="1"/>
      <c r="L169" s="1">
        <f t="shared" si="84"/>
        <v>1.0117461060067718</v>
      </c>
      <c r="N169" s="1"/>
    </row>
    <row r="170" spans="1:14">
      <c r="A170" s="4" t="s">
        <v>494</v>
      </c>
      <c r="B170" s="4" t="s">
        <v>248</v>
      </c>
      <c r="C170" s="4" t="s">
        <v>421</v>
      </c>
      <c r="D170" s="4" t="s">
        <v>420</v>
      </c>
      <c r="E170" s="17" t="s">
        <v>379</v>
      </c>
      <c r="F170" s="1">
        <v>38.692534951690902</v>
      </c>
      <c r="G170" s="1">
        <v>32.040586914159398</v>
      </c>
      <c r="H170" s="1">
        <f t="shared" si="83"/>
        <v>6.6519480375315041</v>
      </c>
      <c r="I170" s="1"/>
      <c r="L170" s="1">
        <f t="shared" si="84"/>
        <v>-4.5156998276212335E-3</v>
      </c>
      <c r="M170" s="1" t="e">
        <f t="shared" ref="M170" si="110">AVERAGE(L170:L172)</f>
        <v>#VALUE!</v>
      </c>
      <c r="N170" s="1"/>
    </row>
    <row r="171" spans="1:14">
      <c r="A171" s="4" t="s">
        <v>494</v>
      </c>
      <c r="B171" s="4" t="s">
        <v>249</v>
      </c>
      <c r="C171" s="4" t="s">
        <v>421</v>
      </c>
      <c r="D171" s="4" t="s">
        <v>420</v>
      </c>
      <c r="E171" s="17" t="s">
        <v>379</v>
      </c>
      <c r="F171" s="1" t="s">
        <v>377</v>
      </c>
      <c r="G171" s="1">
        <v>32.065300627394201</v>
      </c>
      <c r="H171" s="1" t="e">
        <f t="shared" si="83"/>
        <v>#VALUE!</v>
      </c>
      <c r="I171" s="1"/>
      <c r="L171" s="1" t="e">
        <f t="shared" si="84"/>
        <v>#VALUE!</v>
      </c>
      <c r="N171" s="1"/>
    </row>
    <row r="172" spans="1:14">
      <c r="A172" s="4" t="s">
        <v>494</v>
      </c>
      <c r="B172" s="4" t="s">
        <v>250</v>
      </c>
      <c r="C172" s="4" t="s">
        <v>421</v>
      </c>
      <c r="D172" s="4" t="s">
        <v>420</v>
      </c>
      <c r="E172" s="17" t="s">
        <v>379</v>
      </c>
      <c r="F172" s="1" t="s">
        <v>377</v>
      </c>
      <c r="G172" s="1">
        <v>32.0318481623056</v>
      </c>
      <c r="H172" s="1" t="e">
        <f t="shared" si="83"/>
        <v>#VALUE!</v>
      </c>
      <c r="I172" s="1"/>
      <c r="L172" s="1" t="e">
        <f t="shared" si="84"/>
        <v>#VALUE!</v>
      </c>
      <c r="N172" s="1"/>
    </row>
    <row r="173" spans="1:14">
      <c r="A173" s="4" t="s">
        <v>494</v>
      </c>
      <c r="B173" s="4" t="s">
        <v>251</v>
      </c>
      <c r="C173" s="4" t="s">
        <v>421</v>
      </c>
      <c r="D173" s="4" t="s">
        <v>420</v>
      </c>
      <c r="E173" s="17" t="s">
        <v>379</v>
      </c>
      <c r="F173" s="1" t="s">
        <v>377</v>
      </c>
      <c r="G173" s="1">
        <v>32.296113335140397</v>
      </c>
      <c r="H173" s="1" t="e">
        <f t="shared" si="83"/>
        <v>#VALUE!</v>
      </c>
      <c r="I173" s="1"/>
      <c r="L173" s="1" t="e">
        <f t="shared" si="84"/>
        <v>#VALUE!</v>
      </c>
      <c r="M173" s="1" t="e">
        <f t="shared" ref="M173" si="111">AVERAGE(L173:L175)</f>
        <v>#VALUE!</v>
      </c>
      <c r="N173" s="1"/>
    </row>
    <row r="174" spans="1:14">
      <c r="A174" s="4" t="s">
        <v>494</v>
      </c>
      <c r="B174" s="4" t="s">
        <v>252</v>
      </c>
      <c r="C174" s="4" t="s">
        <v>421</v>
      </c>
      <c r="D174" s="4" t="s">
        <v>420</v>
      </c>
      <c r="E174" s="17" t="s">
        <v>379</v>
      </c>
      <c r="F174" s="1" t="s">
        <v>377</v>
      </c>
      <c r="G174" s="1">
        <v>32.260763605035002</v>
      </c>
      <c r="H174" s="1" t="e">
        <f t="shared" si="83"/>
        <v>#VALUE!</v>
      </c>
      <c r="I174" s="1"/>
      <c r="L174" s="1" t="e">
        <f t="shared" si="84"/>
        <v>#VALUE!</v>
      </c>
      <c r="N174" s="1"/>
    </row>
    <row r="175" spans="1:14">
      <c r="A175" s="4" t="s">
        <v>494</v>
      </c>
      <c r="B175" s="4" t="s">
        <v>253</v>
      </c>
      <c r="C175" s="4" t="s">
        <v>421</v>
      </c>
      <c r="D175" s="4" t="s">
        <v>420</v>
      </c>
      <c r="E175" s="17" t="s">
        <v>379</v>
      </c>
      <c r="F175" s="1">
        <v>38.781326392447902</v>
      </c>
      <c r="G175" s="1">
        <v>32.738126511047398</v>
      </c>
      <c r="H175" s="1">
        <f t="shared" si="83"/>
        <v>6.0431998814005041</v>
      </c>
      <c r="I175" s="1"/>
      <c r="L175" s="1">
        <f t="shared" si="84"/>
        <v>-0.61326385595862121</v>
      </c>
      <c r="N175" s="1"/>
    </row>
    <row r="176" spans="1:14">
      <c r="A176" s="4" t="s">
        <v>494</v>
      </c>
      <c r="B176" s="4" t="s">
        <v>254</v>
      </c>
      <c r="C176" s="4" t="s">
        <v>419</v>
      </c>
      <c r="D176" s="4" t="s">
        <v>418</v>
      </c>
      <c r="E176" s="17" t="s">
        <v>379</v>
      </c>
      <c r="F176" s="1">
        <v>36.509129937418102</v>
      </c>
      <c r="G176" s="1">
        <v>27.520781683932501</v>
      </c>
      <c r="H176" s="1">
        <f t="shared" si="83"/>
        <v>8.9883482534856007</v>
      </c>
      <c r="I176" s="1"/>
      <c r="L176" s="1">
        <f t="shared" si="84"/>
        <v>2.3318845161264754</v>
      </c>
      <c r="M176" s="1">
        <f t="shared" ref="M176" si="112">AVERAGE(L176:L178)</f>
        <v>1.5927808964509751</v>
      </c>
      <c r="N176" s="1">
        <f t="shared" ref="N176" si="113">POWER(2, -M176)</f>
        <v>0.33153178631782632</v>
      </c>
    </row>
    <row r="177" spans="1:14">
      <c r="A177" s="4" t="s">
        <v>494</v>
      </c>
      <c r="B177" s="4" t="s">
        <v>255</v>
      </c>
      <c r="C177" s="4" t="s">
        <v>419</v>
      </c>
      <c r="D177" s="4" t="s">
        <v>418</v>
      </c>
      <c r="E177" s="17" t="s">
        <v>379</v>
      </c>
      <c r="F177" s="1">
        <v>34.994920693038402</v>
      </c>
      <c r="G177" s="1">
        <v>27.619288329664801</v>
      </c>
      <c r="H177" s="1">
        <f t="shared" si="83"/>
        <v>7.375632363373601</v>
      </c>
      <c r="I177" s="1"/>
      <c r="L177" s="1">
        <f t="shared" si="84"/>
        <v>0.71916862601447562</v>
      </c>
      <c r="N177" s="1"/>
    </row>
    <row r="178" spans="1:14">
      <c r="A178" s="4" t="s">
        <v>494</v>
      </c>
      <c r="B178" s="4" t="s">
        <v>256</v>
      </c>
      <c r="C178" s="4" t="s">
        <v>419</v>
      </c>
      <c r="D178" s="4" t="s">
        <v>418</v>
      </c>
      <c r="E178" s="17" t="s">
        <v>379</v>
      </c>
      <c r="F178" s="1">
        <v>36.010752236734199</v>
      </c>
      <c r="G178" s="1">
        <v>27.626998952163099</v>
      </c>
      <c r="H178" s="1">
        <f t="shared" si="83"/>
        <v>8.3837532845710996</v>
      </c>
      <c r="I178" s="1"/>
      <c r="L178" s="1">
        <f t="shared" si="84"/>
        <v>1.7272895472119743</v>
      </c>
      <c r="N178" s="1"/>
    </row>
    <row r="179" spans="1:14">
      <c r="A179" s="4" t="s">
        <v>494</v>
      </c>
      <c r="B179" s="4" t="s">
        <v>257</v>
      </c>
      <c r="C179" s="4" t="s">
        <v>419</v>
      </c>
      <c r="D179" s="4" t="s">
        <v>418</v>
      </c>
      <c r="E179" s="17" t="s">
        <v>379</v>
      </c>
      <c r="F179" s="1">
        <v>35.935016915024903</v>
      </c>
      <c r="G179" s="1">
        <v>27.920201101582201</v>
      </c>
      <c r="H179" s="1">
        <f t="shared" si="83"/>
        <v>8.0148158134427021</v>
      </c>
      <c r="I179" s="1"/>
      <c r="L179" s="1">
        <f t="shared" si="84"/>
        <v>1.3583520760835768</v>
      </c>
      <c r="M179" s="1">
        <f t="shared" ref="M179" si="114">AVERAGE(L179:L181)</f>
        <v>1.6563303205464095</v>
      </c>
      <c r="N179" s="1">
        <f t="shared" ref="N179" si="115">POWER(2, -M179)</f>
        <v>0.31724507651646883</v>
      </c>
    </row>
    <row r="180" spans="1:14">
      <c r="A180" s="4" t="s">
        <v>494</v>
      </c>
      <c r="B180" s="4" t="s">
        <v>258</v>
      </c>
      <c r="C180" s="4" t="s">
        <v>419</v>
      </c>
      <c r="D180" s="4" t="s">
        <v>418</v>
      </c>
      <c r="E180" s="17" t="s">
        <v>379</v>
      </c>
      <c r="F180" s="1">
        <v>36.228447572239801</v>
      </c>
      <c r="G180" s="1">
        <v>27.9166829377758</v>
      </c>
      <c r="H180" s="1">
        <f t="shared" si="83"/>
        <v>8.3117646344640015</v>
      </c>
      <c r="I180" s="1"/>
      <c r="L180" s="1">
        <f t="shared" si="84"/>
        <v>1.6553008971048762</v>
      </c>
      <c r="N180" s="1"/>
    </row>
    <row r="181" spans="1:14">
      <c r="A181" s="4" t="s">
        <v>494</v>
      </c>
      <c r="B181" s="4" t="s">
        <v>259</v>
      </c>
      <c r="C181" s="4" t="s">
        <v>419</v>
      </c>
      <c r="D181" s="4" t="s">
        <v>418</v>
      </c>
      <c r="E181" s="17" t="s">
        <v>379</v>
      </c>
      <c r="F181" s="1">
        <v>36.6431309570347</v>
      </c>
      <c r="G181" s="1">
        <v>28.031329231224799</v>
      </c>
      <c r="H181" s="1">
        <f t="shared" si="83"/>
        <v>8.6118017258099009</v>
      </c>
      <c r="I181" s="1"/>
      <c r="L181" s="1">
        <f t="shared" si="84"/>
        <v>1.9553379884507756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61"/>
  <sheetViews>
    <sheetView workbookViewId="0">
      <selection sqref="A1:G1048576"/>
    </sheetView>
  </sheetViews>
  <sheetFormatPr defaultRowHeight="14.5"/>
  <cols>
    <col min="1" max="3" width="8.7265625" style="4"/>
    <col min="4" max="4" width="40.26953125" style="4" bestFit="1" customWidth="1"/>
    <col min="5" max="5" width="12" style="4" bestFit="1" customWidth="1"/>
    <col min="6" max="7" width="8.7265625" style="4"/>
  </cols>
  <sheetData>
    <row r="1" spans="1:7">
      <c r="A1" s="4" t="s">
        <v>0</v>
      </c>
      <c r="B1" s="4" t="s">
        <v>1</v>
      </c>
      <c r="C1" s="4" t="s">
        <v>2</v>
      </c>
      <c r="D1" s="4" t="s">
        <v>378</v>
      </c>
      <c r="E1" s="4" t="s">
        <v>376</v>
      </c>
      <c r="F1" s="4" t="s">
        <v>372</v>
      </c>
    </row>
    <row r="2" spans="1:7">
      <c r="A2" s="4" t="s">
        <v>495</v>
      </c>
      <c r="B2" s="4" t="s">
        <v>44</v>
      </c>
      <c r="C2" s="4" t="s">
        <v>493</v>
      </c>
      <c r="D2" s="4" t="s">
        <v>492</v>
      </c>
      <c r="E2" s="16" t="s">
        <v>497</v>
      </c>
      <c r="F2" s="4">
        <v>31.0465910719184</v>
      </c>
      <c r="G2" s="4">
        <v>24.904603467189901</v>
      </c>
    </row>
    <row r="3" spans="1:7">
      <c r="A3" s="4" t="s">
        <v>495</v>
      </c>
      <c r="B3" s="4" t="s">
        <v>45</v>
      </c>
      <c r="C3" s="4" t="s">
        <v>493</v>
      </c>
      <c r="D3" s="4" t="s">
        <v>492</v>
      </c>
      <c r="E3" s="15" t="s">
        <v>497</v>
      </c>
      <c r="F3" s="4">
        <v>30.9432790215205</v>
      </c>
      <c r="G3" s="4">
        <v>24.9651107199081</v>
      </c>
    </row>
    <row r="4" spans="1:7">
      <c r="A4" s="4" t="s">
        <v>495</v>
      </c>
      <c r="B4" s="4" t="s">
        <v>46</v>
      </c>
      <c r="C4" s="4" t="s">
        <v>493</v>
      </c>
      <c r="D4" s="4" t="s">
        <v>492</v>
      </c>
      <c r="E4" s="15" t="s">
        <v>379</v>
      </c>
      <c r="F4" s="4">
        <v>30.893302793789299</v>
      </c>
      <c r="G4" s="4">
        <v>24.992319452553001</v>
      </c>
    </row>
    <row r="5" spans="1:7">
      <c r="A5" s="4" t="s">
        <v>495</v>
      </c>
      <c r="B5" s="4" t="s">
        <v>47</v>
      </c>
      <c r="C5" s="4" t="s">
        <v>493</v>
      </c>
      <c r="D5" s="4" t="s">
        <v>492</v>
      </c>
      <c r="E5" s="16" t="s">
        <v>379</v>
      </c>
      <c r="F5" s="4">
        <v>31.39452770059</v>
      </c>
      <c r="G5" s="4">
        <v>28.138004052009801</v>
      </c>
    </row>
    <row r="6" spans="1:7">
      <c r="A6" s="4" t="s">
        <v>495</v>
      </c>
      <c r="B6" s="4" t="s">
        <v>48</v>
      </c>
      <c r="C6" s="4" t="s">
        <v>493</v>
      </c>
      <c r="D6" s="4" t="s">
        <v>492</v>
      </c>
      <c r="E6" s="15" t="s">
        <v>379</v>
      </c>
      <c r="F6" s="4">
        <v>31.582862174347301</v>
      </c>
      <c r="G6" s="4">
        <v>28.259483472124298</v>
      </c>
    </row>
    <row r="7" spans="1:7">
      <c r="A7" s="4" t="s">
        <v>495</v>
      </c>
      <c r="B7" s="4" t="s">
        <v>49</v>
      </c>
      <c r="C7" s="4" t="s">
        <v>493</v>
      </c>
      <c r="D7" s="4" t="s">
        <v>492</v>
      </c>
      <c r="E7" s="15" t="s">
        <v>379</v>
      </c>
      <c r="F7" s="4">
        <v>31.480476095595399</v>
      </c>
      <c r="G7" s="4">
        <v>28.137294618817702</v>
      </c>
    </row>
    <row r="8" spans="1:7">
      <c r="A8" s="4" t="s">
        <v>495</v>
      </c>
      <c r="B8" s="4" t="s">
        <v>50</v>
      </c>
      <c r="C8" s="4" t="s">
        <v>491</v>
      </c>
      <c r="D8" s="4" t="s">
        <v>490</v>
      </c>
      <c r="E8" s="16" t="s">
        <v>379</v>
      </c>
      <c r="F8" s="4">
        <v>29.582083040989598</v>
      </c>
      <c r="G8" s="4">
        <v>23.8472960630423</v>
      </c>
    </row>
    <row r="9" spans="1:7">
      <c r="A9" s="4" t="s">
        <v>495</v>
      </c>
      <c r="B9" s="4" t="s">
        <v>51</v>
      </c>
      <c r="C9" s="4" t="s">
        <v>491</v>
      </c>
      <c r="D9" s="4" t="s">
        <v>490</v>
      </c>
      <c r="E9" s="15" t="s">
        <v>379</v>
      </c>
      <c r="F9" s="4">
        <v>29.412558572537801</v>
      </c>
      <c r="G9" s="4">
        <v>23.813203292438502</v>
      </c>
    </row>
    <row r="10" spans="1:7">
      <c r="A10" s="4" t="s">
        <v>495</v>
      </c>
      <c r="B10" s="4" t="s">
        <v>52</v>
      </c>
      <c r="C10" s="4" t="s">
        <v>491</v>
      </c>
      <c r="D10" s="4" t="s">
        <v>490</v>
      </c>
      <c r="E10" s="15" t="s">
        <v>379</v>
      </c>
      <c r="F10" s="4">
        <v>29.544379881350601</v>
      </c>
      <c r="G10" s="4">
        <v>23.788594794649299</v>
      </c>
    </row>
    <row r="11" spans="1:7">
      <c r="A11" s="4" t="s">
        <v>495</v>
      </c>
      <c r="B11" s="4" t="s">
        <v>53</v>
      </c>
      <c r="C11" s="4" t="s">
        <v>491</v>
      </c>
      <c r="D11" s="4" t="s">
        <v>490</v>
      </c>
      <c r="E11" s="16" t="s">
        <v>379</v>
      </c>
      <c r="F11" s="4">
        <v>29.322747826327898</v>
      </c>
      <c r="G11" s="4">
        <v>23.630116929864801</v>
      </c>
    </row>
    <row r="12" spans="1:7">
      <c r="A12" s="4" t="s">
        <v>495</v>
      </c>
      <c r="B12" s="4" t="s">
        <v>54</v>
      </c>
      <c r="C12" s="4" t="s">
        <v>491</v>
      </c>
      <c r="D12" s="4" t="s">
        <v>490</v>
      </c>
      <c r="E12" s="15" t="s">
        <v>379</v>
      </c>
      <c r="F12" s="4">
        <v>29.394845963619002</v>
      </c>
      <c r="G12" s="4">
        <v>23.643492765084002</v>
      </c>
    </row>
    <row r="13" spans="1:7">
      <c r="A13" s="4" t="s">
        <v>495</v>
      </c>
      <c r="B13" s="4" t="s">
        <v>55</v>
      </c>
      <c r="C13" s="4" t="s">
        <v>491</v>
      </c>
      <c r="D13" s="4" t="s">
        <v>490</v>
      </c>
      <c r="E13" s="15" t="s">
        <v>379</v>
      </c>
      <c r="F13" s="4">
        <v>29.2593679945467</v>
      </c>
      <c r="G13" s="4">
        <v>23.635606290836101</v>
      </c>
    </row>
    <row r="14" spans="1:7">
      <c r="A14" s="4" t="s">
        <v>495</v>
      </c>
      <c r="B14" s="4" t="s">
        <v>116</v>
      </c>
      <c r="C14" s="4" t="s">
        <v>489</v>
      </c>
      <c r="D14" s="4" t="s">
        <v>488</v>
      </c>
      <c r="E14" s="17" t="s">
        <v>388</v>
      </c>
      <c r="F14" s="4">
        <v>31.366357185780199</v>
      </c>
      <c r="G14" s="4">
        <v>28.118862932189302</v>
      </c>
    </row>
    <row r="15" spans="1:7">
      <c r="A15" s="4" t="s">
        <v>495</v>
      </c>
      <c r="B15" s="4" t="s">
        <v>117</v>
      </c>
      <c r="C15" s="4" t="s">
        <v>489</v>
      </c>
      <c r="D15" s="4" t="s">
        <v>488</v>
      </c>
      <c r="E15" s="17" t="s">
        <v>388</v>
      </c>
      <c r="F15" s="4">
        <v>31.4154121476775</v>
      </c>
      <c r="G15" s="4">
        <v>28.148758575185902</v>
      </c>
    </row>
    <row r="16" spans="1:7">
      <c r="A16" s="4" t="s">
        <v>495</v>
      </c>
      <c r="B16" s="4" t="s">
        <v>118</v>
      </c>
      <c r="C16" s="4" t="s">
        <v>489</v>
      </c>
      <c r="D16" s="4" t="s">
        <v>488</v>
      </c>
      <c r="E16" s="17" t="s">
        <v>388</v>
      </c>
      <c r="F16" s="4">
        <v>31.642007774328601</v>
      </c>
      <c r="G16" s="4">
        <v>28.1645561760891</v>
      </c>
    </row>
    <row r="17" spans="1:7">
      <c r="A17" s="4" t="s">
        <v>495</v>
      </c>
      <c r="B17" s="4" t="s">
        <v>119</v>
      </c>
      <c r="C17" s="4" t="s">
        <v>489</v>
      </c>
      <c r="D17" s="4" t="s">
        <v>488</v>
      </c>
      <c r="E17" s="16" t="s">
        <v>496</v>
      </c>
      <c r="F17" s="4">
        <v>30.2306296097304</v>
      </c>
      <c r="G17" s="4">
        <v>23.857166503339101</v>
      </c>
    </row>
    <row r="18" spans="1:7">
      <c r="A18" s="4" t="s">
        <v>495</v>
      </c>
      <c r="B18" s="4" t="s">
        <v>120</v>
      </c>
      <c r="C18" s="4" t="s">
        <v>489</v>
      </c>
      <c r="D18" s="4" t="s">
        <v>488</v>
      </c>
      <c r="E18" s="17" t="s">
        <v>388</v>
      </c>
      <c r="F18" s="4">
        <v>30.270765702857499</v>
      </c>
      <c r="G18" s="4">
        <v>23.867668769931999</v>
      </c>
    </row>
    <row r="19" spans="1:7">
      <c r="A19" s="4" t="s">
        <v>495</v>
      </c>
      <c r="B19" s="4" t="s">
        <v>121</v>
      </c>
      <c r="C19" s="4" t="s">
        <v>489</v>
      </c>
      <c r="D19" s="4" t="s">
        <v>488</v>
      </c>
      <c r="E19" s="17" t="s">
        <v>388</v>
      </c>
      <c r="F19" s="4">
        <v>30.265442431774598</v>
      </c>
      <c r="G19" s="4">
        <v>23.851326041988202</v>
      </c>
    </row>
    <row r="20" spans="1:7">
      <c r="A20" s="4" t="s">
        <v>495</v>
      </c>
      <c r="B20" s="4" t="s">
        <v>122</v>
      </c>
      <c r="C20" s="4" t="s">
        <v>487</v>
      </c>
      <c r="D20" s="4" t="s">
        <v>486</v>
      </c>
      <c r="E20" s="17" t="s">
        <v>388</v>
      </c>
      <c r="F20" s="4">
        <v>30.154357415560899</v>
      </c>
      <c r="G20" s="4">
        <v>24.211778148646399</v>
      </c>
    </row>
    <row r="21" spans="1:7">
      <c r="A21" s="4" t="s">
        <v>495</v>
      </c>
      <c r="B21" s="4" t="s">
        <v>123</v>
      </c>
      <c r="C21" s="4" t="s">
        <v>487</v>
      </c>
      <c r="D21" s="4" t="s">
        <v>486</v>
      </c>
      <c r="E21" s="17" t="s">
        <v>388</v>
      </c>
      <c r="F21" s="4">
        <v>30.0042835673156</v>
      </c>
      <c r="G21" s="4">
        <v>24.2904467043072</v>
      </c>
    </row>
    <row r="22" spans="1:7">
      <c r="A22" s="4" t="s">
        <v>495</v>
      </c>
      <c r="B22" s="4" t="s">
        <v>124</v>
      </c>
      <c r="C22" s="4" t="s">
        <v>487</v>
      </c>
      <c r="D22" s="4" t="s">
        <v>486</v>
      </c>
      <c r="E22" s="17" t="s">
        <v>388</v>
      </c>
      <c r="F22" s="4">
        <v>30.119678447445001</v>
      </c>
      <c r="G22" s="4">
        <v>24.262634421493502</v>
      </c>
    </row>
    <row r="23" spans="1:7">
      <c r="A23" s="4" t="s">
        <v>495</v>
      </c>
      <c r="B23" s="4" t="s">
        <v>125</v>
      </c>
      <c r="C23" s="4" t="s">
        <v>487</v>
      </c>
      <c r="D23" s="4" t="s">
        <v>486</v>
      </c>
      <c r="E23" s="17" t="s">
        <v>388</v>
      </c>
      <c r="F23" s="4">
        <v>29.76841599023</v>
      </c>
      <c r="G23" s="4">
        <v>24.0806843246494</v>
      </c>
    </row>
    <row r="24" spans="1:7">
      <c r="A24" s="4" t="s">
        <v>495</v>
      </c>
      <c r="B24" s="4" t="s">
        <v>126</v>
      </c>
      <c r="C24" s="4" t="s">
        <v>487</v>
      </c>
      <c r="D24" s="4" t="s">
        <v>486</v>
      </c>
      <c r="E24" s="17" t="s">
        <v>388</v>
      </c>
      <c r="F24" s="4">
        <v>29.866161118294301</v>
      </c>
      <c r="G24" s="4">
        <v>24.082128096939002</v>
      </c>
    </row>
    <row r="25" spans="1:7">
      <c r="A25" s="4" t="s">
        <v>495</v>
      </c>
      <c r="B25" s="4" t="s">
        <v>127</v>
      </c>
      <c r="C25" s="4" t="s">
        <v>487</v>
      </c>
      <c r="D25" s="4" t="s">
        <v>486</v>
      </c>
      <c r="E25" s="16" t="s">
        <v>388</v>
      </c>
      <c r="F25" s="4">
        <v>29.839405870048601</v>
      </c>
      <c r="G25" s="4">
        <v>24.166573932220299</v>
      </c>
    </row>
    <row r="26" spans="1:7">
      <c r="A26" s="4" t="s">
        <v>495</v>
      </c>
      <c r="B26" s="4" t="s">
        <v>56</v>
      </c>
      <c r="C26" s="4" t="s">
        <v>485</v>
      </c>
      <c r="D26" s="4" t="s">
        <v>484</v>
      </c>
      <c r="E26" s="16" t="s">
        <v>497</v>
      </c>
      <c r="F26" s="4">
        <v>31.618656388232001</v>
      </c>
      <c r="G26" s="4">
        <v>25.850003325783501</v>
      </c>
    </row>
    <row r="27" spans="1:7">
      <c r="A27" s="4" t="s">
        <v>495</v>
      </c>
      <c r="B27" s="4" t="s">
        <v>57</v>
      </c>
      <c r="C27" s="4" t="s">
        <v>485</v>
      </c>
      <c r="D27" s="4" t="s">
        <v>484</v>
      </c>
      <c r="E27" s="15" t="s">
        <v>497</v>
      </c>
      <c r="F27" s="4">
        <v>31.5569588407708</v>
      </c>
      <c r="G27" s="4">
        <v>25.963885398931499</v>
      </c>
    </row>
    <row r="28" spans="1:7">
      <c r="A28" s="4" t="s">
        <v>495</v>
      </c>
      <c r="B28" s="4" t="s">
        <v>58</v>
      </c>
      <c r="C28" s="4" t="s">
        <v>485</v>
      </c>
      <c r="D28" s="4" t="s">
        <v>484</v>
      </c>
      <c r="E28" s="15" t="s">
        <v>379</v>
      </c>
      <c r="F28" s="4">
        <v>31.594983923870402</v>
      </c>
      <c r="G28" s="4">
        <v>25.895976891243699</v>
      </c>
    </row>
    <row r="29" spans="1:7">
      <c r="A29" s="4" t="s">
        <v>495</v>
      </c>
      <c r="B29" s="4" t="s">
        <v>59</v>
      </c>
      <c r="C29" s="4" t="s">
        <v>485</v>
      </c>
      <c r="D29" s="4" t="s">
        <v>484</v>
      </c>
      <c r="E29" s="16" t="s">
        <v>379</v>
      </c>
      <c r="F29" s="4">
        <v>31.407814088898601</v>
      </c>
      <c r="G29" s="4">
        <v>25.959733158109799</v>
      </c>
    </row>
    <row r="30" spans="1:7">
      <c r="A30" s="4" t="s">
        <v>495</v>
      </c>
      <c r="B30" s="4" t="s">
        <v>60</v>
      </c>
      <c r="C30" s="4" t="s">
        <v>485</v>
      </c>
      <c r="D30" s="4" t="s">
        <v>484</v>
      </c>
      <c r="E30" s="15" t="s">
        <v>379</v>
      </c>
      <c r="F30" s="4">
        <v>31.504842202003601</v>
      </c>
      <c r="G30" s="4">
        <v>25.9588404858976</v>
      </c>
    </row>
    <row r="31" spans="1:7">
      <c r="A31" s="4" t="s">
        <v>495</v>
      </c>
      <c r="B31" s="4" t="s">
        <v>61</v>
      </c>
      <c r="C31" s="4" t="s">
        <v>485</v>
      </c>
      <c r="D31" s="4" t="s">
        <v>484</v>
      </c>
      <c r="E31" s="15" t="s">
        <v>379</v>
      </c>
      <c r="F31" s="4">
        <v>31.4212356469592</v>
      </c>
      <c r="G31" s="4">
        <v>25.980154985286301</v>
      </c>
    </row>
    <row r="32" spans="1:7">
      <c r="A32" s="4" t="s">
        <v>495</v>
      </c>
      <c r="B32" s="4" t="s">
        <v>62</v>
      </c>
      <c r="C32" s="4" t="s">
        <v>483</v>
      </c>
      <c r="D32" s="4" t="s">
        <v>482</v>
      </c>
      <c r="E32" s="16" t="s">
        <v>379</v>
      </c>
      <c r="F32" s="4">
        <v>29.747079097811898</v>
      </c>
      <c r="G32" s="4">
        <v>23.2594703262384</v>
      </c>
    </row>
    <row r="33" spans="1:7">
      <c r="A33" s="4" t="s">
        <v>495</v>
      </c>
      <c r="B33" s="4" t="s">
        <v>63</v>
      </c>
      <c r="C33" s="4" t="s">
        <v>483</v>
      </c>
      <c r="D33" s="4" t="s">
        <v>482</v>
      </c>
      <c r="E33" s="15" t="s">
        <v>379</v>
      </c>
      <c r="F33" s="4">
        <v>29.8507450558328</v>
      </c>
      <c r="G33" s="4">
        <v>23.248202069227201</v>
      </c>
    </row>
    <row r="34" spans="1:7">
      <c r="A34" s="4" t="s">
        <v>495</v>
      </c>
      <c r="B34" s="4" t="s">
        <v>64</v>
      </c>
      <c r="C34" s="4" t="s">
        <v>483</v>
      </c>
      <c r="D34" s="4" t="s">
        <v>482</v>
      </c>
      <c r="E34" s="15" t="s">
        <v>379</v>
      </c>
      <c r="F34" s="4">
        <v>29.816042472085901</v>
      </c>
      <c r="G34" s="4">
        <v>23.2342174017577</v>
      </c>
    </row>
    <row r="35" spans="1:7">
      <c r="A35" s="4" t="s">
        <v>495</v>
      </c>
      <c r="B35" s="4" t="s">
        <v>65</v>
      </c>
      <c r="C35" s="4" t="s">
        <v>483</v>
      </c>
      <c r="D35" s="4" t="s">
        <v>482</v>
      </c>
      <c r="E35" s="16" t="s">
        <v>379</v>
      </c>
      <c r="F35" s="4">
        <v>29.557315924247199</v>
      </c>
      <c r="G35" s="4">
        <v>22.956543584294099</v>
      </c>
    </row>
    <row r="36" spans="1:7">
      <c r="A36" s="4" t="s">
        <v>495</v>
      </c>
      <c r="B36" s="4" t="s">
        <v>66</v>
      </c>
      <c r="C36" s="4" t="s">
        <v>483</v>
      </c>
      <c r="D36" s="4" t="s">
        <v>482</v>
      </c>
      <c r="E36" s="15" t="s">
        <v>379</v>
      </c>
      <c r="F36" s="4">
        <v>29.7367556040092</v>
      </c>
      <c r="G36" s="4">
        <v>22.994112499384801</v>
      </c>
    </row>
    <row r="37" spans="1:7">
      <c r="A37" s="4" t="s">
        <v>495</v>
      </c>
      <c r="B37" s="4" t="s">
        <v>67</v>
      </c>
      <c r="C37" s="4" t="s">
        <v>483</v>
      </c>
      <c r="D37" s="4" t="s">
        <v>482</v>
      </c>
      <c r="E37" s="15" t="s">
        <v>379</v>
      </c>
      <c r="F37" s="4">
        <v>29.488620398246699</v>
      </c>
      <c r="G37" s="4">
        <v>23.042108417902501</v>
      </c>
    </row>
    <row r="38" spans="1:7">
      <c r="A38" s="4" t="s">
        <v>495</v>
      </c>
      <c r="B38" s="4" t="s">
        <v>128</v>
      </c>
      <c r="C38" s="4" t="s">
        <v>481</v>
      </c>
      <c r="D38" s="4" t="s">
        <v>480</v>
      </c>
      <c r="E38" s="17" t="s">
        <v>388</v>
      </c>
      <c r="F38" s="4">
        <v>30.6799131843424</v>
      </c>
      <c r="G38" s="4">
        <v>24.936856321817299</v>
      </c>
    </row>
    <row r="39" spans="1:7">
      <c r="A39" s="4" t="s">
        <v>495</v>
      </c>
      <c r="B39" s="4" t="s">
        <v>129</v>
      </c>
      <c r="C39" s="4" t="s">
        <v>481</v>
      </c>
      <c r="D39" s="4" t="s">
        <v>480</v>
      </c>
      <c r="E39" s="17" t="s">
        <v>388</v>
      </c>
      <c r="F39" s="4">
        <v>30.472128593454901</v>
      </c>
      <c r="G39" s="4">
        <v>24.974950351319102</v>
      </c>
    </row>
    <row r="40" spans="1:7">
      <c r="A40" s="4" t="s">
        <v>495</v>
      </c>
      <c r="B40" s="4" t="s">
        <v>130</v>
      </c>
      <c r="C40" s="4" t="s">
        <v>481</v>
      </c>
      <c r="D40" s="4" t="s">
        <v>480</v>
      </c>
      <c r="E40" s="17" t="s">
        <v>388</v>
      </c>
      <c r="F40" s="4">
        <v>30.5582024551797</v>
      </c>
      <c r="G40" s="4">
        <v>24.973561215970101</v>
      </c>
    </row>
    <row r="41" spans="1:7">
      <c r="A41" s="4" t="s">
        <v>495</v>
      </c>
      <c r="B41" s="4" t="s">
        <v>131</v>
      </c>
      <c r="C41" s="4" t="s">
        <v>481</v>
      </c>
      <c r="D41" s="4" t="s">
        <v>480</v>
      </c>
      <c r="E41" s="16" t="s">
        <v>496</v>
      </c>
      <c r="F41" s="4">
        <v>30.1524106665475</v>
      </c>
      <c r="G41" s="4">
        <v>23.938571223881599</v>
      </c>
    </row>
    <row r="42" spans="1:7">
      <c r="A42" s="4" t="s">
        <v>495</v>
      </c>
      <c r="B42" s="4" t="s">
        <v>132</v>
      </c>
      <c r="C42" s="4" t="s">
        <v>481</v>
      </c>
      <c r="D42" s="4" t="s">
        <v>480</v>
      </c>
      <c r="E42" s="17" t="s">
        <v>388</v>
      </c>
      <c r="F42" s="4">
        <v>30.056219365878299</v>
      </c>
      <c r="G42" s="4">
        <v>23.940510295789501</v>
      </c>
    </row>
    <row r="43" spans="1:7">
      <c r="A43" s="4" t="s">
        <v>495</v>
      </c>
      <c r="B43" s="4" t="s">
        <v>133</v>
      </c>
      <c r="C43" s="4" t="s">
        <v>481</v>
      </c>
      <c r="D43" s="4" t="s">
        <v>480</v>
      </c>
      <c r="E43" s="17" t="s">
        <v>388</v>
      </c>
      <c r="F43" s="4">
        <v>30.219636209238001</v>
      </c>
      <c r="G43" s="4">
        <v>23.9509988391547</v>
      </c>
    </row>
    <row r="44" spans="1:7">
      <c r="A44" s="4" t="s">
        <v>495</v>
      </c>
      <c r="B44" s="4" t="s">
        <v>134</v>
      </c>
      <c r="C44" s="4" t="s">
        <v>479</v>
      </c>
      <c r="D44" s="4" t="s">
        <v>478</v>
      </c>
      <c r="E44" s="17" t="s">
        <v>388</v>
      </c>
      <c r="F44" s="4">
        <v>29.647865349326398</v>
      </c>
      <c r="G44" s="4">
        <v>24.117141650759802</v>
      </c>
    </row>
    <row r="45" spans="1:7">
      <c r="A45" s="4" t="s">
        <v>495</v>
      </c>
      <c r="B45" s="4" t="s">
        <v>135</v>
      </c>
      <c r="C45" s="4" t="s">
        <v>479</v>
      </c>
      <c r="D45" s="4" t="s">
        <v>478</v>
      </c>
      <c r="E45" s="17" t="s">
        <v>388</v>
      </c>
      <c r="F45" s="4">
        <v>29.7599694390865</v>
      </c>
      <c r="G45" s="4">
        <v>24.0983948122798</v>
      </c>
    </row>
    <row r="46" spans="1:7">
      <c r="A46" s="4" t="s">
        <v>495</v>
      </c>
      <c r="B46" s="4" t="s">
        <v>136</v>
      </c>
      <c r="C46" s="4" t="s">
        <v>479</v>
      </c>
      <c r="D46" s="4" t="s">
        <v>478</v>
      </c>
      <c r="E46" s="17" t="s">
        <v>388</v>
      </c>
      <c r="F46" s="4">
        <v>29.808987571579301</v>
      </c>
      <c r="G46" s="4">
        <v>24.147583562698301</v>
      </c>
    </row>
    <row r="47" spans="1:7">
      <c r="A47" s="4" t="s">
        <v>495</v>
      </c>
      <c r="B47" s="4" t="s">
        <v>137</v>
      </c>
      <c r="C47" s="4" t="s">
        <v>479</v>
      </c>
      <c r="D47" s="4" t="s">
        <v>478</v>
      </c>
      <c r="E47" s="17" t="s">
        <v>388</v>
      </c>
      <c r="F47" s="4">
        <v>29.7760794631882</v>
      </c>
      <c r="G47" s="4">
        <v>24.1013168393354</v>
      </c>
    </row>
    <row r="48" spans="1:7">
      <c r="A48" s="4" t="s">
        <v>495</v>
      </c>
      <c r="B48" s="4" t="s">
        <v>138</v>
      </c>
      <c r="C48" s="4" t="s">
        <v>479</v>
      </c>
      <c r="D48" s="4" t="s">
        <v>478</v>
      </c>
      <c r="E48" s="17" t="s">
        <v>388</v>
      </c>
      <c r="F48" s="4">
        <v>29.709465002722499</v>
      </c>
      <c r="G48" s="4">
        <v>24.132105507016199</v>
      </c>
    </row>
    <row r="49" spans="1:7">
      <c r="A49" s="4" t="s">
        <v>495</v>
      </c>
      <c r="B49" s="4" t="s">
        <v>139</v>
      </c>
      <c r="C49" s="4" t="s">
        <v>479</v>
      </c>
      <c r="D49" s="4" t="s">
        <v>478</v>
      </c>
      <c r="E49" s="16" t="s">
        <v>388</v>
      </c>
      <c r="F49" s="4">
        <v>29.894400876486198</v>
      </c>
      <c r="G49" s="4">
        <v>24.199876756136199</v>
      </c>
    </row>
    <row r="50" spans="1:7">
      <c r="A50" s="4" t="s">
        <v>495</v>
      </c>
      <c r="B50" s="4" t="s">
        <v>68</v>
      </c>
      <c r="C50" s="4" t="s">
        <v>477</v>
      </c>
      <c r="D50" s="4" t="s">
        <v>476</v>
      </c>
      <c r="E50" s="16" t="s">
        <v>497</v>
      </c>
      <c r="F50" s="4">
        <v>31.2729565022474</v>
      </c>
      <c r="G50" s="4">
        <v>26.881420793062901</v>
      </c>
    </row>
    <row r="51" spans="1:7">
      <c r="A51" s="4" t="s">
        <v>495</v>
      </c>
      <c r="B51" s="4" t="s">
        <v>69</v>
      </c>
      <c r="C51" s="4" t="s">
        <v>477</v>
      </c>
      <c r="D51" s="4" t="s">
        <v>476</v>
      </c>
      <c r="E51" s="15" t="s">
        <v>497</v>
      </c>
      <c r="F51" s="4">
        <v>31.10851591406</v>
      </c>
      <c r="G51" s="4">
        <v>26.730117485825701</v>
      </c>
    </row>
    <row r="52" spans="1:7">
      <c r="A52" s="4" t="s">
        <v>495</v>
      </c>
      <c r="B52" s="4" t="s">
        <v>70</v>
      </c>
      <c r="C52" s="4" t="s">
        <v>477</v>
      </c>
      <c r="D52" s="4" t="s">
        <v>476</v>
      </c>
      <c r="E52" s="15" t="s">
        <v>379</v>
      </c>
      <c r="F52" s="4">
        <v>31.147004687137699</v>
      </c>
      <c r="G52" s="4">
        <v>26.596117376260999</v>
      </c>
    </row>
    <row r="53" spans="1:7">
      <c r="A53" s="4" t="s">
        <v>495</v>
      </c>
      <c r="B53" s="4" t="s">
        <v>71</v>
      </c>
      <c r="C53" s="4" t="s">
        <v>477</v>
      </c>
      <c r="D53" s="4" t="s">
        <v>476</v>
      </c>
      <c r="E53" s="16" t="s">
        <v>379</v>
      </c>
      <c r="F53" s="4">
        <v>31.7133381150066</v>
      </c>
      <c r="G53" s="4">
        <v>28.2683006670491</v>
      </c>
    </row>
    <row r="54" spans="1:7">
      <c r="A54" s="4" t="s">
        <v>495</v>
      </c>
      <c r="B54" s="4" t="s">
        <v>72</v>
      </c>
      <c r="C54" s="4" t="s">
        <v>477</v>
      </c>
      <c r="D54" s="4" t="s">
        <v>476</v>
      </c>
      <c r="E54" s="15" t="s">
        <v>379</v>
      </c>
      <c r="F54" s="4">
        <v>31.569859616152399</v>
      </c>
      <c r="G54" s="4">
        <v>28.269869474339298</v>
      </c>
    </row>
    <row r="55" spans="1:7">
      <c r="A55" s="4" t="s">
        <v>495</v>
      </c>
      <c r="B55" s="4" t="s">
        <v>73</v>
      </c>
      <c r="C55" s="4" t="s">
        <v>477</v>
      </c>
      <c r="D55" s="4" t="s">
        <v>476</v>
      </c>
      <c r="E55" s="15" t="s">
        <v>379</v>
      </c>
      <c r="F55" s="4">
        <v>31.618117937437901</v>
      </c>
      <c r="G55" s="4">
        <v>28.2044674907673</v>
      </c>
    </row>
    <row r="56" spans="1:7">
      <c r="A56" s="4" t="s">
        <v>495</v>
      </c>
      <c r="B56" s="4" t="s">
        <v>74</v>
      </c>
      <c r="C56" s="4" t="s">
        <v>475</v>
      </c>
      <c r="D56" s="4" t="s">
        <v>474</v>
      </c>
      <c r="E56" s="16" t="s">
        <v>379</v>
      </c>
      <c r="F56" s="4">
        <v>30.748426445581998</v>
      </c>
      <c r="G56" s="4">
        <v>25.355473665231798</v>
      </c>
    </row>
    <row r="57" spans="1:7">
      <c r="A57" s="4" t="s">
        <v>495</v>
      </c>
      <c r="B57" s="4" t="s">
        <v>75</v>
      </c>
      <c r="C57" s="4" t="s">
        <v>475</v>
      </c>
      <c r="D57" s="4" t="s">
        <v>474</v>
      </c>
      <c r="E57" s="15" t="s">
        <v>379</v>
      </c>
      <c r="F57" s="4">
        <v>30.6523779033623</v>
      </c>
      <c r="G57" s="4">
        <v>25.3013375553607</v>
      </c>
    </row>
    <row r="58" spans="1:7">
      <c r="A58" s="4" t="s">
        <v>495</v>
      </c>
      <c r="B58" s="4" t="s">
        <v>76</v>
      </c>
      <c r="C58" s="4" t="s">
        <v>475</v>
      </c>
      <c r="D58" s="4" t="s">
        <v>474</v>
      </c>
      <c r="E58" s="15" t="s">
        <v>379</v>
      </c>
      <c r="F58" s="4">
        <v>30.6986269951711</v>
      </c>
      <c r="G58" s="4">
        <v>25.258341991266398</v>
      </c>
    </row>
    <row r="59" spans="1:7">
      <c r="A59" s="4" t="s">
        <v>495</v>
      </c>
      <c r="B59" s="4" t="s">
        <v>77</v>
      </c>
      <c r="C59" s="4" t="s">
        <v>475</v>
      </c>
      <c r="D59" s="4" t="s">
        <v>474</v>
      </c>
      <c r="E59" s="16" t="s">
        <v>379</v>
      </c>
      <c r="F59" s="4">
        <v>31.056746842954599</v>
      </c>
      <c r="G59" s="4">
        <v>24.8690146359083</v>
      </c>
    </row>
    <row r="60" spans="1:7">
      <c r="A60" s="4" t="s">
        <v>495</v>
      </c>
      <c r="B60" s="4" t="s">
        <v>78</v>
      </c>
      <c r="C60" s="4" t="s">
        <v>475</v>
      </c>
      <c r="D60" s="4" t="s">
        <v>474</v>
      </c>
      <c r="E60" s="15" t="s">
        <v>379</v>
      </c>
      <c r="F60" s="4">
        <v>30.903273842346401</v>
      </c>
      <c r="G60" s="4">
        <v>24.8941876597831</v>
      </c>
    </row>
    <row r="61" spans="1:7">
      <c r="A61" s="4" t="s">
        <v>495</v>
      </c>
      <c r="B61" s="4" t="s">
        <v>79</v>
      </c>
      <c r="C61" s="4" t="s">
        <v>475</v>
      </c>
      <c r="D61" s="4" t="s">
        <v>474</v>
      </c>
      <c r="E61" s="15" t="s">
        <v>379</v>
      </c>
      <c r="F61" s="4">
        <v>31.100736975995801</v>
      </c>
      <c r="G61" s="4">
        <v>24.862211795090101</v>
      </c>
    </row>
    <row r="62" spans="1:7">
      <c r="A62" s="4" t="s">
        <v>495</v>
      </c>
      <c r="B62" s="4" t="s">
        <v>140</v>
      </c>
      <c r="C62" s="4" t="s">
        <v>473</v>
      </c>
      <c r="D62" s="4" t="s">
        <v>472</v>
      </c>
      <c r="E62" s="17" t="s">
        <v>388</v>
      </c>
      <c r="F62" s="4">
        <v>30.409365464122001</v>
      </c>
      <c r="G62" s="4">
        <v>23.9017391725985</v>
      </c>
    </row>
    <row r="63" spans="1:7">
      <c r="A63" s="4" t="s">
        <v>495</v>
      </c>
      <c r="B63" s="4" t="s">
        <v>141</v>
      </c>
      <c r="C63" s="4" t="s">
        <v>473</v>
      </c>
      <c r="D63" s="4" t="s">
        <v>472</v>
      </c>
      <c r="E63" s="17" t="s">
        <v>388</v>
      </c>
      <c r="F63" s="4">
        <v>30.297113216153502</v>
      </c>
      <c r="G63" s="4">
        <v>23.8625519932658</v>
      </c>
    </row>
    <row r="64" spans="1:7">
      <c r="A64" s="4" t="s">
        <v>495</v>
      </c>
      <c r="B64" s="4" t="s">
        <v>142</v>
      </c>
      <c r="C64" s="4" t="s">
        <v>473</v>
      </c>
      <c r="D64" s="4" t="s">
        <v>472</v>
      </c>
      <c r="E64" s="17" t="s">
        <v>388</v>
      </c>
      <c r="F64" s="4">
        <v>30.492110344173099</v>
      </c>
      <c r="G64" s="4">
        <v>23.863229780123898</v>
      </c>
    </row>
    <row r="65" spans="1:7">
      <c r="A65" s="4" t="s">
        <v>495</v>
      </c>
      <c r="B65" s="4" t="s">
        <v>143</v>
      </c>
      <c r="C65" s="4" t="s">
        <v>473</v>
      </c>
      <c r="D65" s="4" t="s">
        <v>472</v>
      </c>
      <c r="E65" s="16" t="s">
        <v>496</v>
      </c>
      <c r="F65" s="4">
        <v>30.3047924656498</v>
      </c>
      <c r="G65" s="4">
        <v>24.134850367183098</v>
      </c>
    </row>
    <row r="66" spans="1:7">
      <c r="A66" s="4" t="s">
        <v>495</v>
      </c>
      <c r="B66" s="4" t="s">
        <v>144</v>
      </c>
      <c r="C66" s="4" t="s">
        <v>473</v>
      </c>
      <c r="D66" s="4" t="s">
        <v>472</v>
      </c>
      <c r="E66" s="17" t="s">
        <v>388</v>
      </c>
      <c r="F66" s="4">
        <v>30.1808394064407</v>
      </c>
      <c r="G66" s="4">
        <v>24.126230989533902</v>
      </c>
    </row>
    <row r="67" spans="1:7">
      <c r="A67" s="4" t="s">
        <v>495</v>
      </c>
      <c r="B67" s="4" t="s">
        <v>145</v>
      </c>
      <c r="C67" s="4" t="s">
        <v>473</v>
      </c>
      <c r="D67" s="4" t="s">
        <v>472</v>
      </c>
      <c r="E67" s="17" t="s">
        <v>388</v>
      </c>
      <c r="F67" s="4">
        <v>30.242352129451</v>
      </c>
      <c r="G67" s="4">
        <v>24.109462286292299</v>
      </c>
    </row>
    <row r="68" spans="1:7">
      <c r="A68" s="4" t="s">
        <v>495</v>
      </c>
      <c r="B68" s="4" t="s">
        <v>146</v>
      </c>
      <c r="C68" s="4" t="s">
        <v>471</v>
      </c>
      <c r="D68" s="4" t="s">
        <v>470</v>
      </c>
      <c r="E68" s="17" t="s">
        <v>388</v>
      </c>
      <c r="F68" s="4">
        <v>29.776857337340399</v>
      </c>
      <c r="G68" s="4">
        <v>23.870466051302301</v>
      </c>
    </row>
    <row r="69" spans="1:7">
      <c r="A69" s="4" t="s">
        <v>495</v>
      </c>
      <c r="B69" s="4" t="s">
        <v>147</v>
      </c>
      <c r="C69" s="4" t="s">
        <v>471</v>
      </c>
      <c r="D69" s="4" t="s">
        <v>470</v>
      </c>
      <c r="E69" s="17" t="s">
        <v>388</v>
      </c>
      <c r="F69" s="4">
        <v>29.7618679550358</v>
      </c>
      <c r="G69" s="4">
        <v>23.8920609931454</v>
      </c>
    </row>
    <row r="70" spans="1:7">
      <c r="A70" s="4" t="s">
        <v>495</v>
      </c>
      <c r="B70" s="4" t="s">
        <v>148</v>
      </c>
      <c r="C70" s="4" t="s">
        <v>471</v>
      </c>
      <c r="D70" s="4" t="s">
        <v>470</v>
      </c>
      <c r="E70" s="17" t="s">
        <v>388</v>
      </c>
      <c r="F70" s="4">
        <v>29.8448337718694</v>
      </c>
      <c r="G70" s="4">
        <v>23.8985869128385</v>
      </c>
    </row>
    <row r="71" spans="1:7">
      <c r="A71" s="4" t="s">
        <v>495</v>
      </c>
      <c r="B71" s="4" t="s">
        <v>149</v>
      </c>
      <c r="C71" s="4" t="s">
        <v>471</v>
      </c>
      <c r="D71" s="4" t="s">
        <v>470</v>
      </c>
      <c r="E71" s="17" t="s">
        <v>388</v>
      </c>
      <c r="F71" s="4">
        <v>29.778988243018901</v>
      </c>
      <c r="G71" s="4">
        <v>23.877159522392901</v>
      </c>
    </row>
    <row r="72" spans="1:7">
      <c r="A72" s="4" t="s">
        <v>495</v>
      </c>
      <c r="B72" s="4" t="s">
        <v>150</v>
      </c>
      <c r="C72" s="4" t="s">
        <v>471</v>
      </c>
      <c r="D72" s="4" t="s">
        <v>470</v>
      </c>
      <c r="E72" s="17" t="s">
        <v>388</v>
      </c>
      <c r="F72" s="4">
        <v>29.748311208091199</v>
      </c>
      <c r="G72" s="4">
        <v>23.857683447775699</v>
      </c>
    </row>
    <row r="73" spans="1:7">
      <c r="A73" s="4" t="s">
        <v>495</v>
      </c>
      <c r="B73" s="4" t="s">
        <v>151</v>
      </c>
      <c r="C73" s="4" t="s">
        <v>471</v>
      </c>
      <c r="D73" s="4" t="s">
        <v>470</v>
      </c>
      <c r="E73" s="16" t="s">
        <v>388</v>
      </c>
      <c r="F73" s="4">
        <v>29.6660617397851</v>
      </c>
      <c r="G73" s="4">
        <v>23.893908567418901</v>
      </c>
    </row>
    <row r="74" spans="1:7">
      <c r="A74" s="4" t="s">
        <v>495</v>
      </c>
      <c r="B74" s="4" t="s">
        <v>80</v>
      </c>
      <c r="C74" s="4" t="s">
        <v>469</v>
      </c>
      <c r="D74" s="4" t="s">
        <v>468</v>
      </c>
      <c r="E74" s="17" t="s">
        <v>388</v>
      </c>
      <c r="F74" s="4">
        <v>29.888025981217702</v>
      </c>
      <c r="G74" s="4">
        <v>23.926132873169799</v>
      </c>
    </row>
    <row r="75" spans="1:7">
      <c r="A75" s="4" t="s">
        <v>495</v>
      </c>
      <c r="B75" s="4" t="s">
        <v>81</v>
      </c>
      <c r="C75" s="4" t="s">
        <v>469</v>
      </c>
      <c r="D75" s="4" t="s">
        <v>468</v>
      </c>
      <c r="E75" s="17" t="s">
        <v>388</v>
      </c>
      <c r="F75" s="4">
        <v>30.004019146393301</v>
      </c>
      <c r="G75" s="4">
        <v>23.996927826802001</v>
      </c>
    </row>
    <row r="76" spans="1:7">
      <c r="A76" s="4" t="s">
        <v>495</v>
      </c>
      <c r="B76" s="4" t="s">
        <v>82</v>
      </c>
      <c r="C76" s="4" t="s">
        <v>469</v>
      </c>
      <c r="D76" s="4" t="s">
        <v>468</v>
      </c>
      <c r="E76" s="17" t="s">
        <v>388</v>
      </c>
      <c r="F76" s="4">
        <v>30.115069432871</v>
      </c>
      <c r="G76" s="4">
        <v>24.067354378122801</v>
      </c>
    </row>
    <row r="77" spans="1:7">
      <c r="A77" s="4" t="s">
        <v>495</v>
      </c>
      <c r="B77" s="4" t="s">
        <v>83</v>
      </c>
      <c r="C77" s="4" t="s">
        <v>469</v>
      </c>
      <c r="D77" s="4" t="s">
        <v>468</v>
      </c>
      <c r="E77" s="16" t="s">
        <v>388</v>
      </c>
      <c r="F77" s="4">
        <v>30.100114293884602</v>
      </c>
      <c r="G77" s="4">
        <v>24.077597837708701</v>
      </c>
    </row>
    <row r="78" spans="1:7">
      <c r="A78" s="4" t="s">
        <v>495</v>
      </c>
      <c r="B78" s="4" t="s">
        <v>84</v>
      </c>
      <c r="C78" s="4" t="s">
        <v>469</v>
      </c>
      <c r="D78" s="4" t="s">
        <v>468</v>
      </c>
      <c r="E78" s="17" t="s">
        <v>388</v>
      </c>
      <c r="F78" s="4">
        <v>30.054316837653602</v>
      </c>
      <c r="G78" s="4">
        <v>24.0855394913651</v>
      </c>
    </row>
    <row r="79" spans="1:7">
      <c r="A79" s="4" t="s">
        <v>495</v>
      </c>
      <c r="B79" s="4" t="s">
        <v>85</v>
      </c>
      <c r="C79" s="4" t="s">
        <v>469</v>
      </c>
      <c r="D79" s="4" t="s">
        <v>468</v>
      </c>
      <c r="E79" s="17" t="s">
        <v>388</v>
      </c>
      <c r="F79" s="4">
        <v>30.2045840246446</v>
      </c>
      <c r="G79" s="4">
        <v>24.028446901353401</v>
      </c>
    </row>
    <row r="80" spans="1:7">
      <c r="A80" s="4" t="s">
        <v>495</v>
      </c>
      <c r="B80" s="4" t="s">
        <v>86</v>
      </c>
      <c r="C80" s="4" t="s">
        <v>467</v>
      </c>
      <c r="D80" s="4" t="s">
        <v>466</v>
      </c>
      <c r="E80" s="17" t="s">
        <v>388</v>
      </c>
      <c r="F80" s="4">
        <v>29.748495257057201</v>
      </c>
      <c r="G80" s="4">
        <v>24.135973523639201</v>
      </c>
    </row>
    <row r="81" spans="1:7">
      <c r="A81" s="4" t="s">
        <v>495</v>
      </c>
      <c r="B81" s="4" t="s">
        <v>87</v>
      </c>
      <c r="C81" s="4" t="s">
        <v>467</v>
      </c>
      <c r="D81" s="4" t="s">
        <v>466</v>
      </c>
      <c r="E81" s="17" t="s">
        <v>388</v>
      </c>
      <c r="F81" s="4">
        <v>29.806120065451999</v>
      </c>
      <c r="G81" s="4">
        <v>24.119477839911301</v>
      </c>
    </row>
    <row r="82" spans="1:7">
      <c r="A82" s="4" t="s">
        <v>495</v>
      </c>
      <c r="B82" s="4" t="s">
        <v>88</v>
      </c>
      <c r="C82" s="4" t="s">
        <v>467</v>
      </c>
      <c r="D82" s="4" t="s">
        <v>466</v>
      </c>
      <c r="E82" s="17" t="s">
        <v>388</v>
      </c>
      <c r="F82" s="4">
        <v>29.7262730941356</v>
      </c>
      <c r="G82" s="4">
        <v>24.100781624346201</v>
      </c>
    </row>
    <row r="83" spans="1:7">
      <c r="A83" s="4" t="s">
        <v>495</v>
      </c>
      <c r="B83" s="4" t="s">
        <v>89</v>
      </c>
      <c r="C83" s="4" t="s">
        <v>467</v>
      </c>
      <c r="D83" s="4" t="s">
        <v>466</v>
      </c>
      <c r="E83" s="17" t="s">
        <v>388</v>
      </c>
      <c r="F83" s="4">
        <v>29.715447987092901</v>
      </c>
      <c r="G83" s="4">
        <v>24.1469227384517</v>
      </c>
    </row>
    <row r="84" spans="1:7">
      <c r="A84" s="4" t="s">
        <v>495</v>
      </c>
      <c r="B84" s="4" t="s">
        <v>90</v>
      </c>
      <c r="C84" s="4" t="s">
        <v>467</v>
      </c>
      <c r="D84" s="4" t="s">
        <v>466</v>
      </c>
      <c r="E84" s="17" t="s">
        <v>388</v>
      </c>
      <c r="F84" s="4">
        <v>29.704145831531999</v>
      </c>
      <c r="G84" s="4">
        <v>24.146888961201</v>
      </c>
    </row>
    <row r="85" spans="1:7">
      <c r="A85" s="4" t="s">
        <v>495</v>
      </c>
      <c r="B85" s="4" t="s">
        <v>91</v>
      </c>
      <c r="C85" s="4" t="s">
        <v>467</v>
      </c>
      <c r="D85" s="4" t="s">
        <v>466</v>
      </c>
      <c r="E85" s="16" t="s">
        <v>388</v>
      </c>
      <c r="F85" s="4">
        <v>29.652333722580401</v>
      </c>
      <c r="G85" s="4">
        <v>24.1160050448125</v>
      </c>
    </row>
    <row r="86" spans="1:7">
      <c r="A86" s="4" t="s">
        <v>495</v>
      </c>
      <c r="B86" s="4" t="s">
        <v>152</v>
      </c>
      <c r="C86" s="4" t="s">
        <v>465</v>
      </c>
      <c r="D86" s="4" t="s">
        <v>464</v>
      </c>
      <c r="E86" s="17" t="s">
        <v>388</v>
      </c>
      <c r="F86" s="4">
        <v>30.477153803086001</v>
      </c>
      <c r="G86" s="4">
        <v>24.020183335809101</v>
      </c>
    </row>
    <row r="87" spans="1:7">
      <c r="A87" s="4" t="s">
        <v>495</v>
      </c>
      <c r="B87" s="4" t="s">
        <v>153</v>
      </c>
      <c r="C87" s="4" t="s">
        <v>465</v>
      </c>
      <c r="D87" s="4" t="s">
        <v>464</v>
      </c>
      <c r="E87" s="17" t="s">
        <v>388</v>
      </c>
      <c r="F87" s="4">
        <v>30.401372457000999</v>
      </c>
      <c r="G87" s="4">
        <v>24.080778965765798</v>
      </c>
    </row>
    <row r="88" spans="1:7">
      <c r="A88" s="4" t="s">
        <v>495</v>
      </c>
      <c r="B88" s="4" t="s">
        <v>154</v>
      </c>
      <c r="C88" s="4" t="s">
        <v>465</v>
      </c>
      <c r="D88" s="4" t="s">
        <v>464</v>
      </c>
      <c r="E88" s="17" t="s">
        <v>388</v>
      </c>
      <c r="F88" s="4">
        <v>30.359884381530801</v>
      </c>
      <c r="G88" s="4">
        <v>24.1036386506509</v>
      </c>
    </row>
    <row r="89" spans="1:7">
      <c r="A89" s="4" t="s">
        <v>495</v>
      </c>
      <c r="B89" s="4" t="s">
        <v>155</v>
      </c>
      <c r="C89" s="4" t="s">
        <v>465</v>
      </c>
      <c r="D89" s="4" t="s">
        <v>464</v>
      </c>
      <c r="E89" s="16" t="s">
        <v>388</v>
      </c>
      <c r="F89" s="4">
        <v>30.320984006153498</v>
      </c>
      <c r="G89" s="4">
        <v>24.002603055156602</v>
      </c>
    </row>
    <row r="90" spans="1:7">
      <c r="A90" s="4" t="s">
        <v>495</v>
      </c>
      <c r="B90" s="4" t="s">
        <v>156</v>
      </c>
      <c r="C90" s="4" t="s">
        <v>465</v>
      </c>
      <c r="D90" s="4" t="s">
        <v>464</v>
      </c>
      <c r="E90" s="17" t="s">
        <v>388</v>
      </c>
      <c r="F90" s="4">
        <v>30.614722404177702</v>
      </c>
      <c r="G90" s="4">
        <v>23.999072470657701</v>
      </c>
    </row>
    <row r="91" spans="1:7">
      <c r="A91" s="4" t="s">
        <v>495</v>
      </c>
      <c r="B91" s="4" t="s">
        <v>157</v>
      </c>
      <c r="C91" s="4" t="s">
        <v>465</v>
      </c>
      <c r="D91" s="4" t="s">
        <v>464</v>
      </c>
      <c r="E91" s="17" t="s">
        <v>388</v>
      </c>
      <c r="F91" s="4">
        <v>30.4108731967879</v>
      </c>
      <c r="G91" s="4">
        <v>24.0397928049215</v>
      </c>
    </row>
    <row r="92" spans="1:7">
      <c r="A92" s="4" t="s">
        <v>495</v>
      </c>
      <c r="B92" s="4" t="s">
        <v>158</v>
      </c>
      <c r="C92" s="4" t="s">
        <v>463</v>
      </c>
      <c r="D92" s="4" t="s">
        <v>462</v>
      </c>
      <c r="E92" s="17" t="s">
        <v>388</v>
      </c>
      <c r="F92" s="4">
        <v>30.185941178289401</v>
      </c>
      <c r="G92" s="4">
        <v>24.3235478751287</v>
      </c>
    </row>
    <row r="93" spans="1:7">
      <c r="A93" s="4" t="s">
        <v>495</v>
      </c>
      <c r="B93" s="4" t="s">
        <v>159</v>
      </c>
      <c r="C93" s="4" t="s">
        <v>463</v>
      </c>
      <c r="D93" s="4" t="s">
        <v>462</v>
      </c>
      <c r="E93" s="17" t="s">
        <v>388</v>
      </c>
      <c r="F93" s="4">
        <v>30.190028523551401</v>
      </c>
      <c r="G93" s="4">
        <v>24.3235010029302</v>
      </c>
    </row>
    <row r="94" spans="1:7">
      <c r="A94" s="4" t="s">
        <v>495</v>
      </c>
      <c r="B94" s="4" t="s">
        <v>160</v>
      </c>
      <c r="C94" s="4" t="s">
        <v>463</v>
      </c>
      <c r="D94" s="4" t="s">
        <v>462</v>
      </c>
      <c r="E94" s="17" t="s">
        <v>388</v>
      </c>
      <c r="F94" s="4">
        <v>30.203295197884401</v>
      </c>
      <c r="G94" s="4">
        <v>24.408211830540999</v>
      </c>
    </row>
    <row r="95" spans="1:7">
      <c r="A95" s="4" t="s">
        <v>495</v>
      </c>
      <c r="B95" s="4" t="s">
        <v>161</v>
      </c>
      <c r="C95" s="4" t="s">
        <v>463</v>
      </c>
      <c r="D95" s="4" t="s">
        <v>462</v>
      </c>
      <c r="E95" s="17" t="s">
        <v>388</v>
      </c>
      <c r="F95" s="4">
        <v>30.0451981388923</v>
      </c>
      <c r="G95" s="4">
        <v>24.214643779600799</v>
      </c>
    </row>
    <row r="96" spans="1:7">
      <c r="A96" s="4" t="s">
        <v>495</v>
      </c>
      <c r="B96" s="4" t="s">
        <v>162</v>
      </c>
      <c r="C96" s="4" t="s">
        <v>463</v>
      </c>
      <c r="D96" s="4" t="s">
        <v>462</v>
      </c>
      <c r="E96" s="17" t="s">
        <v>388</v>
      </c>
      <c r="F96" s="4">
        <v>29.9861897740236</v>
      </c>
      <c r="G96" s="4">
        <v>24.1754657878564</v>
      </c>
    </row>
    <row r="97" spans="1:7">
      <c r="A97" s="4" t="s">
        <v>495</v>
      </c>
      <c r="B97" s="4" t="s">
        <v>163</v>
      </c>
      <c r="C97" s="4" t="s">
        <v>463</v>
      </c>
      <c r="D97" s="4" t="s">
        <v>462</v>
      </c>
      <c r="E97" s="16" t="s">
        <v>388</v>
      </c>
      <c r="F97" s="4">
        <v>29.883757482884899</v>
      </c>
      <c r="G97" s="4">
        <v>24.188997926888</v>
      </c>
    </row>
    <row r="98" spans="1:7">
      <c r="A98" s="4" t="s">
        <v>495</v>
      </c>
      <c r="B98" s="4" t="s">
        <v>92</v>
      </c>
      <c r="C98" s="4" t="s">
        <v>461</v>
      </c>
      <c r="D98" s="4" t="s">
        <v>460</v>
      </c>
      <c r="E98" s="17" t="s">
        <v>388</v>
      </c>
      <c r="F98" s="4">
        <v>30.158595759735299</v>
      </c>
      <c r="G98" s="4">
        <v>24.1704814298086</v>
      </c>
    </row>
    <row r="99" spans="1:7">
      <c r="A99" s="4" t="s">
        <v>495</v>
      </c>
      <c r="B99" s="4" t="s">
        <v>93</v>
      </c>
      <c r="C99" s="4" t="s">
        <v>461</v>
      </c>
      <c r="D99" s="4" t="s">
        <v>460</v>
      </c>
      <c r="E99" s="17" t="s">
        <v>388</v>
      </c>
      <c r="F99" s="4">
        <v>30.1205053662705</v>
      </c>
      <c r="G99" s="4">
        <v>24.2456275011569</v>
      </c>
    </row>
    <row r="100" spans="1:7">
      <c r="A100" s="4" t="s">
        <v>495</v>
      </c>
      <c r="B100" s="4" t="s">
        <v>94</v>
      </c>
      <c r="C100" s="4" t="s">
        <v>461</v>
      </c>
      <c r="D100" s="4" t="s">
        <v>460</v>
      </c>
      <c r="E100" s="17" t="s">
        <v>388</v>
      </c>
      <c r="F100" s="4">
        <v>30.165866610505098</v>
      </c>
      <c r="G100" s="4">
        <v>24.238867751953499</v>
      </c>
    </row>
    <row r="101" spans="1:7">
      <c r="A101" s="4" t="s">
        <v>495</v>
      </c>
      <c r="B101" s="4" t="s">
        <v>95</v>
      </c>
      <c r="C101" s="4" t="s">
        <v>461</v>
      </c>
      <c r="D101" s="4" t="s">
        <v>460</v>
      </c>
      <c r="E101" s="16" t="s">
        <v>388</v>
      </c>
      <c r="F101" s="4">
        <v>30.038275295295001</v>
      </c>
      <c r="G101" s="4">
        <v>24.2346645763702</v>
      </c>
    </row>
    <row r="102" spans="1:7">
      <c r="A102" s="4" t="s">
        <v>495</v>
      </c>
      <c r="B102" s="4" t="s">
        <v>96</v>
      </c>
      <c r="C102" s="4" t="s">
        <v>461</v>
      </c>
      <c r="D102" s="4" t="s">
        <v>460</v>
      </c>
      <c r="E102" s="17" t="s">
        <v>388</v>
      </c>
      <c r="F102" s="4">
        <v>30.0628739758506</v>
      </c>
      <c r="G102" s="4">
        <v>24.188215671931498</v>
      </c>
    </row>
    <row r="103" spans="1:7">
      <c r="A103" s="4" t="s">
        <v>495</v>
      </c>
      <c r="B103" s="4" t="s">
        <v>97</v>
      </c>
      <c r="C103" s="4" t="s">
        <v>461</v>
      </c>
      <c r="D103" s="4" t="s">
        <v>460</v>
      </c>
      <c r="E103" s="17" t="s">
        <v>388</v>
      </c>
      <c r="F103" s="4">
        <v>30.2103236249255</v>
      </c>
      <c r="G103" s="4">
        <v>24.2346375656055</v>
      </c>
    </row>
    <row r="104" spans="1:7">
      <c r="A104" s="4" t="s">
        <v>495</v>
      </c>
      <c r="B104" s="4" t="s">
        <v>98</v>
      </c>
      <c r="C104" s="4" t="s">
        <v>459</v>
      </c>
      <c r="D104" s="4" t="s">
        <v>458</v>
      </c>
      <c r="E104" s="17" t="s">
        <v>388</v>
      </c>
      <c r="F104" s="4">
        <v>29.516047566495399</v>
      </c>
      <c r="G104" s="4">
        <v>23.7279501704101</v>
      </c>
    </row>
    <row r="105" spans="1:7">
      <c r="A105" s="4" t="s">
        <v>495</v>
      </c>
      <c r="B105" s="4" t="s">
        <v>99</v>
      </c>
      <c r="C105" s="4" t="s">
        <v>459</v>
      </c>
      <c r="D105" s="4" t="s">
        <v>458</v>
      </c>
      <c r="E105" s="17" t="s">
        <v>388</v>
      </c>
      <c r="F105" s="4">
        <v>29.430040529017401</v>
      </c>
      <c r="G105" s="4">
        <v>23.722850095899599</v>
      </c>
    </row>
    <row r="106" spans="1:7">
      <c r="A106" s="4" t="s">
        <v>495</v>
      </c>
      <c r="B106" s="4" t="s">
        <v>100</v>
      </c>
      <c r="C106" s="4" t="s">
        <v>459</v>
      </c>
      <c r="D106" s="4" t="s">
        <v>458</v>
      </c>
      <c r="E106" s="17" t="s">
        <v>388</v>
      </c>
      <c r="F106" s="4">
        <v>29.550576288330198</v>
      </c>
      <c r="G106" s="4">
        <v>23.7822726486683</v>
      </c>
    </row>
    <row r="107" spans="1:7">
      <c r="A107" s="4" t="s">
        <v>495</v>
      </c>
      <c r="B107" s="4" t="s">
        <v>101</v>
      </c>
      <c r="C107" s="4" t="s">
        <v>459</v>
      </c>
      <c r="D107" s="4" t="s">
        <v>458</v>
      </c>
      <c r="E107" s="17" t="s">
        <v>388</v>
      </c>
      <c r="F107" s="4">
        <v>29.4970122501744</v>
      </c>
      <c r="G107" s="4">
        <v>23.861597381101099</v>
      </c>
    </row>
    <row r="108" spans="1:7">
      <c r="A108" s="4" t="s">
        <v>495</v>
      </c>
      <c r="B108" s="4" t="s">
        <v>102</v>
      </c>
      <c r="C108" s="4" t="s">
        <v>459</v>
      </c>
      <c r="D108" s="4" t="s">
        <v>458</v>
      </c>
      <c r="E108" s="17" t="s">
        <v>388</v>
      </c>
      <c r="F108" s="4">
        <v>29.5040692272262</v>
      </c>
      <c r="G108" s="4">
        <v>23.908217579367602</v>
      </c>
    </row>
    <row r="109" spans="1:7">
      <c r="A109" s="4" t="s">
        <v>495</v>
      </c>
      <c r="B109" s="4" t="s">
        <v>103</v>
      </c>
      <c r="C109" s="4" t="s">
        <v>459</v>
      </c>
      <c r="D109" s="4" t="s">
        <v>458</v>
      </c>
      <c r="E109" s="16" t="s">
        <v>388</v>
      </c>
      <c r="F109" s="4">
        <v>29.4762344078406</v>
      </c>
      <c r="G109" s="4">
        <v>23.882230557216499</v>
      </c>
    </row>
    <row r="110" spans="1:7">
      <c r="A110" s="4" t="s">
        <v>495</v>
      </c>
      <c r="B110" s="4" t="s">
        <v>164</v>
      </c>
      <c r="C110" s="4" t="s">
        <v>457</v>
      </c>
      <c r="D110" s="4" t="s">
        <v>456</v>
      </c>
      <c r="E110" s="17" t="s">
        <v>388</v>
      </c>
      <c r="F110" s="4">
        <v>30.3920385497821</v>
      </c>
      <c r="G110" s="4">
        <v>24.539680647894301</v>
      </c>
    </row>
    <row r="111" spans="1:7">
      <c r="A111" s="4" t="s">
        <v>495</v>
      </c>
      <c r="B111" s="4" t="s">
        <v>165</v>
      </c>
      <c r="C111" s="4" t="s">
        <v>457</v>
      </c>
      <c r="D111" s="4" t="s">
        <v>456</v>
      </c>
      <c r="E111" s="17" t="s">
        <v>388</v>
      </c>
      <c r="F111" s="4">
        <v>30.565257315546098</v>
      </c>
      <c r="G111" s="4">
        <v>24.594916479267699</v>
      </c>
    </row>
    <row r="112" spans="1:7">
      <c r="A112" s="4" t="s">
        <v>495</v>
      </c>
      <c r="B112" s="4" t="s">
        <v>166</v>
      </c>
      <c r="C112" s="4" t="s">
        <v>457</v>
      </c>
      <c r="D112" s="4" t="s">
        <v>456</v>
      </c>
      <c r="E112" s="17" t="s">
        <v>388</v>
      </c>
      <c r="F112" s="4">
        <v>30.521578535425501</v>
      </c>
      <c r="G112" s="4">
        <v>24.6915639841679</v>
      </c>
    </row>
    <row r="113" spans="1:7">
      <c r="A113" s="4" t="s">
        <v>495</v>
      </c>
      <c r="B113" s="4" t="s">
        <v>167</v>
      </c>
      <c r="C113" s="4" t="s">
        <v>457</v>
      </c>
      <c r="D113" s="4" t="s">
        <v>456</v>
      </c>
      <c r="E113" s="16" t="s">
        <v>388</v>
      </c>
      <c r="F113" s="4">
        <v>30.169316368820599</v>
      </c>
      <c r="G113" s="4">
        <v>24.141838366136501</v>
      </c>
    </row>
    <row r="114" spans="1:7">
      <c r="A114" s="4" t="s">
        <v>495</v>
      </c>
      <c r="B114" s="4" t="s">
        <v>168</v>
      </c>
      <c r="C114" s="4" t="s">
        <v>457</v>
      </c>
      <c r="D114" s="4" t="s">
        <v>456</v>
      </c>
      <c r="E114" s="17" t="s">
        <v>388</v>
      </c>
      <c r="F114" s="4">
        <v>30.317279451264501</v>
      </c>
      <c r="G114" s="4">
        <v>24.147850333461701</v>
      </c>
    </row>
    <row r="115" spans="1:7">
      <c r="A115" s="4" t="s">
        <v>495</v>
      </c>
      <c r="B115" s="4" t="s">
        <v>169</v>
      </c>
      <c r="C115" s="4" t="s">
        <v>457</v>
      </c>
      <c r="D115" s="4" t="s">
        <v>456</v>
      </c>
      <c r="E115" s="17" t="s">
        <v>388</v>
      </c>
      <c r="F115" s="4">
        <v>30.223629386429401</v>
      </c>
      <c r="G115" s="4">
        <v>24.145924179547301</v>
      </c>
    </row>
    <row r="116" spans="1:7">
      <c r="A116" s="4" t="s">
        <v>495</v>
      </c>
      <c r="B116" s="4" t="s">
        <v>170</v>
      </c>
      <c r="C116" s="4" t="s">
        <v>455</v>
      </c>
      <c r="D116" s="4" t="s">
        <v>454</v>
      </c>
      <c r="E116" s="17" t="s">
        <v>388</v>
      </c>
      <c r="F116" s="4">
        <v>30.1129577135932</v>
      </c>
      <c r="G116" s="4">
        <v>24.237358977629899</v>
      </c>
    </row>
    <row r="117" spans="1:7">
      <c r="A117" s="4" t="s">
        <v>495</v>
      </c>
      <c r="B117" s="4" t="s">
        <v>171</v>
      </c>
      <c r="C117" s="4" t="s">
        <v>455</v>
      </c>
      <c r="D117" s="4" t="s">
        <v>454</v>
      </c>
      <c r="E117" s="17" t="s">
        <v>388</v>
      </c>
      <c r="F117" s="4">
        <v>29.956362191187502</v>
      </c>
      <c r="G117" s="4">
        <v>24.2697733874721</v>
      </c>
    </row>
    <row r="118" spans="1:7">
      <c r="A118" s="4" t="s">
        <v>495</v>
      </c>
      <c r="B118" s="4" t="s">
        <v>172</v>
      </c>
      <c r="C118" s="4" t="s">
        <v>455</v>
      </c>
      <c r="D118" s="4" t="s">
        <v>454</v>
      </c>
      <c r="E118" s="17" t="s">
        <v>388</v>
      </c>
      <c r="F118" s="4">
        <v>30.113517686995699</v>
      </c>
      <c r="G118" s="4">
        <v>24.305266049743999</v>
      </c>
    </row>
    <row r="119" spans="1:7">
      <c r="A119" s="4" t="s">
        <v>495</v>
      </c>
      <c r="B119" s="4" t="s">
        <v>173</v>
      </c>
      <c r="C119" s="4" t="s">
        <v>455</v>
      </c>
      <c r="D119" s="4" t="s">
        <v>454</v>
      </c>
      <c r="E119" s="17" t="s">
        <v>388</v>
      </c>
      <c r="F119" s="4">
        <v>29.819442234021501</v>
      </c>
      <c r="G119" s="4">
        <v>24.1437760043748</v>
      </c>
    </row>
    <row r="120" spans="1:7">
      <c r="A120" s="4" t="s">
        <v>495</v>
      </c>
      <c r="B120" s="4" t="s">
        <v>174</v>
      </c>
      <c r="C120" s="4" t="s">
        <v>455</v>
      </c>
      <c r="D120" s="4" t="s">
        <v>454</v>
      </c>
      <c r="E120" s="17" t="s">
        <v>388</v>
      </c>
      <c r="F120" s="4">
        <v>29.7777339446117</v>
      </c>
      <c r="G120" s="4">
        <v>24.2232936535496</v>
      </c>
    </row>
    <row r="121" spans="1:7">
      <c r="A121" s="4" t="s">
        <v>495</v>
      </c>
      <c r="B121" s="4" t="s">
        <v>175</v>
      </c>
      <c r="C121" s="4" t="s">
        <v>455</v>
      </c>
      <c r="D121" s="4" t="s">
        <v>454</v>
      </c>
      <c r="E121" s="16" t="s">
        <v>388</v>
      </c>
      <c r="F121" s="4">
        <v>29.737860788863902</v>
      </c>
      <c r="G121" s="4">
        <v>24.269384732684799</v>
      </c>
    </row>
    <row r="122" spans="1:7">
      <c r="A122" s="4" t="s">
        <v>495</v>
      </c>
      <c r="B122" s="4" t="s">
        <v>104</v>
      </c>
      <c r="C122" s="4" t="s">
        <v>453</v>
      </c>
      <c r="D122" s="4" t="s">
        <v>452</v>
      </c>
      <c r="E122" s="17" t="s">
        <v>388</v>
      </c>
      <c r="F122" s="4">
        <v>30.624783993509901</v>
      </c>
      <c r="G122" s="4">
        <v>24.877003496135998</v>
      </c>
    </row>
    <row r="123" spans="1:7">
      <c r="A123" s="4" t="s">
        <v>495</v>
      </c>
      <c r="B123" s="4" t="s">
        <v>105</v>
      </c>
      <c r="C123" s="4" t="s">
        <v>453</v>
      </c>
      <c r="D123" s="4" t="s">
        <v>452</v>
      </c>
      <c r="E123" s="17" t="s">
        <v>388</v>
      </c>
      <c r="F123" s="4">
        <v>30.702606688469402</v>
      </c>
      <c r="G123" s="4">
        <v>24.922767069186701</v>
      </c>
    </row>
    <row r="124" spans="1:7">
      <c r="A124" s="4" t="s">
        <v>495</v>
      </c>
      <c r="B124" s="4" t="s">
        <v>106</v>
      </c>
      <c r="C124" s="4" t="s">
        <v>453</v>
      </c>
      <c r="D124" s="4" t="s">
        <v>452</v>
      </c>
      <c r="E124" s="17" t="s">
        <v>388</v>
      </c>
      <c r="F124" s="4">
        <v>30.692070952869098</v>
      </c>
      <c r="G124" s="4">
        <v>24.989499084489999</v>
      </c>
    </row>
    <row r="125" spans="1:7">
      <c r="A125" s="4" t="s">
        <v>495</v>
      </c>
      <c r="B125" s="4" t="s">
        <v>107</v>
      </c>
      <c r="C125" s="4" t="s">
        <v>453</v>
      </c>
      <c r="D125" s="4" t="s">
        <v>452</v>
      </c>
      <c r="E125" s="16" t="s">
        <v>388</v>
      </c>
      <c r="F125" s="4">
        <v>30.801001308784102</v>
      </c>
      <c r="G125" s="4">
        <v>24.5864500941782</v>
      </c>
    </row>
    <row r="126" spans="1:7">
      <c r="A126" s="4" t="s">
        <v>495</v>
      </c>
      <c r="B126" s="4" t="s">
        <v>108</v>
      </c>
      <c r="C126" s="4" t="s">
        <v>453</v>
      </c>
      <c r="D126" s="4" t="s">
        <v>452</v>
      </c>
      <c r="E126" s="17" t="s">
        <v>388</v>
      </c>
      <c r="F126" s="4">
        <v>30.810398767555899</v>
      </c>
      <c r="G126" s="4">
        <v>24.588825133916</v>
      </c>
    </row>
    <row r="127" spans="1:7">
      <c r="A127" s="4" t="s">
        <v>495</v>
      </c>
      <c r="B127" s="4" t="s">
        <v>109</v>
      </c>
      <c r="C127" s="4" t="s">
        <v>453</v>
      </c>
      <c r="D127" s="4" t="s">
        <v>452</v>
      </c>
      <c r="E127" s="17" t="s">
        <v>388</v>
      </c>
      <c r="F127" s="4">
        <v>30.828685544831799</v>
      </c>
      <c r="G127" s="4">
        <v>24.5671616036919</v>
      </c>
    </row>
    <row r="128" spans="1:7">
      <c r="A128" s="4" t="s">
        <v>495</v>
      </c>
      <c r="B128" s="4" t="s">
        <v>110</v>
      </c>
      <c r="C128" s="4" t="s">
        <v>451</v>
      </c>
      <c r="D128" s="4" t="s">
        <v>450</v>
      </c>
      <c r="E128" s="17" t="s">
        <v>388</v>
      </c>
      <c r="F128" s="4">
        <v>29.897658699303602</v>
      </c>
      <c r="G128" s="4">
        <v>24.037620740781399</v>
      </c>
    </row>
    <row r="129" spans="1:7">
      <c r="A129" s="4" t="s">
        <v>495</v>
      </c>
      <c r="B129" s="4" t="s">
        <v>111</v>
      </c>
      <c r="C129" s="4" t="s">
        <v>451</v>
      </c>
      <c r="D129" s="4" t="s">
        <v>450</v>
      </c>
      <c r="E129" s="17" t="s">
        <v>388</v>
      </c>
      <c r="F129" s="4">
        <v>29.986618338668599</v>
      </c>
      <c r="G129" s="4">
        <v>24.0378023619364</v>
      </c>
    </row>
    <row r="130" spans="1:7">
      <c r="A130" s="4" t="s">
        <v>495</v>
      </c>
      <c r="B130" s="4" t="s">
        <v>112</v>
      </c>
      <c r="C130" s="4" t="s">
        <v>451</v>
      </c>
      <c r="D130" s="4" t="s">
        <v>450</v>
      </c>
      <c r="E130" s="17" t="s">
        <v>388</v>
      </c>
      <c r="F130" s="4">
        <v>30.015765337341001</v>
      </c>
      <c r="G130" s="4">
        <v>24.053644874592301</v>
      </c>
    </row>
    <row r="131" spans="1:7">
      <c r="A131" s="4" t="s">
        <v>495</v>
      </c>
      <c r="B131" s="4" t="s">
        <v>113</v>
      </c>
      <c r="C131" s="4" t="s">
        <v>451</v>
      </c>
      <c r="D131" s="4" t="s">
        <v>450</v>
      </c>
      <c r="E131" s="17" t="s">
        <v>388</v>
      </c>
      <c r="F131" s="4">
        <v>30.045061536306601</v>
      </c>
      <c r="G131" s="4">
        <v>24.247099459899498</v>
      </c>
    </row>
    <row r="132" spans="1:7">
      <c r="A132" s="4" t="s">
        <v>495</v>
      </c>
      <c r="B132" s="4" t="s">
        <v>114</v>
      </c>
      <c r="C132" s="4" t="s">
        <v>451</v>
      </c>
      <c r="D132" s="4" t="s">
        <v>450</v>
      </c>
      <c r="E132" s="17" t="s">
        <v>388</v>
      </c>
      <c r="F132" s="4">
        <v>29.955632748847801</v>
      </c>
      <c r="G132" s="4">
        <v>24.260307356116002</v>
      </c>
    </row>
    <row r="133" spans="1:7">
      <c r="A133" s="4" t="s">
        <v>495</v>
      </c>
      <c r="B133" s="4" t="s">
        <v>115</v>
      </c>
      <c r="C133" s="4" t="s">
        <v>451</v>
      </c>
      <c r="D133" s="4" t="s">
        <v>450</v>
      </c>
      <c r="E133" s="16" t="s">
        <v>388</v>
      </c>
      <c r="F133" s="4">
        <v>30.126834939885999</v>
      </c>
      <c r="G133" s="4">
        <v>24.3403788870786</v>
      </c>
    </row>
    <row r="134" spans="1:7">
      <c r="A134" s="4" t="s">
        <v>495</v>
      </c>
      <c r="B134" s="4" t="s">
        <v>176</v>
      </c>
      <c r="C134" s="4" t="s">
        <v>449</v>
      </c>
      <c r="D134" s="4" t="s">
        <v>448</v>
      </c>
      <c r="E134" s="17" t="s">
        <v>388</v>
      </c>
      <c r="F134" s="4">
        <v>31.335679257694501</v>
      </c>
      <c r="G134" s="4">
        <v>28.125955656762802</v>
      </c>
    </row>
    <row r="135" spans="1:7">
      <c r="A135" s="4" t="s">
        <v>495</v>
      </c>
      <c r="B135" s="4" t="s">
        <v>177</v>
      </c>
      <c r="C135" s="4" t="s">
        <v>449</v>
      </c>
      <c r="D135" s="4" t="s">
        <v>448</v>
      </c>
      <c r="E135" s="17" t="s">
        <v>388</v>
      </c>
      <c r="F135" s="4">
        <v>31.268255667009601</v>
      </c>
      <c r="G135" s="4">
        <v>28.0751407575519</v>
      </c>
    </row>
    <row r="136" spans="1:7">
      <c r="A136" s="4" t="s">
        <v>495</v>
      </c>
      <c r="B136" s="4" t="s">
        <v>178</v>
      </c>
      <c r="C136" s="4" t="s">
        <v>449</v>
      </c>
      <c r="D136" s="4" t="s">
        <v>448</v>
      </c>
      <c r="E136" s="17" t="s">
        <v>388</v>
      </c>
      <c r="F136" s="4">
        <v>31.3384103673887</v>
      </c>
      <c r="G136" s="4">
        <v>28.214956614356801</v>
      </c>
    </row>
    <row r="137" spans="1:7">
      <c r="A137" s="4" t="s">
        <v>495</v>
      </c>
      <c r="B137" s="4" t="s">
        <v>179</v>
      </c>
      <c r="C137" s="4" t="s">
        <v>449</v>
      </c>
      <c r="D137" s="4" t="s">
        <v>448</v>
      </c>
      <c r="E137" s="16" t="s">
        <v>388</v>
      </c>
      <c r="F137" s="4">
        <v>30.3683501825716</v>
      </c>
      <c r="G137" s="4">
        <v>23.904596989921998</v>
      </c>
    </row>
    <row r="138" spans="1:7">
      <c r="A138" s="4" t="s">
        <v>495</v>
      </c>
      <c r="B138" s="4" t="s">
        <v>180</v>
      </c>
      <c r="C138" s="4" t="s">
        <v>449</v>
      </c>
      <c r="D138" s="4" t="s">
        <v>448</v>
      </c>
      <c r="E138" s="17" t="s">
        <v>388</v>
      </c>
      <c r="F138" s="4">
        <v>30.3138792907564</v>
      </c>
      <c r="G138" s="4">
        <v>23.847388703267299</v>
      </c>
    </row>
    <row r="139" spans="1:7">
      <c r="A139" s="4" t="s">
        <v>495</v>
      </c>
      <c r="B139" s="4" t="s">
        <v>181</v>
      </c>
      <c r="C139" s="4" t="s">
        <v>449</v>
      </c>
      <c r="D139" s="4" t="s">
        <v>448</v>
      </c>
      <c r="E139" s="17" t="s">
        <v>388</v>
      </c>
      <c r="F139" s="4">
        <v>30.2879000838441</v>
      </c>
      <c r="G139" s="4">
        <v>23.810829289852901</v>
      </c>
    </row>
    <row r="140" spans="1:7">
      <c r="A140" s="4" t="s">
        <v>495</v>
      </c>
      <c r="B140" s="4" t="s">
        <v>182</v>
      </c>
      <c r="C140" s="4" t="s">
        <v>447</v>
      </c>
      <c r="D140" s="4" t="s">
        <v>446</v>
      </c>
      <c r="E140" s="17" t="s">
        <v>388</v>
      </c>
      <c r="F140" s="4">
        <v>29.549931358988101</v>
      </c>
      <c r="G140" s="4">
        <v>23.635082958268001</v>
      </c>
    </row>
    <row r="141" spans="1:7">
      <c r="A141" s="4" t="s">
        <v>495</v>
      </c>
      <c r="B141" s="4" t="s">
        <v>183</v>
      </c>
      <c r="C141" s="4" t="s">
        <v>447</v>
      </c>
      <c r="D141" s="4" t="s">
        <v>446</v>
      </c>
      <c r="E141" s="17" t="s">
        <v>388</v>
      </c>
      <c r="F141" s="4">
        <v>29.6739922443567</v>
      </c>
      <c r="G141" s="4">
        <v>23.683874463216799</v>
      </c>
    </row>
    <row r="142" spans="1:7">
      <c r="A142" s="4" t="s">
        <v>495</v>
      </c>
      <c r="B142" s="4" t="s">
        <v>184</v>
      </c>
      <c r="C142" s="4" t="s">
        <v>447</v>
      </c>
      <c r="D142" s="4" t="s">
        <v>446</v>
      </c>
      <c r="E142" s="17" t="s">
        <v>388</v>
      </c>
      <c r="F142" s="4">
        <v>29.5685795400329</v>
      </c>
      <c r="G142" s="4">
        <v>23.7439215428121</v>
      </c>
    </row>
    <row r="143" spans="1:7">
      <c r="A143" s="4" t="s">
        <v>495</v>
      </c>
      <c r="B143" s="4" t="s">
        <v>185</v>
      </c>
      <c r="C143" s="4" t="s">
        <v>447</v>
      </c>
      <c r="D143" s="4" t="s">
        <v>446</v>
      </c>
      <c r="E143" s="17" t="s">
        <v>388</v>
      </c>
      <c r="F143" s="4">
        <v>30.373399395405698</v>
      </c>
      <c r="G143" s="4">
        <v>25.665389358696299</v>
      </c>
    </row>
    <row r="144" spans="1:7">
      <c r="A144" s="4" t="s">
        <v>495</v>
      </c>
      <c r="B144" s="4" t="s">
        <v>186</v>
      </c>
      <c r="C144" s="4" t="s">
        <v>447</v>
      </c>
      <c r="D144" s="4" t="s">
        <v>446</v>
      </c>
      <c r="E144" s="17" t="s">
        <v>388</v>
      </c>
      <c r="F144" s="4">
        <v>30.211056401002899</v>
      </c>
      <c r="G144" s="4">
        <v>25.705319132801399</v>
      </c>
    </row>
    <row r="145" spans="1:7">
      <c r="A145" s="4" t="s">
        <v>495</v>
      </c>
      <c r="B145" s="4" t="s">
        <v>187</v>
      </c>
      <c r="C145" s="4" t="s">
        <v>447</v>
      </c>
      <c r="D145" s="4" t="s">
        <v>446</v>
      </c>
      <c r="E145" s="16" t="s">
        <v>388</v>
      </c>
      <c r="F145" s="4">
        <v>30.337569271384801</v>
      </c>
      <c r="G145" s="4">
        <v>25.730235119390699</v>
      </c>
    </row>
    <row r="146" spans="1:7">
      <c r="A146" s="4" t="s">
        <v>495</v>
      </c>
      <c r="B146" s="4" t="s">
        <v>8</v>
      </c>
      <c r="C146" s="4" t="s">
        <v>439</v>
      </c>
      <c r="D146" s="4" t="s">
        <v>439</v>
      </c>
      <c r="F146" s="4">
        <v>29.196649740816699</v>
      </c>
      <c r="G146" s="4">
        <v>23.9983498564781</v>
      </c>
    </row>
    <row r="147" spans="1:7">
      <c r="A147" s="4" t="s">
        <v>495</v>
      </c>
      <c r="B147" s="4" t="s">
        <v>9</v>
      </c>
      <c r="C147" s="4" t="s">
        <v>439</v>
      </c>
      <c r="D147" s="4" t="s">
        <v>439</v>
      </c>
      <c r="F147" s="4">
        <v>29.1374260860878</v>
      </c>
      <c r="G147" s="4">
        <v>24.015929773762199</v>
      </c>
    </row>
    <row r="148" spans="1:7">
      <c r="A148" s="4" t="s">
        <v>495</v>
      </c>
      <c r="B148" s="4" t="s">
        <v>10</v>
      </c>
      <c r="C148" s="4" t="s">
        <v>439</v>
      </c>
      <c r="D148" s="4" t="s">
        <v>439</v>
      </c>
      <c r="F148" s="4">
        <v>29.094519757702798</v>
      </c>
      <c r="G148" s="4">
        <v>23.9910151024161</v>
      </c>
    </row>
    <row r="149" spans="1:7">
      <c r="A149" s="4" t="s">
        <v>495</v>
      </c>
      <c r="B149" s="4" t="s">
        <v>11</v>
      </c>
      <c r="C149" s="4" t="s">
        <v>439</v>
      </c>
      <c r="D149" s="4" t="s">
        <v>439</v>
      </c>
      <c r="F149" s="4">
        <v>29.028602677901102</v>
      </c>
      <c r="G149" s="4">
        <v>23.7986544645306</v>
      </c>
    </row>
    <row r="150" spans="1:7">
      <c r="A150" s="4" t="s">
        <v>495</v>
      </c>
      <c r="B150" s="4" t="s">
        <v>12</v>
      </c>
      <c r="C150" s="4" t="s">
        <v>439</v>
      </c>
      <c r="D150" s="4" t="s">
        <v>439</v>
      </c>
      <c r="F150" s="4">
        <v>29.0094779528918</v>
      </c>
      <c r="G150" s="4">
        <v>23.8139479349068</v>
      </c>
    </row>
    <row r="151" spans="1:7">
      <c r="A151" s="4" t="s">
        <v>495</v>
      </c>
      <c r="B151" s="4" t="s">
        <v>13</v>
      </c>
      <c r="C151" s="4" t="s">
        <v>439</v>
      </c>
      <c r="D151" s="4" t="s">
        <v>439</v>
      </c>
      <c r="F151" s="4">
        <v>29.051980267090201</v>
      </c>
      <c r="G151" s="4">
        <v>23.797004994443</v>
      </c>
    </row>
    <row r="152" spans="1:7">
      <c r="A152" s="4" t="s">
        <v>495</v>
      </c>
      <c r="B152" s="4" t="s">
        <v>14</v>
      </c>
      <c r="C152" s="4" t="s">
        <v>445</v>
      </c>
      <c r="D152" s="4" t="s">
        <v>444</v>
      </c>
      <c r="F152" s="4">
        <v>30.918898338109301</v>
      </c>
      <c r="G152" s="4">
        <v>23.884274916025401</v>
      </c>
    </row>
    <row r="153" spans="1:7">
      <c r="A153" s="4" t="s">
        <v>495</v>
      </c>
      <c r="B153" s="4" t="s">
        <v>15</v>
      </c>
      <c r="C153" s="4" t="s">
        <v>445</v>
      </c>
      <c r="D153" s="4" t="s">
        <v>444</v>
      </c>
      <c r="F153" s="4">
        <v>30.9468074958688</v>
      </c>
      <c r="G153" s="4">
        <v>23.880112765128199</v>
      </c>
    </row>
    <row r="154" spans="1:7">
      <c r="A154" s="4" t="s">
        <v>495</v>
      </c>
      <c r="B154" s="4" t="s">
        <v>16</v>
      </c>
      <c r="C154" s="4" t="s">
        <v>445</v>
      </c>
      <c r="D154" s="4" t="s">
        <v>444</v>
      </c>
      <c r="F154" s="4">
        <v>30.840144669704902</v>
      </c>
      <c r="G154" s="4">
        <v>23.873229264765499</v>
      </c>
    </row>
    <row r="155" spans="1:7">
      <c r="A155" s="4" t="s">
        <v>495</v>
      </c>
      <c r="B155" s="4" t="s">
        <v>26</v>
      </c>
      <c r="C155" s="4" t="s">
        <v>443</v>
      </c>
      <c r="D155" s="4" t="s">
        <v>442</v>
      </c>
      <c r="F155" s="4">
        <v>30.212126265037799</v>
      </c>
      <c r="G155" s="4">
        <v>23.829696471526599</v>
      </c>
    </row>
    <row r="156" spans="1:7">
      <c r="A156" s="4" t="s">
        <v>495</v>
      </c>
      <c r="B156" s="4" t="s">
        <v>27</v>
      </c>
      <c r="C156" s="4" t="s">
        <v>443</v>
      </c>
      <c r="D156" s="4" t="s">
        <v>442</v>
      </c>
      <c r="F156" s="4">
        <v>30.1826565667448</v>
      </c>
      <c r="G156" s="4">
        <v>23.919059754923399</v>
      </c>
    </row>
    <row r="157" spans="1:7">
      <c r="A157" s="4" t="s">
        <v>495</v>
      </c>
      <c r="B157" s="4" t="s">
        <v>28</v>
      </c>
      <c r="C157" s="4" t="s">
        <v>443</v>
      </c>
      <c r="D157" s="4" t="s">
        <v>442</v>
      </c>
      <c r="F157" s="4">
        <v>30.007559406254298</v>
      </c>
      <c r="G157" s="4">
        <v>23.8923294084357</v>
      </c>
    </row>
    <row r="158" spans="1:7">
      <c r="A158" s="4" t="s">
        <v>495</v>
      </c>
      <c r="B158" s="4" t="s">
        <v>32</v>
      </c>
      <c r="C158" s="4" t="s">
        <v>441</v>
      </c>
      <c r="D158" s="4" t="s">
        <v>440</v>
      </c>
      <c r="F158" s="4">
        <v>29.774035686453502</v>
      </c>
      <c r="G158" s="4">
        <v>23.788315871926599</v>
      </c>
    </row>
    <row r="159" spans="1:7">
      <c r="A159" s="4" t="s">
        <v>495</v>
      </c>
      <c r="B159" s="4" t="s">
        <v>33</v>
      </c>
      <c r="C159" s="4" t="s">
        <v>441</v>
      </c>
      <c r="D159" s="4" t="s">
        <v>440</v>
      </c>
      <c r="F159" s="4">
        <v>29.816416948259199</v>
      </c>
      <c r="G159" s="4">
        <v>23.807498577868301</v>
      </c>
    </row>
    <row r="160" spans="1:7">
      <c r="A160" s="4" t="s">
        <v>495</v>
      </c>
      <c r="B160" s="4" t="s">
        <v>34</v>
      </c>
      <c r="C160" s="4" t="s">
        <v>441</v>
      </c>
      <c r="D160" s="4" t="s">
        <v>440</v>
      </c>
      <c r="F160" s="4">
        <v>29.907649195141801</v>
      </c>
      <c r="G160" s="4">
        <v>23.829304053468601</v>
      </c>
    </row>
    <row r="161" spans="1:7">
      <c r="A161" s="4" t="s">
        <v>495</v>
      </c>
      <c r="B161" s="4" t="s">
        <v>38</v>
      </c>
      <c r="C161" s="4" t="s">
        <v>441</v>
      </c>
      <c r="D161" s="4" t="s">
        <v>440</v>
      </c>
      <c r="F161" s="4">
        <v>29.948836043801101</v>
      </c>
      <c r="G161" s="4">
        <v>23.884530740902999</v>
      </c>
    </row>
    <row r="162" spans="1:7">
      <c r="A162" s="4" t="s">
        <v>495</v>
      </c>
      <c r="B162" s="4" t="s">
        <v>39</v>
      </c>
      <c r="C162" s="4" t="s">
        <v>441</v>
      </c>
      <c r="D162" s="4" t="s">
        <v>440</v>
      </c>
      <c r="F162" s="4">
        <v>30.045058570458501</v>
      </c>
      <c r="G162" s="4">
        <v>23.943528947379999</v>
      </c>
    </row>
    <row r="163" spans="1:7">
      <c r="A163" s="4" t="s">
        <v>495</v>
      </c>
      <c r="B163" s="4" t="s">
        <v>40</v>
      </c>
      <c r="C163" s="4" t="s">
        <v>441</v>
      </c>
      <c r="D163" s="4" t="s">
        <v>440</v>
      </c>
      <c r="F163" s="4">
        <v>29.915990812031101</v>
      </c>
      <c r="G163" s="4">
        <v>23.980938350636301</v>
      </c>
    </row>
    <row r="164" spans="1:7">
      <c r="A164" s="4" t="s">
        <v>495</v>
      </c>
      <c r="B164" s="4" t="s">
        <v>17</v>
      </c>
      <c r="C164" s="4" t="s">
        <v>445</v>
      </c>
      <c r="D164" s="4" t="s">
        <v>444</v>
      </c>
      <c r="F164" s="4">
        <v>31.188261426829801</v>
      </c>
      <c r="G164" s="4">
        <v>24.9709221183141</v>
      </c>
    </row>
    <row r="165" spans="1:7">
      <c r="A165" s="4" t="s">
        <v>495</v>
      </c>
      <c r="B165" s="4" t="s">
        <v>18</v>
      </c>
      <c r="C165" s="4" t="s">
        <v>445</v>
      </c>
      <c r="D165" s="4" t="s">
        <v>444</v>
      </c>
      <c r="F165" s="4">
        <v>31.249314329212599</v>
      </c>
      <c r="G165" s="4">
        <v>24.972530947386002</v>
      </c>
    </row>
    <row r="166" spans="1:7">
      <c r="A166" s="4" t="s">
        <v>495</v>
      </c>
      <c r="B166" s="4" t="s">
        <v>19</v>
      </c>
      <c r="C166" s="4" t="s">
        <v>445</v>
      </c>
      <c r="D166" s="4" t="s">
        <v>444</v>
      </c>
      <c r="F166" s="4">
        <v>31.525955368609502</v>
      </c>
      <c r="G166" s="4">
        <v>25.0093036413733</v>
      </c>
    </row>
    <row r="167" spans="1:7">
      <c r="A167" s="4" t="s">
        <v>495</v>
      </c>
      <c r="B167" s="4" t="s">
        <v>20</v>
      </c>
      <c r="C167" s="4" t="s">
        <v>443</v>
      </c>
      <c r="D167" s="4" t="s">
        <v>442</v>
      </c>
      <c r="F167" s="4">
        <v>30.1878036057314</v>
      </c>
      <c r="G167" s="4">
        <v>24.0916621383248</v>
      </c>
    </row>
    <row r="168" spans="1:7">
      <c r="A168" s="4" t="s">
        <v>495</v>
      </c>
      <c r="B168" s="4" t="s">
        <v>21</v>
      </c>
      <c r="C168" s="4" t="s">
        <v>443</v>
      </c>
      <c r="D168" s="4" t="s">
        <v>442</v>
      </c>
      <c r="F168" s="4">
        <v>30.2559914580997</v>
      </c>
      <c r="G168" s="4">
        <v>24.152747750816602</v>
      </c>
    </row>
    <row r="169" spans="1:7">
      <c r="A169" s="4" t="s">
        <v>495</v>
      </c>
      <c r="B169" s="4" t="s">
        <v>22</v>
      </c>
      <c r="C169" s="4" t="s">
        <v>443</v>
      </c>
      <c r="D169" s="4" t="s">
        <v>442</v>
      </c>
      <c r="F169" s="4">
        <v>30.4888953817097</v>
      </c>
      <c r="G169" s="4">
        <v>24.168341670075499</v>
      </c>
    </row>
    <row r="170" spans="1:7">
      <c r="A170" s="4" t="s">
        <v>495</v>
      </c>
      <c r="B170" s="4" t="s">
        <v>23</v>
      </c>
      <c r="C170" s="4" t="s">
        <v>441</v>
      </c>
      <c r="D170" s="4" t="s">
        <v>440</v>
      </c>
      <c r="F170" s="4">
        <v>30.2936101399089</v>
      </c>
      <c r="G170" s="4">
        <v>23.833446408307498</v>
      </c>
    </row>
    <row r="171" spans="1:7">
      <c r="A171" s="4" t="s">
        <v>495</v>
      </c>
      <c r="B171" s="4" t="s">
        <v>24</v>
      </c>
      <c r="C171" s="4" t="s">
        <v>441</v>
      </c>
      <c r="D171" s="4" t="s">
        <v>440</v>
      </c>
      <c r="F171" s="4">
        <v>30.351447509545899</v>
      </c>
      <c r="G171" s="4">
        <v>23.801637376676801</v>
      </c>
    </row>
    <row r="172" spans="1:7">
      <c r="A172" s="4" t="s">
        <v>495</v>
      </c>
      <c r="B172" s="4" t="s">
        <v>25</v>
      </c>
      <c r="C172" s="4" t="s">
        <v>441</v>
      </c>
      <c r="D172" s="4" t="s">
        <v>440</v>
      </c>
      <c r="F172" s="4">
        <v>30.392274842347302</v>
      </c>
      <c r="G172" s="4">
        <v>23.844874292319702</v>
      </c>
    </row>
    <row r="173" spans="1:7">
      <c r="A173" s="4" t="s">
        <v>495</v>
      </c>
      <c r="B173" s="4" t="s">
        <v>29</v>
      </c>
      <c r="C173" s="4" t="s">
        <v>441</v>
      </c>
      <c r="D173" s="4" t="s">
        <v>440</v>
      </c>
      <c r="F173" s="4">
        <v>29.9147362228498</v>
      </c>
      <c r="G173" s="4">
        <v>23.925696616295699</v>
      </c>
    </row>
    <row r="174" spans="1:7">
      <c r="A174" s="4" t="s">
        <v>495</v>
      </c>
      <c r="B174" s="4" t="s">
        <v>30</v>
      </c>
      <c r="C174" s="4" t="s">
        <v>441</v>
      </c>
      <c r="D174" s="4" t="s">
        <v>440</v>
      </c>
      <c r="F174" s="4">
        <v>30.013140625875099</v>
      </c>
      <c r="G174" s="4">
        <v>23.985117236037901</v>
      </c>
    </row>
    <row r="175" spans="1:7">
      <c r="A175" s="4" t="s">
        <v>495</v>
      </c>
      <c r="B175" s="4" t="s">
        <v>31</v>
      </c>
      <c r="C175" s="4" t="s">
        <v>441</v>
      </c>
      <c r="D175" s="4" t="s">
        <v>440</v>
      </c>
      <c r="F175" s="4">
        <v>30.071603700554299</v>
      </c>
      <c r="G175" s="4">
        <v>23.989917181388702</v>
      </c>
    </row>
    <row r="176" spans="1:7">
      <c r="A176" s="4" t="s">
        <v>495</v>
      </c>
      <c r="B176" s="4" t="s">
        <v>35</v>
      </c>
      <c r="C176" s="4" t="s">
        <v>439</v>
      </c>
      <c r="D176" s="4" t="s">
        <v>439</v>
      </c>
      <c r="F176" s="4">
        <v>29.163823273999299</v>
      </c>
      <c r="G176" s="4">
        <v>23.9122310720389</v>
      </c>
    </row>
    <row r="177" spans="1:7">
      <c r="A177" s="4" t="s">
        <v>495</v>
      </c>
      <c r="B177" s="4" t="s">
        <v>36</v>
      </c>
      <c r="C177" s="4" t="s">
        <v>439</v>
      </c>
      <c r="D177" s="4" t="s">
        <v>439</v>
      </c>
      <c r="F177" s="4">
        <v>29.166515288648899</v>
      </c>
      <c r="G177" s="4">
        <v>23.918555078511002</v>
      </c>
    </row>
    <row r="178" spans="1:7">
      <c r="A178" s="4" t="s">
        <v>495</v>
      </c>
      <c r="B178" s="4" t="s">
        <v>37</v>
      </c>
      <c r="C178" s="4" t="s">
        <v>439</v>
      </c>
      <c r="D178" s="4" t="s">
        <v>439</v>
      </c>
      <c r="F178" s="4">
        <v>29.181161386518902</v>
      </c>
      <c r="G178" s="4">
        <v>23.9647211052785</v>
      </c>
    </row>
    <row r="179" spans="1:7">
      <c r="A179" s="4" t="s">
        <v>495</v>
      </c>
      <c r="B179" s="4" t="s">
        <v>41</v>
      </c>
      <c r="C179" s="4" t="s">
        <v>439</v>
      </c>
      <c r="D179" s="4" t="s">
        <v>439</v>
      </c>
      <c r="F179" s="4">
        <v>29.037727921762301</v>
      </c>
      <c r="G179" s="4">
        <v>23.938729328405401</v>
      </c>
    </row>
    <row r="180" spans="1:7">
      <c r="A180" s="4" t="s">
        <v>495</v>
      </c>
      <c r="B180" s="4" t="s">
        <v>42</v>
      </c>
      <c r="C180" s="4" t="s">
        <v>439</v>
      </c>
      <c r="D180" s="4" t="s">
        <v>439</v>
      </c>
      <c r="F180" s="4">
        <v>29.117581876181902</v>
      </c>
      <c r="G180" s="4">
        <v>24.0072818965889</v>
      </c>
    </row>
    <row r="181" spans="1:7">
      <c r="A181" s="4" t="s">
        <v>495</v>
      </c>
      <c r="B181" s="4" t="s">
        <v>43</v>
      </c>
      <c r="C181" s="4" t="s">
        <v>439</v>
      </c>
      <c r="D181" s="4" t="s">
        <v>439</v>
      </c>
      <c r="F181" s="4">
        <v>29.032433429486399</v>
      </c>
      <c r="G181" s="4">
        <v>23.989095275282502</v>
      </c>
    </row>
    <row r="182" spans="1:7">
      <c r="A182" s="4" t="s">
        <v>495</v>
      </c>
      <c r="B182" s="4" t="s">
        <v>224</v>
      </c>
      <c r="C182" s="4" t="s">
        <v>438</v>
      </c>
      <c r="D182" s="4" t="s">
        <v>437</v>
      </c>
      <c r="E182" s="16" t="s">
        <v>497</v>
      </c>
      <c r="F182" s="4">
        <v>31.365261890875701</v>
      </c>
      <c r="G182" s="4">
        <v>26.565700122750201</v>
      </c>
    </row>
    <row r="183" spans="1:7">
      <c r="A183" s="4" t="s">
        <v>495</v>
      </c>
      <c r="B183" s="4" t="s">
        <v>225</v>
      </c>
      <c r="C183" s="4" t="s">
        <v>438</v>
      </c>
      <c r="D183" s="4" t="s">
        <v>437</v>
      </c>
      <c r="E183" s="15" t="s">
        <v>497</v>
      </c>
      <c r="F183" s="4">
        <v>31.261863327702599</v>
      </c>
      <c r="G183" s="4">
        <v>26.5979235744751</v>
      </c>
    </row>
    <row r="184" spans="1:7">
      <c r="A184" s="4" t="s">
        <v>495</v>
      </c>
      <c r="B184" s="4" t="s">
        <v>226</v>
      </c>
      <c r="C184" s="4" t="s">
        <v>438</v>
      </c>
      <c r="D184" s="4" t="s">
        <v>437</v>
      </c>
      <c r="E184" s="15" t="s">
        <v>379</v>
      </c>
      <c r="F184" s="4">
        <v>31.267430884052398</v>
      </c>
      <c r="G184" s="4">
        <v>26.6504909059624</v>
      </c>
    </row>
    <row r="185" spans="1:7">
      <c r="A185" s="4" t="s">
        <v>495</v>
      </c>
      <c r="B185" s="4" t="s">
        <v>227</v>
      </c>
      <c r="C185" s="4" t="s">
        <v>438</v>
      </c>
      <c r="D185" s="4" t="s">
        <v>437</v>
      </c>
      <c r="E185" s="16" t="s">
        <v>379</v>
      </c>
      <c r="F185" s="4">
        <v>31.670314631444299</v>
      </c>
      <c r="G185" s="4">
        <v>29.033023338329901</v>
      </c>
    </row>
    <row r="186" spans="1:7">
      <c r="A186" s="4" t="s">
        <v>495</v>
      </c>
      <c r="B186" s="4" t="s">
        <v>228</v>
      </c>
      <c r="C186" s="4" t="s">
        <v>438</v>
      </c>
      <c r="D186" s="4" t="s">
        <v>437</v>
      </c>
      <c r="E186" s="15" t="s">
        <v>379</v>
      </c>
      <c r="F186" s="4">
        <v>31.573242748670602</v>
      </c>
      <c r="G186" s="4">
        <v>28.967759171552402</v>
      </c>
    </row>
    <row r="187" spans="1:7">
      <c r="A187" s="4" t="s">
        <v>495</v>
      </c>
      <c r="B187" s="4" t="s">
        <v>229</v>
      </c>
      <c r="C187" s="4" t="s">
        <v>438</v>
      </c>
      <c r="D187" s="4" t="s">
        <v>437</v>
      </c>
      <c r="E187" s="15" t="s">
        <v>379</v>
      </c>
      <c r="F187" s="4">
        <v>31.666368121916399</v>
      </c>
      <c r="G187" s="4">
        <v>29.068426773866499</v>
      </c>
    </row>
    <row r="188" spans="1:7">
      <c r="A188" s="4" t="s">
        <v>495</v>
      </c>
      <c r="B188" s="4" t="s">
        <v>230</v>
      </c>
      <c r="C188" s="4" t="s">
        <v>436</v>
      </c>
      <c r="D188" s="4" t="s">
        <v>435</v>
      </c>
      <c r="E188" s="16" t="s">
        <v>379</v>
      </c>
      <c r="F188" s="4">
        <v>30.032079817964899</v>
      </c>
      <c r="G188" s="4">
        <v>24.293440747893602</v>
      </c>
    </row>
    <row r="189" spans="1:7">
      <c r="A189" s="4" t="s">
        <v>495</v>
      </c>
      <c r="B189" s="4" t="s">
        <v>231</v>
      </c>
      <c r="C189" s="4" t="s">
        <v>436</v>
      </c>
      <c r="D189" s="4" t="s">
        <v>435</v>
      </c>
      <c r="E189" s="15" t="s">
        <v>379</v>
      </c>
      <c r="F189" s="4">
        <v>30.155742719270101</v>
      </c>
      <c r="G189" s="4">
        <v>24.302908215930099</v>
      </c>
    </row>
    <row r="190" spans="1:7">
      <c r="A190" s="4" t="s">
        <v>495</v>
      </c>
      <c r="B190" s="4" t="s">
        <v>232</v>
      </c>
      <c r="C190" s="4" t="s">
        <v>436</v>
      </c>
      <c r="D190" s="4" t="s">
        <v>435</v>
      </c>
      <c r="E190" s="15" t="s">
        <v>379</v>
      </c>
      <c r="F190" s="4">
        <v>30.152492214198599</v>
      </c>
      <c r="G190" s="4">
        <v>24.334591740983502</v>
      </c>
    </row>
    <row r="191" spans="1:7">
      <c r="A191" s="4" t="s">
        <v>495</v>
      </c>
      <c r="B191" s="4" t="s">
        <v>233</v>
      </c>
      <c r="C191" s="4" t="s">
        <v>436</v>
      </c>
      <c r="D191" s="4" t="s">
        <v>435</v>
      </c>
      <c r="E191" s="16" t="s">
        <v>379</v>
      </c>
      <c r="F191" s="4">
        <v>30.3512616823791</v>
      </c>
      <c r="G191" s="4">
        <v>25.106742914995099</v>
      </c>
    </row>
    <row r="192" spans="1:7">
      <c r="A192" s="4" t="s">
        <v>495</v>
      </c>
      <c r="B192" s="4" t="s">
        <v>234</v>
      </c>
      <c r="C192" s="4" t="s">
        <v>436</v>
      </c>
      <c r="D192" s="4" t="s">
        <v>435</v>
      </c>
      <c r="E192" s="15" t="s">
        <v>379</v>
      </c>
      <c r="F192" s="4">
        <v>30.427427086367501</v>
      </c>
      <c r="G192" s="4">
        <v>25.148872992101801</v>
      </c>
    </row>
    <row r="193" spans="1:7">
      <c r="A193" s="4" t="s">
        <v>495</v>
      </c>
      <c r="B193" s="4" t="s">
        <v>235</v>
      </c>
      <c r="C193" s="4" t="s">
        <v>436</v>
      </c>
      <c r="D193" s="4" t="s">
        <v>435</v>
      </c>
      <c r="E193" s="15" t="s">
        <v>379</v>
      </c>
      <c r="F193" s="4">
        <v>30.490842458217401</v>
      </c>
      <c r="G193" s="4">
        <v>25.2253884239664</v>
      </c>
    </row>
    <row r="194" spans="1:7">
      <c r="A194" s="4" t="s">
        <v>495</v>
      </c>
      <c r="B194" s="4" t="s">
        <v>296</v>
      </c>
      <c r="C194" s="4" t="s">
        <v>434</v>
      </c>
      <c r="D194" s="4" t="s">
        <v>433</v>
      </c>
      <c r="E194" s="17" t="s">
        <v>388</v>
      </c>
      <c r="F194" s="4">
        <v>31.253840708915799</v>
      </c>
      <c r="G194" s="4">
        <v>26.1982144055196</v>
      </c>
    </row>
    <row r="195" spans="1:7">
      <c r="A195" s="4" t="s">
        <v>495</v>
      </c>
      <c r="B195" s="4" t="s">
        <v>297</v>
      </c>
      <c r="C195" s="4" t="s">
        <v>434</v>
      </c>
      <c r="D195" s="4" t="s">
        <v>433</v>
      </c>
      <c r="E195" s="17" t="s">
        <v>388</v>
      </c>
      <c r="F195" s="4">
        <v>31.052692868731999</v>
      </c>
      <c r="G195" s="4">
        <v>26.191062678046102</v>
      </c>
    </row>
    <row r="196" spans="1:7">
      <c r="A196" s="4" t="s">
        <v>495</v>
      </c>
      <c r="B196" s="4" t="s">
        <v>298</v>
      </c>
      <c r="C196" s="4" t="s">
        <v>434</v>
      </c>
      <c r="D196" s="4" t="s">
        <v>433</v>
      </c>
      <c r="E196" s="17" t="s">
        <v>388</v>
      </c>
      <c r="F196" s="4">
        <v>31.2618384840655</v>
      </c>
      <c r="G196" s="4">
        <v>26.263165415760401</v>
      </c>
    </row>
    <row r="197" spans="1:7">
      <c r="A197" s="4" t="s">
        <v>495</v>
      </c>
      <c r="B197" s="4" t="s">
        <v>299</v>
      </c>
      <c r="C197" s="4" t="s">
        <v>434</v>
      </c>
      <c r="D197" s="4" t="s">
        <v>433</v>
      </c>
      <c r="E197" s="16" t="s">
        <v>496</v>
      </c>
      <c r="F197" s="4">
        <v>31.085068742435102</v>
      </c>
      <c r="G197" s="4">
        <v>25.3441293366139</v>
      </c>
    </row>
    <row r="198" spans="1:7">
      <c r="A198" s="4" t="s">
        <v>495</v>
      </c>
      <c r="B198" s="4" t="s">
        <v>300</v>
      </c>
      <c r="C198" s="4" t="s">
        <v>434</v>
      </c>
      <c r="D198" s="4" t="s">
        <v>433</v>
      </c>
      <c r="E198" s="17" t="s">
        <v>388</v>
      </c>
      <c r="F198" s="4">
        <v>31.1700692463784</v>
      </c>
      <c r="G198" s="4">
        <v>25.4209361564922</v>
      </c>
    </row>
    <row r="199" spans="1:7">
      <c r="A199" s="4" t="s">
        <v>495</v>
      </c>
      <c r="B199" s="4" t="s">
        <v>301</v>
      </c>
      <c r="C199" s="4" t="s">
        <v>434</v>
      </c>
      <c r="D199" s="4" t="s">
        <v>433</v>
      </c>
      <c r="E199" s="17" t="s">
        <v>388</v>
      </c>
      <c r="F199" s="4">
        <v>31.101866937447301</v>
      </c>
      <c r="G199" s="4">
        <v>25.417929931839399</v>
      </c>
    </row>
    <row r="200" spans="1:7">
      <c r="A200" s="4" t="s">
        <v>495</v>
      </c>
      <c r="B200" s="4" t="s">
        <v>302</v>
      </c>
      <c r="C200" s="4" t="s">
        <v>432</v>
      </c>
      <c r="D200" s="4" t="s">
        <v>431</v>
      </c>
      <c r="E200" s="17" t="s">
        <v>388</v>
      </c>
      <c r="F200" s="4">
        <v>30.595486369507899</v>
      </c>
      <c r="G200" s="4">
        <v>24.5789958496925</v>
      </c>
    </row>
    <row r="201" spans="1:7">
      <c r="A201" s="4" t="s">
        <v>495</v>
      </c>
      <c r="B201" s="4" t="s">
        <v>303</v>
      </c>
      <c r="C201" s="4" t="s">
        <v>432</v>
      </c>
      <c r="D201" s="4" t="s">
        <v>431</v>
      </c>
      <c r="E201" s="17" t="s">
        <v>388</v>
      </c>
      <c r="F201" s="4">
        <v>30.582855437292299</v>
      </c>
      <c r="G201" s="4">
        <v>24.651655316249901</v>
      </c>
    </row>
    <row r="202" spans="1:7">
      <c r="A202" s="4" t="s">
        <v>495</v>
      </c>
      <c r="B202" s="4" t="s">
        <v>304</v>
      </c>
      <c r="C202" s="4" t="s">
        <v>432</v>
      </c>
      <c r="D202" s="4" t="s">
        <v>431</v>
      </c>
      <c r="E202" s="17" t="s">
        <v>388</v>
      </c>
      <c r="F202" s="4">
        <v>30.508059723698999</v>
      </c>
      <c r="G202" s="4">
        <v>24.7131425154863</v>
      </c>
    </row>
    <row r="203" spans="1:7">
      <c r="A203" s="4" t="s">
        <v>495</v>
      </c>
      <c r="B203" s="4" t="s">
        <v>305</v>
      </c>
      <c r="C203" s="4" t="s">
        <v>432</v>
      </c>
      <c r="D203" s="4" t="s">
        <v>431</v>
      </c>
      <c r="E203" s="17" t="s">
        <v>388</v>
      </c>
      <c r="F203" s="4">
        <v>30.680555562952801</v>
      </c>
      <c r="G203" s="4">
        <v>24.916886911297301</v>
      </c>
    </row>
    <row r="204" spans="1:7">
      <c r="A204" s="4" t="s">
        <v>495</v>
      </c>
      <c r="B204" s="4" t="s">
        <v>306</v>
      </c>
      <c r="C204" s="4" t="s">
        <v>432</v>
      </c>
      <c r="D204" s="4" t="s">
        <v>431</v>
      </c>
      <c r="E204" s="17" t="s">
        <v>388</v>
      </c>
      <c r="F204" s="4">
        <v>30.635489832287998</v>
      </c>
      <c r="G204" s="4">
        <v>24.949507109296199</v>
      </c>
    </row>
    <row r="205" spans="1:7">
      <c r="A205" s="4" t="s">
        <v>495</v>
      </c>
      <c r="B205" s="4" t="s">
        <v>307</v>
      </c>
      <c r="C205" s="4" t="s">
        <v>432</v>
      </c>
      <c r="D205" s="4" t="s">
        <v>431</v>
      </c>
      <c r="E205" s="16" t="s">
        <v>388</v>
      </c>
      <c r="F205" s="4">
        <v>30.738327475065098</v>
      </c>
      <c r="G205" s="4">
        <v>25.001533953532601</v>
      </c>
    </row>
    <row r="206" spans="1:7">
      <c r="A206" s="4" t="s">
        <v>495</v>
      </c>
      <c r="B206" s="4" t="s">
        <v>236</v>
      </c>
      <c r="C206" s="4" t="s">
        <v>430</v>
      </c>
      <c r="D206" s="4" t="s">
        <v>429</v>
      </c>
      <c r="E206" s="16" t="s">
        <v>497</v>
      </c>
      <c r="F206" s="4">
        <v>31.3212315166707</v>
      </c>
      <c r="G206" s="4">
        <v>27.6847636108496</v>
      </c>
    </row>
    <row r="207" spans="1:7">
      <c r="A207" s="4" t="s">
        <v>495</v>
      </c>
      <c r="B207" s="4" t="s">
        <v>237</v>
      </c>
      <c r="C207" s="4" t="s">
        <v>430</v>
      </c>
      <c r="D207" s="4" t="s">
        <v>429</v>
      </c>
      <c r="E207" s="15" t="s">
        <v>497</v>
      </c>
      <c r="F207" s="4">
        <v>31.293638229308701</v>
      </c>
      <c r="G207" s="4">
        <v>27.710836769889902</v>
      </c>
    </row>
    <row r="208" spans="1:7">
      <c r="A208" s="4" t="s">
        <v>495</v>
      </c>
      <c r="B208" s="4" t="s">
        <v>238</v>
      </c>
      <c r="C208" s="4" t="s">
        <v>430</v>
      </c>
      <c r="D208" s="4" t="s">
        <v>429</v>
      </c>
      <c r="E208" s="15" t="s">
        <v>379</v>
      </c>
      <c r="F208" s="4">
        <v>31.402411751990101</v>
      </c>
      <c r="G208" s="4">
        <v>27.728983624843</v>
      </c>
    </row>
    <row r="209" spans="1:7">
      <c r="A209" s="4" t="s">
        <v>495</v>
      </c>
      <c r="B209" s="4" t="s">
        <v>239</v>
      </c>
      <c r="C209" s="4" t="s">
        <v>430</v>
      </c>
      <c r="D209" s="4" t="s">
        <v>429</v>
      </c>
      <c r="E209" s="16" t="s">
        <v>379</v>
      </c>
      <c r="F209" s="4">
        <v>31.583057253115999</v>
      </c>
      <c r="G209" s="4">
        <v>26.819351918477299</v>
      </c>
    </row>
    <row r="210" spans="1:7">
      <c r="A210" s="4" t="s">
        <v>495</v>
      </c>
      <c r="B210" s="4" t="s">
        <v>240</v>
      </c>
      <c r="C210" s="4" t="s">
        <v>430</v>
      </c>
      <c r="D210" s="4" t="s">
        <v>429</v>
      </c>
      <c r="E210" s="15" t="s">
        <v>379</v>
      </c>
      <c r="F210" s="4">
        <v>31.607430676818399</v>
      </c>
      <c r="G210" s="4">
        <v>26.792556003836001</v>
      </c>
    </row>
    <row r="211" spans="1:7">
      <c r="A211" s="4" t="s">
        <v>495</v>
      </c>
      <c r="B211" s="4" t="s">
        <v>241</v>
      </c>
      <c r="C211" s="4" t="s">
        <v>430</v>
      </c>
      <c r="D211" s="4" t="s">
        <v>429</v>
      </c>
      <c r="E211" s="15" t="s">
        <v>379</v>
      </c>
      <c r="F211" s="4">
        <v>31.681219917829399</v>
      </c>
      <c r="G211" s="4">
        <v>26.859357711158101</v>
      </c>
    </row>
    <row r="212" spans="1:7">
      <c r="A212" s="4" t="s">
        <v>495</v>
      </c>
      <c r="B212" s="4" t="s">
        <v>242</v>
      </c>
      <c r="C212" s="4" t="s">
        <v>428</v>
      </c>
      <c r="D212" s="4" t="s">
        <v>427</v>
      </c>
      <c r="E212" s="16" t="s">
        <v>379</v>
      </c>
      <c r="F212" s="4">
        <v>30.557933310412398</v>
      </c>
      <c r="G212" s="4">
        <v>23.7655991417674</v>
      </c>
    </row>
    <row r="213" spans="1:7">
      <c r="A213" s="4" t="s">
        <v>495</v>
      </c>
      <c r="B213" s="4" t="s">
        <v>243</v>
      </c>
      <c r="C213" s="4" t="s">
        <v>428</v>
      </c>
      <c r="D213" s="4" t="s">
        <v>427</v>
      </c>
      <c r="E213" s="15" t="s">
        <v>379</v>
      </c>
      <c r="F213" s="4">
        <v>30.350917293832499</v>
      </c>
      <c r="G213" s="4">
        <v>23.809552756881601</v>
      </c>
    </row>
    <row r="214" spans="1:7">
      <c r="A214" s="4" t="s">
        <v>495</v>
      </c>
      <c r="B214" s="4" t="s">
        <v>244</v>
      </c>
      <c r="C214" s="4" t="s">
        <v>428</v>
      </c>
      <c r="D214" s="4" t="s">
        <v>427</v>
      </c>
      <c r="E214" s="15" t="s">
        <v>379</v>
      </c>
      <c r="F214" s="4">
        <v>30.409966144479</v>
      </c>
      <c r="G214" s="4">
        <v>23.809057673816199</v>
      </c>
    </row>
    <row r="215" spans="1:7">
      <c r="A215" s="4" t="s">
        <v>495</v>
      </c>
      <c r="B215" s="4" t="s">
        <v>245</v>
      </c>
      <c r="C215" s="4" t="s">
        <v>428</v>
      </c>
      <c r="D215" s="4" t="s">
        <v>427</v>
      </c>
      <c r="E215" s="16" t="s">
        <v>379</v>
      </c>
      <c r="F215" s="4">
        <v>30.690507151784001</v>
      </c>
      <c r="G215" s="4">
        <v>24.921002923958198</v>
      </c>
    </row>
    <row r="216" spans="1:7">
      <c r="A216" s="4" t="s">
        <v>495</v>
      </c>
      <c r="B216" s="4" t="s">
        <v>246</v>
      </c>
      <c r="C216" s="4" t="s">
        <v>428</v>
      </c>
      <c r="D216" s="4" t="s">
        <v>427</v>
      </c>
      <c r="E216" s="15" t="s">
        <v>379</v>
      </c>
      <c r="F216" s="4">
        <v>30.766260966253601</v>
      </c>
      <c r="G216" s="4">
        <v>24.929784500085901</v>
      </c>
    </row>
    <row r="217" spans="1:7">
      <c r="A217" s="4" t="s">
        <v>495</v>
      </c>
      <c r="B217" s="4" t="s">
        <v>247</v>
      </c>
      <c r="C217" s="4" t="s">
        <v>428</v>
      </c>
      <c r="D217" s="4" t="s">
        <v>427</v>
      </c>
      <c r="E217" s="15" t="s">
        <v>379</v>
      </c>
      <c r="F217" s="4">
        <v>30.662001855668901</v>
      </c>
      <c r="G217" s="4">
        <v>25.0159304251459</v>
      </c>
    </row>
    <row r="218" spans="1:7">
      <c r="A218" s="4" t="s">
        <v>495</v>
      </c>
      <c r="B218" s="4" t="s">
        <v>308</v>
      </c>
      <c r="C218" s="4" t="s">
        <v>426</v>
      </c>
      <c r="D218" s="4" t="s">
        <v>425</v>
      </c>
      <c r="E218" s="17" t="s">
        <v>388</v>
      </c>
      <c r="F218" s="4">
        <v>30.812308301955401</v>
      </c>
      <c r="G218" s="4">
        <v>25.713386468345401</v>
      </c>
    </row>
    <row r="219" spans="1:7">
      <c r="A219" s="4" t="s">
        <v>495</v>
      </c>
      <c r="B219" s="4" t="s">
        <v>309</v>
      </c>
      <c r="C219" s="4" t="s">
        <v>426</v>
      </c>
      <c r="D219" s="4" t="s">
        <v>425</v>
      </c>
      <c r="E219" s="17" t="s">
        <v>388</v>
      </c>
      <c r="F219" s="4">
        <v>30.8377648901687</v>
      </c>
      <c r="G219" s="4">
        <v>25.761976111927599</v>
      </c>
    </row>
    <row r="220" spans="1:7">
      <c r="A220" s="4" t="s">
        <v>495</v>
      </c>
      <c r="B220" s="4" t="s">
        <v>310</v>
      </c>
      <c r="C220" s="4" t="s">
        <v>426</v>
      </c>
      <c r="D220" s="4" t="s">
        <v>425</v>
      </c>
      <c r="E220" s="17" t="s">
        <v>388</v>
      </c>
      <c r="F220" s="4">
        <v>31.054397527194599</v>
      </c>
      <c r="G220" s="4">
        <v>25.834264607593202</v>
      </c>
    </row>
    <row r="221" spans="1:7">
      <c r="A221" s="4" t="s">
        <v>495</v>
      </c>
      <c r="B221" s="4" t="s">
        <v>311</v>
      </c>
      <c r="C221" s="4" t="s">
        <v>426</v>
      </c>
      <c r="D221" s="4" t="s">
        <v>425</v>
      </c>
      <c r="E221" s="16" t="s">
        <v>496</v>
      </c>
      <c r="F221" s="4">
        <v>31.0965800418711</v>
      </c>
      <c r="G221" s="4">
        <v>25.103182775229801</v>
      </c>
    </row>
    <row r="222" spans="1:7">
      <c r="A222" s="4" t="s">
        <v>495</v>
      </c>
      <c r="B222" s="4" t="s">
        <v>312</v>
      </c>
      <c r="C222" s="4" t="s">
        <v>426</v>
      </c>
      <c r="D222" s="4" t="s">
        <v>425</v>
      </c>
      <c r="E222" s="17" t="s">
        <v>388</v>
      </c>
      <c r="F222" s="4">
        <v>31.114751149746599</v>
      </c>
      <c r="G222" s="4">
        <v>25.143972051272801</v>
      </c>
    </row>
    <row r="223" spans="1:7">
      <c r="A223" s="4" t="s">
        <v>495</v>
      </c>
      <c r="B223" s="4" t="s">
        <v>313</v>
      </c>
      <c r="C223" s="4" t="s">
        <v>426</v>
      </c>
      <c r="D223" s="4" t="s">
        <v>425</v>
      </c>
      <c r="E223" s="17" t="s">
        <v>388</v>
      </c>
      <c r="F223" s="4">
        <v>31.008878493180902</v>
      </c>
      <c r="G223" s="4">
        <v>25.187383106993199</v>
      </c>
    </row>
    <row r="224" spans="1:7">
      <c r="A224" s="4" t="s">
        <v>495</v>
      </c>
      <c r="B224" s="4" t="s">
        <v>314</v>
      </c>
      <c r="C224" s="4" t="s">
        <v>424</v>
      </c>
      <c r="D224" s="4" t="s">
        <v>423</v>
      </c>
      <c r="E224" s="17" t="s">
        <v>388</v>
      </c>
      <c r="F224" s="4">
        <v>31.6583922239777</v>
      </c>
      <c r="G224" s="4">
        <v>29.6456055555517</v>
      </c>
    </row>
    <row r="225" spans="1:7">
      <c r="A225" s="4" t="s">
        <v>495</v>
      </c>
      <c r="B225" s="4" t="s">
        <v>315</v>
      </c>
      <c r="C225" s="4" t="s">
        <v>424</v>
      </c>
      <c r="D225" s="4" t="s">
        <v>423</v>
      </c>
      <c r="E225" s="17" t="s">
        <v>388</v>
      </c>
      <c r="F225" s="4">
        <v>31.791854861890201</v>
      </c>
      <c r="G225" s="4">
        <v>29.635125159287401</v>
      </c>
    </row>
    <row r="226" spans="1:7">
      <c r="A226" s="4" t="s">
        <v>495</v>
      </c>
      <c r="B226" s="4" t="s">
        <v>316</v>
      </c>
      <c r="C226" s="4" t="s">
        <v>424</v>
      </c>
      <c r="D226" s="4" t="s">
        <v>423</v>
      </c>
      <c r="E226" s="17" t="s">
        <v>388</v>
      </c>
      <c r="F226" s="4">
        <v>31.581225904128001</v>
      </c>
      <c r="G226" s="4">
        <v>29.600397678304599</v>
      </c>
    </row>
    <row r="227" spans="1:7">
      <c r="A227" s="4" t="s">
        <v>495</v>
      </c>
      <c r="B227" s="4" t="s">
        <v>317</v>
      </c>
      <c r="C227" s="4" t="s">
        <v>424</v>
      </c>
      <c r="D227" s="4" t="s">
        <v>423</v>
      </c>
      <c r="E227" s="17" t="s">
        <v>388</v>
      </c>
      <c r="F227" s="4">
        <v>30.639606296952199</v>
      </c>
      <c r="G227" s="4">
        <v>24.877767049105302</v>
      </c>
    </row>
    <row r="228" spans="1:7">
      <c r="A228" s="4" t="s">
        <v>495</v>
      </c>
      <c r="B228" s="4" t="s">
        <v>318</v>
      </c>
      <c r="C228" s="4" t="s">
        <v>424</v>
      </c>
      <c r="D228" s="4" t="s">
        <v>423</v>
      </c>
      <c r="E228" s="17" t="s">
        <v>388</v>
      </c>
      <c r="F228" s="4">
        <v>30.639700573886</v>
      </c>
      <c r="G228" s="4">
        <v>24.840833855388201</v>
      </c>
    </row>
    <row r="229" spans="1:7">
      <c r="A229" s="4" t="s">
        <v>495</v>
      </c>
      <c r="B229" s="4" t="s">
        <v>319</v>
      </c>
      <c r="C229" s="4" t="s">
        <v>424</v>
      </c>
      <c r="D229" s="4" t="s">
        <v>423</v>
      </c>
      <c r="E229" s="16" t="s">
        <v>388</v>
      </c>
      <c r="F229" s="4">
        <v>30.661429928664301</v>
      </c>
      <c r="G229" s="4">
        <v>24.879877401517099</v>
      </c>
    </row>
    <row r="230" spans="1:7">
      <c r="A230" s="4" t="s">
        <v>495</v>
      </c>
      <c r="B230" s="4" t="s">
        <v>248</v>
      </c>
      <c r="C230" s="4" t="s">
        <v>421</v>
      </c>
      <c r="D230" s="4" t="s">
        <v>420</v>
      </c>
      <c r="E230" s="16" t="s">
        <v>497</v>
      </c>
      <c r="F230" s="4">
        <v>31.552020181043702</v>
      </c>
      <c r="G230" s="4">
        <v>29.727887703031499</v>
      </c>
    </row>
    <row r="231" spans="1:7">
      <c r="A231" s="4" t="s">
        <v>495</v>
      </c>
      <c r="B231" s="4" t="s">
        <v>249</v>
      </c>
      <c r="C231" s="4" t="s">
        <v>421</v>
      </c>
      <c r="D231" s="4" t="s">
        <v>420</v>
      </c>
      <c r="E231" s="15" t="s">
        <v>497</v>
      </c>
      <c r="F231" s="4">
        <v>31.692197273115202</v>
      </c>
      <c r="G231" s="4">
        <v>29.717704984575299</v>
      </c>
    </row>
    <row r="232" spans="1:7">
      <c r="A232" s="4" t="s">
        <v>495</v>
      </c>
      <c r="B232" s="4" t="s">
        <v>250</v>
      </c>
      <c r="C232" s="4" t="s">
        <v>421</v>
      </c>
      <c r="D232" s="4" t="s">
        <v>420</v>
      </c>
      <c r="E232" s="15" t="s">
        <v>379</v>
      </c>
      <c r="F232" s="4">
        <v>31.728098641498601</v>
      </c>
      <c r="G232" s="4">
        <v>29.855145078828599</v>
      </c>
    </row>
    <row r="233" spans="1:7">
      <c r="A233" s="4" t="s">
        <v>495</v>
      </c>
      <c r="B233" s="4" t="s">
        <v>251</v>
      </c>
      <c r="C233" s="4" t="s">
        <v>421</v>
      </c>
      <c r="D233" s="4" t="s">
        <v>420</v>
      </c>
      <c r="E233" s="16" t="s">
        <v>379</v>
      </c>
      <c r="F233" s="4">
        <v>31.7920173953271</v>
      </c>
      <c r="G233" s="4">
        <v>29.874531678184901</v>
      </c>
    </row>
    <row r="234" spans="1:7">
      <c r="A234" s="4" t="s">
        <v>495</v>
      </c>
      <c r="B234" s="4" t="s">
        <v>252</v>
      </c>
      <c r="C234" s="4" t="s">
        <v>421</v>
      </c>
      <c r="D234" s="4" t="s">
        <v>420</v>
      </c>
      <c r="E234" s="15" t="s">
        <v>379</v>
      </c>
      <c r="F234" s="4">
        <v>31.653555909006101</v>
      </c>
      <c r="G234" s="4">
        <v>29.851911956057801</v>
      </c>
    </row>
    <row r="235" spans="1:7">
      <c r="A235" s="4" t="s">
        <v>495</v>
      </c>
      <c r="B235" s="4" t="s">
        <v>253</v>
      </c>
      <c r="C235" s="4" t="s">
        <v>421</v>
      </c>
      <c r="D235" s="4" t="s">
        <v>420</v>
      </c>
      <c r="E235" s="15" t="s">
        <v>379</v>
      </c>
      <c r="F235" s="4">
        <v>31.724631951330601</v>
      </c>
      <c r="G235" s="4">
        <v>29.877282478018198</v>
      </c>
    </row>
    <row r="236" spans="1:7">
      <c r="A236" s="4" t="s">
        <v>495</v>
      </c>
      <c r="B236" s="4" t="s">
        <v>254</v>
      </c>
      <c r="C236" s="4" t="s">
        <v>419</v>
      </c>
      <c r="D236" s="4" t="s">
        <v>418</v>
      </c>
      <c r="E236" s="16" t="s">
        <v>379</v>
      </c>
      <c r="F236" s="4">
        <v>31.558702033035001</v>
      </c>
      <c r="G236" s="4">
        <v>27.220862754960699</v>
      </c>
    </row>
    <row r="237" spans="1:7">
      <c r="A237" s="4" t="s">
        <v>495</v>
      </c>
      <c r="B237" s="4" t="s">
        <v>255</v>
      </c>
      <c r="C237" s="4" t="s">
        <v>419</v>
      </c>
      <c r="D237" s="4" t="s">
        <v>418</v>
      </c>
      <c r="E237" s="15" t="s">
        <v>379</v>
      </c>
      <c r="F237" s="4">
        <v>31.328010989961999</v>
      </c>
      <c r="G237" s="4">
        <v>27.224229001237699</v>
      </c>
    </row>
    <row r="238" spans="1:7">
      <c r="A238" s="4" t="s">
        <v>495</v>
      </c>
      <c r="B238" s="4" t="s">
        <v>256</v>
      </c>
      <c r="C238" s="4" t="s">
        <v>419</v>
      </c>
      <c r="D238" s="4" t="s">
        <v>418</v>
      </c>
      <c r="E238" s="15" t="s">
        <v>379</v>
      </c>
      <c r="F238" s="4">
        <v>31.397194388797601</v>
      </c>
      <c r="G238" s="4">
        <v>27.238112903935001</v>
      </c>
    </row>
    <row r="239" spans="1:7">
      <c r="A239" s="4" t="s">
        <v>495</v>
      </c>
      <c r="B239" s="4" t="s">
        <v>257</v>
      </c>
      <c r="C239" s="4" t="s">
        <v>419</v>
      </c>
      <c r="D239" s="4" t="s">
        <v>418</v>
      </c>
      <c r="E239" s="16" t="s">
        <v>379</v>
      </c>
      <c r="F239" s="4">
        <v>31.709364257317599</v>
      </c>
      <c r="G239" s="4">
        <v>27.553918034560901</v>
      </c>
    </row>
    <row r="240" spans="1:7">
      <c r="A240" s="4" t="s">
        <v>495</v>
      </c>
      <c r="B240" s="4" t="s">
        <v>258</v>
      </c>
      <c r="C240" s="4" t="s">
        <v>419</v>
      </c>
      <c r="D240" s="4" t="s">
        <v>418</v>
      </c>
      <c r="E240" s="15" t="s">
        <v>379</v>
      </c>
      <c r="F240" s="4">
        <v>31.4224795141022</v>
      </c>
      <c r="G240" s="4">
        <v>27.5771341369155</v>
      </c>
    </row>
    <row r="241" spans="1:7">
      <c r="A241" s="4" t="s">
        <v>495</v>
      </c>
      <c r="B241" s="4" t="s">
        <v>259</v>
      </c>
      <c r="C241" s="4" t="s">
        <v>419</v>
      </c>
      <c r="D241" s="4" t="s">
        <v>418</v>
      </c>
      <c r="E241" s="15" t="s">
        <v>379</v>
      </c>
      <c r="F241" s="4">
        <v>31.415464279885999</v>
      </c>
      <c r="G241" s="4">
        <v>27.639492659760201</v>
      </c>
    </row>
    <row r="242" spans="1:7">
      <c r="A242" s="4" t="s">
        <v>495</v>
      </c>
      <c r="B242" s="4" t="s">
        <v>320</v>
      </c>
      <c r="C242" s="4" t="s">
        <v>416</v>
      </c>
      <c r="D242" s="4" t="s">
        <v>415</v>
      </c>
      <c r="E242" s="17" t="s">
        <v>388</v>
      </c>
      <c r="F242" s="4">
        <v>31.6216313199584</v>
      </c>
      <c r="G242" s="4">
        <v>29.087160590924999</v>
      </c>
    </row>
    <row r="243" spans="1:7">
      <c r="A243" s="4" t="s">
        <v>495</v>
      </c>
      <c r="B243" s="4" t="s">
        <v>321</v>
      </c>
      <c r="C243" s="4" t="s">
        <v>416</v>
      </c>
      <c r="D243" s="4" t="s">
        <v>415</v>
      </c>
      <c r="E243" s="17" t="s">
        <v>388</v>
      </c>
      <c r="F243" s="4">
        <v>31.284418792903999</v>
      </c>
      <c r="G243" s="4">
        <v>28.956973450249901</v>
      </c>
    </row>
    <row r="244" spans="1:7">
      <c r="A244" s="4" t="s">
        <v>495</v>
      </c>
      <c r="B244" s="4" t="s">
        <v>322</v>
      </c>
      <c r="C244" s="4" t="s">
        <v>416</v>
      </c>
      <c r="D244" s="4" t="s">
        <v>415</v>
      </c>
      <c r="E244" s="17" t="s">
        <v>388</v>
      </c>
      <c r="F244" s="4">
        <v>31.4262816212104</v>
      </c>
      <c r="G244" s="4">
        <v>29.201055846749099</v>
      </c>
    </row>
    <row r="245" spans="1:7">
      <c r="A245" s="4" t="s">
        <v>495</v>
      </c>
      <c r="B245" s="4" t="s">
        <v>323</v>
      </c>
      <c r="C245" s="4" t="s">
        <v>416</v>
      </c>
      <c r="D245" s="4" t="s">
        <v>415</v>
      </c>
      <c r="E245" s="16" t="s">
        <v>496</v>
      </c>
      <c r="F245" s="4">
        <v>31.047711686534999</v>
      </c>
      <c r="G245" s="4">
        <v>25.473842198195001</v>
      </c>
    </row>
    <row r="246" spans="1:7">
      <c r="A246" s="4" t="s">
        <v>495</v>
      </c>
      <c r="B246" s="4" t="s">
        <v>324</v>
      </c>
      <c r="C246" s="4" t="s">
        <v>416</v>
      </c>
      <c r="D246" s="4" t="s">
        <v>415</v>
      </c>
      <c r="E246" s="17" t="s">
        <v>388</v>
      </c>
      <c r="F246" s="4">
        <v>31.069827654563799</v>
      </c>
      <c r="G246" s="4">
        <v>25.525016914226399</v>
      </c>
    </row>
    <row r="247" spans="1:7">
      <c r="A247" s="4" t="s">
        <v>495</v>
      </c>
      <c r="B247" s="4" t="s">
        <v>325</v>
      </c>
      <c r="C247" s="4" t="s">
        <v>416</v>
      </c>
      <c r="D247" s="4" t="s">
        <v>415</v>
      </c>
      <c r="E247" s="17" t="s">
        <v>388</v>
      </c>
      <c r="F247" s="4">
        <v>30.959652889058798</v>
      </c>
      <c r="G247" s="4">
        <v>25.566460091040799</v>
      </c>
    </row>
    <row r="248" spans="1:7">
      <c r="A248" s="4" t="s">
        <v>495</v>
      </c>
      <c r="B248" s="4" t="s">
        <v>326</v>
      </c>
      <c r="C248" s="4" t="s">
        <v>414</v>
      </c>
      <c r="D248" s="4" t="s">
        <v>413</v>
      </c>
      <c r="E248" s="17" t="s">
        <v>388</v>
      </c>
      <c r="F248" s="4">
        <v>31.847658907110301</v>
      </c>
      <c r="G248" s="4">
        <v>29.2884957869679</v>
      </c>
    </row>
    <row r="249" spans="1:7">
      <c r="A249" s="4" t="s">
        <v>495</v>
      </c>
      <c r="B249" s="4" t="s">
        <v>327</v>
      </c>
      <c r="C249" s="4" t="s">
        <v>414</v>
      </c>
      <c r="D249" s="4" t="s">
        <v>413</v>
      </c>
      <c r="E249" s="17" t="s">
        <v>388</v>
      </c>
      <c r="F249" s="4">
        <v>31.814596261826601</v>
      </c>
      <c r="G249" s="4">
        <v>29.4098733305755</v>
      </c>
    </row>
    <row r="250" spans="1:7">
      <c r="A250" s="4" t="s">
        <v>495</v>
      </c>
      <c r="B250" s="4" t="s">
        <v>328</v>
      </c>
      <c r="C250" s="4" t="s">
        <v>414</v>
      </c>
      <c r="D250" s="4" t="s">
        <v>413</v>
      </c>
      <c r="E250" s="17" t="s">
        <v>388</v>
      </c>
      <c r="F250" s="4">
        <v>31.374185751534</v>
      </c>
      <c r="G250" s="4">
        <v>29.2238156832416</v>
      </c>
    </row>
    <row r="251" spans="1:7">
      <c r="A251" s="4" t="s">
        <v>495</v>
      </c>
      <c r="B251" s="4" t="s">
        <v>329</v>
      </c>
      <c r="C251" s="4" t="s">
        <v>414</v>
      </c>
      <c r="D251" s="4" t="s">
        <v>413</v>
      </c>
      <c r="E251" s="17" t="s">
        <v>388</v>
      </c>
      <c r="F251" s="4">
        <v>30.182093183782399</v>
      </c>
      <c r="G251" s="4">
        <v>24.399146778904999</v>
      </c>
    </row>
    <row r="252" spans="1:7">
      <c r="A252" s="4" t="s">
        <v>495</v>
      </c>
      <c r="B252" s="4" t="s">
        <v>330</v>
      </c>
      <c r="C252" s="4" t="s">
        <v>414</v>
      </c>
      <c r="D252" s="4" t="s">
        <v>413</v>
      </c>
      <c r="E252" s="17" t="s">
        <v>388</v>
      </c>
      <c r="F252" s="4">
        <v>30.059070659962401</v>
      </c>
      <c r="G252" s="4">
        <v>24.501451750311201</v>
      </c>
    </row>
    <row r="253" spans="1:7">
      <c r="A253" s="4" t="s">
        <v>495</v>
      </c>
      <c r="B253" s="4" t="s">
        <v>331</v>
      </c>
      <c r="C253" s="4" t="s">
        <v>414</v>
      </c>
      <c r="D253" s="4" t="s">
        <v>413</v>
      </c>
      <c r="E253" s="16" t="s">
        <v>388</v>
      </c>
      <c r="F253" s="4">
        <v>30.407205263283299</v>
      </c>
      <c r="G253" s="4">
        <v>24.548110260472999</v>
      </c>
    </row>
    <row r="254" spans="1:7">
      <c r="A254" s="4" t="s">
        <v>495</v>
      </c>
      <c r="B254" s="4" t="s">
        <v>260</v>
      </c>
      <c r="C254" s="4" t="s">
        <v>412</v>
      </c>
      <c r="D254" s="4" t="s">
        <v>411</v>
      </c>
      <c r="E254" s="17" t="s">
        <v>388</v>
      </c>
      <c r="F254" s="4">
        <v>30.834522820927699</v>
      </c>
      <c r="G254" s="4">
        <v>24.548517515727202</v>
      </c>
    </row>
    <row r="255" spans="1:7">
      <c r="A255" s="4" t="s">
        <v>495</v>
      </c>
      <c r="B255" s="4" t="s">
        <v>261</v>
      </c>
      <c r="C255" s="4" t="s">
        <v>412</v>
      </c>
      <c r="D255" s="4" t="s">
        <v>411</v>
      </c>
      <c r="E255" s="17" t="s">
        <v>388</v>
      </c>
      <c r="F255" s="4">
        <v>30.798907163126099</v>
      </c>
      <c r="G255" s="4">
        <v>24.703783210984</v>
      </c>
    </row>
    <row r="256" spans="1:7">
      <c r="A256" s="4" t="s">
        <v>495</v>
      </c>
      <c r="B256" s="4" t="s">
        <v>262</v>
      </c>
      <c r="C256" s="4" t="s">
        <v>412</v>
      </c>
      <c r="D256" s="4" t="s">
        <v>411</v>
      </c>
      <c r="E256" s="17" t="s">
        <v>388</v>
      </c>
      <c r="F256" s="4">
        <v>30.666754754667</v>
      </c>
      <c r="G256" s="4">
        <v>24.6814816239092</v>
      </c>
    </row>
    <row r="257" spans="1:7">
      <c r="A257" s="4" t="s">
        <v>495</v>
      </c>
      <c r="B257" s="4" t="s">
        <v>263</v>
      </c>
      <c r="C257" s="4" t="s">
        <v>412</v>
      </c>
      <c r="D257" s="4" t="s">
        <v>411</v>
      </c>
      <c r="E257" s="16" t="s">
        <v>388</v>
      </c>
      <c r="F257" s="4">
        <v>30.944702639663898</v>
      </c>
      <c r="G257" s="4">
        <v>24.8877551400337</v>
      </c>
    </row>
    <row r="258" spans="1:7">
      <c r="A258" s="4" t="s">
        <v>495</v>
      </c>
      <c r="B258" s="4" t="s">
        <v>264</v>
      </c>
      <c r="C258" s="4" t="s">
        <v>412</v>
      </c>
      <c r="D258" s="4" t="s">
        <v>411</v>
      </c>
      <c r="E258" s="17" t="s">
        <v>388</v>
      </c>
      <c r="F258" s="4">
        <v>30.943648713568901</v>
      </c>
      <c r="G258" s="4">
        <v>24.882485214682902</v>
      </c>
    </row>
    <row r="259" spans="1:7">
      <c r="A259" s="4" t="s">
        <v>495</v>
      </c>
      <c r="B259" s="4" t="s">
        <v>265</v>
      </c>
      <c r="C259" s="4" t="s">
        <v>412</v>
      </c>
      <c r="D259" s="4" t="s">
        <v>411</v>
      </c>
      <c r="E259" s="17" t="s">
        <v>388</v>
      </c>
      <c r="F259" s="4">
        <v>30.8999033306171</v>
      </c>
      <c r="G259" s="4">
        <v>24.958801898226302</v>
      </c>
    </row>
    <row r="260" spans="1:7">
      <c r="A260" s="4" t="s">
        <v>495</v>
      </c>
      <c r="B260" s="4" t="s">
        <v>266</v>
      </c>
      <c r="C260" s="4" t="s">
        <v>410</v>
      </c>
      <c r="D260" s="4" t="s">
        <v>409</v>
      </c>
      <c r="E260" s="17" t="s">
        <v>388</v>
      </c>
      <c r="F260" s="4">
        <v>30.057598980849001</v>
      </c>
      <c r="G260" s="4">
        <v>24.244663541877401</v>
      </c>
    </row>
    <row r="261" spans="1:7">
      <c r="A261" s="4" t="s">
        <v>495</v>
      </c>
      <c r="B261" s="4" t="s">
        <v>267</v>
      </c>
      <c r="C261" s="4" t="s">
        <v>410</v>
      </c>
      <c r="D261" s="4" t="s">
        <v>409</v>
      </c>
      <c r="E261" s="17" t="s">
        <v>388</v>
      </c>
      <c r="F261" s="4">
        <v>30.133291486660699</v>
      </c>
      <c r="G261" s="4">
        <v>24.150028660277201</v>
      </c>
    </row>
    <row r="262" spans="1:7">
      <c r="A262" s="4" t="s">
        <v>495</v>
      </c>
      <c r="B262" s="4" t="s">
        <v>268</v>
      </c>
      <c r="C262" s="4" t="s">
        <v>410</v>
      </c>
      <c r="D262" s="4" t="s">
        <v>409</v>
      </c>
      <c r="E262" s="17" t="s">
        <v>388</v>
      </c>
      <c r="F262" s="4">
        <v>30.183921374512799</v>
      </c>
      <c r="G262" s="4">
        <v>24.219861066357598</v>
      </c>
    </row>
    <row r="263" spans="1:7">
      <c r="A263" s="4" t="s">
        <v>495</v>
      </c>
      <c r="B263" s="4" t="s">
        <v>269</v>
      </c>
      <c r="C263" s="4" t="s">
        <v>410</v>
      </c>
      <c r="D263" s="4" t="s">
        <v>409</v>
      </c>
      <c r="E263" s="17" t="s">
        <v>388</v>
      </c>
      <c r="F263" s="4">
        <v>31.6104552722371</v>
      </c>
      <c r="G263" s="4">
        <v>29.196908585454199</v>
      </c>
    </row>
    <row r="264" spans="1:7">
      <c r="A264" s="4" t="s">
        <v>495</v>
      </c>
      <c r="B264" s="4" t="s">
        <v>270</v>
      </c>
      <c r="C264" s="4" t="s">
        <v>410</v>
      </c>
      <c r="D264" s="4" t="s">
        <v>409</v>
      </c>
      <c r="E264" s="17" t="s">
        <v>388</v>
      </c>
      <c r="F264" s="4">
        <v>31.9105556541308</v>
      </c>
      <c r="G264" s="4">
        <v>29.110714441772199</v>
      </c>
    </row>
    <row r="265" spans="1:7">
      <c r="A265" s="4" t="s">
        <v>495</v>
      </c>
      <c r="B265" s="4" t="s">
        <v>271</v>
      </c>
      <c r="C265" s="4" t="s">
        <v>410</v>
      </c>
      <c r="D265" s="4" t="s">
        <v>409</v>
      </c>
      <c r="E265" s="16" t="s">
        <v>388</v>
      </c>
      <c r="F265" s="4">
        <v>31.693805724237901</v>
      </c>
      <c r="G265" s="4">
        <v>29.189796585793399</v>
      </c>
    </row>
    <row r="266" spans="1:7">
      <c r="A266" s="4" t="s">
        <v>495</v>
      </c>
      <c r="B266" s="4" t="s">
        <v>332</v>
      </c>
      <c r="C266" s="4" t="s">
        <v>408</v>
      </c>
      <c r="D266" s="4" t="s">
        <v>407</v>
      </c>
      <c r="E266" s="17" t="s">
        <v>388</v>
      </c>
      <c r="F266" s="4">
        <v>31.0422220639846</v>
      </c>
      <c r="G266" s="4">
        <v>25.553379002481002</v>
      </c>
    </row>
    <row r="267" spans="1:7">
      <c r="A267" s="4" t="s">
        <v>495</v>
      </c>
      <c r="B267" s="4" t="s">
        <v>333</v>
      </c>
      <c r="C267" s="4" t="s">
        <v>408</v>
      </c>
      <c r="D267" s="4" t="s">
        <v>407</v>
      </c>
      <c r="E267" s="17" t="s">
        <v>388</v>
      </c>
      <c r="F267" s="4">
        <v>30.877431998375702</v>
      </c>
      <c r="G267" s="4">
        <v>25.541305828019102</v>
      </c>
    </row>
    <row r="268" spans="1:7">
      <c r="A268" s="4" t="s">
        <v>495</v>
      </c>
      <c r="B268" s="4" t="s">
        <v>334</v>
      </c>
      <c r="C268" s="4" t="s">
        <v>408</v>
      </c>
      <c r="D268" s="4" t="s">
        <v>407</v>
      </c>
      <c r="E268" s="17" t="s">
        <v>388</v>
      </c>
      <c r="F268" s="4">
        <v>31.1562470881879</v>
      </c>
      <c r="G268" s="4">
        <v>25.616910256783601</v>
      </c>
    </row>
    <row r="269" spans="1:7">
      <c r="A269" s="4" t="s">
        <v>495</v>
      </c>
      <c r="B269" s="4" t="s">
        <v>335</v>
      </c>
      <c r="C269" s="4" t="s">
        <v>408</v>
      </c>
      <c r="D269" s="4" t="s">
        <v>407</v>
      </c>
      <c r="E269" s="16" t="s">
        <v>388</v>
      </c>
      <c r="F269" s="4">
        <v>30.951882131038602</v>
      </c>
      <c r="G269" s="4">
        <v>25.193748492608499</v>
      </c>
    </row>
    <row r="270" spans="1:7">
      <c r="A270" s="4" t="s">
        <v>495</v>
      </c>
      <c r="B270" s="4" t="s">
        <v>336</v>
      </c>
      <c r="C270" s="4" t="s">
        <v>408</v>
      </c>
      <c r="D270" s="4" t="s">
        <v>407</v>
      </c>
      <c r="E270" s="17" t="s">
        <v>388</v>
      </c>
      <c r="F270" s="4">
        <v>31.134816979776101</v>
      </c>
      <c r="G270" s="4">
        <v>25.241379544169401</v>
      </c>
    </row>
    <row r="271" spans="1:7">
      <c r="A271" s="4" t="s">
        <v>495</v>
      </c>
      <c r="B271" s="4" t="s">
        <v>337</v>
      </c>
      <c r="C271" s="4" t="s">
        <v>408</v>
      </c>
      <c r="D271" s="4" t="s">
        <v>407</v>
      </c>
      <c r="E271" s="17" t="s">
        <v>388</v>
      </c>
      <c r="F271" s="4">
        <v>31.109354396408001</v>
      </c>
      <c r="G271" s="4">
        <v>25.2473465706368</v>
      </c>
    </row>
    <row r="272" spans="1:7">
      <c r="A272" s="4" t="s">
        <v>495</v>
      </c>
      <c r="B272" s="4" t="s">
        <v>338</v>
      </c>
      <c r="C272" s="4" t="s">
        <v>406</v>
      </c>
      <c r="D272" s="4" t="s">
        <v>405</v>
      </c>
      <c r="E272" s="17" t="s">
        <v>388</v>
      </c>
      <c r="F272" s="4">
        <v>30.622355335609399</v>
      </c>
      <c r="G272" s="4">
        <v>24.935235622111801</v>
      </c>
    </row>
    <row r="273" spans="1:7">
      <c r="A273" s="4" t="s">
        <v>495</v>
      </c>
      <c r="B273" s="4" t="s">
        <v>339</v>
      </c>
      <c r="C273" s="4" t="s">
        <v>406</v>
      </c>
      <c r="D273" s="4" t="s">
        <v>405</v>
      </c>
      <c r="E273" s="17" t="s">
        <v>388</v>
      </c>
      <c r="F273" s="4">
        <v>30.633973259317901</v>
      </c>
      <c r="G273" s="4">
        <v>24.979653356548699</v>
      </c>
    </row>
    <row r="274" spans="1:7">
      <c r="A274" s="4" t="s">
        <v>495</v>
      </c>
      <c r="B274" s="4" t="s">
        <v>340</v>
      </c>
      <c r="C274" s="4" t="s">
        <v>406</v>
      </c>
      <c r="D274" s="4" t="s">
        <v>405</v>
      </c>
      <c r="E274" s="17" t="s">
        <v>388</v>
      </c>
      <c r="F274" s="4">
        <v>30.568560487540399</v>
      </c>
      <c r="G274" s="4">
        <v>25.042352319970799</v>
      </c>
    </row>
    <row r="275" spans="1:7">
      <c r="A275" s="4" t="s">
        <v>495</v>
      </c>
      <c r="B275" s="4" t="s">
        <v>341</v>
      </c>
      <c r="C275" s="4" t="s">
        <v>406</v>
      </c>
      <c r="D275" s="4" t="s">
        <v>405</v>
      </c>
      <c r="E275" s="17" t="s">
        <v>388</v>
      </c>
      <c r="F275" s="4">
        <v>30.376824573407099</v>
      </c>
      <c r="G275" s="4">
        <v>24.680824671478501</v>
      </c>
    </row>
    <row r="276" spans="1:7">
      <c r="A276" s="4" t="s">
        <v>495</v>
      </c>
      <c r="B276" s="4" t="s">
        <v>342</v>
      </c>
      <c r="C276" s="4" t="s">
        <v>406</v>
      </c>
      <c r="D276" s="4" t="s">
        <v>405</v>
      </c>
      <c r="E276" s="17" t="s">
        <v>388</v>
      </c>
      <c r="F276" s="4">
        <v>30.395952721226902</v>
      </c>
      <c r="G276" s="4">
        <v>24.706871014618802</v>
      </c>
    </row>
    <row r="277" spans="1:7">
      <c r="A277" s="4" t="s">
        <v>495</v>
      </c>
      <c r="B277" s="4" t="s">
        <v>343</v>
      </c>
      <c r="C277" s="4" t="s">
        <v>406</v>
      </c>
      <c r="D277" s="4" t="s">
        <v>405</v>
      </c>
      <c r="E277" s="16" t="s">
        <v>388</v>
      </c>
      <c r="F277" s="4">
        <v>30.362903168659599</v>
      </c>
      <c r="G277" s="4">
        <v>24.741204295105</v>
      </c>
    </row>
    <row r="278" spans="1:7">
      <c r="A278" s="4" t="s">
        <v>495</v>
      </c>
      <c r="B278" s="4" t="s">
        <v>272</v>
      </c>
      <c r="C278" s="4" t="s">
        <v>404</v>
      </c>
      <c r="D278" s="4" t="s">
        <v>403</v>
      </c>
      <c r="E278" s="17" t="s">
        <v>388</v>
      </c>
      <c r="F278" s="4">
        <v>31.0020344958455</v>
      </c>
      <c r="G278" s="4">
        <v>24.765449941534001</v>
      </c>
    </row>
    <row r="279" spans="1:7">
      <c r="A279" s="4" t="s">
        <v>495</v>
      </c>
      <c r="B279" s="4" t="s">
        <v>273</v>
      </c>
      <c r="C279" s="4" t="s">
        <v>404</v>
      </c>
      <c r="D279" s="4" t="s">
        <v>403</v>
      </c>
      <c r="E279" s="17" t="s">
        <v>388</v>
      </c>
      <c r="F279" s="4">
        <v>30.833079437259499</v>
      </c>
      <c r="G279" s="4">
        <v>25.021484979743299</v>
      </c>
    </row>
    <row r="280" spans="1:7">
      <c r="A280" s="4" t="s">
        <v>495</v>
      </c>
      <c r="B280" s="4" t="s">
        <v>274</v>
      </c>
      <c r="C280" s="4" t="s">
        <v>404</v>
      </c>
      <c r="D280" s="4" t="s">
        <v>403</v>
      </c>
      <c r="E280" s="17" t="s">
        <v>388</v>
      </c>
      <c r="F280" s="4">
        <v>30.894510376374701</v>
      </c>
      <c r="G280" s="4">
        <v>25.020072917148202</v>
      </c>
    </row>
    <row r="281" spans="1:7">
      <c r="A281" s="4" t="s">
        <v>495</v>
      </c>
      <c r="B281" s="4" t="s">
        <v>275</v>
      </c>
      <c r="C281" s="4" t="s">
        <v>404</v>
      </c>
      <c r="D281" s="4" t="s">
        <v>403</v>
      </c>
      <c r="E281" s="16" t="s">
        <v>388</v>
      </c>
      <c r="F281" s="4">
        <v>30.6250211172738</v>
      </c>
      <c r="G281" s="4">
        <v>24.2796624081499</v>
      </c>
    </row>
    <row r="282" spans="1:7">
      <c r="A282" s="4" t="s">
        <v>495</v>
      </c>
      <c r="B282" s="4" t="s">
        <v>276</v>
      </c>
      <c r="C282" s="4" t="s">
        <v>404</v>
      </c>
      <c r="D282" s="4" t="s">
        <v>403</v>
      </c>
      <c r="E282" s="17" t="s">
        <v>388</v>
      </c>
      <c r="F282" s="4">
        <v>30.729603998278201</v>
      </c>
      <c r="G282" s="4">
        <v>24.329016340382498</v>
      </c>
    </row>
    <row r="283" spans="1:7">
      <c r="A283" s="4" t="s">
        <v>495</v>
      </c>
      <c r="B283" s="4" t="s">
        <v>277</v>
      </c>
      <c r="C283" s="4" t="s">
        <v>404</v>
      </c>
      <c r="D283" s="4" t="s">
        <v>403</v>
      </c>
      <c r="E283" s="17" t="s">
        <v>388</v>
      </c>
      <c r="F283" s="4">
        <v>30.8220983680595</v>
      </c>
      <c r="G283" s="4">
        <v>24.303893271778101</v>
      </c>
    </row>
    <row r="284" spans="1:7">
      <c r="A284" s="4" t="s">
        <v>495</v>
      </c>
      <c r="B284" s="4" t="s">
        <v>278</v>
      </c>
      <c r="C284" s="4" t="s">
        <v>402</v>
      </c>
      <c r="D284" s="4" t="s">
        <v>401</v>
      </c>
      <c r="E284" s="17" t="s">
        <v>388</v>
      </c>
      <c r="F284" s="4">
        <v>29.982306620493802</v>
      </c>
      <c r="G284" s="4">
        <v>24.069729882670401</v>
      </c>
    </row>
    <row r="285" spans="1:7">
      <c r="A285" s="4" t="s">
        <v>495</v>
      </c>
      <c r="B285" s="4" t="s">
        <v>279</v>
      </c>
      <c r="C285" s="4" t="s">
        <v>402</v>
      </c>
      <c r="D285" s="4" t="s">
        <v>401</v>
      </c>
      <c r="E285" s="17" t="s">
        <v>388</v>
      </c>
      <c r="F285" s="4">
        <v>30.0672805910582</v>
      </c>
      <c r="G285" s="4">
        <v>24.035416316344001</v>
      </c>
    </row>
    <row r="286" spans="1:7">
      <c r="A286" s="4" t="s">
        <v>495</v>
      </c>
      <c r="B286" s="4" t="s">
        <v>280</v>
      </c>
      <c r="C286" s="4" t="s">
        <v>402</v>
      </c>
      <c r="D286" s="4" t="s">
        <v>401</v>
      </c>
      <c r="E286" s="17" t="s">
        <v>388</v>
      </c>
      <c r="F286" s="4">
        <v>30.028837495007899</v>
      </c>
      <c r="G286" s="4">
        <v>24.019254925761601</v>
      </c>
    </row>
    <row r="287" spans="1:7">
      <c r="A287" s="4" t="s">
        <v>495</v>
      </c>
      <c r="B287" s="4" t="s">
        <v>281</v>
      </c>
      <c r="C287" s="4" t="s">
        <v>402</v>
      </c>
      <c r="D287" s="4" t="s">
        <v>401</v>
      </c>
      <c r="E287" s="17" t="s">
        <v>388</v>
      </c>
      <c r="F287" s="4">
        <v>30.189714293478598</v>
      </c>
      <c r="G287" s="4">
        <v>24.3863097130507</v>
      </c>
    </row>
    <row r="288" spans="1:7">
      <c r="A288" s="4" t="s">
        <v>495</v>
      </c>
      <c r="B288" s="4" t="s">
        <v>282</v>
      </c>
      <c r="C288" s="4" t="s">
        <v>402</v>
      </c>
      <c r="D288" s="4" t="s">
        <v>401</v>
      </c>
      <c r="E288" s="17" t="s">
        <v>388</v>
      </c>
      <c r="F288" s="4">
        <v>30.211508179672801</v>
      </c>
      <c r="G288" s="4">
        <v>24.537678650077801</v>
      </c>
    </row>
    <row r="289" spans="1:7">
      <c r="A289" s="4" t="s">
        <v>495</v>
      </c>
      <c r="B289" s="4" t="s">
        <v>283</v>
      </c>
      <c r="C289" s="4" t="s">
        <v>402</v>
      </c>
      <c r="D289" s="4" t="s">
        <v>401</v>
      </c>
      <c r="E289" s="16" t="s">
        <v>388</v>
      </c>
      <c r="F289" s="4">
        <v>30.2543670157945</v>
      </c>
      <c r="G289" s="4">
        <v>24.579163546528399</v>
      </c>
    </row>
    <row r="290" spans="1:7">
      <c r="A290" s="4" t="s">
        <v>495</v>
      </c>
      <c r="B290" s="4" t="s">
        <v>344</v>
      </c>
      <c r="C290" s="4" t="s">
        <v>400</v>
      </c>
      <c r="D290" s="4" t="s">
        <v>399</v>
      </c>
      <c r="E290" s="17" t="s">
        <v>388</v>
      </c>
      <c r="F290" s="4">
        <v>30.8711593093856</v>
      </c>
      <c r="G290" s="4">
        <v>25.264362328689</v>
      </c>
    </row>
    <row r="291" spans="1:7">
      <c r="A291" s="4" t="s">
        <v>495</v>
      </c>
      <c r="B291" s="4" t="s">
        <v>345</v>
      </c>
      <c r="C291" s="4" t="s">
        <v>400</v>
      </c>
      <c r="D291" s="4" t="s">
        <v>399</v>
      </c>
      <c r="E291" s="17" t="s">
        <v>388</v>
      </c>
      <c r="F291" s="4">
        <v>31.012313559433899</v>
      </c>
      <c r="G291" s="4">
        <v>25.359551185291</v>
      </c>
    </row>
    <row r="292" spans="1:7">
      <c r="A292" s="4" t="s">
        <v>495</v>
      </c>
      <c r="B292" s="4" t="s">
        <v>346</v>
      </c>
      <c r="C292" s="4" t="s">
        <v>400</v>
      </c>
      <c r="D292" s="4" t="s">
        <v>399</v>
      </c>
      <c r="E292" s="17" t="s">
        <v>388</v>
      </c>
      <c r="F292" s="4">
        <v>30.977560571728901</v>
      </c>
      <c r="G292" s="4">
        <v>25.4056444005884</v>
      </c>
    </row>
    <row r="293" spans="1:7">
      <c r="A293" s="4" t="s">
        <v>495</v>
      </c>
      <c r="B293" s="4" t="s">
        <v>347</v>
      </c>
      <c r="C293" s="4" t="s">
        <v>400</v>
      </c>
      <c r="D293" s="4" t="s">
        <v>399</v>
      </c>
      <c r="E293" s="16" t="s">
        <v>388</v>
      </c>
      <c r="F293" s="4">
        <v>30.8756394104749</v>
      </c>
      <c r="G293" s="4">
        <v>24.892923394210001</v>
      </c>
    </row>
    <row r="294" spans="1:7">
      <c r="A294" s="4" t="s">
        <v>495</v>
      </c>
      <c r="B294" s="4" t="s">
        <v>348</v>
      </c>
      <c r="C294" s="4" t="s">
        <v>400</v>
      </c>
      <c r="D294" s="4" t="s">
        <v>399</v>
      </c>
      <c r="E294" s="17" t="s">
        <v>388</v>
      </c>
      <c r="F294" s="4">
        <v>30.877338912182999</v>
      </c>
      <c r="G294" s="4">
        <v>24.920863409202799</v>
      </c>
    </row>
    <row r="295" spans="1:7">
      <c r="A295" s="4" t="s">
        <v>495</v>
      </c>
      <c r="B295" s="4" t="s">
        <v>349</v>
      </c>
      <c r="C295" s="4" t="s">
        <v>400</v>
      </c>
      <c r="D295" s="4" t="s">
        <v>399</v>
      </c>
      <c r="E295" s="17" t="s">
        <v>388</v>
      </c>
      <c r="F295" s="4">
        <v>31.084496586322501</v>
      </c>
      <c r="G295" s="4">
        <v>24.957203798646699</v>
      </c>
    </row>
    <row r="296" spans="1:7">
      <c r="A296" s="4" t="s">
        <v>495</v>
      </c>
      <c r="B296" s="4" t="s">
        <v>350</v>
      </c>
      <c r="C296" s="4" t="s">
        <v>398</v>
      </c>
      <c r="D296" s="4" t="s">
        <v>397</v>
      </c>
      <c r="E296" s="17" t="s">
        <v>388</v>
      </c>
      <c r="F296" s="4">
        <v>31.8233161170632</v>
      </c>
      <c r="G296" s="4">
        <v>29.731991245292502</v>
      </c>
    </row>
    <row r="297" spans="1:7">
      <c r="A297" s="4" t="s">
        <v>495</v>
      </c>
      <c r="B297" s="4" t="s">
        <v>351</v>
      </c>
      <c r="C297" s="4" t="s">
        <v>398</v>
      </c>
      <c r="D297" s="4" t="s">
        <v>397</v>
      </c>
      <c r="E297" s="17" t="s">
        <v>388</v>
      </c>
      <c r="F297" s="4">
        <v>31.861273757242099</v>
      </c>
      <c r="G297" s="4">
        <v>29.737562269320399</v>
      </c>
    </row>
    <row r="298" spans="1:7">
      <c r="A298" s="4" t="s">
        <v>495</v>
      </c>
      <c r="B298" s="4" t="s">
        <v>352</v>
      </c>
      <c r="C298" s="4" t="s">
        <v>398</v>
      </c>
      <c r="D298" s="4" t="s">
        <v>397</v>
      </c>
      <c r="E298" s="17" t="s">
        <v>388</v>
      </c>
      <c r="F298" s="4">
        <v>31.783094839954401</v>
      </c>
      <c r="G298" s="4">
        <v>29.717287562898299</v>
      </c>
    </row>
    <row r="299" spans="1:7">
      <c r="A299" s="4" t="s">
        <v>495</v>
      </c>
      <c r="B299" s="4" t="s">
        <v>353</v>
      </c>
      <c r="C299" s="4" t="s">
        <v>398</v>
      </c>
      <c r="D299" s="4" t="s">
        <v>397</v>
      </c>
      <c r="E299" s="17" t="s">
        <v>388</v>
      </c>
      <c r="F299" s="4">
        <v>30.542751613063299</v>
      </c>
      <c r="G299" s="4">
        <v>24.856726762192999</v>
      </c>
    </row>
    <row r="300" spans="1:7">
      <c r="A300" s="4" t="s">
        <v>495</v>
      </c>
      <c r="B300" s="4" t="s">
        <v>354</v>
      </c>
      <c r="C300" s="4" t="s">
        <v>398</v>
      </c>
      <c r="D300" s="4" t="s">
        <v>397</v>
      </c>
      <c r="E300" s="17" t="s">
        <v>388</v>
      </c>
      <c r="F300" s="4">
        <v>30.615501980795401</v>
      </c>
      <c r="G300" s="4">
        <v>24.930792566069901</v>
      </c>
    </row>
    <row r="301" spans="1:7">
      <c r="A301" s="4" t="s">
        <v>495</v>
      </c>
      <c r="B301" s="4" t="s">
        <v>355</v>
      </c>
      <c r="C301" s="4" t="s">
        <v>398</v>
      </c>
      <c r="D301" s="4" t="s">
        <v>397</v>
      </c>
      <c r="E301" s="16" t="s">
        <v>388</v>
      </c>
      <c r="F301" s="4">
        <v>30.538360196519399</v>
      </c>
      <c r="G301" s="4">
        <v>24.968090117234301</v>
      </c>
    </row>
    <row r="302" spans="1:7">
      <c r="A302" s="4" t="s">
        <v>495</v>
      </c>
      <c r="B302" s="4" t="s">
        <v>284</v>
      </c>
      <c r="C302" s="4" t="s">
        <v>396</v>
      </c>
      <c r="D302" s="4" t="s">
        <v>395</v>
      </c>
      <c r="E302" s="17" t="s">
        <v>388</v>
      </c>
      <c r="F302" s="4">
        <v>31.2712557514126</v>
      </c>
      <c r="G302" s="4">
        <v>25.039428256297398</v>
      </c>
    </row>
    <row r="303" spans="1:7">
      <c r="A303" s="4" t="s">
        <v>495</v>
      </c>
      <c r="B303" s="4" t="s">
        <v>285</v>
      </c>
      <c r="C303" s="4" t="s">
        <v>396</v>
      </c>
      <c r="D303" s="4" t="s">
        <v>395</v>
      </c>
      <c r="E303" s="17" t="s">
        <v>388</v>
      </c>
      <c r="F303" s="4">
        <v>31.211969741471702</v>
      </c>
      <c r="G303" s="4">
        <v>25.043834628740498</v>
      </c>
    </row>
    <row r="304" spans="1:7">
      <c r="A304" s="4" t="s">
        <v>495</v>
      </c>
      <c r="B304" s="4" t="s">
        <v>286</v>
      </c>
      <c r="C304" s="4" t="s">
        <v>396</v>
      </c>
      <c r="D304" s="4" t="s">
        <v>395</v>
      </c>
      <c r="E304" s="17" t="s">
        <v>388</v>
      </c>
      <c r="F304" s="4">
        <v>31.3328368723773</v>
      </c>
      <c r="G304" s="4">
        <v>25.083022144610599</v>
      </c>
    </row>
    <row r="305" spans="1:7">
      <c r="A305" s="4" t="s">
        <v>495</v>
      </c>
      <c r="B305" s="4" t="s">
        <v>287</v>
      </c>
      <c r="C305" s="4" t="s">
        <v>396</v>
      </c>
      <c r="D305" s="4" t="s">
        <v>395</v>
      </c>
      <c r="E305" s="16" t="s">
        <v>388</v>
      </c>
      <c r="F305" s="4">
        <v>31.392556331478101</v>
      </c>
      <c r="G305" s="4">
        <v>25.7080250676884</v>
      </c>
    </row>
    <row r="306" spans="1:7">
      <c r="A306" s="4" t="s">
        <v>495</v>
      </c>
      <c r="B306" s="4" t="s">
        <v>288</v>
      </c>
      <c r="C306" s="4" t="s">
        <v>396</v>
      </c>
      <c r="D306" s="4" t="s">
        <v>395</v>
      </c>
      <c r="E306" s="17" t="s">
        <v>388</v>
      </c>
      <c r="F306" s="4">
        <v>31.327628663036499</v>
      </c>
      <c r="G306" s="4">
        <v>25.833126932246</v>
      </c>
    </row>
    <row r="307" spans="1:7">
      <c r="A307" s="4" t="s">
        <v>495</v>
      </c>
      <c r="B307" s="4" t="s">
        <v>289</v>
      </c>
      <c r="C307" s="4" t="s">
        <v>396</v>
      </c>
      <c r="D307" s="4" t="s">
        <v>395</v>
      </c>
      <c r="E307" s="17" t="s">
        <v>388</v>
      </c>
      <c r="F307" s="4">
        <v>31.347307522327799</v>
      </c>
      <c r="G307" s="4">
        <v>25.824136869412801</v>
      </c>
    </row>
    <row r="308" spans="1:7">
      <c r="A308" s="4" t="s">
        <v>495</v>
      </c>
      <c r="B308" s="4" t="s">
        <v>290</v>
      </c>
      <c r="C308" s="4" t="s">
        <v>394</v>
      </c>
      <c r="D308" s="4" t="s">
        <v>393</v>
      </c>
      <c r="E308" s="17" t="s">
        <v>388</v>
      </c>
      <c r="F308" s="4">
        <v>30.788708645037399</v>
      </c>
      <c r="G308" s="4">
        <v>24.5690080099608</v>
      </c>
    </row>
    <row r="309" spans="1:7">
      <c r="A309" s="4" t="s">
        <v>495</v>
      </c>
      <c r="B309" s="4" t="s">
        <v>291</v>
      </c>
      <c r="C309" s="4" t="s">
        <v>394</v>
      </c>
      <c r="D309" s="4" t="s">
        <v>393</v>
      </c>
      <c r="E309" s="17" t="s">
        <v>388</v>
      </c>
      <c r="F309" s="4">
        <v>30.566766748835999</v>
      </c>
      <c r="G309" s="4">
        <v>24.566263265329798</v>
      </c>
    </row>
    <row r="310" spans="1:7">
      <c r="A310" s="4" t="s">
        <v>495</v>
      </c>
      <c r="B310" s="4" t="s">
        <v>292</v>
      </c>
      <c r="C310" s="4" t="s">
        <v>394</v>
      </c>
      <c r="D310" s="4" t="s">
        <v>393</v>
      </c>
      <c r="E310" s="17" t="s">
        <v>388</v>
      </c>
      <c r="F310" s="4">
        <v>30.6825478341785</v>
      </c>
      <c r="G310" s="4">
        <v>24.696105322089799</v>
      </c>
    </row>
    <row r="311" spans="1:7">
      <c r="A311" s="4" t="s">
        <v>495</v>
      </c>
      <c r="B311" s="4" t="s">
        <v>293</v>
      </c>
      <c r="C311" s="4" t="s">
        <v>394</v>
      </c>
      <c r="D311" s="4" t="s">
        <v>393</v>
      </c>
      <c r="E311" s="17" t="s">
        <v>388</v>
      </c>
      <c r="F311" s="4">
        <v>30.6634097823957</v>
      </c>
      <c r="G311" s="4">
        <v>24.901929690487101</v>
      </c>
    </row>
    <row r="312" spans="1:7">
      <c r="A312" s="4" t="s">
        <v>495</v>
      </c>
      <c r="B312" s="4" t="s">
        <v>294</v>
      </c>
      <c r="C312" s="4" t="s">
        <v>394</v>
      </c>
      <c r="D312" s="4" t="s">
        <v>393</v>
      </c>
      <c r="E312" s="17" t="s">
        <v>388</v>
      </c>
      <c r="F312" s="4">
        <v>30.816711536435001</v>
      </c>
      <c r="G312" s="4">
        <v>24.921390589629599</v>
      </c>
    </row>
    <row r="313" spans="1:7">
      <c r="A313" s="4" t="s">
        <v>495</v>
      </c>
      <c r="B313" s="4" t="s">
        <v>295</v>
      </c>
      <c r="C313" s="4" t="s">
        <v>394</v>
      </c>
      <c r="D313" s="4" t="s">
        <v>393</v>
      </c>
      <c r="E313" s="16" t="s">
        <v>388</v>
      </c>
      <c r="F313" s="4">
        <v>30.869958161822399</v>
      </c>
      <c r="G313" s="4">
        <v>24.956381229930301</v>
      </c>
    </row>
    <row r="314" spans="1:7">
      <c r="A314" s="4" t="s">
        <v>495</v>
      </c>
      <c r="B314" s="4" t="s">
        <v>356</v>
      </c>
      <c r="C314" s="4" t="s">
        <v>392</v>
      </c>
      <c r="D314" s="4" t="s">
        <v>391</v>
      </c>
      <c r="E314" s="17" t="s">
        <v>388</v>
      </c>
      <c r="F314" s="4">
        <v>30.2154413485185</v>
      </c>
      <c r="G314" s="4">
        <v>24.569808692449602</v>
      </c>
    </row>
    <row r="315" spans="1:7">
      <c r="A315" s="4" t="s">
        <v>495</v>
      </c>
      <c r="B315" s="4" t="s">
        <v>357</v>
      </c>
      <c r="C315" s="4" t="s">
        <v>392</v>
      </c>
      <c r="D315" s="4" t="s">
        <v>391</v>
      </c>
      <c r="E315" s="17" t="s">
        <v>388</v>
      </c>
      <c r="F315" s="4">
        <v>30.961552299601099</v>
      </c>
      <c r="G315" s="4">
        <v>24.6320467181407</v>
      </c>
    </row>
    <row r="316" spans="1:7">
      <c r="A316" s="4" t="s">
        <v>495</v>
      </c>
      <c r="B316" s="4" t="s">
        <v>358</v>
      </c>
      <c r="C316" s="4" t="s">
        <v>392</v>
      </c>
      <c r="D316" s="4" t="s">
        <v>391</v>
      </c>
      <c r="E316" s="17" t="s">
        <v>388</v>
      </c>
      <c r="F316" s="4">
        <v>31.188669940282001</v>
      </c>
      <c r="G316" s="4">
        <v>24.6255682495933</v>
      </c>
    </row>
    <row r="317" spans="1:7">
      <c r="A317" s="4" t="s">
        <v>495</v>
      </c>
      <c r="B317" s="4" t="s">
        <v>359</v>
      </c>
      <c r="C317" s="4" t="s">
        <v>392</v>
      </c>
      <c r="D317" s="4" t="s">
        <v>391</v>
      </c>
      <c r="E317" s="16" t="s">
        <v>388</v>
      </c>
      <c r="F317" s="4">
        <v>31.495298500506301</v>
      </c>
      <c r="G317" s="4">
        <v>27.775796481760299</v>
      </c>
    </row>
    <row r="318" spans="1:7">
      <c r="A318" s="4" t="s">
        <v>495</v>
      </c>
      <c r="B318" s="4" t="s">
        <v>360</v>
      </c>
      <c r="C318" s="4" t="s">
        <v>392</v>
      </c>
      <c r="D318" s="4" t="s">
        <v>391</v>
      </c>
      <c r="E318" s="17" t="s">
        <v>388</v>
      </c>
      <c r="F318" s="4">
        <v>31.556078148523699</v>
      </c>
      <c r="G318" s="4">
        <v>27.788277202010299</v>
      </c>
    </row>
    <row r="319" spans="1:7">
      <c r="A319" s="4" t="s">
        <v>495</v>
      </c>
      <c r="B319" s="4" t="s">
        <v>361</v>
      </c>
      <c r="C319" s="4" t="s">
        <v>392</v>
      </c>
      <c r="D319" s="4" t="s">
        <v>391</v>
      </c>
      <c r="E319" s="17" t="s">
        <v>388</v>
      </c>
      <c r="F319" s="4">
        <v>31.343741830667</v>
      </c>
      <c r="G319" s="4">
        <v>27.814757642575</v>
      </c>
    </row>
    <row r="320" spans="1:7">
      <c r="A320" s="4" t="s">
        <v>495</v>
      </c>
      <c r="B320" s="4" t="s">
        <v>362</v>
      </c>
      <c r="C320" s="4" t="s">
        <v>390</v>
      </c>
      <c r="D320" s="4" t="s">
        <v>389</v>
      </c>
      <c r="E320" s="17" t="s">
        <v>388</v>
      </c>
      <c r="F320" s="4">
        <v>30.683680764579201</v>
      </c>
      <c r="G320" s="4">
        <v>24.759192377105499</v>
      </c>
    </row>
    <row r="321" spans="1:7">
      <c r="A321" s="4" t="s">
        <v>495</v>
      </c>
      <c r="B321" s="4" t="s">
        <v>363</v>
      </c>
      <c r="C321" s="4" t="s">
        <v>390</v>
      </c>
      <c r="D321" s="4" t="s">
        <v>389</v>
      </c>
      <c r="E321" s="17" t="s">
        <v>388</v>
      </c>
      <c r="F321" s="4">
        <v>30.821428098553699</v>
      </c>
      <c r="G321" s="4">
        <v>24.795375150795699</v>
      </c>
    </row>
    <row r="322" spans="1:7">
      <c r="A322" s="4" t="s">
        <v>495</v>
      </c>
      <c r="B322" s="4" t="s">
        <v>364</v>
      </c>
      <c r="C322" s="4" t="s">
        <v>390</v>
      </c>
      <c r="D322" s="4" t="s">
        <v>389</v>
      </c>
      <c r="E322" s="17" t="s">
        <v>388</v>
      </c>
      <c r="F322" s="4">
        <v>30.615014794557801</v>
      </c>
      <c r="G322" s="4">
        <v>24.862695554035401</v>
      </c>
    </row>
    <row r="323" spans="1:7">
      <c r="A323" s="4" t="s">
        <v>495</v>
      </c>
      <c r="B323" s="4" t="s">
        <v>365</v>
      </c>
      <c r="C323" s="4" t="s">
        <v>390</v>
      </c>
      <c r="D323" s="4" t="s">
        <v>389</v>
      </c>
      <c r="E323" s="17" t="s">
        <v>388</v>
      </c>
      <c r="F323" s="4">
        <v>31.651398409551401</v>
      </c>
      <c r="G323" s="4">
        <v>29.035338630165398</v>
      </c>
    </row>
    <row r="324" spans="1:7">
      <c r="A324" s="4" t="s">
        <v>495</v>
      </c>
      <c r="B324" s="4" t="s">
        <v>366</v>
      </c>
      <c r="C324" s="4" t="s">
        <v>390</v>
      </c>
      <c r="D324" s="4" t="s">
        <v>389</v>
      </c>
      <c r="E324" s="17" t="s">
        <v>388</v>
      </c>
      <c r="F324" s="4">
        <v>31.572418132259799</v>
      </c>
      <c r="G324" s="4">
        <v>28.865085466499</v>
      </c>
    </row>
    <row r="325" spans="1:7">
      <c r="A325" s="4" t="s">
        <v>495</v>
      </c>
      <c r="B325" s="4" t="s">
        <v>367</v>
      </c>
      <c r="C325" s="4" t="s">
        <v>390</v>
      </c>
      <c r="D325" s="4" t="s">
        <v>389</v>
      </c>
      <c r="E325" s="16" t="s">
        <v>388</v>
      </c>
      <c r="F325" s="4">
        <v>31.634065071207601</v>
      </c>
      <c r="G325" s="4">
        <v>29.110577611595399</v>
      </c>
    </row>
    <row r="326" spans="1:7">
      <c r="A326" s="4" t="s">
        <v>495</v>
      </c>
      <c r="B326" s="4" t="s">
        <v>188</v>
      </c>
      <c r="C326" s="4" t="s">
        <v>380</v>
      </c>
      <c r="D326" s="4" t="s">
        <v>380</v>
      </c>
      <c r="F326" s="4">
        <v>29.777620584475901</v>
      </c>
      <c r="G326" s="4">
        <v>24.376179791661698</v>
      </c>
    </row>
    <row r="327" spans="1:7">
      <c r="A327" s="4" t="s">
        <v>495</v>
      </c>
      <c r="B327" s="4" t="s">
        <v>189</v>
      </c>
      <c r="C327" s="4" t="s">
        <v>380</v>
      </c>
      <c r="D327" s="4" t="s">
        <v>380</v>
      </c>
      <c r="F327" s="4">
        <v>29.788660460425501</v>
      </c>
      <c r="G327" s="4">
        <v>24.4960806498671</v>
      </c>
    </row>
    <row r="328" spans="1:7">
      <c r="A328" s="4" t="s">
        <v>495</v>
      </c>
      <c r="B328" s="4" t="s">
        <v>190</v>
      </c>
      <c r="C328" s="4" t="s">
        <v>380</v>
      </c>
      <c r="D328" s="4" t="s">
        <v>380</v>
      </c>
      <c r="F328" s="4">
        <v>29.893417242218401</v>
      </c>
      <c r="G328" s="4">
        <v>24.516659052552701</v>
      </c>
    </row>
    <row r="329" spans="1:7">
      <c r="A329" s="4" t="s">
        <v>495</v>
      </c>
      <c r="B329" s="4" t="s">
        <v>191</v>
      </c>
      <c r="C329" s="4" t="s">
        <v>380</v>
      </c>
      <c r="D329" s="4" t="s">
        <v>380</v>
      </c>
      <c r="F329" s="4">
        <v>31.601055183703899</v>
      </c>
      <c r="G329" s="4">
        <v>29.6415733587631</v>
      </c>
    </row>
    <row r="330" spans="1:7">
      <c r="A330" s="4" t="s">
        <v>495</v>
      </c>
      <c r="B330" s="4" t="s">
        <v>192</v>
      </c>
      <c r="C330" s="4" t="s">
        <v>380</v>
      </c>
      <c r="D330" s="4" t="s">
        <v>380</v>
      </c>
      <c r="F330" s="4">
        <v>31.878599416204601</v>
      </c>
      <c r="G330" s="4">
        <v>29.582388121472199</v>
      </c>
    </row>
    <row r="331" spans="1:7">
      <c r="A331" s="4" t="s">
        <v>495</v>
      </c>
      <c r="B331" s="4" t="s">
        <v>193</v>
      </c>
      <c r="C331" s="4" t="s">
        <v>380</v>
      </c>
      <c r="D331" s="4" t="s">
        <v>380</v>
      </c>
      <c r="F331" s="4">
        <v>31.701398212007</v>
      </c>
      <c r="G331" s="4">
        <v>29.6668720128065</v>
      </c>
    </row>
    <row r="332" spans="1:7">
      <c r="A332" s="4" t="s">
        <v>495</v>
      </c>
      <c r="B332" s="4" t="s">
        <v>194</v>
      </c>
      <c r="C332" s="4" t="s">
        <v>387</v>
      </c>
      <c r="D332" s="4" t="s">
        <v>386</v>
      </c>
      <c r="F332" s="4">
        <v>31.604539112345499</v>
      </c>
      <c r="G332" s="4">
        <v>29.836974454209098</v>
      </c>
    </row>
    <row r="333" spans="1:7">
      <c r="A333" s="4" t="s">
        <v>495</v>
      </c>
      <c r="B333" s="4" t="s">
        <v>195</v>
      </c>
      <c r="C333" s="4" t="s">
        <v>387</v>
      </c>
      <c r="D333" s="4" t="s">
        <v>386</v>
      </c>
      <c r="F333" s="4">
        <v>31.6430844418174</v>
      </c>
      <c r="G333" s="4">
        <v>29.7668851544604</v>
      </c>
    </row>
    <row r="334" spans="1:7">
      <c r="A334" s="4" t="s">
        <v>495</v>
      </c>
      <c r="B334" s="4" t="s">
        <v>196</v>
      </c>
      <c r="C334" s="4" t="s">
        <v>387</v>
      </c>
      <c r="D334" s="4" t="s">
        <v>386</v>
      </c>
      <c r="F334" s="4">
        <v>31.596079772904599</v>
      </c>
      <c r="G334" s="4">
        <v>29.811625073744001</v>
      </c>
    </row>
    <row r="335" spans="1:7">
      <c r="A335" s="4" t="s">
        <v>495</v>
      </c>
      <c r="B335" s="4" t="s">
        <v>206</v>
      </c>
      <c r="C335" s="4" t="s">
        <v>385</v>
      </c>
      <c r="D335" s="4" t="s">
        <v>384</v>
      </c>
      <c r="F335" s="4">
        <v>30.536950676413799</v>
      </c>
      <c r="G335" s="4">
        <v>24.025529224951701</v>
      </c>
    </row>
    <row r="336" spans="1:7">
      <c r="A336" s="4" t="s">
        <v>495</v>
      </c>
      <c r="B336" s="4" t="s">
        <v>207</v>
      </c>
      <c r="C336" s="4" t="s">
        <v>385</v>
      </c>
      <c r="D336" s="4" t="s">
        <v>384</v>
      </c>
      <c r="F336" s="4">
        <v>30.6342931445723</v>
      </c>
      <c r="G336" s="4">
        <v>24.074961707085901</v>
      </c>
    </row>
    <row r="337" spans="1:7">
      <c r="A337" s="4" t="s">
        <v>495</v>
      </c>
      <c r="B337" s="4" t="s">
        <v>208</v>
      </c>
      <c r="C337" s="4" t="s">
        <v>385</v>
      </c>
      <c r="D337" s="4" t="s">
        <v>384</v>
      </c>
      <c r="F337" s="4">
        <v>30.550063786652</v>
      </c>
      <c r="G337" s="4">
        <v>24.101215736347399</v>
      </c>
    </row>
    <row r="338" spans="1:7">
      <c r="A338" s="4" t="s">
        <v>495</v>
      </c>
      <c r="B338" s="4" t="s">
        <v>212</v>
      </c>
      <c r="C338" s="4" t="s">
        <v>383</v>
      </c>
      <c r="D338" s="4" t="s">
        <v>382</v>
      </c>
      <c r="F338" s="4">
        <v>29.789394831939699</v>
      </c>
      <c r="G338" s="4">
        <v>25.508116616711401</v>
      </c>
    </row>
    <row r="339" spans="1:7">
      <c r="A339" s="4" t="s">
        <v>495</v>
      </c>
      <c r="B339" s="4" t="s">
        <v>213</v>
      </c>
      <c r="C339" s="4" t="s">
        <v>383</v>
      </c>
      <c r="D339" s="4" t="s">
        <v>382</v>
      </c>
      <c r="F339" s="4">
        <v>30.842817157060502</v>
      </c>
      <c r="G339" s="4">
        <v>25.589488078715299</v>
      </c>
    </row>
    <row r="340" spans="1:7">
      <c r="A340" s="4" t="s">
        <v>495</v>
      </c>
      <c r="B340" s="4" t="s">
        <v>214</v>
      </c>
      <c r="C340" s="4" t="s">
        <v>383</v>
      </c>
      <c r="D340" s="4" t="s">
        <v>382</v>
      </c>
      <c r="F340" s="4">
        <v>30.693259045318499</v>
      </c>
      <c r="G340" s="4">
        <v>25.630082458914501</v>
      </c>
    </row>
    <row r="341" spans="1:7">
      <c r="A341" s="4" t="s">
        <v>495</v>
      </c>
      <c r="B341" s="4" t="s">
        <v>218</v>
      </c>
      <c r="C341" s="4" t="s">
        <v>383</v>
      </c>
      <c r="D341" s="4" t="s">
        <v>382</v>
      </c>
      <c r="F341" s="4">
        <v>31.8036238443188</v>
      </c>
      <c r="G341" s="4">
        <v>29.1057671677322</v>
      </c>
    </row>
    <row r="342" spans="1:7">
      <c r="A342" s="4" t="s">
        <v>495</v>
      </c>
      <c r="B342" s="4" t="s">
        <v>219</v>
      </c>
      <c r="C342" s="4" t="s">
        <v>383</v>
      </c>
      <c r="D342" s="4" t="s">
        <v>382</v>
      </c>
      <c r="F342" s="4">
        <v>31.581653507682301</v>
      </c>
      <c r="G342" s="4">
        <v>29.1770549534053</v>
      </c>
    </row>
    <row r="343" spans="1:7">
      <c r="A343" s="4" t="s">
        <v>495</v>
      </c>
      <c r="B343" s="4" t="s">
        <v>220</v>
      </c>
      <c r="C343" s="4" t="s">
        <v>383</v>
      </c>
      <c r="D343" s="4" t="s">
        <v>382</v>
      </c>
      <c r="F343" s="4">
        <v>31.4288738110289</v>
      </c>
      <c r="G343" s="4">
        <v>29.0738135792291</v>
      </c>
    </row>
    <row r="344" spans="1:7">
      <c r="A344" s="4" t="s">
        <v>495</v>
      </c>
      <c r="B344" s="4" t="s">
        <v>197</v>
      </c>
      <c r="C344" s="4" t="s">
        <v>387</v>
      </c>
      <c r="D344" s="4" t="s">
        <v>386</v>
      </c>
      <c r="F344" s="4">
        <v>31.129458005209401</v>
      </c>
      <c r="G344" s="4">
        <v>25.5942821373221</v>
      </c>
    </row>
    <row r="345" spans="1:7">
      <c r="A345" s="4" t="s">
        <v>495</v>
      </c>
      <c r="B345" s="4" t="s">
        <v>198</v>
      </c>
      <c r="C345" s="4" t="s">
        <v>387</v>
      </c>
      <c r="D345" s="4" t="s">
        <v>386</v>
      </c>
      <c r="F345" s="4">
        <v>31.3135668079588</v>
      </c>
      <c r="G345" s="4">
        <v>25.744708898886699</v>
      </c>
    </row>
    <row r="346" spans="1:7">
      <c r="A346" s="4" t="s">
        <v>495</v>
      </c>
      <c r="B346" s="4" t="s">
        <v>199</v>
      </c>
      <c r="C346" s="4" t="s">
        <v>387</v>
      </c>
      <c r="D346" s="4" t="s">
        <v>386</v>
      </c>
      <c r="F346" s="4">
        <v>31.363117394738801</v>
      </c>
      <c r="G346" s="4">
        <v>25.725371432700499</v>
      </c>
    </row>
    <row r="347" spans="1:7">
      <c r="A347" s="4" t="s">
        <v>495</v>
      </c>
      <c r="B347" s="4" t="s">
        <v>200</v>
      </c>
      <c r="C347" s="4" t="s">
        <v>385</v>
      </c>
      <c r="D347" s="4" t="s">
        <v>384</v>
      </c>
      <c r="F347" s="4">
        <v>30.8179970037922</v>
      </c>
      <c r="G347" s="4">
        <v>25.140516460539398</v>
      </c>
    </row>
    <row r="348" spans="1:7">
      <c r="A348" s="4" t="s">
        <v>495</v>
      </c>
      <c r="B348" s="4" t="s">
        <v>201</v>
      </c>
      <c r="C348" s="4" t="s">
        <v>385</v>
      </c>
      <c r="D348" s="4" t="s">
        <v>384</v>
      </c>
      <c r="F348" s="4">
        <v>30.8966700509148</v>
      </c>
      <c r="G348" s="4">
        <v>25.085317546998301</v>
      </c>
    </row>
    <row r="349" spans="1:7">
      <c r="A349" s="4" t="s">
        <v>495</v>
      </c>
      <c r="B349" s="4" t="s">
        <v>202</v>
      </c>
      <c r="C349" s="4" t="s">
        <v>385</v>
      </c>
      <c r="D349" s="4" t="s">
        <v>384</v>
      </c>
      <c r="F349" s="4">
        <v>31.077856600987399</v>
      </c>
      <c r="G349" s="4">
        <v>25.091444974818401</v>
      </c>
    </row>
    <row r="350" spans="1:7">
      <c r="A350" s="4" t="s">
        <v>495</v>
      </c>
      <c r="B350" s="4" t="s">
        <v>203</v>
      </c>
      <c r="C350" s="4" t="s">
        <v>383</v>
      </c>
      <c r="D350" s="4" t="s">
        <v>382</v>
      </c>
      <c r="F350" s="4">
        <v>30.6486709307542</v>
      </c>
      <c r="G350" s="4">
        <v>24.896158538806901</v>
      </c>
    </row>
    <row r="351" spans="1:7">
      <c r="A351" s="4" t="s">
        <v>495</v>
      </c>
      <c r="B351" s="4" t="s">
        <v>204</v>
      </c>
      <c r="C351" s="4" t="s">
        <v>383</v>
      </c>
      <c r="D351" s="4" t="s">
        <v>382</v>
      </c>
      <c r="F351" s="4">
        <v>30.816035752053601</v>
      </c>
      <c r="G351" s="4">
        <v>24.884604092413699</v>
      </c>
    </row>
    <row r="352" spans="1:7">
      <c r="A352" s="4" t="s">
        <v>495</v>
      </c>
      <c r="B352" s="4" t="s">
        <v>205</v>
      </c>
      <c r="C352" s="4" t="s">
        <v>383</v>
      </c>
      <c r="D352" s="4" t="s">
        <v>382</v>
      </c>
      <c r="F352" s="4">
        <v>30.757871754015799</v>
      </c>
      <c r="G352" s="4">
        <v>24.933277568885501</v>
      </c>
    </row>
    <row r="353" spans="1:7">
      <c r="A353" s="4" t="s">
        <v>495</v>
      </c>
      <c r="B353" s="4" t="s">
        <v>209</v>
      </c>
      <c r="C353" s="4" t="s">
        <v>383</v>
      </c>
      <c r="D353" s="4" t="s">
        <v>382</v>
      </c>
      <c r="F353" s="4">
        <v>31.656096871938601</v>
      </c>
      <c r="G353" s="4">
        <v>30.069526162103099</v>
      </c>
    </row>
    <row r="354" spans="1:7">
      <c r="A354" s="4" t="s">
        <v>495</v>
      </c>
      <c r="B354" s="4" t="s">
        <v>210</v>
      </c>
      <c r="C354" s="4" t="s">
        <v>383</v>
      </c>
      <c r="D354" s="4" t="s">
        <v>382</v>
      </c>
      <c r="F354" s="4">
        <v>31.780120320493001</v>
      </c>
      <c r="G354" s="4">
        <v>30.1175591888905</v>
      </c>
    </row>
    <row r="355" spans="1:7">
      <c r="A355" s="4" t="s">
        <v>495</v>
      </c>
      <c r="B355" s="4" t="s">
        <v>211</v>
      </c>
      <c r="C355" s="4" t="s">
        <v>383</v>
      </c>
      <c r="D355" s="4" t="s">
        <v>382</v>
      </c>
      <c r="F355" s="4">
        <v>31.747102488825298</v>
      </c>
      <c r="G355" s="4">
        <v>29.856767444850298</v>
      </c>
    </row>
    <row r="356" spans="1:7">
      <c r="A356" s="4" t="s">
        <v>495</v>
      </c>
      <c r="B356" s="4" t="s">
        <v>215</v>
      </c>
      <c r="C356" s="4" t="s">
        <v>380</v>
      </c>
      <c r="D356" s="4" t="s">
        <v>380</v>
      </c>
      <c r="F356" s="4">
        <v>29.854237137653101</v>
      </c>
      <c r="G356" s="4">
        <v>24.696145897754199</v>
      </c>
    </row>
    <row r="357" spans="1:7">
      <c r="A357" s="4" t="s">
        <v>495</v>
      </c>
      <c r="B357" s="4" t="s">
        <v>216</v>
      </c>
      <c r="C357" s="4" t="s">
        <v>380</v>
      </c>
      <c r="D357" s="4" t="s">
        <v>380</v>
      </c>
      <c r="F357" s="4">
        <v>29.8779076611718</v>
      </c>
      <c r="G357" s="4">
        <v>24.735106383414099</v>
      </c>
    </row>
    <row r="358" spans="1:7">
      <c r="A358" s="4" t="s">
        <v>495</v>
      </c>
      <c r="B358" s="4" t="s">
        <v>217</v>
      </c>
      <c r="C358" s="4" t="s">
        <v>380</v>
      </c>
      <c r="D358" s="4" t="s">
        <v>380</v>
      </c>
      <c r="F358" s="4">
        <v>29.886289724822401</v>
      </c>
      <c r="G358" s="4">
        <v>24.7971219548241</v>
      </c>
    </row>
    <row r="359" spans="1:7">
      <c r="A359" s="4" t="s">
        <v>495</v>
      </c>
      <c r="B359" s="4" t="s">
        <v>221</v>
      </c>
      <c r="C359" s="4" t="s">
        <v>380</v>
      </c>
      <c r="D359" s="4" t="s">
        <v>380</v>
      </c>
      <c r="F359" s="4">
        <v>30.299470587630701</v>
      </c>
      <c r="G359" s="4">
        <v>25.0515836790414</v>
      </c>
    </row>
    <row r="360" spans="1:7">
      <c r="A360" s="4" t="s">
        <v>495</v>
      </c>
      <c r="B360" s="4" t="s">
        <v>222</v>
      </c>
      <c r="C360" s="4" t="s">
        <v>380</v>
      </c>
      <c r="D360" s="4" t="s">
        <v>380</v>
      </c>
      <c r="F360" s="4">
        <v>30.3112678657595</v>
      </c>
      <c r="G360" s="4">
        <v>25.116096435601399</v>
      </c>
    </row>
    <row r="361" spans="1:7">
      <c r="A361" s="4" t="s">
        <v>495</v>
      </c>
      <c r="B361" s="4" t="s">
        <v>223</v>
      </c>
      <c r="C361" s="4" t="s">
        <v>380</v>
      </c>
      <c r="D361" s="4" t="s">
        <v>380</v>
      </c>
      <c r="F361" s="4">
        <v>30.409764758088102</v>
      </c>
      <c r="G361" s="4">
        <v>25.2995696806098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361"/>
  <sheetViews>
    <sheetView topLeftCell="A152" workbookViewId="0">
      <selection activeCell="A152" sqref="A1:XFD1048576"/>
    </sheetView>
  </sheetViews>
  <sheetFormatPr defaultRowHeight="14.5"/>
  <cols>
    <col min="1" max="1" width="29.36328125" style="4" bestFit="1" customWidth="1"/>
    <col min="2" max="2" width="8.7265625" style="4"/>
    <col min="3" max="3" width="19" style="4" bestFit="1" customWidth="1"/>
    <col min="4" max="4" width="27.453125" style="4" bestFit="1" customWidth="1"/>
    <col min="5" max="16384" width="8.7265625" style="4"/>
  </cols>
  <sheetData>
    <row r="1" spans="1:14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4" t="s">
        <v>372</v>
      </c>
      <c r="H1" s="4" t="s">
        <v>3</v>
      </c>
      <c r="J1" s="4" t="s">
        <v>4</v>
      </c>
      <c r="K1" s="4" t="s">
        <v>5</v>
      </c>
      <c r="L1" s="4" t="s">
        <v>6</v>
      </c>
      <c r="M1" s="4" t="s">
        <v>373</v>
      </c>
      <c r="N1" s="4" t="s">
        <v>7</v>
      </c>
    </row>
    <row r="2" spans="1:14">
      <c r="A2" s="4" t="s">
        <v>495</v>
      </c>
      <c r="B2" s="4" t="s">
        <v>8</v>
      </c>
      <c r="C2" s="4" t="s">
        <v>439</v>
      </c>
      <c r="D2" s="4" t="s">
        <v>439</v>
      </c>
      <c r="F2" s="4">
        <v>29.196649740816699</v>
      </c>
      <c r="G2" s="4">
        <v>23.9983498564781</v>
      </c>
      <c r="H2" s="1">
        <f t="shared" ref="H2:H65" si="0">F2-G2</f>
        <v>5.1982998843385992</v>
      </c>
      <c r="I2" s="1">
        <f>AVERAGE(H2:H4)</f>
        <v>5.1411002839836328</v>
      </c>
      <c r="J2" s="1">
        <f>AVERAGE(I2,I5,I8,I11)</f>
        <v>5.1726986480371746</v>
      </c>
      <c r="K2" s="1">
        <f>STDEVA(I2,I5,I8,I11)</f>
        <v>7.3277202248784729E-2</v>
      </c>
      <c r="L2" s="1">
        <f>H2-J$2</f>
        <v>2.5601236301424635E-2</v>
      </c>
      <c r="M2" s="1">
        <f>AVERAGE(L2:L4)</f>
        <v>-3.1598364053541772E-2</v>
      </c>
      <c r="N2" s="1">
        <f>POWER(2, -M2)</f>
        <v>1.0221439334607909</v>
      </c>
    </row>
    <row r="3" spans="1:14">
      <c r="A3" s="4" t="s">
        <v>495</v>
      </c>
      <c r="B3" s="4" t="s">
        <v>9</v>
      </c>
      <c r="C3" s="4" t="s">
        <v>439</v>
      </c>
      <c r="D3" s="4" t="s">
        <v>439</v>
      </c>
      <c r="F3" s="4">
        <v>29.1374260860878</v>
      </c>
      <c r="G3" s="4">
        <v>24.015929773762199</v>
      </c>
      <c r="H3" s="1">
        <f t="shared" si="0"/>
        <v>5.1214963123256005</v>
      </c>
      <c r="I3" s="1"/>
      <c r="L3" s="1">
        <f t="shared" ref="L3:L66" si="1">H3-J$2</f>
        <v>-5.1202335711574065E-2</v>
      </c>
      <c r="N3" s="1"/>
    </row>
    <row r="4" spans="1:14">
      <c r="A4" s="4" t="s">
        <v>495</v>
      </c>
      <c r="B4" s="4" t="s">
        <v>10</v>
      </c>
      <c r="C4" s="4" t="s">
        <v>439</v>
      </c>
      <c r="D4" s="4" t="s">
        <v>439</v>
      </c>
      <c r="F4" s="4">
        <v>29.094519757702798</v>
      </c>
      <c r="G4" s="4">
        <v>23.9910151024161</v>
      </c>
      <c r="H4" s="1">
        <f t="shared" si="0"/>
        <v>5.1035046552866987</v>
      </c>
      <c r="I4" s="1"/>
      <c r="L4" s="1">
        <f t="shared" si="1"/>
        <v>-6.9193992750475886E-2</v>
      </c>
      <c r="N4" s="1"/>
    </row>
    <row r="5" spans="1:14">
      <c r="A5" s="4" t="s">
        <v>495</v>
      </c>
      <c r="B5" s="4" t="s">
        <v>11</v>
      </c>
      <c r="C5" s="4" t="s">
        <v>439</v>
      </c>
      <c r="D5" s="4" t="s">
        <v>439</v>
      </c>
      <c r="F5" s="4">
        <v>29.028602677901102</v>
      </c>
      <c r="G5" s="4">
        <v>23.7986544645306</v>
      </c>
      <c r="H5" s="1">
        <f t="shared" si="0"/>
        <v>5.229948213370502</v>
      </c>
      <c r="I5" s="1">
        <f>AVERAGE(H5:H7)</f>
        <v>5.2268178346675676</v>
      </c>
      <c r="L5" s="1">
        <f t="shared" si="1"/>
        <v>5.7249565333327368E-2</v>
      </c>
      <c r="M5" s="1">
        <f>AVERAGE(L5:L7)</f>
        <v>5.4119186630392946E-2</v>
      </c>
      <c r="N5" s="1">
        <f>POWER(2, -M5)</f>
        <v>0.96318231850775859</v>
      </c>
    </row>
    <row r="6" spans="1:14">
      <c r="A6" s="4" t="s">
        <v>495</v>
      </c>
      <c r="B6" s="4" t="s">
        <v>12</v>
      </c>
      <c r="C6" s="4" t="s">
        <v>439</v>
      </c>
      <c r="D6" s="4" t="s">
        <v>439</v>
      </c>
      <c r="F6" s="4">
        <v>29.0094779528918</v>
      </c>
      <c r="G6" s="4">
        <v>23.8139479349068</v>
      </c>
      <c r="H6" s="1">
        <f t="shared" si="0"/>
        <v>5.1955300179849999</v>
      </c>
      <c r="I6" s="1"/>
      <c r="L6" s="1">
        <f t="shared" si="1"/>
        <v>2.2831369947825308E-2</v>
      </c>
      <c r="N6" s="1"/>
    </row>
    <row r="7" spans="1:14">
      <c r="A7" s="4" t="s">
        <v>495</v>
      </c>
      <c r="B7" s="4" t="s">
        <v>13</v>
      </c>
      <c r="C7" s="4" t="s">
        <v>439</v>
      </c>
      <c r="D7" s="4" t="s">
        <v>439</v>
      </c>
      <c r="F7" s="4">
        <v>29.051980267090201</v>
      </c>
      <c r="G7" s="4">
        <v>23.797004994443</v>
      </c>
      <c r="H7" s="1">
        <f t="shared" si="0"/>
        <v>5.2549752726472008</v>
      </c>
      <c r="I7" s="1"/>
      <c r="L7" s="1">
        <f t="shared" si="1"/>
        <v>8.2276624610026161E-2</v>
      </c>
      <c r="N7" s="1"/>
    </row>
    <row r="8" spans="1:14">
      <c r="A8" s="4" t="s">
        <v>495</v>
      </c>
      <c r="B8" s="4" t="s">
        <v>35</v>
      </c>
      <c r="C8" s="4" t="s">
        <v>439</v>
      </c>
      <c r="D8" s="4" t="s">
        <v>439</v>
      </c>
      <c r="F8" s="4">
        <v>29.163823273999299</v>
      </c>
      <c r="G8" s="4">
        <v>23.9122310720389</v>
      </c>
      <c r="H8" s="1">
        <f t="shared" si="0"/>
        <v>5.2515922019603991</v>
      </c>
      <c r="I8" s="1">
        <f>AVERAGE(H8:H10)</f>
        <v>5.2386642311128995</v>
      </c>
      <c r="J8" s="1"/>
      <c r="L8" s="1">
        <f t="shared" si="1"/>
        <v>7.8893553923224502E-2</v>
      </c>
      <c r="M8" s="1">
        <f t="shared" ref="M8" si="2">AVERAGE(L8:L10)</f>
        <v>6.5965583075724865E-2</v>
      </c>
      <c r="N8" s="1">
        <f>POWER(2, -M8)</f>
        <v>0.95530572587829166</v>
      </c>
    </row>
    <row r="9" spans="1:14">
      <c r="A9" s="4" t="s">
        <v>495</v>
      </c>
      <c r="B9" s="4" t="s">
        <v>36</v>
      </c>
      <c r="C9" s="4" t="s">
        <v>439</v>
      </c>
      <c r="D9" s="4" t="s">
        <v>439</v>
      </c>
      <c r="F9" s="4">
        <v>29.166515288648899</v>
      </c>
      <c r="G9" s="4">
        <v>23.918555078511002</v>
      </c>
      <c r="H9" s="1">
        <f t="shared" si="0"/>
        <v>5.2479602101378973</v>
      </c>
      <c r="I9" s="1"/>
      <c r="L9" s="1">
        <f t="shared" si="1"/>
        <v>7.5261562100722657E-2</v>
      </c>
      <c r="N9" s="1"/>
    </row>
    <row r="10" spans="1:14">
      <c r="A10" s="4" t="s">
        <v>495</v>
      </c>
      <c r="B10" s="4" t="s">
        <v>37</v>
      </c>
      <c r="C10" s="4" t="s">
        <v>439</v>
      </c>
      <c r="D10" s="4" t="s">
        <v>439</v>
      </c>
      <c r="F10" s="4">
        <v>29.181161386518902</v>
      </c>
      <c r="G10" s="4">
        <v>23.9647211052785</v>
      </c>
      <c r="H10" s="1">
        <f t="shared" si="0"/>
        <v>5.216440281240402</v>
      </c>
      <c r="I10" s="1"/>
      <c r="L10" s="1">
        <f t="shared" si="1"/>
        <v>4.3741633203227437E-2</v>
      </c>
      <c r="N10" s="1"/>
    </row>
    <row r="11" spans="1:14">
      <c r="A11" s="4" t="s">
        <v>495</v>
      </c>
      <c r="B11" s="4" t="s">
        <v>41</v>
      </c>
      <c r="C11" s="4" t="s">
        <v>439</v>
      </c>
      <c r="D11" s="4" t="s">
        <v>439</v>
      </c>
      <c r="F11" s="4">
        <v>29.037727921762301</v>
      </c>
      <c r="G11" s="4">
        <v>23.938729328405401</v>
      </c>
      <c r="H11" s="1">
        <f t="shared" si="0"/>
        <v>5.0989985933568995</v>
      </c>
      <c r="I11" s="1">
        <f>AVERAGE(H11:H13)</f>
        <v>5.0842122423845995</v>
      </c>
      <c r="L11" s="1">
        <f t="shared" si="1"/>
        <v>-7.3700054680275073E-2</v>
      </c>
      <c r="M11" s="1">
        <f t="shared" ref="M11" si="3">AVERAGE(L11:L13)</f>
        <v>-8.8486405652574859E-2</v>
      </c>
      <c r="N11" s="1">
        <f t="shared" ref="N11" si="4">POWER(2, -M11)</f>
        <v>1.0632540908030854</v>
      </c>
    </row>
    <row r="12" spans="1:14">
      <c r="A12" s="4" t="s">
        <v>495</v>
      </c>
      <c r="B12" s="4" t="s">
        <v>42</v>
      </c>
      <c r="C12" s="4" t="s">
        <v>439</v>
      </c>
      <c r="D12" s="4" t="s">
        <v>439</v>
      </c>
      <c r="F12" s="4">
        <v>29.117581876181902</v>
      </c>
      <c r="G12" s="4">
        <v>24.0072818965889</v>
      </c>
      <c r="H12" s="1">
        <f t="shared" si="0"/>
        <v>5.1102999795930018</v>
      </c>
      <c r="I12" s="1"/>
      <c r="L12" s="1">
        <f t="shared" si="1"/>
        <v>-6.2398668444172856E-2</v>
      </c>
      <c r="N12" s="1"/>
    </row>
    <row r="13" spans="1:14">
      <c r="A13" s="4" t="s">
        <v>495</v>
      </c>
      <c r="B13" s="4" t="s">
        <v>43</v>
      </c>
      <c r="C13" s="4" t="s">
        <v>439</v>
      </c>
      <c r="D13" s="4" t="s">
        <v>439</v>
      </c>
      <c r="F13" s="4">
        <v>29.032433429486399</v>
      </c>
      <c r="G13" s="4">
        <v>23.989095275282502</v>
      </c>
      <c r="H13" s="1">
        <f t="shared" si="0"/>
        <v>5.043338154203898</v>
      </c>
      <c r="I13" s="1"/>
      <c r="L13" s="1">
        <f t="shared" si="1"/>
        <v>-0.12936049383327664</v>
      </c>
      <c r="N13" s="1"/>
    </row>
    <row r="14" spans="1:14">
      <c r="A14" s="4" t="s">
        <v>495</v>
      </c>
      <c r="B14" s="4" t="s">
        <v>14</v>
      </c>
      <c r="C14" s="4" t="s">
        <v>445</v>
      </c>
      <c r="D14" s="4" t="s">
        <v>444</v>
      </c>
      <c r="F14" s="4">
        <v>30.918898338109301</v>
      </c>
      <c r="G14" s="4">
        <v>23.884274916025401</v>
      </c>
      <c r="H14" s="1">
        <f t="shared" si="0"/>
        <v>7.0346234220839001</v>
      </c>
      <c r="I14" s="1"/>
      <c r="L14" s="1">
        <f t="shared" si="1"/>
        <v>1.8619247740467255</v>
      </c>
      <c r="M14" s="1">
        <f t="shared" ref="M14" si="5">AVERAGE(L14:L16)</f>
        <v>1.8500458712174599</v>
      </c>
      <c r="N14" s="1">
        <f t="shared" ref="N14" si="6">POWER(2, -M14)</f>
        <v>0.27738354832673678</v>
      </c>
    </row>
    <row r="15" spans="1:14">
      <c r="A15" s="4" t="s">
        <v>495</v>
      </c>
      <c r="B15" s="4" t="s">
        <v>15</v>
      </c>
      <c r="C15" s="4" t="s">
        <v>445</v>
      </c>
      <c r="D15" s="4" t="s">
        <v>444</v>
      </c>
      <c r="F15" s="4">
        <v>30.9468074958688</v>
      </c>
      <c r="G15" s="4">
        <v>23.880112765128199</v>
      </c>
      <c r="H15" s="1">
        <f t="shared" si="0"/>
        <v>7.0666947307406005</v>
      </c>
      <c r="I15" s="1"/>
      <c r="L15" s="1">
        <f t="shared" si="1"/>
        <v>1.8939960827034259</v>
      </c>
      <c r="N15" s="1"/>
    </row>
    <row r="16" spans="1:14">
      <c r="A16" s="4" t="s">
        <v>495</v>
      </c>
      <c r="B16" s="4" t="s">
        <v>16</v>
      </c>
      <c r="C16" s="4" t="s">
        <v>445</v>
      </c>
      <c r="D16" s="4" t="s">
        <v>444</v>
      </c>
      <c r="F16" s="4">
        <v>30.840144669704902</v>
      </c>
      <c r="G16" s="4">
        <v>23.873229264765499</v>
      </c>
      <c r="H16" s="1">
        <f t="shared" si="0"/>
        <v>6.9669154049394031</v>
      </c>
      <c r="I16" s="1"/>
      <c r="L16" s="1">
        <f t="shared" si="1"/>
        <v>1.7942167569022285</v>
      </c>
      <c r="N16" s="1"/>
    </row>
    <row r="17" spans="1:14">
      <c r="A17" s="4" t="s">
        <v>495</v>
      </c>
      <c r="B17" s="4" t="s">
        <v>17</v>
      </c>
      <c r="C17" s="4" t="s">
        <v>445</v>
      </c>
      <c r="D17" s="4" t="s">
        <v>444</v>
      </c>
      <c r="F17" s="4">
        <v>31.188261426829801</v>
      </c>
      <c r="G17" s="4">
        <v>24.9709221183141</v>
      </c>
      <c r="H17" s="1">
        <f t="shared" si="0"/>
        <v>6.2173393085157009</v>
      </c>
      <c r="I17" s="1"/>
      <c r="L17" s="1">
        <f t="shared" si="1"/>
        <v>1.0446406604785263</v>
      </c>
      <c r="M17" s="1">
        <f t="shared" ref="M17" si="7">AVERAGE(L17:L19)</f>
        <v>1.1642261578223252</v>
      </c>
      <c r="N17" s="1">
        <f t="shared" ref="N17" si="8">POWER(2, -M17)</f>
        <v>0.44620353309475874</v>
      </c>
    </row>
    <row r="18" spans="1:14">
      <c r="A18" s="4" t="s">
        <v>495</v>
      </c>
      <c r="B18" s="4" t="s">
        <v>18</v>
      </c>
      <c r="C18" s="4" t="s">
        <v>445</v>
      </c>
      <c r="D18" s="4" t="s">
        <v>444</v>
      </c>
      <c r="F18" s="4">
        <v>31.249314329212599</v>
      </c>
      <c r="G18" s="4">
        <v>24.972530947386002</v>
      </c>
      <c r="H18" s="1">
        <f t="shared" si="0"/>
        <v>6.276783381826597</v>
      </c>
      <c r="I18" s="1"/>
      <c r="L18" s="1">
        <f t="shared" si="1"/>
        <v>1.1040847337894224</v>
      </c>
      <c r="N18" s="1"/>
    </row>
    <row r="19" spans="1:14">
      <c r="A19" s="4" t="s">
        <v>495</v>
      </c>
      <c r="B19" s="4" t="s">
        <v>19</v>
      </c>
      <c r="C19" s="4" t="s">
        <v>445</v>
      </c>
      <c r="D19" s="4" t="s">
        <v>444</v>
      </c>
      <c r="F19" s="4">
        <v>31.525955368609502</v>
      </c>
      <c r="G19" s="4">
        <v>25.0093036413733</v>
      </c>
      <c r="H19" s="1">
        <f t="shared" si="0"/>
        <v>6.5166517272362015</v>
      </c>
      <c r="I19" s="1"/>
      <c r="L19" s="1">
        <f t="shared" si="1"/>
        <v>1.3439530791990268</v>
      </c>
      <c r="N19" s="1"/>
    </row>
    <row r="20" spans="1:14">
      <c r="A20" s="4" t="s">
        <v>495</v>
      </c>
      <c r="B20" s="4" t="s">
        <v>26</v>
      </c>
      <c r="C20" s="4" t="s">
        <v>443</v>
      </c>
      <c r="D20" s="4" t="s">
        <v>442</v>
      </c>
      <c r="F20" s="4">
        <v>30.212126265037799</v>
      </c>
      <c r="G20" s="4">
        <v>23.829696471526599</v>
      </c>
      <c r="H20" s="1">
        <f t="shared" si="0"/>
        <v>6.3824297935112</v>
      </c>
      <c r="I20" s="1"/>
      <c r="J20" s="1"/>
      <c r="K20" s="1"/>
      <c r="L20" s="1">
        <f t="shared" si="1"/>
        <v>1.2097311454740254</v>
      </c>
      <c r="M20" s="1">
        <f t="shared" ref="M20" si="9">AVERAGE(L20:L22)</f>
        <v>1.0810535530132253</v>
      </c>
      <c r="N20" s="1">
        <f t="shared" ref="N20" si="10">POWER(2, -M20)</f>
        <v>0.4726835119809647</v>
      </c>
    </row>
    <row r="21" spans="1:14">
      <c r="A21" s="4" t="s">
        <v>495</v>
      </c>
      <c r="B21" s="4" t="s">
        <v>27</v>
      </c>
      <c r="C21" s="4" t="s">
        <v>443</v>
      </c>
      <c r="D21" s="4" t="s">
        <v>442</v>
      </c>
      <c r="F21" s="4">
        <v>30.1826565667448</v>
      </c>
      <c r="G21" s="4">
        <v>23.919059754923399</v>
      </c>
      <c r="H21" s="1">
        <f t="shared" si="0"/>
        <v>6.2635968118214009</v>
      </c>
      <c r="I21" s="1"/>
      <c r="L21" s="1">
        <f t="shared" si="1"/>
        <v>1.0908981637842263</v>
      </c>
      <c r="N21" s="1"/>
    </row>
    <row r="22" spans="1:14">
      <c r="A22" s="4" t="s">
        <v>495</v>
      </c>
      <c r="B22" s="4" t="s">
        <v>28</v>
      </c>
      <c r="C22" s="4" t="s">
        <v>443</v>
      </c>
      <c r="D22" s="4" t="s">
        <v>442</v>
      </c>
      <c r="F22" s="4">
        <v>30.007559406254298</v>
      </c>
      <c r="G22" s="4">
        <v>23.8923294084357</v>
      </c>
      <c r="H22" s="1">
        <f t="shared" si="0"/>
        <v>6.1152299978185987</v>
      </c>
      <c r="I22" s="1"/>
      <c r="L22" s="1">
        <f t="shared" si="1"/>
        <v>0.94253134978142405</v>
      </c>
      <c r="N22" s="1"/>
    </row>
    <row r="23" spans="1:14">
      <c r="A23" s="4" t="s">
        <v>495</v>
      </c>
      <c r="B23" s="4" t="s">
        <v>20</v>
      </c>
      <c r="C23" s="4" t="s">
        <v>443</v>
      </c>
      <c r="D23" s="4" t="s">
        <v>442</v>
      </c>
      <c r="F23" s="4">
        <v>30.1878036057314</v>
      </c>
      <c r="G23" s="4">
        <v>24.0916621383248</v>
      </c>
      <c r="H23" s="1">
        <f t="shared" si="0"/>
        <v>6.0961414674065999</v>
      </c>
      <c r="I23" s="1"/>
      <c r="L23" s="1">
        <f t="shared" si="1"/>
        <v>0.92344281936942529</v>
      </c>
      <c r="M23" s="1">
        <f t="shared" ref="M23" si="11">AVERAGE(L23:L25)</f>
        <v>1.0006143140707919</v>
      </c>
      <c r="N23" s="1">
        <f t="shared" ref="N23" si="12">POWER(2, -M23)</f>
        <v>0.49978714028904614</v>
      </c>
    </row>
    <row r="24" spans="1:14">
      <c r="A24" s="4" t="s">
        <v>495</v>
      </c>
      <c r="B24" s="4" t="s">
        <v>21</v>
      </c>
      <c r="C24" s="4" t="s">
        <v>443</v>
      </c>
      <c r="D24" s="4" t="s">
        <v>442</v>
      </c>
      <c r="F24" s="4">
        <v>30.2559914580997</v>
      </c>
      <c r="G24" s="4">
        <v>24.152747750816602</v>
      </c>
      <c r="H24" s="1">
        <f t="shared" si="0"/>
        <v>6.1032437072830987</v>
      </c>
      <c r="I24" s="1"/>
      <c r="L24" s="1">
        <f t="shared" si="1"/>
        <v>0.93054505924592412</v>
      </c>
      <c r="N24" s="1"/>
    </row>
    <row r="25" spans="1:14">
      <c r="A25" s="4" t="s">
        <v>495</v>
      </c>
      <c r="B25" s="4" t="s">
        <v>22</v>
      </c>
      <c r="C25" s="4" t="s">
        <v>443</v>
      </c>
      <c r="D25" s="4" t="s">
        <v>442</v>
      </c>
      <c r="F25" s="4">
        <v>30.4888953817097</v>
      </c>
      <c r="G25" s="4">
        <v>24.168341670075499</v>
      </c>
      <c r="H25" s="1">
        <f t="shared" si="0"/>
        <v>6.3205537116342008</v>
      </c>
      <c r="I25" s="1"/>
      <c r="L25" s="1">
        <f t="shared" si="1"/>
        <v>1.1478550635970262</v>
      </c>
      <c r="N25" s="1"/>
    </row>
    <row r="26" spans="1:14" s="9" customFormat="1">
      <c r="A26" s="4" t="s">
        <v>495</v>
      </c>
      <c r="B26" s="4" t="s">
        <v>32</v>
      </c>
      <c r="C26" s="4" t="s">
        <v>441</v>
      </c>
      <c r="D26" s="4" t="s">
        <v>440</v>
      </c>
      <c r="E26" s="4"/>
      <c r="F26" s="4">
        <v>29.774035686453502</v>
      </c>
      <c r="G26" s="4">
        <v>23.788315871926599</v>
      </c>
      <c r="H26" s="1">
        <f t="shared" si="0"/>
        <v>5.9857198145269024</v>
      </c>
      <c r="I26" s="1"/>
      <c r="J26" s="4"/>
      <c r="K26" s="4"/>
      <c r="L26" s="1">
        <f t="shared" si="1"/>
        <v>0.81302116648972778</v>
      </c>
      <c r="M26" s="1">
        <f t="shared" ref="M26" si="13">AVERAGE(L26:L28)</f>
        <v>0.85162912749315878</v>
      </c>
      <c r="N26" s="1">
        <f t="shared" ref="N26" si="14">POWER(2, -M26)</f>
        <v>0.55415861275260325</v>
      </c>
    </row>
    <row r="27" spans="1:14" s="9" customFormat="1">
      <c r="A27" s="4" t="s">
        <v>495</v>
      </c>
      <c r="B27" s="4" t="s">
        <v>33</v>
      </c>
      <c r="C27" s="4" t="s">
        <v>441</v>
      </c>
      <c r="D27" s="4" t="s">
        <v>440</v>
      </c>
      <c r="E27" s="4"/>
      <c r="F27" s="4">
        <v>29.816416948259199</v>
      </c>
      <c r="G27" s="4">
        <v>23.807498577868301</v>
      </c>
      <c r="H27" s="1">
        <f t="shared" si="0"/>
        <v>6.0089183703908979</v>
      </c>
      <c r="I27" s="1"/>
      <c r="J27" s="4"/>
      <c r="K27" s="4"/>
      <c r="L27" s="1">
        <f t="shared" si="1"/>
        <v>0.83621972235372333</v>
      </c>
      <c r="M27" s="4"/>
      <c r="N27" s="1"/>
    </row>
    <row r="28" spans="1:14" s="9" customFormat="1">
      <c r="A28" s="4" t="s">
        <v>495</v>
      </c>
      <c r="B28" s="4" t="s">
        <v>34</v>
      </c>
      <c r="C28" s="4" t="s">
        <v>441</v>
      </c>
      <c r="D28" s="4" t="s">
        <v>440</v>
      </c>
      <c r="E28" s="4"/>
      <c r="F28" s="4">
        <v>29.907649195141801</v>
      </c>
      <c r="G28" s="4">
        <v>23.829304053468601</v>
      </c>
      <c r="H28" s="1">
        <f t="shared" si="0"/>
        <v>6.0783451416731999</v>
      </c>
      <c r="I28" s="1"/>
      <c r="J28" s="4"/>
      <c r="K28" s="4"/>
      <c r="L28" s="1">
        <f t="shared" si="1"/>
        <v>0.90564649363602534</v>
      </c>
      <c r="M28" s="4"/>
      <c r="N28" s="1"/>
    </row>
    <row r="29" spans="1:14" s="9" customFormat="1">
      <c r="A29" s="4" t="s">
        <v>495</v>
      </c>
      <c r="B29" s="4" t="s">
        <v>38</v>
      </c>
      <c r="C29" s="4" t="s">
        <v>441</v>
      </c>
      <c r="D29" s="4" t="s">
        <v>440</v>
      </c>
      <c r="E29" s="4"/>
      <c r="F29" s="4">
        <v>29.948836043801101</v>
      </c>
      <c r="G29" s="4">
        <v>23.884530740902999</v>
      </c>
      <c r="H29" s="1">
        <f t="shared" si="0"/>
        <v>6.0643053028981022</v>
      </c>
      <c r="I29" s="1"/>
      <c r="J29" s="4"/>
      <c r="K29" s="4"/>
      <c r="L29" s="1">
        <f t="shared" si="1"/>
        <v>0.89160665486092761</v>
      </c>
      <c r="M29" s="1">
        <f t="shared" ref="M29" si="15">AVERAGE(L29:L31)</f>
        <v>0.86093048108662684</v>
      </c>
      <c r="N29" s="1">
        <f t="shared" ref="N29" si="16">POWER(2, -M29)</f>
        <v>0.55059732995453881</v>
      </c>
    </row>
    <row r="30" spans="1:14" s="9" customFormat="1">
      <c r="A30" s="4" t="s">
        <v>495</v>
      </c>
      <c r="B30" s="4" t="s">
        <v>39</v>
      </c>
      <c r="C30" s="4" t="s">
        <v>441</v>
      </c>
      <c r="D30" s="4" t="s">
        <v>440</v>
      </c>
      <c r="E30" s="4"/>
      <c r="F30" s="4">
        <v>30.045058570458501</v>
      </c>
      <c r="G30" s="4">
        <v>23.943528947379999</v>
      </c>
      <c r="H30" s="1">
        <f t="shared" si="0"/>
        <v>6.1015296230785019</v>
      </c>
      <c r="I30" s="1"/>
      <c r="J30" s="4"/>
      <c r="K30" s="4"/>
      <c r="L30" s="1">
        <f t="shared" si="1"/>
        <v>0.92883097504132728</v>
      </c>
      <c r="M30" s="4"/>
      <c r="N30" s="1"/>
    </row>
    <row r="31" spans="1:14" s="9" customFormat="1">
      <c r="A31" s="9" t="s">
        <v>495</v>
      </c>
      <c r="B31" s="9" t="s">
        <v>40</v>
      </c>
      <c r="C31" s="9" t="s">
        <v>441</v>
      </c>
      <c r="D31" s="9" t="s">
        <v>440</v>
      </c>
      <c r="F31" s="9">
        <v>29.915990812031101</v>
      </c>
      <c r="G31" s="9">
        <v>23.980938350636301</v>
      </c>
      <c r="H31" s="10">
        <f t="shared" si="0"/>
        <v>5.9350524613948004</v>
      </c>
      <c r="I31" s="10"/>
      <c r="L31" s="10">
        <f t="shared" si="1"/>
        <v>0.76235381335762575</v>
      </c>
      <c r="N31" s="10"/>
    </row>
    <row r="32" spans="1:14" s="9" customFormat="1">
      <c r="A32" s="9" t="s">
        <v>495</v>
      </c>
      <c r="B32" s="9" t="s">
        <v>23</v>
      </c>
      <c r="C32" s="9" t="s">
        <v>441</v>
      </c>
      <c r="D32" s="9" t="s">
        <v>440</v>
      </c>
      <c r="F32" s="9">
        <v>30.2936101399089</v>
      </c>
      <c r="G32" s="9">
        <v>23.833446408307498</v>
      </c>
      <c r="H32" s="10">
        <f t="shared" si="0"/>
        <v>6.4601637316014013</v>
      </c>
      <c r="I32" s="10"/>
      <c r="L32" s="10">
        <f t="shared" si="1"/>
        <v>1.2874650835642267</v>
      </c>
      <c r="M32" s="10">
        <f t="shared" ref="M32" si="17">AVERAGE(L32:L34)</f>
        <v>1.3464261567955251</v>
      </c>
      <c r="N32" s="10">
        <f t="shared" ref="N32" si="18">POWER(2, -M32)</f>
        <v>0.39326503920133077</v>
      </c>
    </row>
    <row r="33" spans="1:14" s="9" customFormat="1">
      <c r="A33" s="9" t="s">
        <v>495</v>
      </c>
      <c r="B33" s="9" t="s">
        <v>24</v>
      </c>
      <c r="C33" s="9" t="s">
        <v>441</v>
      </c>
      <c r="D33" s="9" t="s">
        <v>440</v>
      </c>
      <c r="F33" s="9">
        <v>30.351447509545899</v>
      </c>
      <c r="G33" s="9">
        <v>23.801637376676801</v>
      </c>
      <c r="H33" s="10">
        <f t="shared" si="0"/>
        <v>6.5498101328690979</v>
      </c>
      <c r="I33" s="10"/>
      <c r="L33" s="10">
        <f t="shared" si="1"/>
        <v>1.3771114848319232</v>
      </c>
      <c r="N33" s="10"/>
    </row>
    <row r="34" spans="1:14" s="9" customFormat="1">
      <c r="A34" s="9" t="s">
        <v>495</v>
      </c>
      <c r="B34" s="9" t="s">
        <v>25</v>
      </c>
      <c r="C34" s="9" t="s">
        <v>441</v>
      </c>
      <c r="D34" s="9" t="s">
        <v>440</v>
      </c>
      <c r="F34" s="9">
        <v>30.392274842347302</v>
      </c>
      <c r="G34" s="9">
        <v>23.844874292319702</v>
      </c>
      <c r="H34" s="10">
        <f t="shared" si="0"/>
        <v>6.5474005500276</v>
      </c>
      <c r="I34" s="10"/>
      <c r="L34" s="10">
        <f t="shared" si="1"/>
        <v>1.3747019019904254</v>
      </c>
      <c r="N34" s="10"/>
    </row>
    <row r="35" spans="1:14" s="9" customFormat="1">
      <c r="A35" s="9" t="s">
        <v>495</v>
      </c>
      <c r="B35" s="9" t="s">
        <v>29</v>
      </c>
      <c r="C35" s="9" t="s">
        <v>441</v>
      </c>
      <c r="D35" s="9" t="s">
        <v>440</v>
      </c>
      <c r="F35" s="9">
        <v>29.9147362228498</v>
      </c>
      <c r="G35" s="9">
        <v>23.925696616295699</v>
      </c>
      <c r="H35" s="10">
        <f t="shared" si="0"/>
        <v>5.9890396065541012</v>
      </c>
      <c r="I35" s="10"/>
      <c r="L35" s="10">
        <f t="shared" si="1"/>
        <v>0.81634095851692656</v>
      </c>
      <c r="M35" s="10">
        <f t="shared" ref="M35" si="19">AVERAGE(L35:L37)</f>
        <v>0.86021785714845755</v>
      </c>
      <c r="N35" s="10">
        <f t="shared" ref="N35" si="20">POWER(2, -M35)</f>
        <v>0.55086936648921025</v>
      </c>
    </row>
    <row r="36" spans="1:14" s="9" customFormat="1">
      <c r="A36" s="9" t="s">
        <v>495</v>
      </c>
      <c r="B36" s="9" t="s">
        <v>30</v>
      </c>
      <c r="C36" s="9" t="s">
        <v>441</v>
      </c>
      <c r="D36" s="9" t="s">
        <v>440</v>
      </c>
      <c r="F36" s="9">
        <v>30.013140625875099</v>
      </c>
      <c r="G36" s="9">
        <v>23.985117236037901</v>
      </c>
      <c r="H36" s="10">
        <f t="shared" si="0"/>
        <v>6.0280233898371982</v>
      </c>
      <c r="I36" s="10"/>
      <c r="L36" s="10">
        <f t="shared" si="1"/>
        <v>0.8553247418000236</v>
      </c>
      <c r="N36" s="10"/>
    </row>
    <row r="37" spans="1:14" s="9" customFormat="1">
      <c r="A37" s="9" t="s">
        <v>495</v>
      </c>
      <c r="B37" s="9" t="s">
        <v>31</v>
      </c>
      <c r="C37" s="9" t="s">
        <v>441</v>
      </c>
      <c r="D37" s="9" t="s">
        <v>440</v>
      </c>
      <c r="F37" s="9">
        <v>30.071603700554299</v>
      </c>
      <c r="G37" s="9">
        <v>23.989917181388702</v>
      </c>
      <c r="H37" s="10">
        <f t="shared" si="0"/>
        <v>6.0816865191655971</v>
      </c>
      <c r="I37" s="10"/>
      <c r="L37" s="10">
        <f t="shared" si="1"/>
        <v>0.9089878711284225</v>
      </c>
      <c r="N37" s="10"/>
    </row>
    <row r="38" spans="1:14">
      <c r="A38" s="4" t="s">
        <v>495</v>
      </c>
      <c r="B38" s="4" t="s">
        <v>44</v>
      </c>
      <c r="C38" s="4" t="s">
        <v>493</v>
      </c>
      <c r="D38" s="4" t="s">
        <v>492</v>
      </c>
      <c r="E38" s="15" t="s">
        <v>379</v>
      </c>
      <c r="F38" s="4">
        <v>31.0465910719184</v>
      </c>
      <c r="G38" s="4">
        <v>24.904603467189901</v>
      </c>
      <c r="H38" s="1">
        <f t="shared" si="0"/>
        <v>6.1419876047284987</v>
      </c>
      <c r="I38" s="1"/>
      <c r="L38" s="1">
        <f t="shared" si="1"/>
        <v>0.96928895669132409</v>
      </c>
      <c r="M38" s="1">
        <f t="shared" ref="M38" si="21">AVERAGE(L38:L40)</f>
        <v>0.83434776782189068</v>
      </c>
      <c r="N38" s="1">
        <f t="shared" ref="N38" si="22">POWER(2, -M38)</f>
        <v>0.56083653192028693</v>
      </c>
    </row>
    <row r="39" spans="1:14">
      <c r="A39" s="4" t="s">
        <v>495</v>
      </c>
      <c r="B39" s="4" t="s">
        <v>45</v>
      </c>
      <c r="C39" s="4" t="s">
        <v>493</v>
      </c>
      <c r="D39" s="4" t="s">
        <v>492</v>
      </c>
      <c r="E39" s="15" t="s">
        <v>379</v>
      </c>
      <c r="F39" s="4">
        <v>30.9432790215205</v>
      </c>
      <c r="G39" s="4">
        <v>24.9651107199081</v>
      </c>
      <c r="H39" s="1">
        <f t="shared" si="0"/>
        <v>5.9781683016123992</v>
      </c>
      <c r="I39" s="1"/>
      <c r="L39" s="1">
        <f t="shared" si="1"/>
        <v>0.8054696535752246</v>
      </c>
      <c r="N39" s="1"/>
    </row>
    <row r="40" spans="1:14">
      <c r="A40" s="4" t="s">
        <v>495</v>
      </c>
      <c r="B40" s="4" t="s">
        <v>46</v>
      </c>
      <c r="C40" s="4" t="s">
        <v>493</v>
      </c>
      <c r="D40" s="4" t="s">
        <v>492</v>
      </c>
      <c r="E40" s="15" t="s">
        <v>379</v>
      </c>
      <c r="F40" s="4">
        <v>30.893302793789299</v>
      </c>
      <c r="G40" s="4">
        <v>24.992319452553001</v>
      </c>
      <c r="H40" s="1">
        <f t="shared" si="0"/>
        <v>5.900983341236298</v>
      </c>
      <c r="I40" s="1"/>
      <c r="L40" s="1">
        <f t="shared" si="1"/>
        <v>0.72828469319912337</v>
      </c>
      <c r="N40" s="1"/>
    </row>
    <row r="41" spans="1:14">
      <c r="A41" s="4" t="s">
        <v>495</v>
      </c>
      <c r="B41" s="4" t="s">
        <v>47</v>
      </c>
      <c r="C41" s="4" t="s">
        <v>493</v>
      </c>
      <c r="D41" s="4" t="s">
        <v>492</v>
      </c>
      <c r="E41" s="15" t="s">
        <v>379</v>
      </c>
      <c r="F41" s="4">
        <v>31.39452770059</v>
      </c>
      <c r="G41" s="4">
        <v>28.138004052009801</v>
      </c>
      <c r="H41" s="1">
        <f t="shared" si="0"/>
        <v>3.2565236485801989</v>
      </c>
      <c r="I41" s="1"/>
      <c r="L41" s="1">
        <f t="shared" si="1"/>
        <v>-1.9161749994569757</v>
      </c>
      <c r="M41" s="1">
        <f t="shared" ref="M41" si="23">AVERAGE(L41:L43)</f>
        <v>-1.8650040388435414</v>
      </c>
      <c r="N41" s="1">
        <f t="shared" ref="N41" si="24">POWER(2, -M41)</f>
        <v>3.642689532110388</v>
      </c>
    </row>
    <row r="42" spans="1:14">
      <c r="A42" s="4" t="s">
        <v>495</v>
      </c>
      <c r="B42" s="4" t="s">
        <v>48</v>
      </c>
      <c r="C42" s="4" t="s">
        <v>493</v>
      </c>
      <c r="D42" s="4" t="s">
        <v>492</v>
      </c>
      <c r="E42" s="15" t="s">
        <v>379</v>
      </c>
      <c r="F42" s="4">
        <v>31.582862174347301</v>
      </c>
      <c r="G42" s="4">
        <v>28.259483472124298</v>
      </c>
      <c r="H42" s="1">
        <f t="shared" si="0"/>
        <v>3.3233787022230032</v>
      </c>
      <c r="I42" s="1"/>
      <c r="L42" s="1">
        <f t="shared" si="1"/>
        <v>-1.8493199458141714</v>
      </c>
      <c r="N42" s="1"/>
    </row>
    <row r="43" spans="1:14">
      <c r="A43" s="4" t="s">
        <v>495</v>
      </c>
      <c r="B43" s="4" t="s">
        <v>49</v>
      </c>
      <c r="C43" s="4" t="s">
        <v>493</v>
      </c>
      <c r="D43" s="4" t="s">
        <v>492</v>
      </c>
      <c r="E43" s="15" t="s">
        <v>379</v>
      </c>
      <c r="F43" s="4">
        <v>31.480476095595399</v>
      </c>
      <c r="G43" s="4">
        <v>28.137294618817702</v>
      </c>
      <c r="H43" s="1">
        <f t="shared" si="0"/>
        <v>3.3431814767776977</v>
      </c>
      <c r="I43" s="1"/>
      <c r="L43" s="1">
        <f t="shared" si="1"/>
        <v>-1.8295171712594769</v>
      </c>
      <c r="N43" s="1"/>
    </row>
    <row r="44" spans="1:14">
      <c r="A44" s="4" t="s">
        <v>495</v>
      </c>
      <c r="B44" s="4" t="s">
        <v>50</v>
      </c>
      <c r="C44" s="4" t="s">
        <v>491</v>
      </c>
      <c r="D44" s="4" t="s">
        <v>490</v>
      </c>
      <c r="E44" s="15" t="s">
        <v>379</v>
      </c>
      <c r="F44" s="4">
        <v>29.582083040989598</v>
      </c>
      <c r="G44" s="4">
        <v>23.8472960630423</v>
      </c>
      <c r="H44" s="1">
        <f t="shared" si="0"/>
        <v>5.734786977947298</v>
      </c>
      <c r="I44" s="1"/>
      <c r="J44" s="1"/>
      <c r="K44" s="1"/>
      <c r="L44" s="1">
        <f t="shared" si="1"/>
        <v>0.56208832991012336</v>
      </c>
      <c r="M44" s="1">
        <f t="shared" ref="M44" si="25">AVERAGE(L44:L46)</f>
        <v>0.52394380021212505</v>
      </c>
      <c r="N44" s="1">
        <f t="shared" ref="N44" si="26">POWER(2, -M44)</f>
        <v>0.69546807709467595</v>
      </c>
    </row>
    <row r="45" spans="1:14">
      <c r="A45" s="4" t="s">
        <v>495</v>
      </c>
      <c r="B45" s="4" t="s">
        <v>51</v>
      </c>
      <c r="C45" s="4" t="s">
        <v>491</v>
      </c>
      <c r="D45" s="4" t="s">
        <v>490</v>
      </c>
      <c r="E45" s="15" t="s">
        <v>379</v>
      </c>
      <c r="F45" s="4">
        <v>29.412558572537801</v>
      </c>
      <c r="G45" s="4">
        <v>23.813203292438502</v>
      </c>
      <c r="H45" s="1">
        <f t="shared" si="0"/>
        <v>5.5993552800992994</v>
      </c>
      <c r="I45" s="1"/>
      <c r="L45" s="1">
        <f t="shared" si="1"/>
        <v>0.42665663206212479</v>
      </c>
      <c r="N45" s="1"/>
    </row>
    <row r="46" spans="1:14">
      <c r="A46" s="4" t="s">
        <v>495</v>
      </c>
      <c r="B46" s="4" t="s">
        <v>52</v>
      </c>
      <c r="C46" s="4" t="s">
        <v>491</v>
      </c>
      <c r="D46" s="4" t="s">
        <v>490</v>
      </c>
      <c r="E46" s="15" t="s">
        <v>379</v>
      </c>
      <c r="F46" s="4">
        <v>29.544379881350601</v>
      </c>
      <c r="G46" s="4">
        <v>23.788594794649299</v>
      </c>
      <c r="H46" s="1">
        <f t="shared" si="0"/>
        <v>5.7557850867013016</v>
      </c>
      <c r="I46" s="1"/>
      <c r="L46" s="1">
        <f t="shared" si="1"/>
        <v>0.58308643866412702</v>
      </c>
      <c r="N46" s="1"/>
    </row>
    <row r="47" spans="1:14">
      <c r="A47" s="4" t="s">
        <v>495</v>
      </c>
      <c r="B47" s="4" t="s">
        <v>53</v>
      </c>
      <c r="C47" s="4" t="s">
        <v>491</v>
      </c>
      <c r="D47" s="4" t="s">
        <v>490</v>
      </c>
      <c r="E47" s="15" t="s">
        <v>379</v>
      </c>
      <c r="F47" s="4">
        <v>29.322747826327898</v>
      </c>
      <c r="G47" s="4">
        <v>23.630116929864801</v>
      </c>
      <c r="H47" s="1">
        <f t="shared" si="0"/>
        <v>5.6926308964630969</v>
      </c>
      <c r="I47" s="1"/>
      <c r="L47" s="1">
        <f t="shared" si="1"/>
        <v>0.51993224842592234</v>
      </c>
      <c r="M47" s="1">
        <f t="shared" ref="M47" si="27">AVERAGE(L47:L49)</f>
        <v>0.51654995153239069</v>
      </c>
      <c r="N47" s="1">
        <f t="shared" ref="N47" si="28">POWER(2, -M47)</f>
        <v>0.69904151779641288</v>
      </c>
    </row>
    <row r="48" spans="1:14">
      <c r="A48" s="4" t="s">
        <v>495</v>
      </c>
      <c r="B48" s="4" t="s">
        <v>54</v>
      </c>
      <c r="C48" s="4" t="s">
        <v>491</v>
      </c>
      <c r="D48" s="4" t="s">
        <v>490</v>
      </c>
      <c r="E48" s="15" t="s">
        <v>379</v>
      </c>
      <c r="F48" s="4">
        <v>29.394845963619002</v>
      </c>
      <c r="G48" s="4">
        <v>23.643492765084002</v>
      </c>
      <c r="H48" s="1">
        <f t="shared" si="0"/>
        <v>5.7513531985349999</v>
      </c>
      <c r="I48" s="1"/>
      <c r="L48" s="1">
        <f t="shared" si="1"/>
        <v>0.57865455049782533</v>
      </c>
      <c r="N48" s="1"/>
    </row>
    <row r="49" spans="1:14">
      <c r="A49" s="4" t="s">
        <v>495</v>
      </c>
      <c r="B49" s="4" t="s">
        <v>55</v>
      </c>
      <c r="C49" s="4" t="s">
        <v>491</v>
      </c>
      <c r="D49" s="4" t="s">
        <v>490</v>
      </c>
      <c r="E49" s="15" t="s">
        <v>379</v>
      </c>
      <c r="F49" s="4">
        <v>29.2593679945467</v>
      </c>
      <c r="G49" s="4">
        <v>23.635606290836101</v>
      </c>
      <c r="H49" s="1">
        <f t="shared" si="0"/>
        <v>5.6237617037105991</v>
      </c>
      <c r="I49" s="1"/>
      <c r="L49" s="1">
        <f t="shared" si="1"/>
        <v>0.45106305567342453</v>
      </c>
      <c r="N49" s="1"/>
    </row>
    <row r="50" spans="1:14">
      <c r="A50" s="4" t="s">
        <v>495</v>
      </c>
      <c r="B50" s="4" t="s">
        <v>56</v>
      </c>
      <c r="C50" s="4" t="s">
        <v>485</v>
      </c>
      <c r="D50" s="4" t="s">
        <v>484</v>
      </c>
      <c r="E50" s="15" t="s">
        <v>379</v>
      </c>
      <c r="F50" s="4">
        <v>31.618656388232001</v>
      </c>
      <c r="G50" s="4">
        <v>25.850003325783501</v>
      </c>
      <c r="H50" s="1">
        <f t="shared" si="0"/>
        <v>5.7686530624485002</v>
      </c>
      <c r="I50" s="1"/>
      <c r="J50" s="1"/>
      <c r="L50" s="1">
        <f t="shared" si="1"/>
        <v>0.59595441441132557</v>
      </c>
      <c r="M50" s="1">
        <f t="shared" ref="M50" si="29">AVERAGE(L50:L52)</f>
        <v>0.51421253093432695</v>
      </c>
      <c r="N50" s="1">
        <f t="shared" ref="N50" si="30">POWER(2, -M50)</f>
        <v>0.70017500641206443</v>
      </c>
    </row>
    <row r="51" spans="1:14">
      <c r="A51" s="4" t="s">
        <v>495</v>
      </c>
      <c r="B51" s="4" t="s">
        <v>57</v>
      </c>
      <c r="C51" s="4" t="s">
        <v>485</v>
      </c>
      <c r="D51" s="4" t="s">
        <v>484</v>
      </c>
      <c r="E51" s="15" t="s">
        <v>379</v>
      </c>
      <c r="F51" s="4">
        <v>31.5569588407708</v>
      </c>
      <c r="G51" s="4">
        <v>25.963885398931499</v>
      </c>
      <c r="H51" s="1">
        <f t="shared" si="0"/>
        <v>5.5930734418393016</v>
      </c>
      <c r="I51" s="1"/>
      <c r="L51" s="1">
        <f t="shared" si="1"/>
        <v>0.42037479380212694</v>
      </c>
      <c r="N51" s="1"/>
    </row>
    <row r="52" spans="1:14">
      <c r="A52" s="4" t="s">
        <v>495</v>
      </c>
      <c r="B52" s="4" t="s">
        <v>58</v>
      </c>
      <c r="C52" s="4" t="s">
        <v>485</v>
      </c>
      <c r="D52" s="4" t="s">
        <v>484</v>
      </c>
      <c r="E52" s="15" t="s">
        <v>379</v>
      </c>
      <c r="F52" s="4">
        <v>31.594983923870402</v>
      </c>
      <c r="G52" s="4">
        <v>25.895976891243699</v>
      </c>
      <c r="H52" s="1">
        <f t="shared" si="0"/>
        <v>5.6990070326267031</v>
      </c>
      <c r="I52" s="1"/>
      <c r="L52" s="1">
        <f t="shared" si="1"/>
        <v>0.52630838458952844</v>
      </c>
      <c r="N52" s="1"/>
    </row>
    <row r="53" spans="1:14">
      <c r="A53" s="4" t="s">
        <v>495</v>
      </c>
      <c r="B53" s="4" t="s">
        <v>59</v>
      </c>
      <c r="C53" s="4" t="s">
        <v>485</v>
      </c>
      <c r="D53" s="4" t="s">
        <v>484</v>
      </c>
      <c r="E53" s="15" t="s">
        <v>379</v>
      </c>
      <c r="F53" s="4">
        <v>31.407814088898601</v>
      </c>
      <c r="G53" s="4">
        <v>25.959733158109799</v>
      </c>
      <c r="H53" s="1">
        <f t="shared" si="0"/>
        <v>5.4480809307888016</v>
      </c>
      <c r="I53" s="1"/>
      <c r="L53" s="1">
        <f t="shared" si="1"/>
        <v>0.27538228275162702</v>
      </c>
      <c r="M53" s="1">
        <f t="shared" ref="M53" si="31">AVERAGE(L53:L55)</f>
        <v>0.30568912148539279</v>
      </c>
      <c r="N53" s="1">
        <f t="shared" ref="N53" si="32">POWER(2, -M53)</f>
        <v>0.80905566858893752</v>
      </c>
    </row>
    <row r="54" spans="1:14">
      <c r="A54" s="4" t="s">
        <v>495</v>
      </c>
      <c r="B54" s="4" t="s">
        <v>60</v>
      </c>
      <c r="C54" s="4" t="s">
        <v>485</v>
      </c>
      <c r="D54" s="4" t="s">
        <v>484</v>
      </c>
      <c r="E54" s="15" t="s">
        <v>379</v>
      </c>
      <c r="F54" s="4">
        <v>31.504842202003601</v>
      </c>
      <c r="G54" s="4">
        <v>25.9588404858976</v>
      </c>
      <c r="H54" s="1">
        <f t="shared" si="0"/>
        <v>5.5460017161060016</v>
      </c>
      <c r="I54" s="1"/>
      <c r="L54" s="1">
        <f t="shared" si="1"/>
        <v>0.37330306806882696</v>
      </c>
      <c r="N54" s="1"/>
    </row>
    <row r="55" spans="1:14">
      <c r="A55" s="4" t="s">
        <v>495</v>
      </c>
      <c r="B55" s="4" t="s">
        <v>61</v>
      </c>
      <c r="C55" s="4" t="s">
        <v>485</v>
      </c>
      <c r="D55" s="4" t="s">
        <v>484</v>
      </c>
      <c r="E55" s="15" t="s">
        <v>379</v>
      </c>
      <c r="F55" s="4">
        <v>31.4212356469592</v>
      </c>
      <c r="G55" s="4">
        <v>25.980154985286301</v>
      </c>
      <c r="H55" s="1">
        <f t="shared" si="0"/>
        <v>5.4410806616728991</v>
      </c>
      <c r="I55" s="1"/>
      <c r="L55" s="1">
        <f t="shared" si="1"/>
        <v>0.26838201363572445</v>
      </c>
      <c r="N55" s="1"/>
    </row>
    <row r="56" spans="1:14">
      <c r="A56" s="4" t="s">
        <v>495</v>
      </c>
      <c r="B56" s="4" t="s">
        <v>62</v>
      </c>
      <c r="C56" s="4" t="s">
        <v>483</v>
      </c>
      <c r="D56" s="4" t="s">
        <v>482</v>
      </c>
      <c r="E56" s="15" t="s">
        <v>379</v>
      </c>
      <c r="F56" s="4">
        <v>29.747079097811898</v>
      </c>
      <c r="G56" s="4">
        <v>23.2594703262384</v>
      </c>
      <c r="H56" s="1">
        <f t="shared" si="0"/>
        <v>6.4876087715734982</v>
      </c>
      <c r="I56" s="1"/>
      <c r="J56" s="1"/>
      <c r="K56" s="1"/>
      <c r="L56" s="1">
        <f t="shared" si="1"/>
        <v>1.3149101235363236</v>
      </c>
      <c r="M56" s="1">
        <f t="shared" ref="M56" si="33">AVERAGE(L56:L58)</f>
        <v>1.3846269614652578</v>
      </c>
      <c r="N56" s="1">
        <f t="shared" ref="N56" si="34">POWER(2, -M56)</f>
        <v>0.38298851604530998</v>
      </c>
    </row>
    <row r="57" spans="1:14">
      <c r="A57" s="4" t="s">
        <v>495</v>
      </c>
      <c r="B57" s="4" t="s">
        <v>63</v>
      </c>
      <c r="C57" s="4" t="s">
        <v>483</v>
      </c>
      <c r="D57" s="4" t="s">
        <v>482</v>
      </c>
      <c r="E57" s="15" t="s">
        <v>379</v>
      </c>
      <c r="F57" s="4">
        <v>29.8507450558328</v>
      </c>
      <c r="G57" s="4">
        <v>23.248202069227201</v>
      </c>
      <c r="H57" s="1">
        <f t="shared" si="0"/>
        <v>6.6025429866055987</v>
      </c>
      <c r="I57" s="1"/>
      <c r="L57" s="1">
        <f t="shared" si="1"/>
        <v>1.4298443385684241</v>
      </c>
      <c r="N57" s="1"/>
    </row>
    <row r="58" spans="1:14">
      <c r="A58" s="4" t="s">
        <v>495</v>
      </c>
      <c r="B58" s="4" t="s">
        <v>64</v>
      </c>
      <c r="C58" s="4" t="s">
        <v>483</v>
      </c>
      <c r="D58" s="4" t="s">
        <v>482</v>
      </c>
      <c r="E58" s="15" t="s">
        <v>379</v>
      </c>
      <c r="F58" s="4">
        <v>29.816042472085901</v>
      </c>
      <c r="G58" s="4">
        <v>23.2342174017577</v>
      </c>
      <c r="H58" s="1">
        <f t="shared" si="0"/>
        <v>6.5818250703282004</v>
      </c>
      <c r="I58" s="1"/>
      <c r="L58" s="1">
        <f t="shared" si="1"/>
        <v>1.4091264222910258</v>
      </c>
      <c r="N58" s="1"/>
    </row>
    <row r="59" spans="1:14">
      <c r="A59" s="4" t="s">
        <v>495</v>
      </c>
      <c r="B59" s="4" t="s">
        <v>65</v>
      </c>
      <c r="C59" s="4" t="s">
        <v>483</v>
      </c>
      <c r="D59" s="4" t="s">
        <v>482</v>
      </c>
      <c r="E59" s="15" t="s">
        <v>379</v>
      </c>
      <c r="F59" s="4">
        <v>29.557315924247199</v>
      </c>
      <c r="G59" s="4">
        <v>22.956543584294099</v>
      </c>
      <c r="H59" s="1">
        <f t="shared" si="0"/>
        <v>6.6007723399530995</v>
      </c>
      <c r="I59" s="1"/>
      <c r="L59" s="1">
        <f t="shared" si="1"/>
        <v>1.4280736919159249</v>
      </c>
      <c r="M59" s="1">
        <f t="shared" ref="M59" si="35">AVERAGE(L59:L61)</f>
        <v>1.4239438269367242</v>
      </c>
      <c r="N59" s="1">
        <f t="shared" ref="N59" si="36">POWER(2, -M59)</f>
        <v>0.37269210763183064</v>
      </c>
    </row>
    <row r="60" spans="1:14">
      <c r="A60" s="4" t="s">
        <v>495</v>
      </c>
      <c r="B60" s="4" t="s">
        <v>66</v>
      </c>
      <c r="C60" s="4" t="s">
        <v>483</v>
      </c>
      <c r="D60" s="4" t="s">
        <v>482</v>
      </c>
      <c r="E60" s="15" t="s">
        <v>379</v>
      </c>
      <c r="F60" s="4">
        <v>29.7367556040092</v>
      </c>
      <c r="G60" s="4">
        <v>22.994112499384801</v>
      </c>
      <c r="H60" s="1">
        <f t="shared" si="0"/>
        <v>6.7426431046243991</v>
      </c>
      <c r="I60" s="1"/>
      <c r="L60" s="1">
        <f t="shared" si="1"/>
        <v>1.5699444565872245</v>
      </c>
      <c r="N60" s="1"/>
    </row>
    <row r="61" spans="1:14">
      <c r="A61" s="4" t="s">
        <v>495</v>
      </c>
      <c r="B61" s="4" t="s">
        <v>67</v>
      </c>
      <c r="C61" s="4" t="s">
        <v>483</v>
      </c>
      <c r="D61" s="4" t="s">
        <v>482</v>
      </c>
      <c r="E61" s="15" t="s">
        <v>379</v>
      </c>
      <c r="F61" s="4">
        <v>29.488620398246699</v>
      </c>
      <c r="G61" s="4">
        <v>23.042108417902501</v>
      </c>
      <c r="H61" s="1">
        <f t="shared" si="0"/>
        <v>6.4465119803441979</v>
      </c>
      <c r="I61" s="1"/>
      <c r="L61" s="1">
        <f t="shared" si="1"/>
        <v>1.2738133323070233</v>
      </c>
      <c r="N61" s="1"/>
    </row>
    <row r="62" spans="1:14">
      <c r="A62" s="4" t="s">
        <v>495</v>
      </c>
      <c r="B62" s="4" t="s">
        <v>104</v>
      </c>
      <c r="C62" s="4" t="s">
        <v>453</v>
      </c>
      <c r="D62" s="4" t="s">
        <v>452</v>
      </c>
      <c r="E62" s="15" t="s">
        <v>388</v>
      </c>
      <c r="F62" s="4">
        <v>30.624783993509901</v>
      </c>
      <c r="G62" s="4">
        <v>24.877003496135998</v>
      </c>
      <c r="H62" s="1">
        <f t="shared" si="0"/>
        <v>5.7477804973739026</v>
      </c>
      <c r="I62" s="1"/>
      <c r="L62" s="1">
        <f t="shared" si="1"/>
        <v>0.57508184933672801</v>
      </c>
      <c r="M62" s="1">
        <f t="shared" ref="M62" si="37">AVERAGE(L62:L64)</f>
        <v>0.57069868030805948</v>
      </c>
      <c r="N62" s="1">
        <f t="shared" ref="N62" si="38">POWER(2, -M62)</f>
        <v>0.67329064269384864</v>
      </c>
    </row>
    <row r="63" spans="1:14">
      <c r="A63" s="4" t="s">
        <v>495</v>
      </c>
      <c r="B63" s="4" t="s">
        <v>105</v>
      </c>
      <c r="C63" s="4" t="s">
        <v>453</v>
      </c>
      <c r="D63" s="4" t="s">
        <v>452</v>
      </c>
      <c r="E63" s="15" t="s">
        <v>388</v>
      </c>
      <c r="F63" s="4">
        <v>30.702606688469402</v>
      </c>
      <c r="G63" s="4">
        <v>24.922767069186701</v>
      </c>
      <c r="H63" s="1">
        <f t="shared" si="0"/>
        <v>5.7798396192827006</v>
      </c>
      <c r="I63" s="1"/>
      <c r="L63" s="1">
        <f t="shared" si="1"/>
        <v>0.60714097124552602</v>
      </c>
      <c r="N63" s="1"/>
    </row>
    <row r="64" spans="1:14">
      <c r="A64" s="4" t="s">
        <v>495</v>
      </c>
      <c r="B64" s="4" t="s">
        <v>106</v>
      </c>
      <c r="C64" s="4" t="s">
        <v>453</v>
      </c>
      <c r="D64" s="4" t="s">
        <v>452</v>
      </c>
      <c r="E64" s="15" t="s">
        <v>388</v>
      </c>
      <c r="F64" s="4">
        <v>30.692070952869098</v>
      </c>
      <c r="G64" s="4">
        <v>24.989499084489999</v>
      </c>
      <c r="H64" s="1">
        <f t="shared" si="0"/>
        <v>5.7025718683790991</v>
      </c>
      <c r="I64" s="1"/>
      <c r="L64" s="1">
        <f t="shared" si="1"/>
        <v>0.52987322034192452</v>
      </c>
      <c r="N64" s="1"/>
    </row>
    <row r="65" spans="1:14">
      <c r="A65" s="4" t="s">
        <v>495</v>
      </c>
      <c r="B65" s="4" t="s">
        <v>107</v>
      </c>
      <c r="C65" s="4" t="s">
        <v>453</v>
      </c>
      <c r="D65" s="4" t="s">
        <v>452</v>
      </c>
      <c r="E65" s="15" t="s">
        <v>388</v>
      </c>
      <c r="F65" s="4">
        <v>30.801001308784102</v>
      </c>
      <c r="G65" s="4">
        <v>24.5864500941782</v>
      </c>
      <c r="H65" s="1">
        <f t="shared" si="0"/>
        <v>6.2145512146059012</v>
      </c>
      <c r="I65" s="1"/>
      <c r="L65" s="1">
        <f t="shared" si="1"/>
        <v>1.0418525665687266</v>
      </c>
      <c r="M65" s="1">
        <f t="shared" ref="M65" si="39">AVERAGE(L65:L67)</f>
        <v>1.0598509484247252</v>
      </c>
      <c r="N65" s="1">
        <f t="shared" ref="N65" si="40">POWER(2, -M65)</f>
        <v>0.47968161525485697</v>
      </c>
    </row>
    <row r="66" spans="1:14">
      <c r="A66" s="4" t="s">
        <v>495</v>
      </c>
      <c r="B66" s="4" t="s">
        <v>108</v>
      </c>
      <c r="C66" s="4" t="s">
        <v>453</v>
      </c>
      <c r="D66" s="4" t="s">
        <v>452</v>
      </c>
      <c r="E66" s="15" t="s">
        <v>388</v>
      </c>
      <c r="F66" s="4">
        <v>30.810398767555899</v>
      </c>
      <c r="G66" s="4">
        <v>24.588825133916</v>
      </c>
      <c r="H66" s="1">
        <f t="shared" ref="H66:H129" si="41">F66-G66</f>
        <v>6.221573633639899</v>
      </c>
      <c r="I66" s="1"/>
      <c r="L66" s="1">
        <f t="shared" si="1"/>
        <v>1.0488749856027244</v>
      </c>
      <c r="N66" s="1"/>
    </row>
    <row r="67" spans="1:14">
      <c r="A67" s="4" t="s">
        <v>495</v>
      </c>
      <c r="B67" s="4" t="s">
        <v>109</v>
      </c>
      <c r="C67" s="4" t="s">
        <v>453</v>
      </c>
      <c r="D67" s="4" t="s">
        <v>452</v>
      </c>
      <c r="E67" s="15" t="s">
        <v>388</v>
      </c>
      <c r="F67" s="4">
        <v>30.828685544831799</v>
      </c>
      <c r="G67" s="4">
        <v>24.5671616036919</v>
      </c>
      <c r="H67" s="1">
        <f t="shared" si="41"/>
        <v>6.2615239411398989</v>
      </c>
      <c r="I67" s="1"/>
      <c r="L67" s="1">
        <f t="shared" ref="L67:L130" si="42">H67-J$2</f>
        <v>1.0888252931027242</v>
      </c>
      <c r="N67" s="1"/>
    </row>
    <row r="68" spans="1:14">
      <c r="A68" s="4" t="s">
        <v>495</v>
      </c>
      <c r="B68" s="4" t="s">
        <v>110</v>
      </c>
      <c r="C68" s="4" t="s">
        <v>451</v>
      </c>
      <c r="D68" s="4" t="s">
        <v>450</v>
      </c>
      <c r="E68" s="15" t="s">
        <v>388</v>
      </c>
      <c r="F68" s="4">
        <v>29.897658699303602</v>
      </c>
      <c r="G68" s="4">
        <v>24.037620740781399</v>
      </c>
      <c r="H68" s="1">
        <f t="shared" si="41"/>
        <v>5.8600379585222022</v>
      </c>
      <c r="I68" s="1"/>
      <c r="L68" s="1">
        <f t="shared" si="42"/>
        <v>0.68733931048502761</v>
      </c>
      <c r="M68" s="1">
        <f t="shared" ref="M68" si="43">AVERAGE(L68:L70)</f>
        <v>0.75095948463052586</v>
      </c>
      <c r="N68" s="1">
        <f t="shared" ref="N68" si="44">POWER(2, -M68)</f>
        <v>0.59420823951195512</v>
      </c>
    </row>
    <row r="69" spans="1:14">
      <c r="A69" s="4" t="s">
        <v>495</v>
      </c>
      <c r="B69" s="4" t="s">
        <v>111</v>
      </c>
      <c r="C69" s="4" t="s">
        <v>451</v>
      </c>
      <c r="D69" s="4" t="s">
        <v>450</v>
      </c>
      <c r="E69" s="15" t="s">
        <v>388</v>
      </c>
      <c r="F69" s="4">
        <v>29.986618338668599</v>
      </c>
      <c r="G69" s="4">
        <v>24.0378023619364</v>
      </c>
      <c r="H69" s="1">
        <f t="shared" si="41"/>
        <v>5.9488159767321989</v>
      </c>
      <c r="I69" s="1"/>
      <c r="L69" s="1">
        <f t="shared" si="42"/>
        <v>0.77611732869502426</v>
      </c>
      <c r="N69" s="1"/>
    </row>
    <row r="70" spans="1:14">
      <c r="A70" s="4" t="s">
        <v>495</v>
      </c>
      <c r="B70" s="4" t="s">
        <v>112</v>
      </c>
      <c r="C70" s="4" t="s">
        <v>451</v>
      </c>
      <c r="D70" s="4" t="s">
        <v>450</v>
      </c>
      <c r="E70" s="15" t="s">
        <v>388</v>
      </c>
      <c r="F70" s="4">
        <v>30.015765337341001</v>
      </c>
      <c r="G70" s="4">
        <v>24.053644874592301</v>
      </c>
      <c r="H70" s="1">
        <f t="shared" si="41"/>
        <v>5.9621204627487003</v>
      </c>
      <c r="I70" s="1"/>
      <c r="L70" s="1">
        <f t="shared" si="42"/>
        <v>0.78942181471152573</v>
      </c>
      <c r="N70" s="1"/>
    </row>
    <row r="71" spans="1:14">
      <c r="A71" s="4" t="s">
        <v>495</v>
      </c>
      <c r="B71" s="4" t="s">
        <v>113</v>
      </c>
      <c r="C71" s="4" t="s">
        <v>451</v>
      </c>
      <c r="D71" s="4" t="s">
        <v>450</v>
      </c>
      <c r="E71" s="15" t="s">
        <v>388</v>
      </c>
      <c r="F71" s="4">
        <v>30.045061536306601</v>
      </c>
      <c r="G71" s="4">
        <v>24.247099459899498</v>
      </c>
      <c r="H71" s="1">
        <f t="shared" si="41"/>
        <v>5.7979620764071029</v>
      </c>
      <c r="I71" s="1"/>
      <c r="L71" s="1">
        <f t="shared" si="42"/>
        <v>0.62526342836992832</v>
      </c>
      <c r="M71" s="1">
        <f t="shared" ref="M71" si="45">AVERAGE(L71:L73)</f>
        <v>0.58721585927825914</v>
      </c>
      <c r="N71" s="1">
        <f t="shared" ref="N71" si="46">POWER(2, -M71)</f>
        <v>0.66562620667640382</v>
      </c>
    </row>
    <row r="72" spans="1:14">
      <c r="A72" s="4" t="s">
        <v>495</v>
      </c>
      <c r="B72" s="4" t="s">
        <v>114</v>
      </c>
      <c r="C72" s="4" t="s">
        <v>451</v>
      </c>
      <c r="D72" s="4" t="s">
        <v>450</v>
      </c>
      <c r="E72" s="15" t="s">
        <v>388</v>
      </c>
      <c r="F72" s="4">
        <v>29.955632748847801</v>
      </c>
      <c r="G72" s="4">
        <v>24.260307356116002</v>
      </c>
      <c r="H72" s="1">
        <f t="shared" si="41"/>
        <v>5.6953253927317995</v>
      </c>
      <c r="I72" s="1"/>
      <c r="L72" s="1">
        <f t="shared" si="42"/>
        <v>0.52262674469462489</v>
      </c>
      <c r="N72" s="1"/>
    </row>
    <row r="73" spans="1:14">
      <c r="A73" s="4" t="s">
        <v>495</v>
      </c>
      <c r="B73" s="4" t="s">
        <v>115</v>
      </c>
      <c r="C73" s="4" t="s">
        <v>451</v>
      </c>
      <c r="D73" s="4" t="s">
        <v>450</v>
      </c>
      <c r="E73" s="15" t="s">
        <v>388</v>
      </c>
      <c r="F73" s="4">
        <v>30.126834939885999</v>
      </c>
      <c r="G73" s="4">
        <v>24.3403788870786</v>
      </c>
      <c r="H73" s="1">
        <f t="shared" si="41"/>
        <v>5.7864560528073987</v>
      </c>
      <c r="I73" s="1"/>
      <c r="L73" s="1">
        <f t="shared" si="42"/>
        <v>0.61375740477022411</v>
      </c>
      <c r="N73" s="1"/>
    </row>
    <row r="74" spans="1:14">
      <c r="A74" s="4" t="s">
        <v>495</v>
      </c>
      <c r="B74" s="4" t="s">
        <v>116</v>
      </c>
      <c r="C74" s="4" t="s">
        <v>489</v>
      </c>
      <c r="D74" s="4" t="s">
        <v>488</v>
      </c>
      <c r="E74" s="15" t="s">
        <v>388</v>
      </c>
      <c r="F74" s="4">
        <v>31.366357185780199</v>
      </c>
      <c r="G74" s="4">
        <v>28.118862932189302</v>
      </c>
      <c r="H74" s="1">
        <f t="shared" si="41"/>
        <v>3.2474942535908973</v>
      </c>
      <c r="I74" s="1"/>
      <c r="L74" s="1">
        <f t="shared" si="42"/>
        <v>-1.9252043944462773</v>
      </c>
      <c r="M74" s="1">
        <f t="shared" ref="M74" si="47">AVERAGE(L74:L76)</f>
        <v>-1.842165506596509</v>
      </c>
      <c r="N74" s="1">
        <f t="shared" ref="N74" si="48">POWER(2, -M74)</f>
        <v>3.5854781022769635</v>
      </c>
    </row>
    <row r="75" spans="1:14">
      <c r="A75" s="4" t="s">
        <v>495</v>
      </c>
      <c r="B75" s="4" t="s">
        <v>117</v>
      </c>
      <c r="C75" s="4" t="s">
        <v>489</v>
      </c>
      <c r="D75" s="4" t="s">
        <v>488</v>
      </c>
      <c r="E75" s="15" t="s">
        <v>388</v>
      </c>
      <c r="F75" s="4">
        <v>31.4154121476775</v>
      </c>
      <c r="G75" s="4">
        <v>28.148758575185902</v>
      </c>
      <c r="H75" s="1">
        <f t="shared" si="41"/>
        <v>3.2666535724915988</v>
      </c>
      <c r="I75" s="1"/>
      <c r="L75" s="1">
        <f t="shared" si="42"/>
        <v>-1.9060450755455758</v>
      </c>
      <c r="N75" s="1"/>
    </row>
    <row r="76" spans="1:14">
      <c r="A76" s="4" t="s">
        <v>495</v>
      </c>
      <c r="B76" s="4" t="s">
        <v>118</v>
      </c>
      <c r="C76" s="4" t="s">
        <v>489</v>
      </c>
      <c r="D76" s="4" t="s">
        <v>488</v>
      </c>
      <c r="E76" s="15" t="s">
        <v>388</v>
      </c>
      <c r="F76" s="4">
        <v>31.642007774328601</v>
      </c>
      <c r="G76" s="4">
        <v>28.1645561760891</v>
      </c>
      <c r="H76" s="1">
        <f t="shared" si="41"/>
        <v>3.4774515982395009</v>
      </c>
      <c r="I76" s="1"/>
      <c r="L76" s="1">
        <f t="shared" si="42"/>
        <v>-1.6952470497976737</v>
      </c>
      <c r="N76" s="1"/>
    </row>
    <row r="77" spans="1:14">
      <c r="A77" s="4" t="s">
        <v>495</v>
      </c>
      <c r="B77" s="4" t="s">
        <v>119</v>
      </c>
      <c r="C77" s="4" t="s">
        <v>489</v>
      </c>
      <c r="D77" s="4" t="s">
        <v>488</v>
      </c>
      <c r="E77" s="15" t="s">
        <v>388</v>
      </c>
      <c r="F77" s="4">
        <v>30.2306296097304</v>
      </c>
      <c r="G77" s="4">
        <v>23.857166503339101</v>
      </c>
      <c r="H77" s="1">
        <f t="shared" si="41"/>
        <v>6.3734631063912985</v>
      </c>
      <c r="I77" s="1"/>
      <c r="L77" s="1">
        <f t="shared" si="42"/>
        <v>1.2007644583541239</v>
      </c>
      <c r="M77" s="1">
        <f t="shared" ref="M77" si="49">AVERAGE(L77:L79)</f>
        <v>1.224193494997224</v>
      </c>
      <c r="N77" s="1">
        <f t="shared" ref="N77" si="50">POWER(2, -M77)</f>
        <v>0.42803672991795078</v>
      </c>
    </row>
    <row r="78" spans="1:14">
      <c r="A78" s="4" t="s">
        <v>495</v>
      </c>
      <c r="B78" s="4" t="s">
        <v>120</v>
      </c>
      <c r="C78" s="4" t="s">
        <v>489</v>
      </c>
      <c r="D78" s="4" t="s">
        <v>488</v>
      </c>
      <c r="E78" s="15" t="s">
        <v>388</v>
      </c>
      <c r="F78" s="4">
        <v>30.270765702857499</v>
      </c>
      <c r="G78" s="4">
        <v>23.867668769931999</v>
      </c>
      <c r="H78" s="1">
        <f t="shared" si="41"/>
        <v>6.4030969329255001</v>
      </c>
      <c r="I78" s="1"/>
      <c r="L78" s="1">
        <f t="shared" si="42"/>
        <v>1.2303982848883255</v>
      </c>
      <c r="N78" s="1"/>
    </row>
    <row r="79" spans="1:14">
      <c r="A79" s="4" t="s">
        <v>495</v>
      </c>
      <c r="B79" s="4" t="s">
        <v>121</v>
      </c>
      <c r="C79" s="4" t="s">
        <v>489</v>
      </c>
      <c r="D79" s="4" t="s">
        <v>488</v>
      </c>
      <c r="E79" s="15" t="s">
        <v>388</v>
      </c>
      <c r="F79" s="4">
        <v>30.265442431774598</v>
      </c>
      <c r="G79" s="4">
        <v>23.851326041988202</v>
      </c>
      <c r="H79" s="1">
        <f t="shared" si="41"/>
        <v>6.4141163897863969</v>
      </c>
      <c r="I79" s="1"/>
      <c r="L79" s="1">
        <f t="shared" si="42"/>
        <v>1.2414177417492223</v>
      </c>
      <c r="N79" s="1"/>
    </row>
    <row r="80" spans="1:14">
      <c r="A80" s="4" t="s">
        <v>495</v>
      </c>
      <c r="B80" s="4" t="s">
        <v>122</v>
      </c>
      <c r="C80" s="4" t="s">
        <v>487</v>
      </c>
      <c r="D80" s="4" t="s">
        <v>486</v>
      </c>
      <c r="E80" s="15" t="s">
        <v>388</v>
      </c>
      <c r="F80" s="4">
        <v>30.154357415560899</v>
      </c>
      <c r="G80" s="4">
        <v>24.211778148646399</v>
      </c>
      <c r="H80" s="1">
        <f t="shared" si="41"/>
        <v>5.9425792669144997</v>
      </c>
      <c r="I80" s="1"/>
      <c r="L80" s="1">
        <f t="shared" si="42"/>
        <v>0.76988061887732506</v>
      </c>
      <c r="M80" s="1">
        <f t="shared" ref="M80" si="51">AVERAGE(L80:L82)</f>
        <v>0.66512140392095809</v>
      </c>
      <c r="N80" s="1">
        <f t="shared" ref="N80" si="52">POWER(2, -M80)</f>
        <v>0.63063563369873155</v>
      </c>
    </row>
    <row r="81" spans="1:14">
      <c r="A81" s="4" t="s">
        <v>495</v>
      </c>
      <c r="B81" s="4" t="s">
        <v>123</v>
      </c>
      <c r="C81" s="4" t="s">
        <v>487</v>
      </c>
      <c r="D81" s="4" t="s">
        <v>486</v>
      </c>
      <c r="E81" s="15" t="s">
        <v>388</v>
      </c>
      <c r="F81" s="4">
        <v>30.0042835673156</v>
      </c>
      <c r="G81" s="4">
        <v>24.2904467043072</v>
      </c>
      <c r="H81" s="1">
        <f t="shared" si="41"/>
        <v>5.7138368630083995</v>
      </c>
      <c r="I81" s="1"/>
      <c r="L81" s="1">
        <f t="shared" si="42"/>
        <v>0.54113821497122494</v>
      </c>
      <c r="N81" s="1"/>
    </row>
    <row r="82" spans="1:14">
      <c r="A82" s="4" t="s">
        <v>495</v>
      </c>
      <c r="B82" s="4" t="s">
        <v>124</v>
      </c>
      <c r="C82" s="4" t="s">
        <v>487</v>
      </c>
      <c r="D82" s="4" t="s">
        <v>486</v>
      </c>
      <c r="E82" s="15" t="s">
        <v>388</v>
      </c>
      <c r="F82" s="4">
        <v>30.119678447445001</v>
      </c>
      <c r="G82" s="4">
        <v>24.262634421493502</v>
      </c>
      <c r="H82" s="1">
        <f t="shared" si="41"/>
        <v>5.8570440259514989</v>
      </c>
      <c r="I82" s="1"/>
      <c r="L82" s="1">
        <f t="shared" si="42"/>
        <v>0.68434537791432426</v>
      </c>
      <c r="N82" s="1"/>
    </row>
    <row r="83" spans="1:14">
      <c r="A83" s="4" t="s">
        <v>495</v>
      </c>
      <c r="B83" s="4" t="s">
        <v>125</v>
      </c>
      <c r="C83" s="4" t="s">
        <v>487</v>
      </c>
      <c r="D83" s="4" t="s">
        <v>486</v>
      </c>
      <c r="E83" s="15" t="s">
        <v>388</v>
      </c>
      <c r="F83" s="4">
        <v>29.76841599023</v>
      </c>
      <c r="G83" s="4">
        <v>24.0806843246494</v>
      </c>
      <c r="H83" s="1">
        <f t="shared" si="41"/>
        <v>5.6877316655805998</v>
      </c>
      <c r="I83" s="1"/>
      <c r="L83" s="1">
        <f t="shared" si="42"/>
        <v>0.51503301754342523</v>
      </c>
      <c r="M83" s="1">
        <f t="shared" ref="M83" si="53">AVERAGE(L83:L85)</f>
        <v>0.54216689355089243</v>
      </c>
      <c r="N83" s="1">
        <f t="shared" ref="N83" si="54">POWER(2, -M83)</f>
        <v>0.68673866895816116</v>
      </c>
    </row>
    <row r="84" spans="1:14">
      <c r="A84" s="4" t="s">
        <v>495</v>
      </c>
      <c r="B84" s="4" t="s">
        <v>126</v>
      </c>
      <c r="C84" s="4" t="s">
        <v>487</v>
      </c>
      <c r="D84" s="4" t="s">
        <v>486</v>
      </c>
      <c r="E84" s="15" t="s">
        <v>388</v>
      </c>
      <c r="F84" s="4">
        <v>29.866161118294301</v>
      </c>
      <c r="G84" s="4">
        <v>24.082128096939002</v>
      </c>
      <c r="H84" s="1">
        <f t="shared" si="41"/>
        <v>5.7840330213552988</v>
      </c>
      <c r="I84" s="1"/>
      <c r="L84" s="1">
        <f t="shared" si="42"/>
        <v>0.61133437331812424</v>
      </c>
      <c r="N84" s="1"/>
    </row>
    <row r="85" spans="1:14">
      <c r="A85" s="4" t="s">
        <v>495</v>
      </c>
      <c r="B85" s="4" t="s">
        <v>127</v>
      </c>
      <c r="C85" s="4" t="s">
        <v>487</v>
      </c>
      <c r="D85" s="4" t="s">
        <v>486</v>
      </c>
      <c r="E85" s="15" t="s">
        <v>388</v>
      </c>
      <c r="F85" s="4">
        <v>29.839405870048601</v>
      </c>
      <c r="G85" s="4">
        <v>24.166573932220299</v>
      </c>
      <c r="H85" s="1">
        <f t="shared" si="41"/>
        <v>5.6728319378283025</v>
      </c>
      <c r="I85" s="1"/>
      <c r="L85" s="1">
        <f t="shared" si="42"/>
        <v>0.50013328979112792</v>
      </c>
      <c r="N85" s="1"/>
    </row>
    <row r="86" spans="1:14">
      <c r="A86" s="4" t="s">
        <v>495</v>
      </c>
      <c r="B86" s="4" t="s">
        <v>176</v>
      </c>
      <c r="C86" s="4" t="s">
        <v>449</v>
      </c>
      <c r="D86" s="4" t="s">
        <v>448</v>
      </c>
      <c r="E86" s="15" t="s">
        <v>388</v>
      </c>
      <c r="F86" s="4">
        <v>31.335679257694501</v>
      </c>
      <c r="G86" s="4">
        <v>28.125955656762802</v>
      </c>
      <c r="H86" s="1">
        <f t="shared" si="41"/>
        <v>3.2097236009316994</v>
      </c>
      <c r="I86" s="1"/>
      <c r="L86" s="1">
        <f t="shared" si="42"/>
        <v>-1.9629750471054752</v>
      </c>
      <c r="M86" s="1">
        <f t="shared" ref="M86" si="55">AVERAGE(L86:L88)</f>
        <v>-1.9972678935634078</v>
      </c>
      <c r="N86" s="1">
        <f t="shared" ref="N86" si="56">POWER(2, -M86)</f>
        <v>3.9924321605727018</v>
      </c>
    </row>
    <row r="87" spans="1:14">
      <c r="A87" s="4" t="s">
        <v>495</v>
      </c>
      <c r="B87" s="4" t="s">
        <v>177</v>
      </c>
      <c r="C87" s="4" t="s">
        <v>449</v>
      </c>
      <c r="D87" s="4" t="s">
        <v>448</v>
      </c>
      <c r="E87" s="15" t="s">
        <v>388</v>
      </c>
      <c r="F87" s="4">
        <v>31.268255667009601</v>
      </c>
      <c r="G87" s="4">
        <v>28.0751407575519</v>
      </c>
      <c r="H87" s="1">
        <f t="shared" si="41"/>
        <v>3.1931149094577016</v>
      </c>
      <c r="I87" s="1"/>
      <c r="L87" s="1">
        <f t="shared" si="42"/>
        <v>-1.979583738579473</v>
      </c>
      <c r="N87" s="1"/>
    </row>
    <row r="88" spans="1:14">
      <c r="A88" s="4" t="s">
        <v>495</v>
      </c>
      <c r="B88" s="4" t="s">
        <v>178</v>
      </c>
      <c r="C88" s="4" t="s">
        <v>449</v>
      </c>
      <c r="D88" s="4" t="s">
        <v>448</v>
      </c>
      <c r="E88" s="15" t="s">
        <v>388</v>
      </c>
      <c r="F88" s="4">
        <v>31.3384103673887</v>
      </c>
      <c r="G88" s="4">
        <v>28.214956614356801</v>
      </c>
      <c r="H88" s="1">
        <f t="shared" si="41"/>
        <v>3.1234537530318995</v>
      </c>
      <c r="I88" s="1"/>
      <c r="L88" s="1">
        <f t="shared" si="42"/>
        <v>-2.0492448950052751</v>
      </c>
      <c r="N88" s="1"/>
    </row>
    <row r="89" spans="1:14">
      <c r="A89" s="4" t="s">
        <v>495</v>
      </c>
      <c r="B89" s="4" t="s">
        <v>179</v>
      </c>
      <c r="C89" s="4" t="s">
        <v>449</v>
      </c>
      <c r="D89" s="4" t="s">
        <v>448</v>
      </c>
      <c r="E89" s="15" t="s">
        <v>388</v>
      </c>
      <c r="F89" s="4">
        <v>30.3683501825716</v>
      </c>
      <c r="G89" s="4">
        <v>23.904596989921998</v>
      </c>
      <c r="H89" s="1">
        <f t="shared" si="41"/>
        <v>6.4637531926496017</v>
      </c>
      <c r="I89" s="1"/>
      <c r="L89" s="1">
        <f t="shared" si="42"/>
        <v>1.2910545446124271</v>
      </c>
      <c r="M89" s="1">
        <f t="shared" ref="M89" si="57">AVERAGE(L89:L91)</f>
        <v>1.2964062100061262</v>
      </c>
      <c r="N89" s="1">
        <f t="shared" ref="N89" si="58">POWER(2, -M89)</f>
        <v>0.40713912994970614</v>
      </c>
    </row>
    <row r="90" spans="1:14">
      <c r="A90" s="4" t="s">
        <v>495</v>
      </c>
      <c r="B90" s="4" t="s">
        <v>180</v>
      </c>
      <c r="C90" s="4" t="s">
        <v>449</v>
      </c>
      <c r="D90" s="4" t="s">
        <v>448</v>
      </c>
      <c r="E90" s="15" t="s">
        <v>388</v>
      </c>
      <c r="F90" s="4">
        <v>30.3138792907564</v>
      </c>
      <c r="G90" s="4">
        <v>23.847388703267299</v>
      </c>
      <c r="H90" s="1">
        <f t="shared" si="41"/>
        <v>6.4664905874891012</v>
      </c>
      <c r="I90" s="1"/>
      <c r="L90" s="1">
        <f t="shared" si="42"/>
        <v>1.2937919394519266</v>
      </c>
      <c r="N90" s="1"/>
    </row>
    <row r="91" spans="1:14">
      <c r="A91" s="4" t="s">
        <v>495</v>
      </c>
      <c r="B91" s="4" t="s">
        <v>181</v>
      </c>
      <c r="C91" s="4" t="s">
        <v>449</v>
      </c>
      <c r="D91" s="4" t="s">
        <v>448</v>
      </c>
      <c r="E91" s="15" t="s">
        <v>388</v>
      </c>
      <c r="F91" s="4">
        <v>30.2879000838441</v>
      </c>
      <c r="G91" s="4">
        <v>23.810829289852901</v>
      </c>
      <c r="H91" s="1">
        <f t="shared" si="41"/>
        <v>6.4770707939911993</v>
      </c>
      <c r="I91" s="1"/>
      <c r="L91" s="1">
        <f t="shared" si="42"/>
        <v>1.3043721459540247</v>
      </c>
      <c r="N91" s="1"/>
    </row>
    <row r="92" spans="1:14">
      <c r="A92" s="4" t="s">
        <v>495</v>
      </c>
      <c r="B92" s="4" t="s">
        <v>182</v>
      </c>
      <c r="C92" s="4" t="s">
        <v>447</v>
      </c>
      <c r="D92" s="4" t="s">
        <v>446</v>
      </c>
      <c r="E92" s="15" t="s">
        <v>388</v>
      </c>
      <c r="F92" s="4">
        <v>29.549931358988101</v>
      </c>
      <c r="G92" s="4">
        <v>23.635082958268001</v>
      </c>
      <c r="H92" s="1">
        <f t="shared" si="41"/>
        <v>5.9148484007200999</v>
      </c>
      <c r="I92" s="1"/>
      <c r="L92" s="1">
        <f t="shared" si="42"/>
        <v>0.74214975268292527</v>
      </c>
      <c r="M92" s="1">
        <f t="shared" ref="M92" si="59">AVERAGE(L92:L94)</f>
        <v>0.7371760783230924</v>
      </c>
      <c r="N92" s="1">
        <f t="shared" ref="N92" si="60">POWER(2, -M92)</f>
        <v>0.59991246848548718</v>
      </c>
    </row>
    <row r="93" spans="1:14">
      <c r="A93" s="4" t="s">
        <v>495</v>
      </c>
      <c r="B93" s="4" t="s">
        <v>183</v>
      </c>
      <c r="C93" s="4" t="s">
        <v>447</v>
      </c>
      <c r="D93" s="4" t="s">
        <v>446</v>
      </c>
      <c r="E93" s="15" t="s">
        <v>388</v>
      </c>
      <c r="F93" s="4">
        <v>29.6739922443567</v>
      </c>
      <c r="G93" s="4">
        <v>23.683874463216799</v>
      </c>
      <c r="H93" s="1">
        <f t="shared" si="41"/>
        <v>5.9901177811399009</v>
      </c>
      <c r="I93" s="1"/>
      <c r="L93" s="1">
        <f t="shared" si="42"/>
        <v>0.81741913310272629</v>
      </c>
      <c r="N93" s="1"/>
    </row>
    <row r="94" spans="1:14">
      <c r="A94" s="4" t="s">
        <v>495</v>
      </c>
      <c r="B94" s="4" t="s">
        <v>184</v>
      </c>
      <c r="C94" s="4" t="s">
        <v>447</v>
      </c>
      <c r="D94" s="4" t="s">
        <v>446</v>
      </c>
      <c r="E94" s="15" t="s">
        <v>388</v>
      </c>
      <c r="F94" s="4">
        <v>29.5685795400329</v>
      </c>
      <c r="G94" s="4">
        <v>23.7439215428121</v>
      </c>
      <c r="H94" s="1">
        <f t="shared" si="41"/>
        <v>5.8246579972208004</v>
      </c>
      <c r="I94" s="1"/>
      <c r="L94" s="1">
        <f t="shared" si="42"/>
        <v>0.65195934918362575</v>
      </c>
      <c r="N94" s="1"/>
    </row>
    <row r="95" spans="1:14">
      <c r="A95" s="4" t="s">
        <v>495</v>
      </c>
      <c r="B95" s="4" t="s">
        <v>185</v>
      </c>
      <c r="C95" s="4" t="s">
        <v>447</v>
      </c>
      <c r="D95" s="4" t="s">
        <v>446</v>
      </c>
      <c r="E95" s="15" t="s">
        <v>388</v>
      </c>
      <c r="F95" s="4">
        <v>30.373399395405698</v>
      </c>
      <c r="G95" s="4">
        <v>25.665389358696299</v>
      </c>
      <c r="H95" s="1">
        <f t="shared" si="41"/>
        <v>4.7080100367093998</v>
      </c>
      <c r="I95" s="1"/>
      <c r="L95" s="1">
        <f t="shared" si="42"/>
        <v>-0.46468861132777484</v>
      </c>
      <c r="M95" s="1">
        <f t="shared" ref="M95" si="61">AVERAGE(L95:L97)</f>
        <v>-0.56567149573550723</v>
      </c>
      <c r="N95" s="1">
        <f t="shared" ref="N95" si="62">POWER(2, -M95)</f>
        <v>1.4800762435957449</v>
      </c>
    </row>
    <row r="96" spans="1:14">
      <c r="A96" s="4" t="s">
        <v>495</v>
      </c>
      <c r="B96" s="4" t="s">
        <v>186</v>
      </c>
      <c r="C96" s="4" t="s">
        <v>447</v>
      </c>
      <c r="D96" s="4" t="s">
        <v>446</v>
      </c>
      <c r="E96" s="15" t="s">
        <v>388</v>
      </c>
      <c r="F96" s="4">
        <v>30.211056401002899</v>
      </c>
      <c r="G96" s="4">
        <v>25.705319132801399</v>
      </c>
      <c r="H96" s="1">
        <f t="shared" si="41"/>
        <v>4.5057372682015</v>
      </c>
      <c r="I96" s="1"/>
      <c r="L96" s="1">
        <f t="shared" si="42"/>
        <v>-0.66696137983567461</v>
      </c>
      <c r="N96" s="1"/>
    </row>
    <row r="97" spans="1:14">
      <c r="A97" s="4" t="s">
        <v>495</v>
      </c>
      <c r="B97" s="4" t="s">
        <v>187</v>
      </c>
      <c r="C97" s="4" t="s">
        <v>447</v>
      </c>
      <c r="D97" s="4" t="s">
        <v>446</v>
      </c>
      <c r="E97" s="15" t="s">
        <v>388</v>
      </c>
      <c r="F97" s="4">
        <v>30.337569271384801</v>
      </c>
      <c r="G97" s="4">
        <v>25.730235119390699</v>
      </c>
      <c r="H97" s="1">
        <f t="shared" si="41"/>
        <v>4.6073341519941025</v>
      </c>
      <c r="I97" s="1"/>
      <c r="L97" s="1">
        <f t="shared" si="42"/>
        <v>-0.56536449604307215</v>
      </c>
      <c r="N97" s="1"/>
    </row>
    <row r="98" spans="1:14">
      <c r="A98" s="4" t="s">
        <v>495</v>
      </c>
      <c r="B98" s="4" t="s">
        <v>80</v>
      </c>
      <c r="C98" s="4" t="s">
        <v>469</v>
      </c>
      <c r="D98" s="4" t="s">
        <v>468</v>
      </c>
      <c r="E98" s="15" t="s">
        <v>388</v>
      </c>
      <c r="F98" s="4">
        <v>29.888025981217702</v>
      </c>
      <c r="G98" s="4">
        <v>23.926132873169799</v>
      </c>
      <c r="H98" s="1">
        <f t="shared" si="41"/>
        <v>5.961893108047903</v>
      </c>
      <c r="I98" s="1"/>
      <c r="L98" s="1">
        <f t="shared" si="42"/>
        <v>0.78919446001072835</v>
      </c>
      <c r="M98" s="1">
        <f t="shared" ref="M98" si="63">AVERAGE(L98:L100)</f>
        <v>0.83286784609195941</v>
      </c>
      <c r="N98" s="1">
        <f t="shared" ref="N98" si="64">POWER(2, -M98)</f>
        <v>0.56141213521695499</v>
      </c>
    </row>
    <row r="99" spans="1:14">
      <c r="A99" s="4" t="s">
        <v>495</v>
      </c>
      <c r="B99" s="4" t="s">
        <v>81</v>
      </c>
      <c r="C99" s="4" t="s">
        <v>469</v>
      </c>
      <c r="D99" s="4" t="s">
        <v>468</v>
      </c>
      <c r="E99" s="15" t="s">
        <v>388</v>
      </c>
      <c r="F99" s="4">
        <v>30.004019146393301</v>
      </c>
      <c r="G99" s="4">
        <v>23.996927826802001</v>
      </c>
      <c r="H99" s="1">
        <f t="shared" si="41"/>
        <v>6.0070913195913</v>
      </c>
      <c r="I99" s="1"/>
      <c r="L99" s="1">
        <f t="shared" si="42"/>
        <v>0.83439267155412544</v>
      </c>
      <c r="N99" s="1"/>
    </row>
    <row r="100" spans="1:14">
      <c r="A100" s="4" t="s">
        <v>495</v>
      </c>
      <c r="B100" s="4" t="s">
        <v>82</v>
      </c>
      <c r="C100" s="4" t="s">
        <v>469</v>
      </c>
      <c r="D100" s="4" t="s">
        <v>468</v>
      </c>
      <c r="E100" s="15" t="s">
        <v>388</v>
      </c>
      <c r="F100" s="4">
        <v>30.115069432871</v>
      </c>
      <c r="G100" s="4">
        <v>24.067354378122801</v>
      </c>
      <c r="H100" s="1">
        <f t="shared" si="41"/>
        <v>6.047715054748199</v>
      </c>
      <c r="I100" s="1"/>
      <c r="L100" s="1">
        <f t="shared" si="42"/>
        <v>0.87501640671102443</v>
      </c>
      <c r="N100" s="1"/>
    </row>
    <row r="101" spans="1:14">
      <c r="A101" s="4" t="s">
        <v>495</v>
      </c>
      <c r="B101" s="4" t="s">
        <v>83</v>
      </c>
      <c r="C101" s="4" t="s">
        <v>469</v>
      </c>
      <c r="D101" s="4" t="s">
        <v>468</v>
      </c>
      <c r="E101" s="15" t="s">
        <v>388</v>
      </c>
      <c r="F101" s="4">
        <v>30.100114293884602</v>
      </c>
      <c r="G101" s="4">
        <v>24.077597837708701</v>
      </c>
      <c r="H101" s="1">
        <f t="shared" si="41"/>
        <v>6.0225164561759001</v>
      </c>
      <c r="I101" s="1"/>
      <c r="L101" s="1">
        <f t="shared" si="42"/>
        <v>0.84981780813872554</v>
      </c>
      <c r="M101" s="1">
        <f t="shared" ref="M101" si="65">AVERAGE(L101:L103)</f>
        <v>0.88311166054802526</v>
      </c>
      <c r="N101" s="1">
        <f t="shared" ref="N101" si="66">POWER(2, -M101)</f>
        <v>0.54219673829135895</v>
      </c>
    </row>
    <row r="102" spans="1:14">
      <c r="A102" s="4" t="s">
        <v>495</v>
      </c>
      <c r="B102" s="4" t="s">
        <v>84</v>
      </c>
      <c r="C102" s="4" t="s">
        <v>469</v>
      </c>
      <c r="D102" s="4" t="s">
        <v>468</v>
      </c>
      <c r="E102" s="15" t="s">
        <v>388</v>
      </c>
      <c r="F102" s="4">
        <v>30.054316837653602</v>
      </c>
      <c r="G102" s="4">
        <v>24.0855394913651</v>
      </c>
      <c r="H102" s="1">
        <f t="shared" si="41"/>
        <v>5.9687773462885012</v>
      </c>
      <c r="I102" s="1"/>
      <c r="L102" s="1">
        <f t="shared" si="42"/>
        <v>0.7960786982513266</v>
      </c>
      <c r="N102" s="1"/>
    </row>
    <row r="103" spans="1:14">
      <c r="A103" s="4" t="s">
        <v>495</v>
      </c>
      <c r="B103" s="4" t="s">
        <v>85</v>
      </c>
      <c r="C103" s="4" t="s">
        <v>469</v>
      </c>
      <c r="D103" s="4" t="s">
        <v>468</v>
      </c>
      <c r="E103" s="15" t="s">
        <v>388</v>
      </c>
      <c r="F103" s="4">
        <v>30.2045840246446</v>
      </c>
      <c r="G103" s="4">
        <v>24.028446901353401</v>
      </c>
      <c r="H103" s="1">
        <f t="shared" si="41"/>
        <v>6.1761371232911983</v>
      </c>
      <c r="I103" s="1"/>
      <c r="L103" s="1">
        <f t="shared" si="42"/>
        <v>1.0034384752540237</v>
      </c>
      <c r="N103" s="1"/>
    </row>
    <row r="104" spans="1:14">
      <c r="A104" s="4" t="s">
        <v>495</v>
      </c>
      <c r="B104" s="4" t="s">
        <v>86</v>
      </c>
      <c r="C104" s="4" t="s">
        <v>467</v>
      </c>
      <c r="D104" s="4" t="s">
        <v>466</v>
      </c>
      <c r="E104" s="15" t="s">
        <v>388</v>
      </c>
      <c r="F104" s="4">
        <v>29.748495257057201</v>
      </c>
      <c r="G104" s="4">
        <v>24.135973523639201</v>
      </c>
      <c r="H104" s="1">
        <f t="shared" si="41"/>
        <v>5.6125217334179993</v>
      </c>
      <c r="I104" s="1"/>
      <c r="L104" s="1">
        <f t="shared" si="42"/>
        <v>0.43982308538082471</v>
      </c>
      <c r="M104" s="1">
        <f t="shared" ref="M104" si="67">AVERAGE(L104:L106)</f>
        <v>0.46885316154552409</v>
      </c>
      <c r="N104" s="1">
        <f t="shared" ref="N104" si="68">POWER(2, -M104)</f>
        <v>0.72253873568930349</v>
      </c>
    </row>
    <row r="105" spans="1:14">
      <c r="A105" s="4" t="s">
        <v>495</v>
      </c>
      <c r="B105" s="4" t="s">
        <v>87</v>
      </c>
      <c r="C105" s="4" t="s">
        <v>467</v>
      </c>
      <c r="D105" s="4" t="s">
        <v>466</v>
      </c>
      <c r="E105" s="15" t="s">
        <v>388</v>
      </c>
      <c r="F105" s="4">
        <v>29.806120065451999</v>
      </c>
      <c r="G105" s="4">
        <v>24.119477839911301</v>
      </c>
      <c r="H105" s="1">
        <f t="shared" si="41"/>
        <v>5.6866422255406981</v>
      </c>
      <c r="I105" s="1"/>
      <c r="L105" s="1">
        <f t="shared" si="42"/>
        <v>0.51394357750352349</v>
      </c>
      <c r="N105" s="1"/>
    </row>
    <row r="106" spans="1:14">
      <c r="A106" s="4" t="s">
        <v>495</v>
      </c>
      <c r="B106" s="4" t="s">
        <v>88</v>
      </c>
      <c r="C106" s="4" t="s">
        <v>467</v>
      </c>
      <c r="D106" s="4" t="s">
        <v>466</v>
      </c>
      <c r="E106" s="15" t="s">
        <v>388</v>
      </c>
      <c r="F106" s="4">
        <v>29.7262730941356</v>
      </c>
      <c r="G106" s="4">
        <v>24.100781624346201</v>
      </c>
      <c r="H106" s="1">
        <f t="shared" si="41"/>
        <v>5.6254914697893987</v>
      </c>
      <c r="I106" s="1"/>
      <c r="L106" s="1">
        <f t="shared" si="42"/>
        <v>0.45279282175222413</v>
      </c>
      <c r="N106" s="1"/>
    </row>
    <row r="107" spans="1:14">
      <c r="A107" s="4" t="s">
        <v>495</v>
      </c>
      <c r="B107" s="4" t="s">
        <v>89</v>
      </c>
      <c r="C107" s="4" t="s">
        <v>467</v>
      </c>
      <c r="D107" s="4" t="s">
        <v>466</v>
      </c>
      <c r="E107" s="15" t="s">
        <v>388</v>
      </c>
      <c r="F107" s="4">
        <v>29.715447987092901</v>
      </c>
      <c r="G107" s="4">
        <v>24.1469227384517</v>
      </c>
      <c r="H107" s="1">
        <f t="shared" si="41"/>
        <v>5.5685252486412011</v>
      </c>
      <c r="I107" s="1"/>
      <c r="L107" s="1">
        <f t="shared" si="42"/>
        <v>0.39582660060402652</v>
      </c>
      <c r="M107" s="1">
        <f t="shared" ref="M107" si="69">AVERAGE(L107:L109)</f>
        <v>0.38133828420952592</v>
      </c>
      <c r="N107" s="1">
        <f t="shared" ref="N107" si="70">POWER(2, -M107)</f>
        <v>0.76772509699065616</v>
      </c>
    </row>
    <row r="108" spans="1:14">
      <c r="A108" s="4" t="s">
        <v>495</v>
      </c>
      <c r="B108" s="4" t="s">
        <v>90</v>
      </c>
      <c r="C108" s="4" t="s">
        <v>467</v>
      </c>
      <c r="D108" s="4" t="s">
        <v>466</v>
      </c>
      <c r="E108" s="15" t="s">
        <v>388</v>
      </c>
      <c r="F108" s="4">
        <v>29.704145831531999</v>
      </c>
      <c r="G108" s="4">
        <v>24.146888961201</v>
      </c>
      <c r="H108" s="1">
        <f t="shared" si="41"/>
        <v>5.557256870330999</v>
      </c>
      <c r="I108" s="1"/>
      <c r="L108" s="1">
        <f t="shared" si="42"/>
        <v>0.38455822229382441</v>
      </c>
      <c r="N108" s="1"/>
    </row>
    <row r="109" spans="1:14">
      <c r="A109" s="4" t="s">
        <v>495</v>
      </c>
      <c r="B109" s="4" t="s">
        <v>91</v>
      </c>
      <c r="C109" s="4" t="s">
        <v>467</v>
      </c>
      <c r="D109" s="4" t="s">
        <v>466</v>
      </c>
      <c r="E109" s="15" t="s">
        <v>388</v>
      </c>
      <c r="F109" s="4">
        <v>29.652333722580401</v>
      </c>
      <c r="G109" s="4">
        <v>24.1160050448125</v>
      </c>
      <c r="H109" s="1">
        <f t="shared" si="41"/>
        <v>5.5363286777679015</v>
      </c>
      <c r="I109" s="1"/>
      <c r="L109" s="1">
        <f t="shared" si="42"/>
        <v>0.36363002973072689</v>
      </c>
      <c r="N109" s="1"/>
    </row>
    <row r="110" spans="1:14">
      <c r="A110" s="4" t="s">
        <v>495</v>
      </c>
      <c r="B110" s="4" t="s">
        <v>92</v>
      </c>
      <c r="C110" s="4" t="s">
        <v>461</v>
      </c>
      <c r="D110" s="4" t="s">
        <v>460</v>
      </c>
      <c r="E110" s="15" t="s">
        <v>388</v>
      </c>
      <c r="F110" s="4">
        <v>30.158595759735299</v>
      </c>
      <c r="G110" s="4">
        <v>24.1704814298086</v>
      </c>
      <c r="H110" s="1">
        <f t="shared" si="41"/>
        <v>5.9881143299266988</v>
      </c>
      <c r="I110" s="1"/>
      <c r="L110" s="1">
        <f t="shared" si="42"/>
        <v>0.81541568188952418</v>
      </c>
      <c r="M110" s="1">
        <f t="shared" ref="M110" si="71">AVERAGE(L110:L112)</f>
        <v>0.75729836982679133</v>
      </c>
      <c r="N110" s="1">
        <f t="shared" ref="N110" si="72">POWER(2, -M110)</f>
        <v>0.59160314628944966</v>
      </c>
    </row>
    <row r="111" spans="1:14">
      <c r="A111" s="4" t="s">
        <v>495</v>
      </c>
      <c r="B111" s="4" t="s">
        <v>93</v>
      </c>
      <c r="C111" s="4" t="s">
        <v>461</v>
      </c>
      <c r="D111" s="4" t="s">
        <v>460</v>
      </c>
      <c r="E111" s="15" t="s">
        <v>388</v>
      </c>
      <c r="F111" s="4">
        <v>30.1205053662705</v>
      </c>
      <c r="G111" s="4">
        <v>24.2456275011569</v>
      </c>
      <c r="H111" s="1">
        <f t="shared" si="41"/>
        <v>5.8748778651136</v>
      </c>
      <c r="I111" s="1"/>
      <c r="L111" s="1">
        <f t="shared" si="42"/>
        <v>0.70217921707642539</v>
      </c>
      <c r="N111" s="1"/>
    </row>
    <row r="112" spans="1:14">
      <c r="A112" s="4" t="s">
        <v>495</v>
      </c>
      <c r="B112" s="4" t="s">
        <v>94</v>
      </c>
      <c r="C112" s="4" t="s">
        <v>461</v>
      </c>
      <c r="D112" s="4" t="s">
        <v>460</v>
      </c>
      <c r="E112" s="15" t="s">
        <v>388</v>
      </c>
      <c r="F112" s="4">
        <v>30.165866610505098</v>
      </c>
      <c r="G112" s="4">
        <v>24.238867751953499</v>
      </c>
      <c r="H112" s="1">
        <f t="shared" si="41"/>
        <v>5.9269988585515989</v>
      </c>
      <c r="I112" s="1"/>
      <c r="L112" s="1">
        <f t="shared" si="42"/>
        <v>0.75430021051442431</v>
      </c>
      <c r="N112" s="1"/>
    </row>
    <row r="113" spans="1:14">
      <c r="A113" s="4" t="s">
        <v>495</v>
      </c>
      <c r="B113" s="4" t="s">
        <v>95</v>
      </c>
      <c r="C113" s="4" t="s">
        <v>461</v>
      </c>
      <c r="D113" s="4" t="s">
        <v>460</v>
      </c>
      <c r="E113" s="15" t="s">
        <v>388</v>
      </c>
      <c r="F113" s="4">
        <v>30.038275295295001</v>
      </c>
      <c r="G113" s="4">
        <v>24.2346645763702</v>
      </c>
      <c r="H113" s="1">
        <f t="shared" si="41"/>
        <v>5.8036107189248014</v>
      </c>
      <c r="I113" s="1"/>
      <c r="L113" s="1">
        <f t="shared" si="42"/>
        <v>0.6309120708876268</v>
      </c>
      <c r="M113" s="1">
        <f t="shared" ref="M113" si="73">AVERAGE(L113:L115)</f>
        <v>0.71195304601746001</v>
      </c>
      <c r="N113" s="1">
        <f t="shared" ref="N113" si="74">POWER(2, -M113)</f>
        <v>0.6104931251330753</v>
      </c>
    </row>
    <row r="114" spans="1:14">
      <c r="A114" s="4" t="s">
        <v>495</v>
      </c>
      <c r="B114" s="4" t="s">
        <v>96</v>
      </c>
      <c r="C114" s="4" t="s">
        <v>461</v>
      </c>
      <c r="D114" s="4" t="s">
        <v>460</v>
      </c>
      <c r="E114" s="15" t="s">
        <v>388</v>
      </c>
      <c r="F114" s="4">
        <v>30.0628739758506</v>
      </c>
      <c r="G114" s="4">
        <v>24.188215671931498</v>
      </c>
      <c r="H114" s="1">
        <f t="shared" si="41"/>
        <v>5.8746583039191016</v>
      </c>
      <c r="I114" s="1"/>
      <c r="L114" s="1">
        <f t="shared" si="42"/>
        <v>0.70195965588192699</v>
      </c>
      <c r="N114" s="1"/>
    </row>
    <row r="115" spans="1:14">
      <c r="A115" s="4" t="s">
        <v>495</v>
      </c>
      <c r="B115" s="4" t="s">
        <v>97</v>
      </c>
      <c r="C115" s="4" t="s">
        <v>461</v>
      </c>
      <c r="D115" s="4" t="s">
        <v>460</v>
      </c>
      <c r="E115" s="15" t="s">
        <v>388</v>
      </c>
      <c r="F115" s="4">
        <v>30.2103236249255</v>
      </c>
      <c r="G115" s="4">
        <v>24.2346375656055</v>
      </c>
      <c r="H115" s="1">
        <f t="shared" si="41"/>
        <v>5.975686059320001</v>
      </c>
      <c r="I115" s="1"/>
      <c r="L115" s="1">
        <f t="shared" si="42"/>
        <v>0.80298741128282636</v>
      </c>
      <c r="N115" s="1"/>
    </row>
    <row r="116" spans="1:14">
      <c r="A116" s="4" t="s">
        <v>495</v>
      </c>
      <c r="B116" s="4" t="s">
        <v>98</v>
      </c>
      <c r="C116" s="4" t="s">
        <v>459</v>
      </c>
      <c r="D116" s="4" t="s">
        <v>458</v>
      </c>
      <c r="E116" s="15" t="s">
        <v>388</v>
      </c>
      <c r="F116" s="4">
        <v>29.516047566495399</v>
      </c>
      <c r="G116" s="4">
        <v>23.7279501704101</v>
      </c>
      <c r="H116" s="1">
        <f t="shared" si="41"/>
        <v>5.7880973960852984</v>
      </c>
      <c r="I116" s="1"/>
      <c r="L116" s="1">
        <f t="shared" si="42"/>
        <v>0.61539874804812378</v>
      </c>
      <c r="M116" s="1">
        <f t="shared" ref="M116" si="75">AVERAGE(L116:L118)</f>
        <v>0.58183184158449153</v>
      </c>
      <c r="N116" s="1">
        <f t="shared" ref="N116" si="76">POWER(2, -M116)</f>
        <v>0.66811490914950644</v>
      </c>
    </row>
    <row r="117" spans="1:14">
      <c r="A117" s="4" t="s">
        <v>495</v>
      </c>
      <c r="B117" s="4" t="s">
        <v>99</v>
      </c>
      <c r="C117" s="4" t="s">
        <v>459</v>
      </c>
      <c r="D117" s="4" t="s">
        <v>458</v>
      </c>
      <c r="E117" s="15" t="s">
        <v>388</v>
      </c>
      <c r="F117" s="4">
        <v>29.430040529017401</v>
      </c>
      <c r="G117" s="4">
        <v>23.722850095899599</v>
      </c>
      <c r="H117" s="1">
        <f t="shared" si="41"/>
        <v>5.7071904331178018</v>
      </c>
      <c r="I117" s="1"/>
      <c r="L117" s="1">
        <f t="shared" si="42"/>
        <v>0.53449178508062722</v>
      </c>
      <c r="N117" s="1"/>
    </row>
    <row r="118" spans="1:14">
      <c r="A118" s="4" t="s">
        <v>495</v>
      </c>
      <c r="B118" s="4" t="s">
        <v>100</v>
      </c>
      <c r="C118" s="4" t="s">
        <v>459</v>
      </c>
      <c r="D118" s="4" t="s">
        <v>458</v>
      </c>
      <c r="E118" s="15" t="s">
        <v>388</v>
      </c>
      <c r="F118" s="4">
        <v>29.550576288330198</v>
      </c>
      <c r="G118" s="4">
        <v>23.7822726486683</v>
      </c>
      <c r="H118" s="1">
        <f t="shared" si="41"/>
        <v>5.7683036396618981</v>
      </c>
      <c r="I118" s="1"/>
      <c r="L118" s="1">
        <f t="shared" si="42"/>
        <v>0.59560499162472347</v>
      </c>
      <c r="N118" s="1"/>
    </row>
    <row r="119" spans="1:14">
      <c r="A119" s="4" t="s">
        <v>495</v>
      </c>
      <c r="B119" s="4" t="s">
        <v>101</v>
      </c>
      <c r="C119" s="4" t="s">
        <v>459</v>
      </c>
      <c r="D119" s="4" t="s">
        <v>458</v>
      </c>
      <c r="E119" s="15" t="s">
        <v>388</v>
      </c>
      <c r="F119" s="4">
        <v>29.4970122501744</v>
      </c>
      <c r="G119" s="4">
        <v>23.861597381101099</v>
      </c>
      <c r="H119" s="1">
        <f t="shared" si="41"/>
        <v>5.6354148690733012</v>
      </c>
      <c r="I119" s="1"/>
      <c r="L119" s="1">
        <f t="shared" si="42"/>
        <v>0.46271622103612664</v>
      </c>
      <c r="M119" s="1">
        <f t="shared" ref="M119" si="77">AVERAGE(L119:L121)</f>
        <v>0.43572480781482587</v>
      </c>
      <c r="N119" s="1">
        <f t="shared" ref="N119" si="78">POWER(2, -M119)</f>
        <v>0.73932222693188732</v>
      </c>
    </row>
    <row r="120" spans="1:14">
      <c r="A120" s="4" t="s">
        <v>495</v>
      </c>
      <c r="B120" s="4" t="s">
        <v>102</v>
      </c>
      <c r="C120" s="4" t="s">
        <v>459</v>
      </c>
      <c r="D120" s="4" t="s">
        <v>458</v>
      </c>
      <c r="E120" s="15" t="s">
        <v>388</v>
      </c>
      <c r="F120" s="4">
        <v>29.5040692272262</v>
      </c>
      <c r="G120" s="4">
        <v>23.908217579367602</v>
      </c>
      <c r="H120" s="1">
        <f t="shared" si="41"/>
        <v>5.5958516478585985</v>
      </c>
      <c r="I120" s="1"/>
      <c r="L120" s="1">
        <f t="shared" si="42"/>
        <v>0.42315299982142385</v>
      </c>
      <c r="N120" s="1"/>
    </row>
    <row r="121" spans="1:14">
      <c r="A121" s="4" t="s">
        <v>495</v>
      </c>
      <c r="B121" s="4" t="s">
        <v>103</v>
      </c>
      <c r="C121" s="4" t="s">
        <v>459</v>
      </c>
      <c r="D121" s="4" t="s">
        <v>458</v>
      </c>
      <c r="E121" s="15" t="s">
        <v>388</v>
      </c>
      <c r="F121" s="4">
        <v>29.4762344078406</v>
      </c>
      <c r="G121" s="4">
        <v>23.882230557216499</v>
      </c>
      <c r="H121" s="1">
        <f t="shared" si="41"/>
        <v>5.5940038506241017</v>
      </c>
      <c r="I121" s="1"/>
      <c r="L121" s="1">
        <f t="shared" si="42"/>
        <v>0.42130520258692705</v>
      </c>
      <c r="N121" s="1"/>
    </row>
    <row r="122" spans="1:14">
      <c r="A122" s="4" t="s">
        <v>495</v>
      </c>
      <c r="B122" s="4" t="s">
        <v>128</v>
      </c>
      <c r="C122" s="4" t="s">
        <v>481</v>
      </c>
      <c r="D122" s="4" t="s">
        <v>480</v>
      </c>
      <c r="E122" s="15" t="s">
        <v>388</v>
      </c>
      <c r="F122" s="4">
        <v>30.6799131843424</v>
      </c>
      <c r="G122" s="4">
        <v>24.936856321817299</v>
      </c>
      <c r="H122" s="1">
        <f t="shared" si="41"/>
        <v>5.7430568625251013</v>
      </c>
      <c r="I122" s="1"/>
      <c r="L122" s="1">
        <f t="shared" si="42"/>
        <v>0.57035821448792667</v>
      </c>
      <c r="M122" s="1">
        <f t="shared" ref="M122" si="79">AVERAGE(L122:L124)</f>
        <v>0.43559346658632531</v>
      </c>
      <c r="N122" s="1">
        <f t="shared" ref="N122" si="80">POWER(2, -M122)</f>
        <v>0.73938953700575427</v>
      </c>
    </row>
    <row r="123" spans="1:14">
      <c r="A123" s="4" t="s">
        <v>495</v>
      </c>
      <c r="B123" s="4" t="s">
        <v>129</v>
      </c>
      <c r="C123" s="4" t="s">
        <v>481</v>
      </c>
      <c r="D123" s="4" t="s">
        <v>480</v>
      </c>
      <c r="E123" s="15" t="s">
        <v>388</v>
      </c>
      <c r="F123" s="4">
        <v>30.472128593454901</v>
      </c>
      <c r="G123" s="4">
        <v>24.974950351319102</v>
      </c>
      <c r="H123" s="1">
        <f t="shared" si="41"/>
        <v>5.4971782421357993</v>
      </c>
      <c r="I123" s="1"/>
      <c r="L123" s="1">
        <f t="shared" si="42"/>
        <v>0.3244795940986247</v>
      </c>
      <c r="N123" s="1"/>
    </row>
    <row r="124" spans="1:14">
      <c r="A124" s="4" t="s">
        <v>495</v>
      </c>
      <c r="B124" s="4" t="s">
        <v>130</v>
      </c>
      <c r="C124" s="4" t="s">
        <v>481</v>
      </c>
      <c r="D124" s="4" t="s">
        <v>480</v>
      </c>
      <c r="E124" s="15" t="s">
        <v>388</v>
      </c>
      <c r="F124" s="4">
        <v>30.5582024551797</v>
      </c>
      <c r="G124" s="4">
        <v>24.973561215970101</v>
      </c>
      <c r="H124" s="1">
        <f t="shared" si="41"/>
        <v>5.5846412392095992</v>
      </c>
      <c r="I124" s="1"/>
      <c r="L124" s="1">
        <f t="shared" si="42"/>
        <v>0.4119425911724246</v>
      </c>
      <c r="N124" s="1"/>
    </row>
    <row r="125" spans="1:14">
      <c r="A125" s="4" t="s">
        <v>495</v>
      </c>
      <c r="B125" s="4" t="s">
        <v>131</v>
      </c>
      <c r="C125" s="4" t="s">
        <v>481</v>
      </c>
      <c r="D125" s="4" t="s">
        <v>480</v>
      </c>
      <c r="E125" s="15" t="s">
        <v>388</v>
      </c>
      <c r="F125" s="4">
        <v>30.1524106665475</v>
      </c>
      <c r="G125" s="4">
        <v>23.938571223881599</v>
      </c>
      <c r="H125" s="1">
        <f t="shared" si="41"/>
        <v>6.2138394426659005</v>
      </c>
      <c r="I125" s="1"/>
      <c r="L125" s="1">
        <f t="shared" si="42"/>
        <v>1.0411407946287259</v>
      </c>
      <c r="M125" s="1">
        <f t="shared" ref="M125" si="81">AVERAGE(L125:L127)</f>
        <v>1.0266966462421585</v>
      </c>
      <c r="N125" s="1">
        <f t="shared" ref="N125" si="82">POWER(2, -M125)</f>
        <v>0.49083272788656956</v>
      </c>
    </row>
    <row r="126" spans="1:14">
      <c r="A126" s="4" t="s">
        <v>495</v>
      </c>
      <c r="B126" s="4" t="s">
        <v>132</v>
      </c>
      <c r="C126" s="4" t="s">
        <v>481</v>
      </c>
      <c r="D126" s="4" t="s">
        <v>480</v>
      </c>
      <c r="E126" s="15" t="s">
        <v>388</v>
      </c>
      <c r="F126" s="4">
        <v>30.056219365878299</v>
      </c>
      <c r="G126" s="4">
        <v>23.940510295789501</v>
      </c>
      <c r="H126" s="1">
        <f t="shared" si="41"/>
        <v>6.1157090700887977</v>
      </c>
      <c r="I126" s="1"/>
      <c r="L126" s="1">
        <f t="shared" si="42"/>
        <v>0.94301042205162311</v>
      </c>
      <c r="N126" s="1"/>
    </row>
    <row r="127" spans="1:14">
      <c r="A127" s="4" t="s">
        <v>495</v>
      </c>
      <c r="B127" s="4" t="s">
        <v>133</v>
      </c>
      <c r="C127" s="4" t="s">
        <v>481</v>
      </c>
      <c r="D127" s="4" t="s">
        <v>480</v>
      </c>
      <c r="E127" s="15" t="s">
        <v>388</v>
      </c>
      <c r="F127" s="4">
        <v>30.219636209238001</v>
      </c>
      <c r="G127" s="4">
        <v>23.9509988391547</v>
      </c>
      <c r="H127" s="1">
        <f t="shared" si="41"/>
        <v>6.2686373700833009</v>
      </c>
      <c r="I127" s="1"/>
      <c r="L127" s="1">
        <f t="shared" si="42"/>
        <v>1.0959387220461263</v>
      </c>
      <c r="N127" s="1"/>
    </row>
    <row r="128" spans="1:14">
      <c r="A128" s="4" t="s">
        <v>495</v>
      </c>
      <c r="B128" s="4" t="s">
        <v>134</v>
      </c>
      <c r="C128" s="4" t="s">
        <v>479</v>
      </c>
      <c r="D128" s="4" t="s">
        <v>478</v>
      </c>
      <c r="E128" s="15" t="s">
        <v>388</v>
      </c>
      <c r="F128" s="4">
        <v>29.647865349326398</v>
      </c>
      <c r="G128" s="4">
        <v>24.117141650759802</v>
      </c>
      <c r="H128" s="1">
        <f t="shared" si="41"/>
        <v>5.5307236985665966</v>
      </c>
      <c r="I128" s="1"/>
      <c r="L128" s="1">
        <f t="shared" si="42"/>
        <v>0.35802505052942202</v>
      </c>
      <c r="M128" s="1">
        <f t="shared" ref="M128" si="83">AVERAGE(L128:L130)</f>
        <v>0.44520213004759118</v>
      </c>
      <c r="N128" s="1">
        <f t="shared" ref="N128" si="84">POWER(2, -M128)</f>
        <v>0.73448140427195963</v>
      </c>
    </row>
    <row r="129" spans="1:14">
      <c r="A129" s="4" t="s">
        <v>495</v>
      </c>
      <c r="B129" s="4" t="s">
        <v>135</v>
      </c>
      <c r="C129" s="4" t="s">
        <v>479</v>
      </c>
      <c r="D129" s="4" t="s">
        <v>478</v>
      </c>
      <c r="E129" s="15" t="s">
        <v>388</v>
      </c>
      <c r="F129" s="4">
        <v>29.7599694390865</v>
      </c>
      <c r="G129" s="4">
        <v>24.0983948122798</v>
      </c>
      <c r="H129" s="1">
        <f t="shared" si="41"/>
        <v>5.6615746268067006</v>
      </c>
      <c r="I129" s="1"/>
      <c r="L129" s="1">
        <f t="shared" si="42"/>
        <v>0.48887597876952604</v>
      </c>
      <c r="N129" s="1"/>
    </row>
    <row r="130" spans="1:14">
      <c r="A130" s="4" t="s">
        <v>495</v>
      </c>
      <c r="B130" s="4" t="s">
        <v>136</v>
      </c>
      <c r="C130" s="4" t="s">
        <v>479</v>
      </c>
      <c r="D130" s="4" t="s">
        <v>478</v>
      </c>
      <c r="E130" s="15" t="s">
        <v>388</v>
      </c>
      <c r="F130" s="4">
        <v>29.808987571579301</v>
      </c>
      <c r="G130" s="4">
        <v>24.147583562698301</v>
      </c>
      <c r="H130" s="1">
        <f t="shared" ref="H130:H181" si="85">F130-G130</f>
        <v>5.661404008881</v>
      </c>
      <c r="I130" s="1"/>
      <c r="L130" s="1">
        <f t="shared" si="42"/>
        <v>0.48870536084382543</v>
      </c>
      <c r="N130" s="1"/>
    </row>
    <row r="131" spans="1:14">
      <c r="A131" s="4" t="s">
        <v>495</v>
      </c>
      <c r="B131" s="4" t="s">
        <v>137</v>
      </c>
      <c r="C131" s="4" t="s">
        <v>479</v>
      </c>
      <c r="D131" s="4" t="s">
        <v>478</v>
      </c>
      <c r="E131" s="15" t="s">
        <v>388</v>
      </c>
      <c r="F131" s="4">
        <v>29.7760794631882</v>
      </c>
      <c r="G131" s="4">
        <v>24.1013168393354</v>
      </c>
      <c r="H131" s="1">
        <f t="shared" si="85"/>
        <v>5.6747626238527999</v>
      </c>
      <c r="I131" s="1"/>
      <c r="L131" s="1">
        <f t="shared" ref="L131:L181" si="86">H131-J$2</f>
        <v>0.50206397581562534</v>
      </c>
      <c r="M131" s="1">
        <f t="shared" ref="M131" si="87">AVERAGE(L131:L133)</f>
        <v>0.47618343193252538</v>
      </c>
      <c r="N131" s="1">
        <f t="shared" ref="N131" si="88">POWER(2, -M131)</f>
        <v>0.71887685877939667</v>
      </c>
    </row>
    <row r="132" spans="1:14">
      <c r="A132" s="4" t="s">
        <v>495</v>
      </c>
      <c r="B132" s="4" t="s">
        <v>138</v>
      </c>
      <c r="C132" s="4" t="s">
        <v>479</v>
      </c>
      <c r="D132" s="4" t="s">
        <v>478</v>
      </c>
      <c r="E132" s="15" t="s">
        <v>388</v>
      </c>
      <c r="F132" s="4">
        <v>29.709465002722499</v>
      </c>
      <c r="G132" s="4">
        <v>24.132105507016199</v>
      </c>
      <c r="H132" s="1">
        <f t="shared" si="85"/>
        <v>5.5773594957063004</v>
      </c>
      <c r="I132" s="1"/>
      <c r="L132" s="1">
        <f t="shared" si="86"/>
        <v>0.4046608476691258</v>
      </c>
      <c r="N132" s="1"/>
    </row>
    <row r="133" spans="1:14">
      <c r="A133" s="4" t="s">
        <v>495</v>
      </c>
      <c r="B133" s="4" t="s">
        <v>139</v>
      </c>
      <c r="C133" s="4" t="s">
        <v>479</v>
      </c>
      <c r="D133" s="4" t="s">
        <v>478</v>
      </c>
      <c r="E133" s="15" t="s">
        <v>388</v>
      </c>
      <c r="F133" s="4">
        <v>29.894400876486198</v>
      </c>
      <c r="G133" s="4">
        <v>24.199876756136199</v>
      </c>
      <c r="H133" s="1">
        <f t="shared" si="85"/>
        <v>5.6945241203499997</v>
      </c>
      <c r="I133" s="1"/>
      <c r="L133" s="1">
        <f t="shared" si="86"/>
        <v>0.52182547231282506</v>
      </c>
      <c r="N133" s="1"/>
    </row>
    <row r="134" spans="1:14">
      <c r="A134" s="4" t="s">
        <v>495</v>
      </c>
      <c r="B134" s="4" t="s">
        <v>140</v>
      </c>
      <c r="C134" s="4" t="s">
        <v>473</v>
      </c>
      <c r="D134" s="4" t="s">
        <v>472</v>
      </c>
      <c r="E134" s="16" t="s">
        <v>388</v>
      </c>
      <c r="F134" s="4">
        <v>30.409365464122001</v>
      </c>
      <c r="G134" s="4">
        <v>23.9017391725985</v>
      </c>
      <c r="H134" s="1">
        <f t="shared" si="85"/>
        <v>6.5076262915235006</v>
      </c>
      <c r="I134" s="1"/>
      <c r="L134" s="1">
        <f t="shared" si="86"/>
        <v>1.334927643486326</v>
      </c>
      <c r="M134" s="1">
        <f t="shared" ref="M134" si="89">AVERAGE(L134:L136)</f>
        <v>1.3509907114496265</v>
      </c>
      <c r="N134" s="1">
        <f t="shared" ref="N134" si="90">POWER(2, -M134)</f>
        <v>0.3920227510025639</v>
      </c>
    </row>
    <row r="135" spans="1:14">
      <c r="A135" s="4" t="s">
        <v>495</v>
      </c>
      <c r="B135" s="4" t="s">
        <v>141</v>
      </c>
      <c r="C135" s="4" t="s">
        <v>473</v>
      </c>
      <c r="D135" s="4" t="s">
        <v>472</v>
      </c>
      <c r="E135" s="16" t="s">
        <v>388</v>
      </c>
      <c r="F135" s="4">
        <v>30.297113216153502</v>
      </c>
      <c r="G135" s="4">
        <v>23.8625519932658</v>
      </c>
      <c r="H135" s="1">
        <f t="shared" si="85"/>
        <v>6.4345612228877016</v>
      </c>
      <c r="I135" s="1"/>
      <c r="L135" s="1">
        <f t="shared" si="86"/>
        <v>1.261862574850527</v>
      </c>
      <c r="N135" s="1"/>
    </row>
    <row r="136" spans="1:14">
      <c r="A136" s="4" t="s">
        <v>495</v>
      </c>
      <c r="B136" s="4" t="s">
        <v>142</v>
      </c>
      <c r="C136" s="4" t="s">
        <v>473</v>
      </c>
      <c r="D136" s="4" t="s">
        <v>472</v>
      </c>
      <c r="E136" s="16" t="s">
        <v>388</v>
      </c>
      <c r="F136" s="4">
        <v>30.492110344173099</v>
      </c>
      <c r="G136" s="4">
        <v>23.863229780123898</v>
      </c>
      <c r="H136" s="1">
        <f t="shared" si="85"/>
        <v>6.6288805640492008</v>
      </c>
      <c r="I136" s="1"/>
      <c r="L136" s="1">
        <f t="shared" si="86"/>
        <v>1.4561819160120262</v>
      </c>
      <c r="N136" s="1"/>
    </row>
    <row r="137" spans="1:14">
      <c r="A137" s="4" t="s">
        <v>495</v>
      </c>
      <c r="B137" s="4" t="s">
        <v>143</v>
      </c>
      <c r="C137" s="4" t="s">
        <v>473</v>
      </c>
      <c r="D137" s="4" t="s">
        <v>472</v>
      </c>
      <c r="E137" s="16" t="s">
        <v>388</v>
      </c>
      <c r="F137" s="4">
        <v>30.3047924656498</v>
      </c>
      <c r="G137" s="4">
        <v>24.134850367183098</v>
      </c>
      <c r="H137" s="1">
        <f t="shared" si="85"/>
        <v>6.1699420984667022</v>
      </c>
      <c r="I137" s="1"/>
      <c r="L137" s="1">
        <f t="shared" si="86"/>
        <v>0.99724345042952756</v>
      </c>
      <c r="M137" s="1">
        <f t="shared" ref="M137" si="91">AVERAGE(L137:L139)</f>
        <v>0.94644813814022599</v>
      </c>
      <c r="N137" s="1">
        <f t="shared" ref="N137" si="92">POWER(2, -M137)</f>
        <v>0.51890842394823078</v>
      </c>
    </row>
    <row r="138" spans="1:14">
      <c r="A138" s="4" t="s">
        <v>495</v>
      </c>
      <c r="B138" s="4" t="s">
        <v>144</v>
      </c>
      <c r="C138" s="4" t="s">
        <v>473</v>
      </c>
      <c r="D138" s="4" t="s">
        <v>472</v>
      </c>
      <c r="E138" s="16" t="s">
        <v>388</v>
      </c>
      <c r="F138" s="4">
        <v>30.1808394064407</v>
      </c>
      <c r="G138" s="4">
        <v>24.126230989533902</v>
      </c>
      <c r="H138" s="1">
        <f t="shared" si="85"/>
        <v>6.0546084169067989</v>
      </c>
      <c r="I138" s="1"/>
      <c r="L138" s="1">
        <f t="shared" si="86"/>
        <v>0.88190976886962424</v>
      </c>
      <c r="N138" s="1"/>
    </row>
    <row r="139" spans="1:14">
      <c r="A139" s="4" t="s">
        <v>495</v>
      </c>
      <c r="B139" s="4" t="s">
        <v>145</v>
      </c>
      <c r="C139" s="4" t="s">
        <v>473</v>
      </c>
      <c r="D139" s="4" t="s">
        <v>472</v>
      </c>
      <c r="E139" s="16" t="s">
        <v>388</v>
      </c>
      <c r="F139" s="4">
        <v>30.242352129451</v>
      </c>
      <c r="G139" s="4">
        <v>24.109462286292299</v>
      </c>
      <c r="H139" s="1">
        <f t="shared" si="85"/>
        <v>6.1328898431587007</v>
      </c>
      <c r="I139" s="1"/>
      <c r="L139" s="1">
        <f t="shared" si="86"/>
        <v>0.96019119512152606</v>
      </c>
      <c r="N139" s="1"/>
    </row>
    <row r="140" spans="1:14">
      <c r="A140" s="4" t="s">
        <v>495</v>
      </c>
      <c r="B140" s="4" t="s">
        <v>146</v>
      </c>
      <c r="C140" s="4" t="s">
        <v>471</v>
      </c>
      <c r="D140" s="4" t="s">
        <v>470</v>
      </c>
      <c r="E140" s="16" t="s">
        <v>388</v>
      </c>
      <c r="F140" s="4">
        <v>29.776857337340399</v>
      </c>
      <c r="G140" s="4">
        <v>23.870466051302301</v>
      </c>
      <c r="H140" s="1">
        <f t="shared" si="85"/>
        <v>5.9063912860380974</v>
      </c>
      <c r="I140" s="1"/>
      <c r="L140" s="1">
        <f t="shared" si="86"/>
        <v>0.73369263800092277</v>
      </c>
      <c r="M140" s="1">
        <f t="shared" ref="M140" si="93">AVERAGE(L140:L142)</f>
        <v>0.7347830542826248</v>
      </c>
      <c r="N140" s="1">
        <f t="shared" ref="N140" si="94">POWER(2, -M140)</f>
        <v>0.60090837975496436</v>
      </c>
    </row>
    <row r="141" spans="1:14">
      <c r="A141" s="4" t="s">
        <v>495</v>
      </c>
      <c r="B141" s="4" t="s">
        <v>147</v>
      </c>
      <c r="C141" s="4" t="s">
        <v>471</v>
      </c>
      <c r="D141" s="4" t="s">
        <v>470</v>
      </c>
      <c r="E141" s="16" t="s">
        <v>388</v>
      </c>
      <c r="F141" s="4">
        <v>29.7618679550358</v>
      </c>
      <c r="G141" s="4">
        <v>23.8920609931454</v>
      </c>
      <c r="H141" s="1">
        <f t="shared" si="85"/>
        <v>5.8698069618904007</v>
      </c>
      <c r="I141" s="1"/>
      <c r="L141" s="1">
        <f t="shared" si="86"/>
        <v>0.69710831385322614</v>
      </c>
      <c r="N141" s="1"/>
    </row>
    <row r="142" spans="1:14">
      <c r="A142" s="4" t="s">
        <v>495</v>
      </c>
      <c r="B142" s="4" t="s">
        <v>148</v>
      </c>
      <c r="C142" s="4" t="s">
        <v>471</v>
      </c>
      <c r="D142" s="4" t="s">
        <v>470</v>
      </c>
      <c r="E142" s="16" t="s">
        <v>388</v>
      </c>
      <c r="F142" s="4">
        <v>29.8448337718694</v>
      </c>
      <c r="G142" s="4">
        <v>23.8985869128385</v>
      </c>
      <c r="H142" s="1">
        <f t="shared" si="85"/>
        <v>5.9462468590309001</v>
      </c>
      <c r="I142" s="1"/>
      <c r="L142" s="1">
        <f t="shared" si="86"/>
        <v>0.7735482109937255</v>
      </c>
      <c r="N142" s="1"/>
    </row>
    <row r="143" spans="1:14">
      <c r="A143" s="4" t="s">
        <v>495</v>
      </c>
      <c r="B143" s="4" t="s">
        <v>149</v>
      </c>
      <c r="C143" s="4" t="s">
        <v>471</v>
      </c>
      <c r="D143" s="4" t="s">
        <v>470</v>
      </c>
      <c r="E143" s="16" t="s">
        <v>388</v>
      </c>
      <c r="F143" s="4">
        <v>29.778988243018901</v>
      </c>
      <c r="G143" s="4">
        <v>23.877159522392901</v>
      </c>
      <c r="H143" s="1">
        <f t="shared" si="85"/>
        <v>5.9018287206259998</v>
      </c>
      <c r="I143" s="1"/>
      <c r="L143" s="1">
        <f t="shared" si="86"/>
        <v>0.72913007258882523</v>
      </c>
      <c r="M143" s="1">
        <f t="shared" ref="M143" si="95">AVERAGE(L143:L145)</f>
        <v>0.6821712363987249</v>
      </c>
      <c r="N143" s="1">
        <f t="shared" ref="N143" si="96">POWER(2, -M143)</f>
        <v>0.62322662071654578</v>
      </c>
    </row>
    <row r="144" spans="1:14">
      <c r="A144" s="4" t="s">
        <v>495</v>
      </c>
      <c r="B144" s="4" t="s">
        <v>150</v>
      </c>
      <c r="C144" s="4" t="s">
        <v>471</v>
      </c>
      <c r="D144" s="4" t="s">
        <v>470</v>
      </c>
      <c r="E144" s="16" t="s">
        <v>388</v>
      </c>
      <c r="F144" s="4">
        <v>29.748311208091199</v>
      </c>
      <c r="G144" s="4">
        <v>23.857683447775699</v>
      </c>
      <c r="H144" s="1">
        <f t="shared" si="85"/>
        <v>5.8906277603154997</v>
      </c>
      <c r="I144" s="1"/>
      <c r="L144" s="1">
        <f t="shared" si="86"/>
        <v>0.71792911227832512</v>
      </c>
      <c r="N144" s="1"/>
    </row>
    <row r="145" spans="1:14">
      <c r="A145" s="4" t="s">
        <v>495</v>
      </c>
      <c r="B145" s="4" t="s">
        <v>151</v>
      </c>
      <c r="C145" s="4" t="s">
        <v>471</v>
      </c>
      <c r="D145" s="4" t="s">
        <v>470</v>
      </c>
      <c r="E145" s="16" t="s">
        <v>388</v>
      </c>
      <c r="F145" s="4">
        <v>29.6660617397851</v>
      </c>
      <c r="G145" s="4">
        <v>23.893908567418901</v>
      </c>
      <c r="H145" s="1">
        <f t="shared" si="85"/>
        <v>5.772153172366199</v>
      </c>
      <c r="I145" s="1"/>
      <c r="L145" s="1">
        <f t="shared" si="86"/>
        <v>0.59945452432902435</v>
      </c>
      <c r="N145" s="1"/>
    </row>
    <row r="146" spans="1:14">
      <c r="A146" s="4" t="s">
        <v>495</v>
      </c>
      <c r="B146" s="4" t="s">
        <v>152</v>
      </c>
      <c r="C146" s="4" t="s">
        <v>465</v>
      </c>
      <c r="D146" s="4" t="s">
        <v>464</v>
      </c>
      <c r="E146" s="7" t="s">
        <v>388</v>
      </c>
      <c r="F146" s="4">
        <v>30.477153803086001</v>
      </c>
      <c r="G146" s="4">
        <v>24.020183335809101</v>
      </c>
      <c r="H146" s="1">
        <f t="shared" si="85"/>
        <v>6.4569704672768999</v>
      </c>
      <c r="I146" s="1"/>
      <c r="L146" s="1">
        <f t="shared" si="86"/>
        <v>1.2842718192397253</v>
      </c>
      <c r="M146" s="1">
        <f t="shared" ref="M146" si="97">AVERAGE(L146:L148)</f>
        <v>1.171904581760159</v>
      </c>
      <c r="N146" s="1">
        <f t="shared" ref="N146" si="98">POWER(2, -M146)</f>
        <v>0.44383502241705219</v>
      </c>
    </row>
    <row r="147" spans="1:14">
      <c r="A147" s="4" t="s">
        <v>495</v>
      </c>
      <c r="B147" s="4" t="s">
        <v>153</v>
      </c>
      <c r="C147" s="4" t="s">
        <v>465</v>
      </c>
      <c r="D147" s="4" t="s">
        <v>464</v>
      </c>
      <c r="E147" s="7" t="s">
        <v>388</v>
      </c>
      <c r="F147" s="4">
        <v>30.401372457000999</v>
      </c>
      <c r="G147" s="4">
        <v>24.080778965765798</v>
      </c>
      <c r="H147" s="1">
        <f t="shared" si="85"/>
        <v>6.3205934912352006</v>
      </c>
      <c r="I147" s="1"/>
      <c r="L147" s="1">
        <f t="shared" si="86"/>
        <v>1.147894843198026</v>
      </c>
      <c r="N147" s="1"/>
    </row>
    <row r="148" spans="1:14">
      <c r="A148" s="4" t="s">
        <v>495</v>
      </c>
      <c r="B148" s="4" t="s">
        <v>154</v>
      </c>
      <c r="C148" s="4" t="s">
        <v>465</v>
      </c>
      <c r="D148" s="4" t="s">
        <v>464</v>
      </c>
      <c r="E148" s="7" t="s">
        <v>388</v>
      </c>
      <c r="F148" s="4">
        <v>30.359884381530801</v>
      </c>
      <c r="G148" s="4">
        <v>24.1036386506509</v>
      </c>
      <c r="H148" s="1">
        <f t="shared" si="85"/>
        <v>6.2562457308799004</v>
      </c>
      <c r="I148" s="1"/>
      <c r="L148" s="1">
        <f t="shared" si="86"/>
        <v>1.0835470828427258</v>
      </c>
      <c r="N148" s="1"/>
    </row>
    <row r="149" spans="1:14">
      <c r="A149" s="4" t="s">
        <v>495</v>
      </c>
      <c r="B149" s="4" t="s">
        <v>155</v>
      </c>
      <c r="C149" s="4" t="s">
        <v>465</v>
      </c>
      <c r="D149" s="4" t="s">
        <v>464</v>
      </c>
      <c r="E149" s="7" t="s">
        <v>388</v>
      </c>
      <c r="F149" s="4">
        <v>30.320984006153498</v>
      </c>
      <c r="G149" s="4">
        <v>24.002603055156602</v>
      </c>
      <c r="H149" s="1">
        <f t="shared" si="85"/>
        <v>6.3183809509968967</v>
      </c>
      <c r="I149" s="1"/>
      <c r="L149" s="1">
        <f t="shared" si="86"/>
        <v>1.1456823029597221</v>
      </c>
      <c r="M149" s="1">
        <f t="shared" ref="M149" si="99">AVERAGE(L149:L151)</f>
        <v>1.2623384440905909</v>
      </c>
      <c r="N149" s="1">
        <f t="shared" ref="N149" si="100">POWER(2, -M149)</f>
        <v>0.4168677167898176</v>
      </c>
    </row>
    <row r="150" spans="1:14">
      <c r="A150" s="4" t="s">
        <v>495</v>
      </c>
      <c r="B150" s="4" t="s">
        <v>156</v>
      </c>
      <c r="C150" s="4" t="s">
        <v>465</v>
      </c>
      <c r="D150" s="4" t="s">
        <v>464</v>
      </c>
      <c r="E150" s="7" t="s">
        <v>388</v>
      </c>
      <c r="F150" s="4">
        <v>30.614722404177702</v>
      </c>
      <c r="G150" s="4">
        <v>23.999072470657701</v>
      </c>
      <c r="H150" s="1">
        <f t="shared" si="85"/>
        <v>6.6156499335200003</v>
      </c>
      <c r="I150" s="1"/>
      <c r="L150" s="1">
        <f t="shared" si="86"/>
        <v>1.4429512854828257</v>
      </c>
      <c r="N150" s="1"/>
    </row>
    <row r="151" spans="1:14">
      <c r="A151" s="4" t="s">
        <v>495</v>
      </c>
      <c r="B151" s="4" t="s">
        <v>157</v>
      </c>
      <c r="C151" s="4" t="s">
        <v>465</v>
      </c>
      <c r="D151" s="4" t="s">
        <v>464</v>
      </c>
      <c r="E151" s="7" t="s">
        <v>388</v>
      </c>
      <c r="F151" s="4">
        <v>30.4108731967879</v>
      </c>
      <c r="G151" s="4">
        <v>24.0397928049215</v>
      </c>
      <c r="H151" s="1">
        <f t="shared" si="85"/>
        <v>6.3710803918663999</v>
      </c>
      <c r="I151" s="1"/>
      <c r="L151" s="1">
        <f t="shared" si="86"/>
        <v>1.1983817438292252</v>
      </c>
      <c r="N151" s="1"/>
    </row>
    <row r="152" spans="1:14">
      <c r="A152" s="4" t="s">
        <v>495</v>
      </c>
      <c r="B152" s="4" t="s">
        <v>158</v>
      </c>
      <c r="C152" s="4" t="s">
        <v>463</v>
      </c>
      <c r="D152" s="4" t="s">
        <v>462</v>
      </c>
      <c r="E152" s="7" t="s">
        <v>388</v>
      </c>
      <c r="F152" s="4">
        <v>30.185941178289401</v>
      </c>
      <c r="G152" s="4">
        <v>24.3235478751287</v>
      </c>
      <c r="H152" s="1">
        <f t="shared" si="85"/>
        <v>5.862393303160701</v>
      </c>
      <c r="I152" s="1"/>
      <c r="L152" s="1">
        <f t="shared" si="86"/>
        <v>0.68969465512352635</v>
      </c>
      <c r="M152" s="1">
        <f t="shared" ref="M152" si="101">AVERAGE(L152:L154)</f>
        <v>0.6686360823379266</v>
      </c>
      <c r="N152" s="1">
        <f t="shared" ref="N152" si="102">POWER(2, -M152)</f>
        <v>0.62910115572883218</v>
      </c>
    </row>
    <row r="153" spans="1:14">
      <c r="A153" s="4" t="s">
        <v>495</v>
      </c>
      <c r="B153" s="4" t="s">
        <v>159</v>
      </c>
      <c r="C153" s="4" t="s">
        <v>463</v>
      </c>
      <c r="D153" s="4" t="s">
        <v>462</v>
      </c>
      <c r="E153" s="7" t="s">
        <v>388</v>
      </c>
      <c r="F153" s="4">
        <v>30.190028523551401</v>
      </c>
      <c r="G153" s="4">
        <v>24.3235010029302</v>
      </c>
      <c r="H153" s="1">
        <f t="shared" si="85"/>
        <v>5.8665275206212009</v>
      </c>
      <c r="I153" s="1"/>
      <c r="L153" s="1">
        <f t="shared" si="86"/>
        <v>0.69382887258402626</v>
      </c>
      <c r="N153" s="1"/>
    </row>
    <row r="154" spans="1:14">
      <c r="A154" s="4" t="s">
        <v>495</v>
      </c>
      <c r="B154" s="4" t="s">
        <v>160</v>
      </c>
      <c r="C154" s="4" t="s">
        <v>463</v>
      </c>
      <c r="D154" s="4" t="s">
        <v>462</v>
      </c>
      <c r="E154" s="7" t="s">
        <v>388</v>
      </c>
      <c r="F154" s="4">
        <v>30.203295197884401</v>
      </c>
      <c r="G154" s="4">
        <v>24.408211830540999</v>
      </c>
      <c r="H154" s="1">
        <f t="shared" si="85"/>
        <v>5.7950833673434019</v>
      </c>
      <c r="I154" s="1"/>
      <c r="L154" s="1">
        <f t="shared" si="86"/>
        <v>0.6223847193062273</v>
      </c>
      <c r="N154" s="1"/>
    </row>
    <row r="155" spans="1:14">
      <c r="A155" s="4" t="s">
        <v>495</v>
      </c>
      <c r="B155" s="4" t="s">
        <v>161</v>
      </c>
      <c r="C155" s="4" t="s">
        <v>463</v>
      </c>
      <c r="D155" s="4" t="s">
        <v>462</v>
      </c>
      <c r="E155" s="7" t="s">
        <v>388</v>
      </c>
      <c r="F155" s="4">
        <v>30.0451981388923</v>
      </c>
      <c r="G155" s="4">
        <v>24.214643779600799</v>
      </c>
      <c r="H155" s="1">
        <f t="shared" si="85"/>
        <v>5.8305543592915008</v>
      </c>
      <c r="I155" s="1"/>
      <c r="L155" s="1">
        <f t="shared" si="86"/>
        <v>0.65785571125432618</v>
      </c>
      <c r="M155" s="1">
        <f t="shared" ref="M155" si="103">AVERAGE(L155:L157)</f>
        <v>0.60598065244802568</v>
      </c>
      <c r="N155" s="1">
        <f t="shared" ref="N155" si="104">POWER(2, -M155)</f>
        <v>0.65702462467646194</v>
      </c>
    </row>
    <row r="156" spans="1:14">
      <c r="A156" s="4" t="s">
        <v>495</v>
      </c>
      <c r="B156" s="4" t="s">
        <v>162</v>
      </c>
      <c r="C156" s="4" t="s">
        <v>463</v>
      </c>
      <c r="D156" s="4" t="s">
        <v>462</v>
      </c>
      <c r="E156" s="7" t="s">
        <v>388</v>
      </c>
      <c r="F156" s="4">
        <v>29.9861897740236</v>
      </c>
      <c r="G156" s="4">
        <v>24.1754657878564</v>
      </c>
      <c r="H156" s="1">
        <f t="shared" si="85"/>
        <v>5.8107239861672006</v>
      </c>
      <c r="I156" s="1"/>
      <c r="L156" s="1">
        <f t="shared" si="86"/>
        <v>0.63802533813002604</v>
      </c>
      <c r="N156" s="1"/>
    </row>
    <row r="157" spans="1:14">
      <c r="A157" s="4" t="s">
        <v>495</v>
      </c>
      <c r="B157" s="4" t="s">
        <v>163</v>
      </c>
      <c r="C157" s="4" t="s">
        <v>463</v>
      </c>
      <c r="D157" s="4" t="s">
        <v>462</v>
      </c>
      <c r="E157" s="7" t="s">
        <v>388</v>
      </c>
      <c r="F157" s="4">
        <v>29.883757482884899</v>
      </c>
      <c r="G157" s="4">
        <v>24.188997926888</v>
      </c>
      <c r="H157" s="1">
        <f t="shared" si="85"/>
        <v>5.6947595559968995</v>
      </c>
      <c r="I157" s="1"/>
      <c r="L157" s="1">
        <f t="shared" si="86"/>
        <v>0.52206090795972493</v>
      </c>
      <c r="N157" s="1"/>
    </row>
    <row r="158" spans="1:14">
      <c r="A158" s="4" t="s">
        <v>495</v>
      </c>
      <c r="B158" s="4" t="s">
        <v>164</v>
      </c>
      <c r="C158" s="4" t="s">
        <v>457</v>
      </c>
      <c r="D158" s="4" t="s">
        <v>456</v>
      </c>
      <c r="E158" s="17" t="s">
        <v>388</v>
      </c>
      <c r="F158" s="4">
        <v>30.3920385497821</v>
      </c>
      <c r="G158" s="4">
        <v>24.539680647894301</v>
      </c>
      <c r="H158" s="1">
        <f t="shared" si="85"/>
        <v>5.8523579018877996</v>
      </c>
      <c r="I158" s="1"/>
      <c r="L158" s="1">
        <f t="shared" si="86"/>
        <v>0.67965925385062498</v>
      </c>
      <c r="M158" s="1">
        <f t="shared" ref="M158" si="105">AVERAGE(L158:L160)</f>
        <v>0.71153911510409229</v>
      </c>
      <c r="N158" s="1">
        <f t="shared" ref="N158" si="106">POWER(2, -M158)</f>
        <v>0.61066830992625398</v>
      </c>
    </row>
    <row r="159" spans="1:14">
      <c r="A159" s="4" t="s">
        <v>495</v>
      </c>
      <c r="B159" s="4" t="s">
        <v>165</v>
      </c>
      <c r="C159" s="4" t="s">
        <v>457</v>
      </c>
      <c r="D159" s="4" t="s">
        <v>456</v>
      </c>
      <c r="E159" s="17" t="s">
        <v>388</v>
      </c>
      <c r="F159" s="4">
        <v>30.565257315546098</v>
      </c>
      <c r="G159" s="4">
        <v>24.594916479267699</v>
      </c>
      <c r="H159" s="1">
        <f t="shared" si="85"/>
        <v>5.9703408362783996</v>
      </c>
      <c r="I159" s="1"/>
      <c r="L159" s="1">
        <f t="shared" si="86"/>
        <v>0.79764218824122501</v>
      </c>
      <c r="N159" s="1"/>
    </row>
    <row r="160" spans="1:14">
      <c r="A160" s="4" t="s">
        <v>495</v>
      </c>
      <c r="B160" s="4" t="s">
        <v>166</v>
      </c>
      <c r="C160" s="4" t="s">
        <v>457</v>
      </c>
      <c r="D160" s="4" t="s">
        <v>456</v>
      </c>
      <c r="E160" s="17" t="s">
        <v>388</v>
      </c>
      <c r="F160" s="4">
        <v>30.521578535425501</v>
      </c>
      <c r="G160" s="4">
        <v>24.6915639841679</v>
      </c>
      <c r="H160" s="1">
        <f t="shared" si="85"/>
        <v>5.8300145512576016</v>
      </c>
      <c r="I160" s="1"/>
      <c r="L160" s="1">
        <f t="shared" si="86"/>
        <v>0.65731590322042699</v>
      </c>
      <c r="N160" s="1"/>
    </row>
    <row r="161" spans="1:14">
      <c r="A161" s="4" t="s">
        <v>495</v>
      </c>
      <c r="B161" s="4" t="s">
        <v>167</v>
      </c>
      <c r="C161" s="4" t="s">
        <v>457</v>
      </c>
      <c r="D161" s="4" t="s">
        <v>456</v>
      </c>
      <c r="E161" s="17" t="s">
        <v>388</v>
      </c>
      <c r="F161" s="4">
        <v>30.169316368820599</v>
      </c>
      <c r="G161" s="4">
        <v>24.141838366136501</v>
      </c>
      <c r="H161" s="1">
        <f t="shared" si="85"/>
        <v>6.0274780026840986</v>
      </c>
      <c r="I161" s="1"/>
      <c r="L161" s="1">
        <f t="shared" si="86"/>
        <v>0.85477935464692401</v>
      </c>
      <c r="M161" s="1">
        <f t="shared" ref="M161" si="107">AVERAGE(L161:L163)</f>
        <v>0.91883879441915839</v>
      </c>
      <c r="N161" s="1">
        <f t="shared" ref="N161" si="108">POWER(2, -M161)</f>
        <v>0.5289345812309979</v>
      </c>
    </row>
    <row r="162" spans="1:14">
      <c r="A162" s="4" t="s">
        <v>495</v>
      </c>
      <c r="B162" s="4" t="s">
        <v>168</v>
      </c>
      <c r="C162" s="4" t="s">
        <v>457</v>
      </c>
      <c r="D162" s="4" t="s">
        <v>456</v>
      </c>
      <c r="E162" s="17" t="s">
        <v>388</v>
      </c>
      <c r="F162" s="4">
        <v>30.317279451264501</v>
      </c>
      <c r="G162" s="4">
        <v>24.147850333461701</v>
      </c>
      <c r="H162" s="1">
        <f t="shared" si="85"/>
        <v>6.1694291178027996</v>
      </c>
      <c r="I162" s="1"/>
      <c r="L162" s="1">
        <f t="shared" si="86"/>
        <v>0.99673046976562496</v>
      </c>
      <c r="N162" s="1"/>
    </row>
    <row r="163" spans="1:14">
      <c r="A163" s="4" t="s">
        <v>495</v>
      </c>
      <c r="B163" s="4" t="s">
        <v>169</v>
      </c>
      <c r="C163" s="4" t="s">
        <v>457</v>
      </c>
      <c r="D163" s="4" t="s">
        <v>456</v>
      </c>
      <c r="E163" s="17" t="s">
        <v>388</v>
      </c>
      <c r="F163" s="4">
        <v>30.223629386429401</v>
      </c>
      <c r="G163" s="4">
        <v>24.145924179547301</v>
      </c>
      <c r="H163" s="1">
        <f t="shared" si="85"/>
        <v>6.0777052068821007</v>
      </c>
      <c r="I163" s="1"/>
      <c r="L163" s="1">
        <f t="shared" si="86"/>
        <v>0.90500655884492609</v>
      </c>
      <c r="N163" s="1"/>
    </row>
    <row r="164" spans="1:14">
      <c r="A164" s="4" t="s">
        <v>495</v>
      </c>
      <c r="B164" s="4" t="s">
        <v>170</v>
      </c>
      <c r="C164" s="4" t="s">
        <v>455</v>
      </c>
      <c r="D164" s="4" t="s">
        <v>454</v>
      </c>
      <c r="E164" s="17" t="s">
        <v>388</v>
      </c>
      <c r="F164" s="4">
        <v>30.1129577135932</v>
      </c>
      <c r="G164" s="4">
        <v>24.237358977629899</v>
      </c>
      <c r="H164" s="1">
        <f t="shared" si="85"/>
        <v>5.8755987359633011</v>
      </c>
      <c r="I164" s="1"/>
      <c r="L164" s="1">
        <f t="shared" si="86"/>
        <v>0.70290008792612646</v>
      </c>
      <c r="M164" s="1">
        <f t="shared" ref="M164" si="109">AVERAGE(L164:L166)</f>
        <v>0.61744774427296001</v>
      </c>
      <c r="N164" s="1">
        <f t="shared" ref="N164" si="110">POWER(2, -M164)</f>
        <v>0.65182304120663614</v>
      </c>
    </row>
    <row r="165" spans="1:14">
      <c r="A165" s="4" t="s">
        <v>495</v>
      </c>
      <c r="B165" s="4" t="s">
        <v>171</v>
      </c>
      <c r="C165" s="4" t="s">
        <v>455</v>
      </c>
      <c r="D165" s="4" t="s">
        <v>454</v>
      </c>
      <c r="E165" s="17" t="s">
        <v>388</v>
      </c>
      <c r="F165" s="4">
        <v>29.956362191187502</v>
      </c>
      <c r="G165" s="4">
        <v>24.2697733874721</v>
      </c>
      <c r="H165" s="1">
        <f t="shared" si="85"/>
        <v>5.6865888037154022</v>
      </c>
      <c r="I165" s="1"/>
      <c r="L165" s="1">
        <f t="shared" si="86"/>
        <v>0.5138901556782276</v>
      </c>
      <c r="N165" s="1"/>
    </row>
    <row r="166" spans="1:14">
      <c r="A166" s="4" t="s">
        <v>495</v>
      </c>
      <c r="B166" s="4" t="s">
        <v>172</v>
      </c>
      <c r="C166" s="4" t="s">
        <v>455</v>
      </c>
      <c r="D166" s="4" t="s">
        <v>454</v>
      </c>
      <c r="E166" s="17" t="s">
        <v>388</v>
      </c>
      <c r="F166" s="4">
        <v>30.113517686995699</v>
      </c>
      <c r="G166" s="4">
        <v>24.305266049743999</v>
      </c>
      <c r="H166" s="1">
        <f t="shared" si="85"/>
        <v>5.8082516372517006</v>
      </c>
      <c r="I166" s="1"/>
      <c r="L166" s="1">
        <f t="shared" si="86"/>
        <v>0.63555298921452597</v>
      </c>
      <c r="N166" s="1"/>
    </row>
    <row r="167" spans="1:14">
      <c r="A167" s="4" t="s">
        <v>495</v>
      </c>
      <c r="B167" s="4" t="s">
        <v>173</v>
      </c>
      <c r="C167" s="4" t="s">
        <v>455</v>
      </c>
      <c r="D167" s="4" t="s">
        <v>454</v>
      </c>
      <c r="E167" s="17" t="s">
        <v>388</v>
      </c>
      <c r="F167" s="4">
        <v>29.819442234021501</v>
      </c>
      <c r="G167" s="4">
        <v>24.1437760043748</v>
      </c>
      <c r="H167" s="1">
        <f t="shared" si="85"/>
        <v>5.6756662296467013</v>
      </c>
      <c r="I167" s="1"/>
      <c r="L167" s="1">
        <f t="shared" si="86"/>
        <v>0.5029675816095267</v>
      </c>
      <c r="M167" s="1">
        <f t="shared" ref="M167" si="111">AVERAGE(L167:L169)</f>
        <v>0.39349554425879357</v>
      </c>
      <c r="N167" s="1">
        <f t="shared" ref="N167" si="112">POWER(2, -M167)</f>
        <v>0.76128283562228904</v>
      </c>
    </row>
    <row r="168" spans="1:14">
      <c r="A168" s="4" t="s">
        <v>495</v>
      </c>
      <c r="B168" s="4" t="s">
        <v>174</v>
      </c>
      <c r="C168" s="4" t="s">
        <v>455</v>
      </c>
      <c r="D168" s="4" t="s">
        <v>454</v>
      </c>
      <c r="E168" s="17" t="s">
        <v>388</v>
      </c>
      <c r="F168" s="4">
        <v>29.7777339446117</v>
      </c>
      <c r="G168" s="4">
        <v>24.2232936535496</v>
      </c>
      <c r="H168" s="1">
        <f t="shared" si="85"/>
        <v>5.5544402910621002</v>
      </c>
      <c r="I168" s="1"/>
      <c r="L168" s="1">
        <f t="shared" si="86"/>
        <v>0.38174164302492564</v>
      </c>
      <c r="N168" s="1"/>
    </row>
    <row r="169" spans="1:14">
      <c r="A169" s="4" t="s">
        <v>495</v>
      </c>
      <c r="B169" s="4" t="s">
        <v>175</v>
      </c>
      <c r="C169" s="4" t="s">
        <v>455</v>
      </c>
      <c r="D169" s="4" t="s">
        <v>454</v>
      </c>
      <c r="E169" s="17" t="s">
        <v>388</v>
      </c>
      <c r="F169" s="4">
        <v>29.737860788863902</v>
      </c>
      <c r="G169" s="4">
        <v>24.269384732684799</v>
      </c>
      <c r="H169" s="1">
        <f t="shared" si="85"/>
        <v>5.468476056179103</v>
      </c>
      <c r="I169" s="1"/>
      <c r="L169" s="1">
        <f t="shared" si="86"/>
        <v>0.29577740814192843</v>
      </c>
      <c r="N169" s="1"/>
    </row>
    <row r="170" spans="1:14">
      <c r="A170" s="4" t="s">
        <v>495</v>
      </c>
      <c r="B170" s="4" t="s">
        <v>68</v>
      </c>
      <c r="C170" s="4" t="s">
        <v>477</v>
      </c>
      <c r="D170" s="4" t="s">
        <v>476</v>
      </c>
      <c r="E170" s="17" t="s">
        <v>379</v>
      </c>
      <c r="F170" s="4">
        <v>31.2729565022474</v>
      </c>
      <c r="G170" s="4">
        <v>26.881420793062901</v>
      </c>
      <c r="H170" s="1">
        <f t="shared" si="85"/>
        <v>4.3915357091844989</v>
      </c>
      <c r="I170" s="1"/>
      <c r="L170" s="1">
        <f t="shared" si="86"/>
        <v>-0.78116293885267574</v>
      </c>
      <c r="M170" s="1">
        <f t="shared" ref="M170" si="113">AVERAGE(L170:L172)</f>
        <v>-0.73242483193867558</v>
      </c>
      <c r="N170" s="1">
        <f t="shared" ref="N170" si="114">POWER(2, -M170)</f>
        <v>1.6614292189789981</v>
      </c>
    </row>
    <row r="171" spans="1:14">
      <c r="A171" s="4" t="s">
        <v>495</v>
      </c>
      <c r="B171" s="4" t="s">
        <v>69</v>
      </c>
      <c r="C171" s="4" t="s">
        <v>477</v>
      </c>
      <c r="D171" s="4" t="s">
        <v>476</v>
      </c>
      <c r="E171" s="17" t="s">
        <v>379</v>
      </c>
      <c r="F171" s="4">
        <v>31.10851591406</v>
      </c>
      <c r="G171" s="4">
        <v>26.730117485825701</v>
      </c>
      <c r="H171" s="1">
        <f t="shared" si="85"/>
        <v>4.3783984282342985</v>
      </c>
      <c r="I171" s="1"/>
      <c r="L171" s="1">
        <f t="shared" si="86"/>
        <v>-0.79430021980287613</v>
      </c>
      <c r="N171" s="1"/>
    </row>
    <row r="172" spans="1:14">
      <c r="A172" s="4" t="s">
        <v>495</v>
      </c>
      <c r="B172" s="4" t="s">
        <v>70</v>
      </c>
      <c r="C172" s="4" t="s">
        <v>477</v>
      </c>
      <c r="D172" s="4" t="s">
        <v>476</v>
      </c>
      <c r="E172" s="17" t="s">
        <v>379</v>
      </c>
      <c r="F172" s="4">
        <v>31.147004687137699</v>
      </c>
      <c r="G172" s="4">
        <v>26.596117376260999</v>
      </c>
      <c r="H172" s="1">
        <f t="shared" si="85"/>
        <v>4.5508873108766998</v>
      </c>
      <c r="I172" s="1"/>
      <c r="L172" s="1">
        <f t="shared" si="86"/>
        <v>-0.62181133716047476</v>
      </c>
      <c r="N172" s="1"/>
    </row>
    <row r="173" spans="1:14">
      <c r="A173" s="4" t="s">
        <v>495</v>
      </c>
      <c r="B173" s="4" t="s">
        <v>71</v>
      </c>
      <c r="C173" s="4" t="s">
        <v>477</v>
      </c>
      <c r="D173" s="4" t="s">
        <v>476</v>
      </c>
      <c r="E173" s="17" t="s">
        <v>379</v>
      </c>
      <c r="F173" s="4">
        <v>31.7133381150066</v>
      </c>
      <c r="G173" s="4">
        <v>28.2683006670491</v>
      </c>
      <c r="H173" s="1">
        <f t="shared" si="85"/>
        <v>3.4450374479574997</v>
      </c>
      <c r="I173" s="1"/>
      <c r="L173" s="1">
        <f t="shared" si="86"/>
        <v>-1.7276612000796749</v>
      </c>
      <c r="M173" s="1">
        <f t="shared" ref="M173" si="115">AVERAGE(L173:L175)</f>
        <v>-1.7864726358901073</v>
      </c>
      <c r="N173" s="1">
        <f t="shared" ref="N173" si="116">POWER(2, -M173)</f>
        <v>3.4497041395532397</v>
      </c>
    </row>
    <row r="174" spans="1:14">
      <c r="A174" s="4" t="s">
        <v>495</v>
      </c>
      <c r="B174" s="4" t="s">
        <v>72</v>
      </c>
      <c r="C174" s="4" t="s">
        <v>477</v>
      </c>
      <c r="D174" s="4" t="s">
        <v>476</v>
      </c>
      <c r="E174" s="17" t="s">
        <v>379</v>
      </c>
      <c r="F174" s="4">
        <v>31.569859616152399</v>
      </c>
      <c r="G174" s="4">
        <v>28.269869474339298</v>
      </c>
      <c r="H174" s="1">
        <f t="shared" si="85"/>
        <v>3.299990141813101</v>
      </c>
      <c r="I174" s="1"/>
      <c r="L174" s="1">
        <f t="shared" si="86"/>
        <v>-1.8727085062240736</v>
      </c>
      <c r="N174" s="1"/>
    </row>
    <row r="175" spans="1:14">
      <c r="A175" s="4" t="s">
        <v>495</v>
      </c>
      <c r="B175" s="4" t="s">
        <v>73</v>
      </c>
      <c r="C175" s="4" t="s">
        <v>477</v>
      </c>
      <c r="D175" s="4" t="s">
        <v>476</v>
      </c>
      <c r="E175" s="17" t="s">
        <v>379</v>
      </c>
      <c r="F175" s="4">
        <v>31.618117937437901</v>
      </c>
      <c r="G175" s="4">
        <v>28.2044674907673</v>
      </c>
      <c r="H175" s="1">
        <f t="shared" si="85"/>
        <v>3.4136504466706015</v>
      </c>
      <c r="I175" s="1"/>
      <c r="L175" s="1">
        <f t="shared" si="86"/>
        <v>-1.7590482013665731</v>
      </c>
      <c r="N175" s="1"/>
    </row>
    <row r="176" spans="1:14">
      <c r="A176" s="4" t="s">
        <v>495</v>
      </c>
      <c r="B176" s="4" t="s">
        <v>74</v>
      </c>
      <c r="C176" s="4" t="s">
        <v>475</v>
      </c>
      <c r="D176" s="4" t="s">
        <v>474</v>
      </c>
      <c r="E176" s="17" t="s">
        <v>379</v>
      </c>
      <c r="F176" s="4">
        <v>30.748426445581998</v>
      </c>
      <c r="G176" s="4">
        <v>25.355473665231798</v>
      </c>
      <c r="H176" s="1">
        <f t="shared" si="85"/>
        <v>5.3929527803501998</v>
      </c>
      <c r="I176" s="1"/>
      <c r="L176" s="1">
        <f t="shared" si="86"/>
        <v>0.22025413231302515</v>
      </c>
      <c r="M176" s="1">
        <f t="shared" ref="M176" si="117">AVERAGE(L176:L178)</f>
        <v>0.2220607293816593</v>
      </c>
      <c r="N176" s="1">
        <f t="shared" ref="N176" si="118">POWER(2, -M176)</f>
        <v>0.85733994666421265</v>
      </c>
    </row>
    <row r="177" spans="1:14">
      <c r="A177" s="4" t="s">
        <v>495</v>
      </c>
      <c r="B177" s="4" t="s">
        <v>75</v>
      </c>
      <c r="C177" s="4" t="s">
        <v>475</v>
      </c>
      <c r="D177" s="4" t="s">
        <v>474</v>
      </c>
      <c r="E177" s="17" t="s">
        <v>379</v>
      </c>
      <c r="F177" s="4">
        <v>30.6523779033623</v>
      </c>
      <c r="G177" s="4">
        <v>25.3013375553607</v>
      </c>
      <c r="H177" s="1">
        <f t="shared" si="85"/>
        <v>5.3510403480016002</v>
      </c>
      <c r="I177" s="1"/>
      <c r="L177" s="1">
        <f t="shared" si="86"/>
        <v>0.17834169996442562</v>
      </c>
      <c r="N177" s="1"/>
    </row>
    <row r="178" spans="1:14">
      <c r="A178" s="4" t="s">
        <v>495</v>
      </c>
      <c r="B178" s="4" t="s">
        <v>76</v>
      </c>
      <c r="C178" s="4" t="s">
        <v>475</v>
      </c>
      <c r="D178" s="4" t="s">
        <v>474</v>
      </c>
      <c r="E178" s="17" t="s">
        <v>379</v>
      </c>
      <c r="F178" s="4">
        <v>30.6986269951711</v>
      </c>
      <c r="G178" s="4">
        <v>25.258341991266398</v>
      </c>
      <c r="H178" s="1">
        <f t="shared" si="85"/>
        <v>5.4402850039047017</v>
      </c>
      <c r="I178" s="1"/>
      <c r="L178" s="1">
        <f t="shared" si="86"/>
        <v>0.2675863558675271</v>
      </c>
      <c r="N178" s="1"/>
    </row>
    <row r="179" spans="1:14">
      <c r="A179" s="4" t="s">
        <v>495</v>
      </c>
      <c r="B179" s="4" t="s">
        <v>77</v>
      </c>
      <c r="C179" s="4" t="s">
        <v>475</v>
      </c>
      <c r="D179" s="4" t="s">
        <v>474</v>
      </c>
      <c r="E179" s="17" t="s">
        <v>379</v>
      </c>
      <c r="F179" s="4">
        <v>31.056746842954599</v>
      </c>
      <c r="G179" s="4">
        <v>24.8690146359083</v>
      </c>
      <c r="H179" s="1">
        <f t="shared" si="85"/>
        <v>6.1877322070462988</v>
      </c>
      <c r="I179" s="1"/>
      <c r="L179" s="1">
        <f t="shared" si="86"/>
        <v>1.0150335590091242</v>
      </c>
      <c r="M179" s="1">
        <f t="shared" ref="M179" si="119">AVERAGE(L179:L181)</f>
        <v>0.97241587546792552</v>
      </c>
      <c r="N179" s="1">
        <f t="shared" ref="N179" si="120">POWER(2, -M179)</f>
        <v>0.50965190658148163</v>
      </c>
    </row>
    <row r="180" spans="1:14">
      <c r="A180" s="4" t="s">
        <v>495</v>
      </c>
      <c r="B180" s="4" t="s">
        <v>78</v>
      </c>
      <c r="C180" s="4" t="s">
        <v>475</v>
      </c>
      <c r="D180" s="4" t="s">
        <v>474</v>
      </c>
      <c r="E180" s="17" t="s">
        <v>379</v>
      </c>
      <c r="F180" s="4">
        <v>30.903273842346401</v>
      </c>
      <c r="G180" s="4">
        <v>24.8941876597831</v>
      </c>
      <c r="H180" s="1">
        <f t="shared" si="85"/>
        <v>6.0090861825633013</v>
      </c>
      <c r="I180" s="1"/>
      <c r="L180" s="1">
        <f t="shared" si="86"/>
        <v>0.83638753452612669</v>
      </c>
      <c r="N180" s="1"/>
    </row>
    <row r="181" spans="1:14">
      <c r="A181" s="4" t="s">
        <v>495</v>
      </c>
      <c r="B181" s="4" t="s">
        <v>79</v>
      </c>
      <c r="C181" s="4" t="s">
        <v>475</v>
      </c>
      <c r="D181" s="4" t="s">
        <v>474</v>
      </c>
      <c r="E181" s="17" t="s">
        <v>379</v>
      </c>
      <c r="F181" s="4">
        <v>31.100736975995801</v>
      </c>
      <c r="G181" s="4">
        <v>24.862211795090101</v>
      </c>
      <c r="H181" s="1">
        <f t="shared" si="85"/>
        <v>6.2385251809057003</v>
      </c>
      <c r="I181" s="1"/>
      <c r="L181" s="1">
        <f t="shared" si="86"/>
        <v>1.0658265328685257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N361"/>
  <sheetViews>
    <sheetView topLeftCell="A74" workbookViewId="0">
      <selection activeCell="A74" sqref="A1:XFD1048576"/>
    </sheetView>
  </sheetViews>
  <sheetFormatPr defaultRowHeight="14.5"/>
  <cols>
    <col min="1" max="1" width="29.36328125" style="4" bestFit="1" customWidth="1"/>
    <col min="2" max="2" width="8.7265625" style="4"/>
    <col min="3" max="3" width="19" style="4" bestFit="1" customWidth="1"/>
    <col min="4" max="4" width="27.453125" style="4" bestFit="1" customWidth="1"/>
    <col min="5" max="16384" width="8.7265625" style="4"/>
  </cols>
  <sheetData>
    <row r="1" spans="1:14">
      <c r="A1" s="4" t="s">
        <v>0</v>
      </c>
      <c r="B1" s="4" t="s">
        <v>1</v>
      </c>
      <c r="C1" s="1" t="s">
        <v>2</v>
      </c>
      <c r="D1" s="4" t="s">
        <v>378</v>
      </c>
      <c r="E1" s="4" t="s">
        <v>376</v>
      </c>
      <c r="F1" s="4" t="s">
        <v>372</v>
      </c>
      <c r="H1" s="4" t="s">
        <v>3</v>
      </c>
      <c r="J1" s="4" t="s">
        <v>4</v>
      </c>
      <c r="K1" s="4" t="s">
        <v>5</v>
      </c>
      <c r="L1" s="4" t="s">
        <v>6</v>
      </c>
      <c r="M1" s="4" t="s">
        <v>373</v>
      </c>
      <c r="N1" s="4" t="s">
        <v>7</v>
      </c>
    </row>
    <row r="2" spans="1:14">
      <c r="A2" s="4" t="s">
        <v>495</v>
      </c>
      <c r="B2" s="4" t="s">
        <v>188</v>
      </c>
      <c r="C2" s="4" t="s">
        <v>380</v>
      </c>
      <c r="D2" s="4" t="s">
        <v>380</v>
      </c>
      <c r="F2" s="4">
        <v>29.777620584475901</v>
      </c>
      <c r="G2" s="4">
        <v>24.376179791661698</v>
      </c>
      <c r="H2" s="1">
        <f t="shared" ref="H2:H65" si="0">F2-G2</f>
        <v>5.4014407928142028</v>
      </c>
      <c r="I2" s="1">
        <f>AVERAGE(H2:H4)</f>
        <v>5.3569262643461011</v>
      </c>
      <c r="J2" s="1">
        <f>AVERAGE(I2,I5,I8,I11)</f>
        <v>4.4420259846493844</v>
      </c>
      <c r="K2" s="1">
        <f>STDEVA(I2,I5,I8,I11)</f>
        <v>1.5665132672237734</v>
      </c>
      <c r="L2" s="1">
        <f>H2-J$2</f>
        <v>0.95941480816481839</v>
      </c>
      <c r="M2" s="1">
        <f>AVERAGE(L2:L4)</f>
        <v>0.91490027969671706</v>
      </c>
      <c r="N2" s="1">
        <f>POWER(2, -M2)</f>
        <v>0.53038052976862493</v>
      </c>
    </row>
    <row r="3" spans="1:14">
      <c r="A3" s="4" t="s">
        <v>495</v>
      </c>
      <c r="B3" s="4" t="s">
        <v>189</v>
      </c>
      <c r="C3" s="4" t="s">
        <v>380</v>
      </c>
      <c r="D3" s="4" t="s">
        <v>380</v>
      </c>
      <c r="F3" s="4">
        <v>29.788660460425501</v>
      </c>
      <c r="G3" s="4">
        <v>24.4960806498671</v>
      </c>
      <c r="H3" s="1">
        <f t="shared" si="0"/>
        <v>5.2925798105584008</v>
      </c>
      <c r="I3" s="1"/>
      <c r="L3" s="1">
        <f t="shared" ref="L3:L66" si="1">H3-J$2</f>
        <v>0.8505538259090164</v>
      </c>
      <c r="N3" s="1"/>
    </row>
    <row r="4" spans="1:14">
      <c r="A4" s="4" t="s">
        <v>495</v>
      </c>
      <c r="B4" s="4" t="s">
        <v>190</v>
      </c>
      <c r="C4" s="4" t="s">
        <v>380</v>
      </c>
      <c r="D4" s="4" t="s">
        <v>380</v>
      </c>
      <c r="F4" s="4">
        <v>29.893417242218401</v>
      </c>
      <c r="G4" s="4">
        <v>24.516659052552701</v>
      </c>
      <c r="H4" s="1">
        <f t="shared" si="0"/>
        <v>5.3767581896657006</v>
      </c>
      <c r="I4" s="1"/>
      <c r="L4" s="1">
        <f t="shared" si="1"/>
        <v>0.93473220501631626</v>
      </c>
      <c r="N4" s="1"/>
    </row>
    <row r="5" spans="1:14">
      <c r="A5" s="4" t="s">
        <v>495</v>
      </c>
      <c r="B5" s="4" t="s">
        <v>191</v>
      </c>
      <c r="C5" s="4" t="s">
        <v>380</v>
      </c>
      <c r="D5" s="4" t="s">
        <v>380</v>
      </c>
      <c r="F5" s="4">
        <v>31.601055183703899</v>
      </c>
      <c r="G5" s="4">
        <v>29.6415733587631</v>
      </c>
      <c r="H5" s="1">
        <f t="shared" si="0"/>
        <v>1.9594818249407986</v>
      </c>
      <c r="I5" s="1">
        <f>AVERAGE(H5:H7)</f>
        <v>2.0967397729578998</v>
      </c>
      <c r="L5" s="1">
        <f t="shared" si="1"/>
        <v>-2.4825441597085858</v>
      </c>
      <c r="M5" s="1">
        <f>AVERAGE(L5:L7)</f>
        <v>-2.3452862116914845</v>
      </c>
      <c r="N5" s="1">
        <f>POWER(2, -M5)</f>
        <v>5.0816119550342069</v>
      </c>
    </row>
    <row r="6" spans="1:14">
      <c r="A6" s="4" t="s">
        <v>495</v>
      </c>
      <c r="B6" s="4" t="s">
        <v>192</v>
      </c>
      <c r="C6" s="4" t="s">
        <v>380</v>
      </c>
      <c r="D6" s="4" t="s">
        <v>380</v>
      </c>
      <c r="F6" s="4">
        <v>31.878599416204601</v>
      </c>
      <c r="G6" s="4">
        <v>29.582388121472199</v>
      </c>
      <c r="H6" s="1">
        <f t="shared" si="0"/>
        <v>2.2962112947324016</v>
      </c>
      <c r="I6" s="1"/>
      <c r="L6" s="1">
        <f t="shared" si="1"/>
        <v>-2.1458146899169828</v>
      </c>
      <c r="N6" s="1"/>
    </row>
    <row r="7" spans="1:14">
      <c r="A7" s="4" t="s">
        <v>495</v>
      </c>
      <c r="B7" s="4" t="s">
        <v>193</v>
      </c>
      <c r="C7" s="4" t="s">
        <v>380</v>
      </c>
      <c r="D7" s="4" t="s">
        <v>380</v>
      </c>
      <c r="F7" s="4">
        <v>31.701398212007</v>
      </c>
      <c r="G7" s="4">
        <v>29.6668720128065</v>
      </c>
      <c r="H7" s="1">
        <f t="shared" si="0"/>
        <v>2.0345261992004993</v>
      </c>
      <c r="I7" s="1"/>
      <c r="L7" s="1">
        <f t="shared" si="1"/>
        <v>-2.4074997854488851</v>
      </c>
      <c r="N7" s="1"/>
    </row>
    <row r="8" spans="1:14">
      <c r="A8" s="4" t="s">
        <v>495</v>
      </c>
      <c r="B8" s="4" t="s">
        <v>215</v>
      </c>
      <c r="C8" s="4" t="s">
        <v>380</v>
      </c>
      <c r="D8" s="4" t="s">
        <v>380</v>
      </c>
      <c r="F8" s="4">
        <v>29.854237137653101</v>
      </c>
      <c r="G8" s="4">
        <v>24.696145897754199</v>
      </c>
      <c r="H8" s="1">
        <f t="shared" si="0"/>
        <v>5.1580912398989014</v>
      </c>
      <c r="I8" s="1">
        <f>AVERAGE(H8:H10)</f>
        <v>5.1300200958849684</v>
      </c>
      <c r="J8" s="1"/>
      <c r="L8" s="1">
        <f t="shared" si="1"/>
        <v>0.71606525524951703</v>
      </c>
      <c r="M8" s="1">
        <f t="shared" ref="M8" si="2">AVERAGE(L8:L10)</f>
        <v>0.68799411123558374</v>
      </c>
      <c r="N8" s="1">
        <f>POWER(2, -M8)</f>
        <v>0.62071627938546081</v>
      </c>
    </row>
    <row r="9" spans="1:14">
      <c r="A9" s="4" t="s">
        <v>495</v>
      </c>
      <c r="B9" s="4" t="s">
        <v>216</v>
      </c>
      <c r="C9" s="4" t="s">
        <v>380</v>
      </c>
      <c r="D9" s="4" t="s">
        <v>380</v>
      </c>
      <c r="F9" s="4">
        <v>29.8779076611718</v>
      </c>
      <c r="G9" s="4">
        <v>24.735106383414099</v>
      </c>
      <c r="H9" s="1">
        <f t="shared" si="0"/>
        <v>5.1428012777577017</v>
      </c>
      <c r="I9" s="1"/>
      <c r="L9" s="1">
        <f t="shared" si="1"/>
        <v>0.70077529310831732</v>
      </c>
      <c r="N9" s="1"/>
    </row>
    <row r="10" spans="1:14">
      <c r="A10" s="4" t="s">
        <v>495</v>
      </c>
      <c r="B10" s="4" t="s">
        <v>217</v>
      </c>
      <c r="C10" s="4" t="s">
        <v>380</v>
      </c>
      <c r="D10" s="4" t="s">
        <v>380</v>
      </c>
      <c r="F10" s="4">
        <v>29.886289724822401</v>
      </c>
      <c r="G10" s="4">
        <v>24.7971219548241</v>
      </c>
      <c r="H10" s="1">
        <f t="shared" si="0"/>
        <v>5.0891677699983013</v>
      </c>
      <c r="I10" s="1"/>
      <c r="L10" s="1">
        <f t="shared" si="1"/>
        <v>0.64714178534891698</v>
      </c>
      <c r="N10" s="1"/>
    </row>
    <row r="11" spans="1:14">
      <c r="A11" s="4" t="s">
        <v>495</v>
      </c>
      <c r="B11" s="4" t="s">
        <v>221</v>
      </c>
      <c r="C11" s="4" t="s">
        <v>380</v>
      </c>
      <c r="D11" s="4" t="s">
        <v>380</v>
      </c>
      <c r="F11" s="4">
        <v>30.299470587630701</v>
      </c>
      <c r="G11" s="4">
        <v>25.0515836790414</v>
      </c>
      <c r="H11" s="1">
        <f t="shared" si="0"/>
        <v>5.247886908589301</v>
      </c>
      <c r="I11" s="1">
        <f>AVERAGE(H11:H13)</f>
        <v>5.1844178054085681</v>
      </c>
      <c r="L11" s="1">
        <f t="shared" si="1"/>
        <v>0.8058609239399166</v>
      </c>
      <c r="M11" s="1">
        <f t="shared" ref="M11" si="3">AVERAGE(L11:L13)</f>
        <v>0.74239182075918375</v>
      </c>
      <c r="N11" s="1">
        <f t="shared" ref="N11" si="4">POWER(2, -M11)</f>
        <v>0.59774753441408046</v>
      </c>
    </row>
    <row r="12" spans="1:14">
      <c r="A12" s="4" t="s">
        <v>495</v>
      </c>
      <c r="B12" s="4" t="s">
        <v>222</v>
      </c>
      <c r="C12" s="4" t="s">
        <v>380</v>
      </c>
      <c r="D12" s="4" t="s">
        <v>380</v>
      </c>
      <c r="F12" s="4">
        <v>30.3112678657595</v>
      </c>
      <c r="G12" s="4">
        <v>25.116096435601399</v>
      </c>
      <c r="H12" s="1">
        <f t="shared" si="0"/>
        <v>5.1951714301581013</v>
      </c>
      <c r="I12" s="1"/>
      <c r="L12" s="1">
        <f t="shared" si="1"/>
        <v>0.75314544550871698</v>
      </c>
      <c r="N12" s="1"/>
    </row>
    <row r="13" spans="1:14">
      <c r="A13" s="4" t="s">
        <v>495</v>
      </c>
      <c r="B13" s="4" t="s">
        <v>223</v>
      </c>
      <c r="C13" s="4" t="s">
        <v>380</v>
      </c>
      <c r="D13" s="4" t="s">
        <v>380</v>
      </c>
      <c r="F13" s="4">
        <v>30.409764758088102</v>
      </c>
      <c r="G13" s="4">
        <v>25.2995696806098</v>
      </c>
      <c r="H13" s="1">
        <f t="shared" si="0"/>
        <v>5.110195077478302</v>
      </c>
      <c r="I13" s="1"/>
      <c r="L13" s="1">
        <f t="shared" si="1"/>
        <v>0.66816909282891768</v>
      </c>
      <c r="N13" s="1"/>
    </row>
    <row r="14" spans="1:14">
      <c r="A14" s="4" t="s">
        <v>495</v>
      </c>
      <c r="B14" s="4" t="s">
        <v>194</v>
      </c>
      <c r="C14" s="4" t="s">
        <v>387</v>
      </c>
      <c r="D14" s="4" t="s">
        <v>386</v>
      </c>
      <c r="F14" s="4">
        <v>31.604539112345499</v>
      </c>
      <c r="G14" s="4">
        <v>29.836974454209098</v>
      </c>
      <c r="H14" s="1">
        <f t="shared" si="0"/>
        <v>1.7675646581364006</v>
      </c>
      <c r="I14" s="1"/>
      <c r="L14" s="1">
        <f t="shared" si="1"/>
        <v>-2.6744613265129837</v>
      </c>
      <c r="M14" s="1">
        <f t="shared" ref="M14" si="5">AVERAGE(L14:L16)</f>
        <v>-2.6326197697647182</v>
      </c>
      <c r="N14" s="1">
        <f t="shared" ref="N14" si="6">POWER(2, -M14)</f>
        <v>6.2015109929470267</v>
      </c>
    </row>
    <row r="15" spans="1:14">
      <c r="A15" s="4" t="s">
        <v>495</v>
      </c>
      <c r="B15" s="4" t="s">
        <v>195</v>
      </c>
      <c r="C15" s="4" t="s">
        <v>387</v>
      </c>
      <c r="D15" s="4" t="s">
        <v>386</v>
      </c>
      <c r="F15" s="4">
        <v>31.6430844418174</v>
      </c>
      <c r="G15" s="4">
        <v>29.7668851544604</v>
      </c>
      <c r="H15" s="1">
        <f t="shared" si="0"/>
        <v>1.8761992873570001</v>
      </c>
      <c r="I15" s="1"/>
      <c r="L15" s="1">
        <f t="shared" si="1"/>
        <v>-2.5658266972923842</v>
      </c>
      <c r="N15" s="1"/>
    </row>
    <row r="16" spans="1:14">
      <c r="A16" s="4" t="s">
        <v>495</v>
      </c>
      <c r="B16" s="4" t="s">
        <v>196</v>
      </c>
      <c r="C16" s="4" t="s">
        <v>387</v>
      </c>
      <c r="D16" s="4" t="s">
        <v>386</v>
      </c>
      <c r="F16" s="4">
        <v>31.596079772904599</v>
      </c>
      <c r="G16" s="4">
        <v>29.811625073744001</v>
      </c>
      <c r="H16" s="1">
        <f t="shared" si="0"/>
        <v>1.7844546991605981</v>
      </c>
      <c r="I16" s="1"/>
      <c r="L16" s="1">
        <f t="shared" si="1"/>
        <v>-2.6575712854887863</v>
      </c>
      <c r="N16" s="1"/>
    </row>
    <row r="17" spans="1:14">
      <c r="A17" s="4" t="s">
        <v>495</v>
      </c>
      <c r="B17" s="4" t="s">
        <v>197</v>
      </c>
      <c r="C17" s="4" t="s">
        <v>387</v>
      </c>
      <c r="D17" s="4" t="s">
        <v>386</v>
      </c>
      <c r="F17" s="4">
        <v>31.129458005209401</v>
      </c>
      <c r="G17" s="4">
        <v>25.5942821373221</v>
      </c>
      <c r="H17" s="1">
        <f t="shared" si="0"/>
        <v>5.5351758678873004</v>
      </c>
      <c r="I17" s="1"/>
      <c r="L17" s="1">
        <f t="shared" si="1"/>
        <v>1.0931498832379161</v>
      </c>
      <c r="M17" s="1">
        <f t="shared" ref="M17" si="7">AVERAGE(L17:L19)</f>
        <v>1.1385672616831835</v>
      </c>
      <c r="N17" s="1">
        <f t="shared" ref="N17" si="8">POWER(2, -M17)</f>
        <v>0.45421042945883339</v>
      </c>
    </row>
    <row r="18" spans="1:14">
      <c r="A18" s="4" t="s">
        <v>495</v>
      </c>
      <c r="B18" s="4" t="s">
        <v>198</v>
      </c>
      <c r="C18" s="4" t="s">
        <v>387</v>
      </c>
      <c r="D18" s="4" t="s">
        <v>386</v>
      </c>
      <c r="F18" s="4">
        <v>31.3135668079588</v>
      </c>
      <c r="G18" s="4">
        <v>25.744708898886699</v>
      </c>
      <c r="H18" s="1">
        <f t="shared" si="0"/>
        <v>5.5688579090721007</v>
      </c>
      <c r="I18" s="1"/>
      <c r="L18" s="1">
        <f t="shared" si="1"/>
        <v>1.1268319244227163</v>
      </c>
      <c r="N18" s="1"/>
    </row>
    <row r="19" spans="1:14">
      <c r="A19" s="4" t="s">
        <v>495</v>
      </c>
      <c r="B19" s="4" t="s">
        <v>199</v>
      </c>
      <c r="C19" s="4" t="s">
        <v>387</v>
      </c>
      <c r="D19" s="4" t="s">
        <v>386</v>
      </c>
      <c r="F19" s="4">
        <v>31.363117394738801</v>
      </c>
      <c r="G19" s="4">
        <v>25.725371432700499</v>
      </c>
      <c r="H19" s="1">
        <f t="shared" si="0"/>
        <v>5.6377459620383021</v>
      </c>
      <c r="I19" s="1"/>
      <c r="L19" s="1">
        <f t="shared" si="1"/>
        <v>1.1957199773889178</v>
      </c>
      <c r="N19" s="1"/>
    </row>
    <row r="20" spans="1:14">
      <c r="A20" s="4" t="s">
        <v>495</v>
      </c>
      <c r="B20" s="4" t="s">
        <v>206</v>
      </c>
      <c r="C20" s="4" t="s">
        <v>385</v>
      </c>
      <c r="D20" s="4" t="s">
        <v>384</v>
      </c>
      <c r="F20" s="4">
        <v>30.536950676413799</v>
      </c>
      <c r="G20" s="4">
        <v>24.025529224951701</v>
      </c>
      <c r="H20" s="1">
        <f t="shared" si="0"/>
        <v>6.5114214514620983</v>
      </c>
      <c r="I20" s="1"/>
      <c r="J20" s="1"/>
      <c r="K20" s="1"/>
      <c r="L20" s="1">
        <f t="shared" si="1"/>
        <v>2.0693954668127139</v>
      </c>
      <c r="M20" s="1">
        <f t="shared" ref="M20" si="9">AVERAGE(L20:L22)</f>
        <v>2.0645076617683151</v>
      </c>
      <c r="N20" s="1">
        <f t="shared" ref="N20" si="10">POWER(2, -M20)</f>
        <v>0.23906790047382914</v>
      </c>
    </row>
    <row r="21" spans="1:14">
      <c r="A21" s="4" t="s">
        <v>495</v>
      </c>
      <c r="B21" s="4" t="s">
        <v>207</v>
      </c>
      <c r="C21" s="4" t="s">
        <v>385</v>
      </c>
      <c r="D21" s="4" t="s">
        <v>384</v>
      </c>
      <c r="F21" s="4">
        <v>30.6342931445723</v>
      </c>
      <c r="G21" s="4">
        <v>24.074961707085901</v>
      </c>
      <c r="H21" s="1">
        <f t="shared" si="0"/>
        <v>6.5593314374863994</v>
      </c>
      <c r="I21" s="1"/>
      <c r="L21" s="1">
        <f t="shared" si="1"/>
        <v>2.117305452837015</v>
      </c>
      <c r="N21" s="1"/>
    </row>
    <row r="22" spans="1:14">
      <c r="A22" s="4" t="s">
        <v>495</v>
      </c>
      <c r="B22" s="4" t="s">
        <v>208</v>
      </c>
      <c r="C22" s="4" t="s">
        <v>385</v>
      </c>
      <c r="D22" s="4" t="s">
        <v>384</v>
      </c>
      <c r="F22" s="4">
        <v>30.550063786652</v>
      </c>
      <c r="G22" s="4">
        <v>24.101215736347399</v>
      </c>
      <c r="H22" s="1">
        <f t="shared" si="0"/>
        <v>6.4488480503046013</v>
      </c>
      <c r="I22" s="1"/>
      <c r="L22" s="1">
        <f t="shared" si="1"/>
        <v>2.0068220656552169</v>
      </c>
      <c r="N22" s="1"/>
    </row>
    <row r="23" spans="1:14">
      <c r="A23" s="4" t="s">
        <v>495</v>
      </c>
      <c r="B23" s="4" t="s">
        <v>200</v>
      </c>
      <c r="C23" s="4" t="s">
        <v>385</v>
      </c>
      <c r="D23" s="4" t="s">
        <v>384</v>
      </c>
      <c r="F23" s="4">
        <v>30.8179970037922</v>
      </c>
      <c r="G23" s="4">
        <v>25.140516460539398</v>
      </c>
      <c r="H23" s="1">
        <f t="shared" si="0"/>
        <v>5.6774805432528019</v>
      </c>
      <c r="I23" s="1"/>
      <c r="L23" s="1">
        <f t="shared" si="1"/>
        <v>1.2354545586034176</v>
      </c>
      <c r="M23" s="1">
        <f t="shared" ref="M23" si="11">AVERAGE(L23:L25)</f>
        <v>1.3830555731300487</v>
      </c>
      <c r="N23" s="1">
        <f t="shared" ref="N23" si="12">POWER(2, -M23)</f>
        <v>0.38340589570129885</v>
      </c>
    </row>
    <row r="24" spans="1:14">
      <c r="A24" s="4" t="s">
        <v>495</v>
      </c>
      <c r="B24" s="4" t="s">
        <v>201</v>
      </c>
      <c r="C24" s="4" t="s">
        <v>385</v>
      </c>
      <c r="D24" s="4" t="s">
        <v>384</v>
      </c>
      <c r="F24" s="4">
        <v>30.8966700509148</v>
      </c>
      <c r="G24" s="4">
        <v>25.085317546998301</v>
      </c>
      <c r="H24" s="1">
        <f t="shared" si="0"/>
        <v>5.811352503916499</v>
      </c>
      <c r="I24" s="1"/>
      <c r="L24" s="1">
        <f t="shared" si="1"/>
        <v>1.3693265192671147</v>
      </c>
      <c r="N24" s="1"/>
    </row>
    <row r="25" spans="1:14">
      <c r="A25" s="4" t="s">
        <v>495</v>
      </c>
      <c r="B25" s="4" t="s">
        <v>202</v>
      </c>
      <c r="C25" s="4" t="s">
        <v>385</v>
      </c>
      <c r="D25" s="4" t="s">
        <v>384</v>
      </c>
      <c r="F25" s="4">
        <v>31.077856600987399</v>
      </c>
      <c r="G25" s="4">
        <v>25.091444974818401</v>
      </c>
      <c r="H25" s="1">
        <f t="shared" si="0"/>
        <v>5.9864116261689979</v>
      </c>
      <c r="I25" s="1"/>
      <c r="L25" s="1">
        <f t="shared" si="1"/>
        <v>1.5443856415196136</v>
      </c>
      <c r="N25" s="1"/>
    </row>
    <row r="26" spans="1:14" s="9" customFormat="1">
      <c r="A26" s="4" t="s">
        <v>495</v>
      </c>
      <c r="B26" s="4" t="s">
        <v>212</v>
      </c>
      <c r="C26" s="4" t="s">
        <v>383</v>
      </c>
      <c r="D26" s="4" t="s">
        <v>382</v>
      </c>
      <c r="E26" s="4"/>
      <c r="F26" s="4">
        <v>29.789394831939699</v>
      </c>
      <c r="G26" s="4">
        <v>25.508116616711401</v>
      </c>
      <c r="H26" s="1">
        <f t="shared" si="0"/>
        <v>4.2812782152282978</v>
      </c>
      <c r="I26" s="1"/>
      <c r="J26" s="4"/>
      <c r="K26" s="4"/>
      <c r="L26" s="1">
        <f t="shared" si="1"/>
        <v>-0.16074776942108659</v>
      </c>
      <c r="M26" s="1">
        <f t="shared" ref="M26" si="13">AVERAGE(L26:L28)</f>
        <v>0.42390197534311519</v>
      </c>
      <c r="N26" s="1">
        <f t="shared" ref="N26" si="14">POWER(2, -M26)</f>
        <v>0.74540583866213439</v>
      </c>
    </row>
    <row r="27" spans="1:14" s="9" customFormat="1">
      <c r="A27" s="4" t="s">
        <v>495</v>
      </c>
      <c r="B27" s="4" t="s">
        <v>213</v>
      </c>
      <c r="C27" s="4" t="s">
        <v>383</v>
      </c>
      <c r="D27" s="4" t="s">
        <v>382</v>
      </c>
      <c r="E27" s="4"/>
      <c r="F27" s="4">
        <v>30.842817157060502</v>
      </c>
      <c r="G27" s="4">
        <v>25.589488078715299</v>
      </c>
      <c r="H27" s="1">
        <f t="shared" si="0"/>
        <v>5.2533290783452031</v>
      </c>
      <c r="I27" s="1"/>
      <c r="J27" s="4"/>
      <c r="K27" s="4"/>
      <c r="L27" s="1">
        <f t="shared" si="1"/>
        <v>0.81130309369581877</v>
      </c>
      <c r="M27" s="4"/>
      <c r="N27" s="1"/>
    </row>
    <row r="28" spans="1:14" s="9" customFormat="1">
      <c r="A28" s="4" t="s">
        <v>495</v>
      </c>
      <c r="B28" s="4" t="s">
        <v>214</v>
      </c>
      <c r="C28" s="4" t="s">
        <v>383</v>
      </c>
      <c r="D28" s="4" t="s">
        <v>382</v>
      </c>
      <c r="E28" s="4"/>
      <c r="F28" s="4">
        <v>30.693259045318499</v>
      </c>
      <c r="G28" s="4">
        <v>25.630082458914501</v>
      </c>
      <c r="H28" s="1">
        <f t="shared" si="0"/>
        <v>5.0631765864039977</v>
      </c>
      <c r="I28" s="1"/>
      <c r="J28" s="4"/>
      <c r="K28" s="4"/>
      <c r="L28" s="1">
        <f t="shared" si="1"/>
        <v>0.62115060175461334</v>
      </c>
      <c r="M28" s="4"/>
      <c r="N28" s="1"/>
    </row>
    <row r="29" spans="1:14" s="9" customFormat="1">
      <c r="A29" s="4" t="s">
        <v>495</v>
      </c>
      <c r="B29" s="4" t="s">
        <v>218</v>
      </c>
      <c r="C29" s="4" t="s">
        <v>383</v>
      </c>
      <c r="D29" s="4" t="s">
        <v>382</v>
      </c>
      <c r="E29" s="4"/>
      <c r="F29" s="4">
        <v>31.8036238443188</v>
      </c>
      <c r="G29" s="4">
        <v>29.1057671677322</v>
      </c>
      <c r="H29" s="1">
        <f t="shared" si="0"/>
        <v>2.6978566765865999</v>
      </c>
      <c r="I29" s="1"/>
      <c r="J29" s="4"/>
      <c r="K29" s="4"/>
      <c r="L29" s="1">
        <f t="shared" si="1"/>
        <v>-1.7441693080627845</v>
      </c>
      <c r="M29" s="1">
        <f t="shared" ref="M29" si="15">AVERAGE(L29:L31)</f>
        <v>-1.9561874970949171</v>
      </c>
      <c r="N29" s="1"/>
    </row>
    <row r="30" spans="1:14" s="9" customFormat="1">
      <c r="A30" s="4" t="s">
        <v>495</v>
      </c>
      <c r="B30" s="4" t="s">
        <v>219</v>
      </c>
      <c r="C30" s="4" t="s">
        <v>383</v>
      </c>
      <c r="D30" s="4" t="s">
        <v>382</v>
      </c>
      <c r="E30" s="4"/>
      <c r="F30" s="4">
        <v>31.581653507682301</v>
      </c>
      <c r="G30" s="4">
        <v>29.1770549534053</v>
      </c>
      <c r="H30" s="1">
        <f t="shared" si="0"/>
        <v>2.4045985542770012</v>
      </c>
      <c r="I30" s="1"/>
      <c r="J30" s="4"/>
      <c r="K30" s="4"/>
      <c r="L30" s="1">
        <f t="shared" si="1"/>
        <v>-2.0374274303723832</v>
      </c>
      <c r="M30" s="4"/>
      <c r="N30" s="1"/>
    </row>
    <row r="31" spans="1:14" s="9" customFormat="1">
      <c r="A31" s="9" t="s">
        <v>495</v>
      </c>
      <c r="B31" s="9" t="s">
        <v>220</v>
      </c>
      <c r="C31" s="9" t="s">
        <v>383</v>
      </c>
      <c r="D31" s="9" t="s">
        <v>382</v>
      </c>
      <c r="F31" s="9">
        <v>31.4288738110289</v>
      </c>
      <c r="G31" s="9">
        <v>29.0738135792291</v>
      </c>
      <c r="H31" s="10">
        <f t="shared" si="0"/>
        <v>2.3550602317998006</v>
      </c>
      <c r="I31" s="10"/>
      <c r="L31" s="10">
        <f t="shared" si="1"/>
        <v>-2.0869657528495837</v>
      </c>
      <c r="N31" s="10"/>
    </row>
    <row r="32" spans="1:14" s="9" customFormat="1">
      <c r="A32" s="9" t="s">
        <v>495</v>
      </c>
      <c r="B32" s="9" t="s">
        <v>203</v>
      </c>
      <c r="C32" s="9" t="s">
        <v>383</v>
      </c>
      <c r="D32" s="9" t="s">
        <v>382</v>
      </c>
      <c r="F32" s="9">
        <v>30.6486709307542</v>
      </c>
      <c r="G32" s="9">
        <v>24.896158538806901</v>
      </c>
      <c r="H32" s="10">
        <f t="shared" si="0"/>
        <v>5.7525123919472989</v>
      </c>
      <c r="I32" s="10"/>
      <c r="L32" s="10">
        <f t="shared" si="1"/>
        <v>1.3104864072979145</v>
      </c>
      <c r="M32" s="10">
        <f t="shared" ref="M32" si="16">AVERAGE(L32:L34)</f>
        <v>1.3941534275897818</v>
      </c>
      <c r="N32" s="10">
        <f t="shared" ref="N32" si="17">POWER(2, -M32)</f>
        <v>0.38046788109758278</v>
      </c>
    </row>
    <row r="33" spans="1:14" s="9" customFormat="1">
      <c r="A33" s="9" t="s">
        <v>495</v>
      </c>
      <c r="B33" s="9" t="s">
        <v>204</v>
      </c>
      <c r="C33" s="9" t="s">
        <v>383</v>
      </c>
      <c r="D33" s="9" t="s">
        <v>382</v>
      </c>
      <c r="F33" s="9">
        <v>30.816035752053601</v>
      </c>
      <c r="G33" s="9">
        <v>24.884604092413699</v>
      </c>
      <c r="H33" s="10">
        <f t="shared" si="0"/>
        <v>5.9314316596399017</v>
      </c>
      <c r="I33" s="10"/>
      <c r="L33" s="10">
        <f t="shared" si="1"/>
        <v>1.4894056749905173</v>
      </c>
      <c r="N33" s="10"/>
    </row>
    <row r="34" spans="1:14" s="9" customFormat="1">
      <c r="A34" s="9" t="s">
        <v>495</v>
      </c>
      <c r="B34" s="9" t="s">
        <v>205</v>
      </c>
      <c r="C34" s="9" t="s">
        <v>383</v>
      </c>
      <c r="D34" s="9" t="s">
        <v>382</v>
      </c>
      <c r="F34" s="9">
        <v>30.757871754015799</v>
      </c>
      <c r="G34" s="9">
        <v>24.933277568885501</v>
      </c>
      <c r="H34" s="10">
        <f t="shared" si="0"/>
        <v>5.824594185130298</v>
      </c>
      <c r="I34" s="10"/>
      <c r="L34" s="10">
        <f t="shared" si="1"/>
        <v>1.3825682004809137</v>
      </c>
      <c r="N34" s="10"/>
    </row>
    <row r="35" spans="1:14" s="9" customFormat="1">
      <c r="A35" s="9" t="s">
        <v>495</v>
      </c>
      <c r="B35" s="9" t="s">
        <v>209</v>
      </c>
      <c r="C35" s="9" t="s">
        <v>383</v>
      </c>
      <c r="D35" s="9" t="s">
        <v>382</v>
      </c>
      <c r="F35" s="9">
        <v>31.656096871938601</v>
      </c>
      <c r="G35" s="9">
        <v>30.069526162103099</v>
      </c>
      <c r="H35" s="10">
        <f t="shared" si="0"/>
        <v>1.5865707098355024</v>
      </c>
      <c r="I35" s="10"/>
      <c r="L35" s="10">
        <f t="shared" si="1"/>
        <v>-2.8554552748138819</v>
      </c>
      <c r="M35" s="10">
        <f t="shared" ref="M35" si="18">AVERAGE(L35:L37)</f>
        <v>-2.7288703561783834</v>
      </c>
      <c r="N35" s="10"/>
    </row>
    <row r="36" spans="1:14" s="9" customFormat="1">
      <c r="A36" s="9" t="s">
        <v>495</v>
      </c>
      <c r="B36" s="9" t="s">
        <v>210</v>
      </c>
      <c r="C36" s="9" t="s">
        <v>383</v>
      </c>
      <c r="D36" s="9" t="s">
        <v>382</v>
      </c>
      <c r="F36" s="9">
        <v>31.780120320493001</v>
      </c>
      <c r="G36" s="9">
        <v>30.1175591888905</v>
      </c>
      <c r="H36" s="10">
        <f t="shared" si="0"/>
        <v>1.6625611316025015</v>
      </c>
      <c r="I36" s="10"/>
      <c r="L36" s="10">
        <f t="shared" si="1"/>
        <v>-2.7794648530468828</v>
      </c>
      <c r="N36" s="10"/>
    </row>
    <row r="37" spans="1:14" s="9" customFormat="1">
      <c r="A37" s="9" t="s">
        <v>495</v>
      </c>
      <c r="B37" s="9" t="s">
        <v>211</v>
      </c>
      <c r="C37" s="9" t="s">
        <v>383</v>
      </c>
      <c r="D37" s="9" t="s">
        <v>382</v>
      </c>
      <c r="F37" s="9">
        <v>31.747102488825298</v>
      </c>
      <c r="G37" s="9">
        <v>29.856767444850298</v>
      </c>
      <c r="H37" s="10">
        <f t="shared" si="0"/>
        <v>1.890335043975</v>
      </c>
      <c r="I37" s="10"/>
      <c r="L37" s="10">
        <f t="shared" si="1"/>
        <v>-2.5516909406743844</v>
      </c>
      <c r="N37" s="10"/>
    </row>
    <row r="38" spans="1:14" s="9" customFormat="1">
      <c r="A38" s="9" t="s">
        <v>495</v>
      </c>
      <c r="B38" s="9" t="s">
        <v>224</v>
      </c>
      <c r="C38" s="9" t="s">
        <v>438</v>
      </c>
      <c r="D38" s="9" t="s">
        <v>437</v>
      </c>
      <c r="E38" s="14" t="s">
        <v>379</v>
      </c>
      <c r="F38" s="9">
        <v>31.365261890875701</v>
      </c>
      <c r="G38" s="9">
        <v>26.565700122750201</v>
      </c>
      <c r="H38" s="10">
        <f t="shared" si="0"/>
        <v>4.7995617681254998</v>
      </c>
      <c r="I38" s="10"/>
      <c r="L38" s="10">
        <f t="shared" si="1"/>
        <v>0.35753578347611548</v>
      </c>
      <c r="M38" s="10">
        <f t="shared" ref="M38" si="19">AVERAGE(L38:L40)</f>
        <v>0.25145451516494816</v>
      </c>
      <c r="N38" s="10">
        <f t="shared" ref="N38" si="20">POWER(2, -M38)</f>
        <v>0.84004905652447581</v>
      </c>
    </row>
    <row r="39" spans="1:14">
      <c r="A39" s="4" t="s">
        <v>495</v>
      </c>
      <c r="B39" s="4" t="s">
        <v>225</v>
      </c>
      <c r="C39" s="4" t="s">
        <v>438</v>
      </c>
      <c r="D39" s="4" t="s">
        <v>437</v>
      </c>
      <c r="E39" s="15" t="s">
        <v>379</v>
      </c>
      <c r="F39" s="4">
        <v>31.261863327702599</v>
      </c>
      <c r="G39" s="4">
        <v>26.5979235744751</v>
      </c>
      <c r="H39" s="1">
        <f t="shared" si="0"/>
        <v>4.6639397532274991</v>
      </c>
      <c r="I39" s="1"/>
      <c r="L39" s="1">
        <f t="shared" si="1"/>
        <v>0.22191376857811473</v>
      </c>
      <c r="N39" s="1"/>
    </row>
    <row r="40" spans="1:14">
      <c r="A40" s="4" t="s">
        <v>495</v>
      </c>
      <c r="B40" s="4" t="s">
        <v>226</v>
      </c>
      <c r="C40" s="4" t="s">
        <v>438</v>
      </c>
      <c r="D40" s="4" t="s">
        <v>437</v>
      </c>
      <c r="E40" s="15" t="s">
        <v>379</v>
      </c>
      <c r="F40" s="4">
        <v>31.267430884052398</v>
      </c>
      <c r="G40" s="4">
        <v>26.6504909059624</v>
      </c>
      <c r="H40" s="1">
        <f t="shared" si="0"/>
        <v>4.6169399780899987</v>
      </c>
      <c r="I40" s="1"/>
      <c r="L40" s="1">
        <f t="shared" si="1"/>
        <v>0.17491399344061431</v>
      </c>
      <c r="N40" s="1"/>
    </row>
    <row r="41" spans="1:14">
      <c r="A41" s="4" t="s">
        <v>495</v>
      </c>
      <c r="B41" s="4" t="s">
        <v>227</v>
      </c>
      <c r="C41" s="4" t="s">
        <v>438</v>
      </c>
      <c r="D41" s="4" t="s">
        <v>437</v>
      </c>
      <c r="E41" s="15" t="s">
        <v>379</v>
      </c>
      <c r="F41" s="4">
        <v>31.670314631444299</v>
      </c>
      <c r="G41" s="4">
        <v>29.033023338329901</v>
      </c>
      <c r="H41" s="1">
        <f t="shared" si="0"/>
        <v>2.6372912931143979</v>
      </c>
      <c r="I41" s="1"/>
      <c r="L41" s="1">
        <f t="shared" si="1"/>
        <v>-1.8047346915349864</v>
      </c>
      <c r="M41" s="1">
        <f t="shared" ref="M41" si="21">AVERAGE(L41:L43)</f>
        <v>-1.8284539118885517</v>
      </c>
      <c r="N41" s="1">
        <f t="shared" ref="N41" si="22">POWER(2, -M41)</f>
        <v>3.5515625934434802</v>
      </c>
    </row>
    <row r="42" spans="1:14">
      <c r="A42" s="4" t="s">
        <v>495</v>
      </c>
      <c r="B42" s="4" t="s">
        <v>228</v>
      </c>
      <c r="C42" s="4" t="s">
        <v>438</v>
      </c>
      <c r="D42" s="4" t="s">
        <v>437</v>
      </c>
      <c r="E42" s="15" t="s">
        <v>379</v>
      </c>
      <c r="F42" s="4">
        <v>31.573242748670602</v>
      </c>
      <c r="G42" s="4">
        <v>28.967759171552402</v>
      </c>
      <c r="H42" s="1">
        <f t="shared" si="0"/>
        <v>2.6054835771181999</v>
      </c>
      <c r="I42" s="1"/>
      <c r="L42" s="1">
        <f t="shared" si="1"/>
        <v>-1.8365424075311845</v>
      </c>
      <c r="N42" s="1"/>
    </row>
    <row r="43" spans="1:14">
      <c r="A43" s="4" t="s">
        <v>495</v>
      </c>
      <c r="B43" s="4" t="s">
        <v>229</v>
      </c>
      <c r="C43" s="4" t="s">
        <v>438</v>
      </c>
      <c r="D43" s="4" t="s">
        <v>437</v>
      </c>
      <c r="E43" s="15" t="s">
        <v>379</v>
      </c>
      <c r="F43" s="4">
        <v>31.666368121916399</v>
      </c>
      <c r="G43" s="4">
        <v>29.068426773866499</v>
      </c>
      <c r="H43" s="1">
        <f t="shared" si="0"/>
        <v>2.5979413480499005</v>
      </c>
      <c r="I43" s="1"/>
      <c r="L43" s="1">
        <f t="shared" si="1"/>
        <v>-1.8440846365994839</v>
      </c>
      <c r="N43" s="1"/>
    </row>
    <row r="44" spans="1:14">
      <c r="A44" s="4" t="s">
        <v>495</v>
      </c>
      <c r="B44" s="4" t="s">
        <v>230</v>
      </c>
      <c r="C44" s="4" t="s">
        <v>436</v>
      </c>
      <c r="D44" s="4" t="s">
        <v>435</v>
      </c>
      <c r="E44" s="15" t="s">
        <v>379</v>
      </c>
      <c r="F44" s="4">
        <v>30.032079817964899</v>
      </c>
      <c r="G44" s="4">
        <v>24.293440747893602</v>
      </c>
      <c r="H44" s="1">
        <f t="shared" si="0"/>
        <v>5.7386390700712973</v>
      </c>
      <c r="I44" s="1"/>
      <c r="J44" s="1"/>
      <c r="K44" s="1"/>
      <c r="L44" s="1">
        <f t="shared" si="1"/>
        <v>1.2966130854219129</v>
      </c>
      <c r="M44" s="1">
        <f t="shared" ref="M44" si="23">AVERAGE(L44:L46)</f>
        <v>1.3610986975594146</v>
      </c>
      <c r="N44" s="1">
        <f t="shared" ref="N44" si="24">POWER(2, -M44)</f>
        <v>0.38928571283094737</v>
      </c>
    </row>
    <row r="45" spans="1:14">
      <c r="A45" s="4" t="s">
        <v>495</v>
      </c>
      <c r="B45" s="4" t="s">
        <v>231</v>
      </c>
      <c r="C45" s="4" t="s">
        <v>436</v>
      </c>
      <c r="D45" s="4" t="s">
        <v>435</v>
      </c>
      <c r="E45" s="15" t="s">
        <v>379</v>
      </c>
      <c r="F45" s="4">
        <v>30.155742719270101</v>
      </c>
      <c r="G45" s="4">
        <v>24.302908215930099</v>
      </c>
      <c r="H45" s="1">
        <f t="shared" si="0"/>
        <v>5.8528345033400022</v>
      </c>
      <c r="I45" s="1"/>
      <c r="L45" s="1">
        <f t="shared" si="1"/>
        <v>1.4108085186906179</v>
      </c>
      <c r="N45" s="1"/>
    </row>
    <row r="46" spans="1:14">
      <c r="A46" s="4" t="s">
        <v>495</v>
      </c>
      <c r="B46" s="4" t="s">
        <v>232</v>
      </c>
      <c r="C46" s="4" t="s">
        <v>436</v>
      </c>
      <c r="D46" s="4" t="s">
        <v>435</v>
      </c>
      <c r="E46" s="15" t="s">
        <v>379</v>
      </c>
      <c r="F46" s="4">
        <v>30.152492214198599</v>
      </c>
      <c r="G46" s="4">
        <v>24.334591740983502</v>
      </c>
      <c r="H46" s="1">
        <f t="shared" si="0"/>
        <v>5.8179004732150972</v>
      </c>
      <c r="I46" s="1"/>
      <c r="L46" s="1">
        <f t="shared" si="1"/>
        <v>1.3758744885657128</v>
      </c>
      <c r="N46" s="1"/>
    </row>
    <row r="47" spans="1:14">
      <c r="A47" s="4" t="s">
        <v>495</v>
      </c>
      <c r="B47" s="4" t="s">
        <v>233</v>
      </c>
      <c r="C47" s="4" t="s">
        <v>436</v>
      </c>
      <c r="D47" s="4" t="s">
        <v>435</v>
      </c>
      <c r="E47" s="15" t="s">
        <v>379</v>
      </c>
      <c r="F47" s="4">
        <v>30.3512616823791</v>
      </c>
      <c r="G47" s="4">
        <v>25.106742914995099</v>
      </c>
      <c r="H47" s="1">
        <f t="shared" si="0"/>
        <v>5.244518767384001</v>
      </c>
      <c r="I47" s="1"/>
      <c r="L47" s="1">
        <f t="shared" si="1"/>
        <v>0.80249278273461666</v>
      </c>
      <c r="M47" s="1">
        <f t="shared" ref="M47" si="25">AVERAGE(L47:L49)</f>
        <v>0.82081631398418298</v>
      </c>
      <c r="N47" s="1">
        <f t="shared" ref="N47" si="26">POWER(2, -M47)</f>
        <v>0.56612152587704256</v>
      </c>
    </row>
    <row r="48" spans="1:14">
      <c r="A48" s="4" t="s">
        <v>495</v>
      </c>
      <c r="B48" s="4" t="s">
        <v>234</v>
      </c>
      <c r="C48" s="4" t="s">
        <v>436</v>
      </c>
      <c r="D48" s="4" t="s">
        <v>435</v>
      </c>
      <c r="E48" s="15" t="s">
        <v>379</v>
      </c>
      <c r="F48" s="4">
        <v>30.427427086367501</v>
      </c>
      <c r="G48" s="4">
        <v>25.148872992101801</v>
      </c>
      <c r="H48" s="1">
        <f t="shared" si="0"/>
        <v>5.2785540942657008</v>
      </c>
      <c r="I48" s="1"/>
      <c r="L48" s="1">
        <f t="shared" si="1"/>
        <v>0.83652810961631641</v>
      </c>
      <c r="N48" s="1"/>
    </row>
    <row r="49" spans="1:14">
      <c r="A49" s="4" t="s">
        <v>495</v>
      </c>
      <c r="B49" s="4" t="s">
        <v>235</v>
      </c>
      <c r="C49" s="4" t="s">
        <v>436</v>
      </c>
      <c r="D49" s="4" t="s">
        <v>435</v>
      </c>
      <c r="E49" s="15" t="s">
        <v>379</v>
      </c>
      <c r="F49" s="4">
        <v>30.490842458217401</v>
      </c>
      <c r="G49" s="4">
        <v>25.2253884239664</v>
      </c>
      <c r="H49" s="1">
        <f t="shared" si="0"/>
        <v>5.2654540342510003</v>
      </c>
      <c r="I49" s="1"/>
      <c r="L49" s="1">
        <f t="shared" si="1"/>
        <v>0.82342804960161597</v>
      </c>
      <c r="N49" s="1"/>
    </row>
    <row r="50" spans="1:14">
      <c r="A50" s="4" t="s">
        <v>495</v>
      </c>
      <c r="B50" s="4" t="s">
        <v>236</v>
      </c>
      <c r="C50" s="4" t="s">
        <v>430</v>
      </c>
      <c r="D50" s="4" t="s">
        <v>429</v>
      </c>
      <c r="E50" s="16" t="s">
        <v>379</v>
      </c>
      <c r="F50" s="4">
        <v>31.3212315166707</v>
      </c>
      <c r="G50" s="4">
        <v>27.6847636108496</v>
      </c>
      <c r="H50" s="1">
        <f t="shared" si="0"/>
        <v>3.6364679058210996</v>
      </c>
      <c r="I50" s="1"/>
      <c r="J50" s="1"/>
      <c r="L50" s="1">
        <f t="shared" si="1"/>
        <v>-0.80555807882828478</v>
      </c>
      <c r="M50" s="1">
        <f t="shared" ref="M50" si="27">AVERAGE(L50:L52)</f>
        <v>-0.81112682052038421</v>
      </c>
      <c r="N50" s="1">
        <f t="shared" ref="N50" si="28">POWER(2, -M50)</f>
        <v>1.7545813276603865</v>
      </c>
    </row>
    <row r="51" spans="1:14">
      <c r="A51" s="4" t="s">
        <v>495</v>
      </c>
      <c r="B51" s="4" t="s">
        <v>237</v>
      </c>
      <c r="C51" s="4" t="s">
        <v>430</v>
      </c>
      <c r="D51" s="4" t="s">
        <v>429</v>
      </c>
      <c r="E51" s="16" t="s">
        <v>379</v>
      </c>
      <c r="F51" s="4">
        <v>31.293638229308701</v>
      </c>
      <c r="G51" s="4">
        <v>27.710836769889902</v>
      </c>
      <c r="H51" s="1">
        <f t="shared" si="0"/>
        <v>3.5828014594187998</v>
      </c>
      <c r="I51" s="1"/>
      <c r="L51" s="1">
        <f t="shared" si="1"/>
        <v>-0.85922452523058457</v>
      </c>
      <c r="N51" s="1"/>
    </row>
    <row r="52" spans="1:14">
      <c r="A52" s="4" t="s">
        <v>495</v>
      </c>
      <c r="B52" s="4" t="s">
        <v>238</v>
      </c>
      <c r="C52" s="4" t="s">
        <v>430</v>
      </c>
      <c r="D52" s="4" t="s">
        <v>429</v>
      </c>
      <c r="E52" s="16" t="s">
        <v>379</v>
      </c>
      <c r="F52" s="4">
        <v>31.402411751990101</v>
      </c>
      <c r="G52" s="4">
        <v>27.728983624843</v>
      </c>
      <c r="H52" s="1">
        <f t="shared" si="0"/>
        <v>3.6734281271471012</v>
      </c>
      <c r="I52" s="1"/>
      <c r="L52" s="1">
        <f t="shared" si="1"/>
        <v>-0.76859785750228315</v>
      </c>
      <c r="N52" s="1"/>
    </row>
    <row r="53" spans="1:14">
      <c r="A53" s="4" t="s">
        <v>495</v>
      </c>
      <c r="B53" s="4" t="s">
        <v>239</v>
      </c>
      <c r="C53" s="4" t="s">
        <v>430</v>
      </c>
      <c r="D53" s="4" t="s">
        <v>429</v>
      </c>
      <c r="E53" s="16" t="s">
        <v>379</v>
      </c>
      <c r="F53" s="4">
        <v>31.583057253115999</v>
      </c>
      <c r="G53" s="4">
        <v>26.819351918477299</v>
      </c>
      <c r="H53" s="1">
        <f t="shared" si="0"/>
        <v>4.7637053346387006</v>
      </c>
      <c r="I53" s="1"/>
      <c r="L53" s="1">
        <f t="shared" si="1"/>
        <v>0.32167934998931624</v>
      </c>
      <c r="M53" s="1">
        <f t="shared" ref="M53" si="29">AVERAGE(L53:L55)</f>
        <v>0.35812142011474801</v>
      </c>
      <c r="N53" s="1">
        <f t="shared" ref="N53" si="30">POWER(2, -M53)</f>
        <v>0.78017981590889895</v>
      </c>
    </row>
    <row r="54" spans="1:14">
      <c r="A54" s="4" t="s">
        <v>495</v>
      </c>
      <c r="B54" s="4" t="s">
        <v>240</v>
      </c>
      <c r="C54" s="4" t="s">
        <v>430</v>
      </c>
      <c r="D54" s="4" t="s">
        <v>429</v>
      </c>
      <c r="E54" s="16" t="s">
        <v>379</v>
      </c>
      <c r="F54" s="4">
        <v>31.607430676818399</v>
      </c>
      <c r="G54" s="4">
        <v>26.792556003836001</v>
      </c>
      <c r="H54" s="1">
        <f t="shared" si="0"/>
        <v>4.8148746729823984</v>
      </c>
      <c r="I54" s="1"/>
      <c r="L54" s="1">
        <f t="shared" si="1"/>
        <v>0.37284868833301399</v>
      </c>
      <c r="N54" s="1"/>
    </row>
    <row r="55" spans="1:14">
      <c r="A55" s="4" t="s">
        <v>495</v>
      </c>
      <c r="B55" s="4" t="s">
        <v>241</v>
      </c>
      <c r="C55" s="4" t="s">
        <v>430</v>
      </c>
      <c r="D55" s="4" t="s">
        <v>429</v>
      </c>
      <c r="E55" s="16" t="s">
        <v>379</v>
      </c>
      <c r="F55" s="4">
        <v>31.681219917829399</v>
      </c>
      <c r="G55" s="4">
        <v>26.859357711158101</v>
      </c>
      <c r="H55" s="1">
        <f t="shared" si="0"/>
        <v>4.8218622066712982</v>
      </c>
      <c r="I55" s="1"/>
      <c r="L55" s="1">
        <f t="shared" si="1"/>
        <v>0.37983622202191381</v>
      </c>
      <c r="N55" s="1"/>
    </row>
    <row r="56" spans="1:14">
      <c r="A56" s="4" t="s">
        <v>495</v>
      </c>
      <c r="B56" s="4" t="s">
        <v>242</v>
      </c>
      <c r="C56" s="4" t="s">
        <v>428</v>
      </c>
      <c r="D56" s="4" t="s">
        <v>427</v>
      </c>
      <c r="E56" s="16" t="s">
        <v>379</v>
      </c>
      <c r="F56" s="4">
        <v>30.557933310412398</v>
      </c>
      <c r="G56" s="4">
        <v>23.7655991417674</v>
      </c>
      <c r="H56" s="1">
        <f t="shared" si="0"/>
        <v>6.7923341686449987</v>
      </c>
      <c r="I56" s="1"/>
      <c r="J56" s="1"/>
      <c r="K56" s="1"/>
      <c r="L56" s="1">
        <f t="shared" si="1"/>
        <v>2.3503081839956144</v>
      </c>
      <c r="M56" s="1">
        <f t="shared" ref="M56" si="31">AVERAGE(L56:L58)</f>
        <v>2.202843074103515</v>
      </c>
      <c r="N56" s="1">
        <f t="shared" ref="N56" si="32">POWER(2, -M56)</f>
        <v>0.21720917144006452</v>
      </c>
    </row>
    <row r="57" spans="1:14">
      <c r="A57" s="4" t="s">
        <v>495</v>
      </c>
      <c r="B57" s="4" t="s">
        <v>243</v>
      </c>
      <c r="C57" s="4" t="s">
        <v>428</v>
      </c>
      <c r="D57" s="4" t="s">
        <v>427</v>
      </c>
      <c r="E57" s="16" t="s">
        <v>379</v>
      </c>
      <c r="F57" s="4">
        <v>30.350917293832499</v>
      </c>
      <c r="G57" s="4">
        <v>23.809552756881601</v>
      </c>
      <c r="H57" s="1">
        <f t="shared" si="0"/>
        <v>6.5413645369508977</v>
      </c>
      <c r="I57" s="1"/>
      <c r="L57" s="1">
        <f t="shared" si="1"/>
        <v>2.0993385523015133</v>
      </c>
      <c r="N57" s="1"/>
    </row>
    <row r="58" spans="1:14">
      <c r="A58" s="4" t="s">
        <v>495</v>
      </c>
      <c r="B58" s="4" t="s">
        <v>244</v>
      </c>
      <c r="C58" s="4" t="s">
        <v>428</v>
      </c>
      <c r="D58" s="4" t="s">
        <v>427</v>
      </c>
      <c r="E58" s="16" t="s">
        <v>379</v>
      </c>
      <c r="F58" s="4">
        <v>30.409966144479</v>
      </c>
      <c r="G58" s="4">
        <v>23.809057673816199</v>
      </c>
      <c r="H58" s="1">
        <f t="shared" si="0"/>
        <v>6.6009084706628016</v>
      </c>
      <c r="I58" s="1"/>
      <c r="L58" s="1">
        <f t="shared" si="1"/>
        <v>2.1588824860134173</v>
      </c>
      <c r="N58" s="1"/>
    </row>
    <row r="59" spans="1:14">
      <c r="A59" s="4" t="s">
        <v>495</v>
      </c>
      <c r="B59" s="4" t="s">
        <v>245</v>
      </c>
      <c r="C59" s="4" t="s">
        <v>428</v>
      </c>
      <c r="D59" s="4" t="s">
        <v>427</v>
      </c>
      <c r="E59" s="16" t="s">
        <v>379</v>
      </c>
      <c r="F59" s="4">
        <v>30.690507151784001</v>
      </c>
      <c r="G59" s="4">
        <v>24.921002923958198</v>
      </c>
      <c r="H59" s="1">
        <f t="shared" si="0"/>
        <v>5.7695042278258022</v>
      </c>
      <c r="I59" s="1"/>
      <c r="L59" s="1">
        <f t="shared" si="1"/>
        <v>1.3274782431764178</v>
      </c>
      <c r="M59" s="1">
        <f t="shared" ref="M59" si="33">AVERAGE(L59:L61)</f>
        <v>1.3086580568561166</v>
      </c>
      <c r="N59" s="1">
        <f t="shared" ref="N59" si="34">POWER(2, -M59)</f>
        <v>0.40369620874852619</v>
      </c>
    </row>
    <row r="60" spans="1:14">
      <c r="A60" s="4" t="s">
        <v>495</v>
      </c>
      <c r="B60" s="4" t="s">
        <v>246</v>
      </c>
      <c r="C60" s="4" t="s">
        <v>428</v>
      </c>
      <c r="D60" s="4" t="s">
        <v>427</v>
      </c>
      <c r="E60" s="16" t="s">
        <v>379</v>
      </c>
      <c r="F60" s="4">
        <v>30.766260966253601</v>
      </c>
      <c r="G60" s="4">
        <v>24.929784500085901</v>
      </c>
      <c r="H60" s="1">
        <f t="shared" si="0"/>
        <v>5.8364764661676993</v>
      </c>
      <c r="I60" s="1"/>
      <c r="L60" s="1">
        <f t="shared" si="1"/>
        <v>1.394450481518315</v>
      </c>
      <c r="N60" s="1"/>
    </row>
    <row r="61" spans="1:14">
      <c r="A61" s="4" t="s">
        <v>495</v>
      </c>
      <c r="B61" s="4" t="s">
        <v>247</v>
      </c>
      <c r="C61" s="4" t="s">
        <v>428</v>
      </c>
      <c r="D61" s="4" t="s">
        <v>427</v>
      </c>
      <c r="E61" s="16" t="s">
        <v>379</v>
      </c>
      <c r="F61" s="4">
        <v>30.662001855668901</v>
      </c>
      <c r="G61" s="4">
        <v>25.0159304251459</v>
      </c>
      <c r="H61" s="1">
        <f t="shared" si="0"/>
        <v>5.6460714305230013</v>
      </c>
      <c r="I61" s="1"/>
      <c r="L61" s="1">
        <f t="shared" si="1"/>
        <v>1.2040454458736169</v>
      </c>
      <c r="N61" s="1"/>
    </row>
    <row r="62" spans="1:14">
      <c r="A62" s="4" t="s">
        <v>495</v>
      </c>
      <c r="B62" s="4" t="s">
        <v>284</v>
      </c>
      <c r="C62" s="4" t="s">
        <v>396</v>
      </c>
      <c r="D62" s="4" t="s">
        <v>395</v>
      </c>
      <c r="E62" s="16" t="s">
        <v>388</v>
      </c>
      <c r="F62" s="4">
        <v>31.2712557514126</v>
      </c>
      <c r="G62" s="4">
        <v>25.039428256297398</v>
      </c>
      <c r="H62" s="1">
        <f t="shared" si="0"/>
        <v>6.2318274951152013</v>
      </c>
      <c r="I62" s="1"/>
      <c r="L62" s="1">
        <f t="shared" si="1"/>
        <v>1.7898015104658169</v>
      </c>
      <c r="M62" s="1">
        <f t="shared" ref="M62" si="35">AVERAGE(L62:L64)</f>
        <v>1.7745664605549842</v>
      </c>
      <c r="N62" s="1">
        <f t="shared" ref="N62" si="36">POWER(2, -M62)</f>
        <v>0.29228213166695577</v>
      </c>
    </row>
    <row r="63" spans="1:14">
      <c r="A63" s="4" t="s">
        <v>495</v>
      </c>
      <c r="B63" s="4" t="s">
        <v>285</v>
      </c>
      <c r="C63" s="4" t="s">
        <v>396</v>
      </c>
      <c r="D63" s="4" t="s">
        <v>395</v>
      </c>
      <c r="E63" s="16" t="s">
        <v>388</v>
      </c>
      <c r="F63" s="4">
        <v>31.211969741471702</v>
      </c>
      <c r="G63" s="4">
        <v>25.043834628740498</v>
      </c>
      <c r="H63" s="1">
        <f t="shared" si="0"/>
        <v>6.1681351127312034</v>
      </c>
      <c r="I63" s="1"/>
      <c r="L63" s="1">
        <f t="shared" si="1"/>
        <v>1.726109128081819</v>
      </c>
      <c r="N63" s="1"/>
    </row>
    <row r="64" spans="1:14">
      <c r="A64" s="4" t="s">
        <v>495</v>
      </c>
      <c r="B64" s="4" t="s">
        <v>286</v>
      </c>
      <c r="C64" s="4" t="s">
        <v>396</v>
      </c>
      <c r="D64" s="4" t="s">
        <v>395</v>
      </c>
      <c r="E64" s="16" t="s">
        <v>388</v>
      </c>
      <c r="F64" s="4">
        <v>31.3328368723773</v>
      </c>
      <c r="G64" s="4">
        <v>25.083022144610599</v>
      </c>
      <c r="H64" s="1">
        <f t="shared" si="0"/>
        <v>6.2498147277667009</v>
      </c>
      <c r="I64" s="1"/>
      <c r="L64" s="1">
        <f t="shared" si="1"/>
        <v>1.8077887431173165</v>
      </c>
      <c r="N64" s="1"/>
    </row>
    <row r="65" spans="1:14">
      <c r="A65" s="4" t="s">
        <v>495</v>
      </c>
      <c r="B65" s="4" t="s">
        <v>287</v>
      </c>
      <c r="C65" s="4" t="s">
        <v>396</v>
      </c>
      <c r="D65" s="4" t="s">
        <v>395</v>
      </c>
      <c r="E65" s="16" t="s">
        <v>388</v>
      </c>
      <c r="F65" s="4">
        <v>31.392556331478101</v>
      </c>
      <c r="G65" s="4">
        <v>25.7080250676884</v>
      </c>
      <c r="H65" s="1">
        <f t="shared" si="0"/>
        <v>5.684531263789701</v>
      </c>
      <c r="I65" s="1"/>
      <c r="L65" s="1">
        <f t="shared" si="1"/>
        <v>1.2425052791403166</v>
      </c>
      <c r="M65" s="1">
        <f t="shared" ref="M65" si="37">AVERAGE(L65:L67)</f>
        <v>1.1253752311823488</v>
      </c>
      <c r="N65" s="1">
        <f t="shared" ref="N65" si="38">POWER(2, -M65)</f>
        <v>0.45838278511838959</v>
      </c>
    </row>
    <row r="66" spans="1:14">
      <c r="A66" s="4" t="s">
        <v>495</v>
      </c>
      <c r="B66" s="4" t="s">
        <v>288</v>
      </c>
      <c r="C66" s="4" t="s">
        <v>396</v>
      </c>
      <c r="D66" s="4" t="s">
        <v>395</v>
      </c>
      <c r="E66" s="16" t="s">
        <v>388</v>
      </c>
      <c r="F66" s="4">
        <v>31.327628663036499</v>
      </c>
      <c r="G66" s="4">
        <v>25.833126932246</v>
      </c>
      <c r="H66" s="1">
        <f t="shared" ref="H66:H129" si="39">F66-G66</f>
        <v>5.4945017307904997</v>
      </c>
      <c r="I66" s="1"/>
      <c r="L66" s="1">
        <f t="shared" si="1"/>
        <v>1.0524757461411154</v>
      </c>
      <c r="N66" s="1"/>
    </row>
    <row r="67" spans="1:14">
      <c r="A67" s="4" t="s">
        <v>495</v>
      </c>
      <c r="B67" s="4" t="s">
        <v>289</v>
      </c>
      <c r="C67" s="4" t="s">
        <v>396</v>
      </c>
      <c r="D67" s="4" t="s">
        <v>395</v>
      </c>
      <c r="E67" s="16" t="s">
        <v>388</v>
      </c>
      <c r="F67" s="4">
        <v>31.347307522327799</v>
      </c>
      <c r="G67" s="4">
        <v>25.824136869412801</v>
      </c>
      <c r="H67" s="1">
        <f t="shared" si="39"/>
        <v>5.5231706529149989</v>
      </c>
      <c r="I67" s="1"/>
      <c r="L67" s="1">
        <f t="shared" ref="L67:L130" si="40">H67-J$2</f>
        <v>1.0811446682656145</v>
      </c>
      <c r="N67" s="1"/>
    </row>
    <row r="68" spans="1:14">
      <c r="A68" s="4" t="s">
        <v>495</v>
      </c>
      <c r="B68" s="4" t="s">
        <v>290</v>
      </c>
      <c r="C68" s="4" t="s">
        <v>394</v>
      </c>
      <c r="D68" s="4" t="s">
        <v>393</v>
      </c>
      <c r="E68" s="16" t="s">
        <v>388</v>
      </c>
      <c r="F68" s="4">
        <v>30.788708645037399</v>
      </c>
      <c r="G68" s="4">
        <v>24.5690080099608</v>
      </c>
      <c r="H68" s="1">
        <f t="shared" si="39"/>
        <v>6.2197006350765989</v>
      </c>
      <c r="I68" s="1"/>
      <c r="L68" s="1">
        <f t="shared" si="40"/>
        <v>1.7776746504272145</v>
      </c>
      <c r="M68" s="1">
        <f t="shared" ref="M68" si="41">AVERAGE(L68:L70)</f>
        <v>1.626856225574449</v>
      </c>
      <c r="N68" s="1">
        <f t="shared" ref="N68" si="42">POWER(2, -M68)</f>
        <v>0.32379301629386242</v>
      </c>
    </row>
    <row r="69" spans="1:14">
      <c r="A69" s="4" t="s">
        <v>495</v>
      </c>
      <c r="B69" s="4" t="s">
        <v>291</v>
      </c>
      <c r="C69" s="4" t="s">
        <v>394</v>
      </c>
      <c r="D69" s="4" t="s">
        <v>393</v>
      </c>
      <c r="E69" s="16" t="s">
        <v>388</v>
      </c>
      <c r="F69" s="4">
        <v>30.566766748835999</v>
      </c>
      <c r="G69" s="4">
        <v>24.566263265329798</v>
      </c>
      <c r="H69" s="1">
        <f t="shared" si="39"/>
        <v>6.0005034835062006</v>
      </c>
      <c r="I69" s="1"/>
      <c r="L69" s="1">
        <f t="shared" si="40"/>
        <v>1.5584774988568162</v>
      </c>
      <c r="N69" s="1"/>
    </row>
    <row r="70" spans="1:14">
      <c r="A70" s="4" t="s">
        <v>495</v>
      </c>
      <c r="B70" s="4" t="s">
        <v>292</v>
      </c>
      <c r="C70" s="4" t="s">
        <v>394</v>
      </c>
      <c r="D70" s="4" t="s">
        <v>393</v>
      </c>
      <c r="E70" s="16" t="s">
        <v>388</v>
      </c>
      <c r="F70" s="4">
        <v>30.6825478341785</v>
      </c>
      <c r="G70" s="4">
        <v>24.696105322089799</v>
      </c>
      <c r="H70" s="1">
        <f t="shared" si="39"/>
        <v>5.9864425120887006</v>
      </c>
      <c r="I70" s="1"/>
      <c r="L70" s="1">
        <f t="shared" si="40"/>
        <v>1.5444165274393162</v>
      </c>
      <c r="N70" s="1"/>
    </row>
    <row r="71" spans="1:14">
      <c r="A71" s="4" t="s">
        <v>495</v>
      </c>
      <c r="B71" s="4" t="s">
        <v>293</v>
      </c>
      <c r="C71" s="4" t="s">
        <v>394</v>
      </c>
      <c r="D71" s="4" t="s">
        <v>393</v>
      </c>
      <c r="E71" s="16" t="s">
        <v>388</v>
      </c>
      <c r="F71" s="4">
        <v>30.6634097823957</v>
      </c>
      <c r="G71" s="4">
        <v>24.901929690487101</v>
      </c>
      <c r="H71" s="1">
        <f t="shared" si="39"/>
        <v>5.7614800919085987</v>
      </c>
      <c r="I71" s="1"/>
      <c r="L71" s="1">
        <f t="shared" si="40"/>
        <v>1.3194541072592143</v>
      </c>
      <c r="M71" s="1">
        <f t="shared" ref="M71" si="43">AVERAGE(L71:L73)</f>
        <v>1.4147666722193153</v>
      </c>
      <c r="N71" s="1">
        <f t="shared" ref="N71" si="44">POWER(2, -M71)</f>
        <v>0.37507040273767461</v>
      </c>
    </row>
    <row r="72" spans="1:14">
      <c r="A72" s="4" t="s">
        <v>495</v>
      </c>
      <c r="B72" s="4" t="s">
        <v>294</v>
      </c>
      <c r="C72" s="4" t="s">
        <v>394</v>
      </c>
      <c r="D72" s="4" t="s">
        <v>393</v>
      </c>
      <c r="E72" s="16" t="s">
        <v>388</v>
      </c>
      <c r="F72" s="4">
        <v>30.816711536435001</v>
      </c>
      <c r="G72" s="4">
        <v>24.921390589629599</v>
      </c>
      <c r="H72" s="1">
        <f t="shared" si="39"/>
        <v>5.895320946805402</v>
      </c>
      <c r="I72" s="1"/>
      <c r="L72" s="1">
        <f t="shared" si="40"/>
        <v>1.4532949621560176</v>
      </c>
      <c r="N72" s="1"/>
    </row>
    <row r="73" spans="1:14">
      <c r="A73" s="4" t="s">
        <v>495</v>
      </c>
      <c r="B73" s="4" t="s">
        <v>295</v>
      </c>
      <c r="C73" s="4" t="s">
        <v>394</v>
      </c>
      <c r="D73" s="4" t="s">
        <v>393</v>
      </c>
      <c r="E73" s="16" t="s">
        <v>388</v>
      </c>
      <c r="F73" s="4">
        <v>30.869958161822399</v>
      </c>
      <c r="G73" s="4">
        <v>24.956381229930301</v>
      </c>
      <c r="H73" s="1">
        <f t="shared" si="39"/>
        <v>5.9135769318920985</v>
      </c>
      <c r="I73" s="1"/>
      <c r="L73" s="1">
        <f t="shared" si="40"/>
        <v>1.4715509472427142</v>
      </c>
      <c r="N73" s="1"/>
    </row>
    <row r="74" spans="1:14">
      <c r="A74" s="4" t="s">
        <v>495</v>
      </c>
      <c r="B74" s="4" t="s">
        <v>296</v>
      </c>
      <c r="C74" s="4" t="s">
        <v>434</v>
      </c>
      <c r="D74" s="4" t="s">
        <v>433</v>
      </c>
      <c r="E74" s="15" t="s">
        <v>388</v>
      </c>
      <c r="F74" s="4">
        <v>31.253840708915799</v>
      </c>
      <c r="G74" s="4">
        <v>26.1982144055196</v>
      </c>
      <c r="H74" s="1">
        <f t="shared" si="39"/>
        <v>5.055626303396199</v>
      </c>
      <c r="I74" s="1"/>
      <c r="L74" s="1">
        <f t="shared" si="40"/>
        <v>0.61360031874681464</v>
      </c>
      <c r="M74" s="1">
        <f t="shared" ref="M74" si="45">AVERAGE(L74:L76)</f>
        <v>0.52995053614634724</v>
      </c>
      <c r="N74" s="1">
        <f t="shared" ref="N74" si="46">POWER(2, -M74)</f>
        <v>0.69257847920762616</v>
      </c>
    </row>
    <row r="75" spans="1:14">
      <c r="A75" s="4" t="s">
        <v>495</v>
      </c>
      <c r="B75" s="4" t="s">
        <v>297</v>
      </c>
      <c r="C75" s="4" t="s">
        <v>434</v>
      </c>
      <c r="D75" s="4" t="s">
        <v>433</v>
      </c>
      <c r="E75" s="15" t="s">
        <v>388</v>
      </c>
      <c r="F75" s="4">
        <v>31.052692868731999</v>
      </c>
      <c r="G75" s="4">
        <v>26.191062678046102</v>
      </c>
      <c r="H75" s="1">
        <f t="shared" si="39"/>
        <v>4.8616301906858972</v>
      </c>
      <c r="I75" s="1"/>
      <c r="L75" s="1">
        <f t="shared" si="40"/>
        <v>0.41960420603651283</v>
      </c>
      <c r="N75" s="1"/>
    </row>
    <row r="76" spans="1:14">
      <c r="A76" s="4" t="s">
        <v>495</v>
      </c>
      <c r="B76" s="4" t="s">
        <v>298</v>
      </c>
      <c r="C76" s="4" t="s">
        <v>434</v>
      </c>
      <c r="D76" s="4" t="s">
        <v>433</v>
      </c>
      <c r="E76" s="15" t="s">
        <v>388</v>
      </c>
      <c r="F76" s="4">
        <v>31.2618384840655</v>
      </c>
      <c r="G76" s="4">
        <v>26.263165415760401</v>
      </c>
      <c r="H76" s="1">
        <f t="shared" si="39"/>
        <v>4.9986730683050986</v>
      </c>
      <c r="I76" s="1"/>
      <c r="L76" s="1">
        <f t="shared" si="40"/>
        <v>0.55664708365571425</v>
      </c>
      <c r="N76" s="1"/>
    </row>
    <row r="77" spans="1:14">
      <c r="A77" s="4" t="s">
        <v>495</v>
      </c>
      <c r="B77" s="4" t="s">
        <v>299</v>
      </c>
      <c r="C77" s="4" t="s">
        <v>434</v>
      </c>
      <c r="D77" s="4" t="s">
        <v>433</v>
      </c>
      <c r="E77" s="15" t="s">
        <v>388</v>
      </c>
      <c r="F77" s="4">
        <v>31.085068742435102</v>
      </c>
      <c r="G77" s="4">
        <v>25.3441293366139</v>
      </c>
      <c r="H77" s="1">
        <f t="shared" si="39"/>
        <v>5.7409394058212015</v>
      </c>
      <c r="I77" s="1"/>
      <c r="L77" s="1">
        <f t="shared" si="40"/>
        <v>1.2989134211718172</v>
      </c>
      <c r="M77" s="1">
        <f t="shared" ref="M77" si="47">AVERAGE(L77:L79)</f>
        <v>1.2826438491223835</v>
      </c>
      <c r="N77" s="1">
        <f t="shared" ref="N77" si="48">POWER(2, -M77)</f>
        <v>0.41104155288690908</v>
      </c>
    </row>
    <row r="78" spans="1:14">
      <c r="A78" s="4" t="s">
        <v>495</v>
      </c>
      <c r="B78" s="4" t="s">
        <v>300</v>
      </c>
      <c r="C78" s="4" t="s">
        <v>434</v>
      </c>
      <c r="D78" s="4" t="s">
        <v>433</v>
      </c>
      <c r="E78" s="15" t="s">
        <v>388</v>
      </c>
      <c r="F78" s="4">
        <v>31.1700692463784</v>
      </c>
      <c r="G78" s="4">
        <v>25.4209361564922</v>
      </c>
      <c r="H78" s="1">
        <f t="shared" si="39"/>
        <v>5.7491330898862003</v>
      </c>
      <c r="I78" s="1"/>
      <c r="L78" s="1">
        <f t="shared" si="40"/>
        <v>1.3071071052368159</v>
      </c>
      <c r="N78" s="1"/>
    </row>
    <row r="79" spans="1:14">
      <c r="A79" s="4" t="s">
        <v>495</v>
      </c>
      <c r="B79" s="4" t="s">
        <v>301</v>
      </c>
      <c r="C79" s="4" t="s">
        <v>434</v>
      </c>
      <c r="D79" s="4" t="s">
        <v>433</v>
      </c>
      <c r="E79" s="15" t="s">
        <v>388</v>
      </c>
      <c r="F79" s="4">
        <v>31.101866937447301</v>
      </c>
      <c r="G79" s="4">
        <v>25.417929931839399</v>
      </c>
      <c r="H79" s="1">
        <f t="shared" si="39"/>
        <v>5.6839370056079019</v>
      </c>
      <c r="I79" s="1"/>
      <c r="L79" s="1">
        <f t="shared" si="40"/>
        <v>1.2419110209585176</v>
      </c>
      <c r="N79" s="1"/>
    </row>
    <row r="80" spans="1:14">
      <c r="A80" s="4" t="s">
        <v>495</v>
      </c>
      <c r="B80" s="4" t="s">
        <v>302</v>
      </c>
      <c r="C80" s="4" t="s">
        <v>432</v>
      </c>
      <c r="D80" s="4" t="s">
        <v>431</v>
      </c>
      <c r="E80" s="15" t="s">
        <v>388</v>
      </c>
      <c r="F80" s="4">
        <v>30.595486369507899</v>
      </c>
      <c r="G80" s="4">
        <v>24.5789958496925</v>
      </c>
      <c r="H80" s="1">
        <f t="shared" si="39"/>
        <v>6.0164905198153988</v>
      </c>
      <c r="I80" s="1"/>
      <c r="L80" s="1">
        <f t="shared" si="40"/>
        <v>1.5744645351660145</v>
      </c>
      <c r="M80" s="1">
        <f t="shared" ref="M80" si="49">AVERAGE(L80:L82)</f>
        <v>1.4721766317074474</v>
      </c>
      <c r="N80" s="1">
        <f t="shared" ref="N80" si="50">POWER(2, -M80)</f>
        <v>0.36043808609068489</v>
      </c>
    </row>
    <row r="81" spans="1:14">
      <c r="A81" s="4" t="s">
        <v>495</v>
      </c>
      <c r="B81" s="4" t="s">
        <v>303</v>
      </c>
      <c r="C81" s="4" t="s">
        <v>432</v>
      </c>
      <c r="D81" s="4" t="s">
        <v>431</v>
      </c>
      <c r="E81" s="15" t="s">
        <v>388</v>
      </c>
      <c r="F81" s="4">
        <v>30.582855437292299</v>
      </c>
      <c r="G81" s="4">
        <v>24.651655316249901</v>
      </c>
      <c r="H81" s="1">
        <f t="shared" si="39"/>
        <v>5.9312001210423979</v>
      </c>
      <c r="I81" s="1"/>
      <c r="L81" s="1">
        <f t="shared" si="40"/>
        <v>1.4891741363930135</v>
      </c>
      <c r="N81" s="1"/>
    </row>
    <row r="82" spans="1:14">
      <c r="A82" s="4" t="s">
        <v>495</v>
      </c>
      <c r="B82" s="4" t="s">
        <v>304</v>
      </c>
      <c r="C82" s="4" t="s">
        <v>432</v>
      </c>
      <c r="D82" s="4" t="s">
        <v>431</v>
      </c>
      <c r="E82" s="15" t="s">
        <v>388</v>
      </c>
      <c r="F82" s="4">
        <v>30.508059723698999</v>
      </c>
      <c r="G82" s="4">
        <v>24.7131425154863</v>
      </c>
      <c r="H82" s="1">
        <f t="shared" si="39"/>
        <v>5.7949172082126985</v>
      </c>
      <c r="I82" s="1"/>
      <c r="L82" s="1">
        <f t="shared" si="40"/>
        <v>1.3528912235633141</v>
      </c>
      <c r="N82" s="1"/>
    </row>
    <row r="83" spans="1:14">
      <c r="A83" s="4" t="s">
        <v>495</v>
      </c>
      <c r="B83" s="4" t="s">
        <v>305</v>
      </c>
      <c r="C83" s="4" t="s">
        <v>432</v>
      </c>
      <c r="D83" s="4" t="s">
        <v>431</v>
      </c>
      <c r="E83" s="15" t="s">
        <v>388</v>
      </c>
      <c r="F83" s="4">
        <v>30.680555562952801</v>
      </c>
      <c r="G83" s="4">
        <v>24.916886911297301</v>
      </c>
      <c r="H83" s="1">
        <f t="shared" si="39"/>
        <v>5.7636686516555002</v>
      </c>
      <c r="I83" s="1"/>
      <c r="L83" s="1">
        <f t="shared" si="40"/>
        <v>1.3216426670061159</v>
      </c>
      <c r="M83" s="1">
        <f t="shared" ref="M83" si="51">AVERAGE(L83:L85)</f>
        <v>1.2867889807438813</v>
      </c>
      <c r="N83" s="1">
        <f t="shared" ref="N83" si="52">POWER(2, -M83)</f>
        <v>0.4098622489211452</v>
      </c>
    </row>
    <row r="84" spans="1:14">
      <c r="A84" s="4" t="s">
        <v>495</v>
      </c>
      <c r="B84" s="4" t="s">
        <v>306</v>
      </c>
      <c r="C84" s="4" t="s">
        <v>432</v>
      </c>
      <c r="D84" s="4" t="s">
        <v>431</v>
      </c>
      <c r="E84" s="15" t="s">
        <v>388</v>
      </c>
      <c r="F84" s="4">
        <v>30.635489832287998</v>
      </c>
      <c r="G84" s="4">
        <v>24.949507109296199</v>
      </c>
      <c r="H84" s="1">
        <f t="shared" si="39"/>
        <v>5.685982722991799</v>
      </c>
      <c r="I84" s="1"/>
      <c r="L84" s="1">
        <f t="shared" si="40"/>
        <v>1.2439567383424146</v>
      </c>
      <c r="N84" s="1"/>
    </row>
    <row r="85" spans="1:14">
      <c r="A85" s="4" t="s">
        <v>495</v>
      </c>
      <c r="B85" s="4" t="s">
        <v>307</v>
      </c>
      <c r="C85" s="4" t="s">
        <v>432</v>
      </c>
      <c r="D85" s="4" t="s">
        <v>431</v>
      </c>
      <c r="E85" s="15" t="s">
        <v>388</v>
      </c>
      <c r="F85" s="4">
        <v>30.738327475065098</v>
      </c>
      <c r="G85" s="4">
        <v>25.001533953532601</v>
      </c>
      <c r="H85" s="1">
        <f t="shared" si="39"/>
        <v>5.7367935215324977</v>
      </c>
      <c r="I85" s="1"/>
      <c r="L85" s="1">
        <f t="shared" si="40"/>
        <v>1.2947675368831133</v>
      </c>
      <c r="N85" s="1"/>
    </row>
    <row r="86" spans="1:14">
      <c r="A86" s="4" t="s">
        <v>495</v>
      </c>
      <c r="B86" s="4" t="s">
        <v>356</v>
      </c>
      <c r="C86" s="4" t="s">
        <v>392</v>
      </c>
      <c r="D86" s="4" t="s">
        <v>391</v>
      </c>
      <c r="E86" s="15" t="s">
        <v>388</v>
      </c>
      <c r="F86" s="4">
        <v>30.2154413485185</v>
      </c>
      <c r="G86" s="4">
        <v>24.569808692449602</v>
      </c>
      <c r="H86" s="1">
        <f t="shared" si="39"/>
        <v>5.6456326560688979</v>
      </c>
      <c r="I86" s="1"/>
      <c r="L86" s="1">
        <f t="shared" si="40"/>
        <v>1.2036066714195135</v>
      </c>
      <c r="M86" s="1">
        <f t="shared" ref="M86" si="53">AVERAGE(L86:L88)</f>
        <v>1.7373873247566147</v>
      </c>
      <c r="N86" s="1">
        <f t="shared" ref="N86" si="54">POWER(2, -M86)</f>
        <v>0.29991231640560934</v>
      </c>
    </row>
    <row r="87" spans="1:14">
      <c r="A87" s="4" t="s">
        <v>495</v>
      </c>
      <c r="B87" s="4" t="s">
        <v>357</v>
      </c>
      <c r="C87" s="4" t="s">
        <v>392</v>
      </c>
      <c r="D87" s="4" t="s">
        <v>391</v>
      </c>
      <c r="E87" s="15" t="s">
        <v>388</v>
      </c>
      <c r="F87" s="4">
        <v>30.961552299601099</v>
      </c>
      <c r="G87" s="4">
        <v>24.6320467181407</v>
      </c>
      <c r="H87" s="1">
        <f t="shared" si="39"/>
        <v>6.3295055814603991</v>
      </c>
      <c r="I87" s="1"/>
      <c r="L87" s="1">
        <f t="shared" si="40"/>
        <v>1.8874795968110147</v>
      </c>
      <c r="N87" s="1"/>
    </row>
    <row r="88" spans="1:14">
      <c r="A88" s="4" t="s">
        <v>495</v>
      </c>
      <c r="B88" s="4" t="s">
        <v>358</v>
      </c>
      <c r="C88" s="4" t="s">
        <v>392</v>
      </c>
      <c r="D88" s="4" t="s">
        <v>391</v>
      </c>
      <c r="E88" s="15" t="s">
        <v>388</v>
      </c>
      <c r="F88" s="4">
        <v>31.188669940282001</v>
      </c>
      <c r="G88" s="4">
        <v>24.6255682495933</v>
      </c>
      <c r="H88" s="1">
        <f t="shared" si="39"/>
        <v>6.5631016906887005</v>
      </c>
      <c r="I88" s="1"/>
      <c r="L88" s="1">
        <f t="shared" si="40"/>
        <v>2.1210757060393162</v>
      </c>
      <c r="N88" s="1"/>
    </row>
    <row r="89" spans="1:14">
      <c r="A89" s="4" t="s">
        <v>495</v>
      </c>
      <c r="B89" s="4" t="s">
        <v>359</v>
      </c>
      <c r="C89" s="4" t="s">
        <v>392</v>
      </c>
      <c r="D89" s="4" t="s">
        <v>391</v>
      </c>
      <c r="E89" s="15" t="s">
        <v>388</v>
      </c>
      <c r="F89" s="4">
        <v>31.495298500506301</v>
      </c>
      <c r="G89" s="4">
        <v>27.775796481760299</v>
      </c>
      <c r="H89" s="1">
        <f t="shared" si="39"/>
        <v>3.7195020187460024</v>
      </c>
      <c r="I89" s="1"/>
      <c r="L89" s="1">
        <f t="shared" si="40"/>
        <v>-0.72252396590338197</v>
      </c>
      <c r="M89" s="1">
        <f t="shared" ref="M89" si="55">AVERAGE(L89:L91)</f>
        <v>-0.76993026686558341</v>
      </c>
      <c r="N89" s="1">
        <f t="shared" ref="N89" si="56">POWER(2, -M89)</f>
        <v>1.7051873607578216</v>
      </c>
    </row>
    <row r="90" spans="1:14">
      <c r="A90" s="4" t="s">
        <v>495</v>
      </c>
      <c r="B90" s="4" t="s">
        <v>360</v>
      </c>
      <c r="C90" s="4" t="s">
        <v>392</v>
      </c>
      <c r="D90" s="4" t="s">
        <v>391</v>
      </c>
      <c r="E90" s="15" t="s">
        <v>388</v>
      </c>
      <c r="F90" s="4">
        <v>31.556078148523699</v>
      </c>
      <c r="G90" s="4">
        <v>27.788277202010299</v>
      </c>
      <c r="H90" s="1">
        <f t="shared" si="39"/>
        <v>3.7678009465134004</v>
      </c>
      <c r="I90" s="1"/>
      <c r="L90" s="1">
        <f t="shared" si="40"/>
        <v>-0.674225038135984</v>
      </c>
      <c r="N90" s="1"/>
    </row>
    <row r="91" spans="1:14">
      <c r="A91" s="4" t="s">
        <v>495</v>
      </c>
      <c r="B91" s="4" t="s">
        <v>361</v>
      </c>
      <c r="C91" s="4" t="s">
        <v>392</v>
      </c>
      <c r="D91" s="4" t="s">
        <v>391</v>
      </c>
      <c r="E91" s="15" t="s">
        <v>388</v>
      </c>
      <c r="F91" s="4">
        <v>31.343741830667</v>
      </c>
      <c r="G91" s="4">
        <v>27.814757642575</v>
      </c>
      <c r="H91" s="1">
        <f t="shared" si="39"/>
        <v>3.5289841880920001</v>
      </c>
      <c r="I91" s="1"/>
      <c r="L91" s="1">
        <f t="shared" si="40"/>
        <v>-0.91304179655738427</v>
      </c>
      <c r="N91" s="1"/>
    </row>
    <row r="92" spans="1:14">
      <c r="A92" s="4" t="s">
        <v>495</v>
      </c>
      <c r="B92" s="4" t="s">
        <v>362</v>
      </c>
      <c r="C92" s="4" t="s">
        <v>390</v>
      </c>
      <c r="D92" s="4" t="s">
        <v>389</v>
      </c>
      <c r="E92" s="15" t="s">
        <v>388</v>
      </c>
      <c r="F92" s="4">
        <v>30.683680764579201</v>
      </c>
      <c r="G92" s="4">
        <v>24.759192377105499</v>
      </c>
      <c r="H92" s="1">
        <f t="shared" si="39"/>
        <v>5.9244883874737013</v>
      </c>
      <c r="I92" s="1"/>
      <c r="L92" s="1">
        <f t="shared" si="40"/>
        <v>1.482462402824317</v>
      </c>
      <c r="M92" s="1">
        <f t="shared" ref="M92" si="57">AVERAGE(L92:L94)</f>
        <v>1.4589275406019828</v>
      </c>
      <c r="N92" s="1">
        <f t="shared" ref="N92" si="58">POWER(2, -M92)</f>
        <v>0.3637634404786706</v>
      </c>
    </row>
    <row r="93" spans="1:14">
      <c r="A93" s="4" t="s">
        <v>495</v>
      </c>
      <c r="B93" s="4" t="s">
        <v>363</v>
      </c>
      <c r="C93" s="4" t="s">
        <v>390</v>
      </c>
      <c r="D93" s="4" t="s">
        <v>389</v>
      </c>
      <c r="E93" s="15" t="s">
        <v>388</v>
      </c>
      <c r="F93" s="4">
        <v>30.821428098553699</v>
      </c>
      <c r="G93" s="4">
        <v>24.795375150795699</v>
      </c>
      <c r="H93" s="1">
        <f t="shared" si="39"/>
        <v>6.026052947758</v>
      </c>
      <c r="I93" s="1"/>
      <c r="L93" s="1">
        <f t="shared" si="40"/>
        <v>1.5840269631086157</v>
      </c>
      <c r="N93" s="1"/>
    </row>
    <row r="94" spans="1:14">
      <c r="A94" s="4" t="s">
        <v>495</v>
      </c>
      <c r="B94" s="4" t="s">
        <v>364</v>
      </c>
      <c r="C94" s="4" t="s">
        <v>390</v>
      </c>
      <c r="D94" s="4" t="s">
        <v>389</v>
      </c>
      <c r="E94" s="15" t="s">
        <v>388</v>
      </c>
      <c r="F94" s="4">
        <v>30.615014794557801</v>
      </c>
      <c r="G94" s="4">
        <v>24.862695554035401</v>
      </c>
      <c r="H94" s="1">
        <f t="shared" si="39"/>
        <v>5.7523192405224002</v>
      </c>
      <c r="I94" s="1"/>
      <c r="L94" s="1">
        <f t="shared" si="40"/>
        <v>1.3102932558730158</v>
      </c>
      <c r="N94" s="1"/>
    </row>
    <row r="95" spans="1:14">
      <c r="A95" s="4" t="s">
        <v>495</v>
      </c>
      <c r="B95" s="4" t="s">
        <v>365</v>
      </c>
      <c r="C95" s="4" t="s">
        <v>390</v>
      </c>
      <c r="D95" s="4" t="s">
        <v>389</v>
      </c>
      <c r="E95" s="15" t="s">
        <v>388</v>
      </c>
      <c r="F95" s="4">
        <v>31.651398409551401</v>
      </c>
      <c r="G95" s="4">
        <v>29.035338630165398</v>
      </c>
      <c r="H95" s="1">
        <f t="shared" si="39"/>
        <v>2.6160597793860028</v>
      </c>
      <c r="I95" s="1"/>
      <c r="L95" s="1">
        <f t="shared" si="40"/>
        <v>-1.8259662052633816</v>
      </c>
      <c r="M95" s="1">
        <f t="shared" ref="M95" si="59">AVERAGE(L95:L97)</f>
        <v>-1.8263993497297166</v>
      </c>
      <c r="N95" s="1">
        <f t="shared" ref="N95" si="60">POWER(2, -M95)</f>
        <v>3.5465083633011401</v>
      </c>
    </row>
    <row r="96" spans="1:14">
      <c r="A96" s="4" t="s">
        <v>495</v>
      </c>
      <c r="B96" s="4" t="s">
        <v>366</v>
      </c>
      <c r="C96" s="4" t="s">
        <v>390</v>
      </c>
      <c r="D96" s="4" t="s">
        <v>389</v>
      </c>
      <c r="E96" s="15" t="s">
        <v>388</v>
      </c>
      <c r="F96" s="4">
        <v>31.572418132259799</v>
      </c>
      <c r="G96" s="4">
        <v>28.865085466499</v>
      </c>
      <c r="H96" s="1">
        <f t="shared" si="39"/>
        <v>2.7073326657607986</v>
      </c>
      <c r="I96" s="1"/>
      <c r="L96" s="1">
        <f t="shared" si="40"/>
        <v>-1.7346933188885858</v>
      </c>
      <c r="N96" s="1"/>
    </row>
    <row r="97" spans="1:14">
      <c r="A97" s="4" t="s">
        <v>495</v>
      </c>
      <c r="B97" s="4" t="s">
        <v>367</v>
      </c>
      <c r="C97" s="4" t="s">
        <v>390</v>
      </c>
      <c r="D97" s="4" t="s">
        <v>389</v>
      </c>
      <c r="E97" s="15" t="s">
        <v>388</v>
      </c>
      <c r="F97" s="4">
        <v>31.634065071207601</v>
      </c>
      <c r="G97" s="4">
        <v>29.110577611595399</v>
      </c>
      <c r="H97" s="1">
        <f t="shared" si="39"/>
        <v>2.5234874596122019</v>
      </c>
      <c r="I97" s="1"/>
      <c r="L97" s="1">
        <f t="shared" si="40"/>
        <v>-1.9185385250371825</v>
      </c>
      <c r="N97" s="1"/>
    </row>
    <row r="98" spans="1:14">
      <c r="A98" s="4" t="s">
        <v>495</v>
      </c>
      <c r="B98" s="4" t="s">
        <v>260</v>
      </c>
      <c r="C98" s="4" t="s">
        <v>412</v>
      </c>
      <c r="D98" s="4" t="s">
        <v>411</v>
      </c>
      <c r="E98" s="16" t="s">
        <v>388</v>
      </c>
      <c r="F98" s="4">
        <v>30.834522820927699</v>
      </c>
      <c r="G98" s="4">
        <v>24.548517515727202</v>
      </c>
      <c r="H98" s="1">
        <f t="shared" si="39"/>
        <v>6.2860053052004972</v>
      </c>
      <c r="I98" s="1"/>
      <c r="L98" s="1">
        <f t="shared" si="40"/>
        <v>1.8439793205511128</v>
      </c>
      <c r="M98" s="1">
        <f t="shared" ref="M98" si="61">AVERAGE(L98:L100)</f>
        <v>1.6801081447174147</v>
      </c>
      <c r="N98" s="1">
        <f t="shared" ref="N98" si="62">POWER(2, -M98)</f>
        <v>0.3120592443234167</v>
      </c>
    </row>
    <row r="99" spans="1:14">
      <c r="A99" s="4" t="s">
        <v>495</v>
      </c>
      <c r="B99" s="4" t="s">
        <v>261</v>
      </c>
      <c r="C99" s="4" t="s">
        <v>412</v>
      </c>
      <c r="D99" s="4" t="s">
        <v>411</v>
      </c>
      <c r="E99" s="16" t="s">
        <v>388</v>
      </c>
      <c r="F99" s="4">
        <v>30.798907163126099</v>
      </c>
      <c r="G99" s="4">
        <v>24.703783210984</v>
      </c>
      <c r="H99" s="1">
        <f t="shared" si="39"/>
        <v>6.0951239521420995</v>
      </c>
      <c r="I99" s="1"/>
      <c r="L99" s="1">
        <f t="shared" si="40"/>
        <v>1.6530979674927151</v>
      </c>
      <c r="N99" s="1"/>
    </row>
    <row r="100" spans="1:14">
      <c r="A100" s="4" t="s">
        <v>495</v>
      </c>
      <c r="B100" s="4" t="s">
        <v>262</v>
      </c>
      <c r="C100" s="4" t="s">
        <v>412</v>
      </c>
      <c r="D100" s="4" t="s">
        <v>411</v>
      </c>
      <c r="E100" s="16" t="s">
        <v>388</v>
      </c>
      <c r="F100" s="4">
        <v>30.666754754667</v>
      </c>
      <c r="G100" s="4">
        <v>24.6814816239092</v>
      </c>
      <c r="H100" s="1">
        <f t="shared" si="39"/>
        <v>5.9852731307578004</v>
      </c>
      <c r="I100" s="1"/>
      <c r="L100" s="1">
        <f t="shared" si="40"/>
        <v>1.5432471461084161</v>
      </c>
      <c r="N100" s="1"/>
    </row>
    <row r="101" spans="1:14">
      <c r="A101" s="4" t="s">
        <v>495</v>
      </c>
      <c r="B101" s="4" t="s">
        <v>263</v>
      </c>
      <c r="C101" s="4" t="s">
        <v>412</v>
      </c>
      <c r="D101" s="4" t="s">
        <v>411</v>
      </c>
      <c r="E101" s="16" t="s">
        <v>388</v>
      </c>
      <c r="F101" s="4">
        <v>30.944702639663898</v>
      </c>
      <c r="G101" s="4">
        <v>24.8877551400337</v>
      </c>
      <c r="H101" s="1">
        <f t="shared" si="39"/>
        <v>6.0569474996301977</v>
      </c>
      <c r="I101" s="1"/>
      <c r="L101" s="1">
        <f t="shared" si="40"/>
        <v>1.6149215149808134</v>
      </c>
      <c r="M101" s="1">
        <f t="shared" ref="M101" si="63">AVERAGE(L101:L103)</f>
        <v>1.5777114923196143</v>
      </c>
      <c r="N101" s="1">
        <f t="shared" ref="N101" si="64">POWER(2, -M101)</f>
        <v>0.33501288921171807</v>
      </c>
    </row>
    <row r="102" spans="1:14">
      <c r="A102" s="4" t="s">
        <v>495</v>
      </c>
      <c r="B102" s="4" t="s">
        <v>264</v>
      </c>
      <c r="C102" s="4" t="s">
        <v>412</v>
      </c>
      <c r="D102" s="4" t="s">
        <v>411</v>
      </c>
      <c r="E102" s="16" t="s">
        <v>388</v>
      </c>
      <c r="F102" s="4">
        <v>30.943648713568901</v>
      </c>
      <c r="G102" s="4">
        <v>24.882485214682902</v>
      </c>
      <c r="H102" s="1">
        <f t="shared" si="39"/>
        <v>6.0611634988859997</v>
      </c>
      <c r="I102" s="1"/>
      <c r="L102" s="1">
        <f t="shared" si="40"/>
        <v>1.6191375142366153</v>
      </c>
      <c r="N102" s="1"/>
    </row>
    <row r="103" spans="1:14">
      <c r="A103" s="4" t="s">
        <v>495</v>
      </c>
      <c r="B103" s="4" t="s">
        <v>265</v>
      </c>
      <c r="C103" s="4" t="s">
        <v>412</v>
      </c>
      <c r="D103" s="4" t="s">
        <v>411</v>
      </c>
      <c r="E103" s="16" t="s">
        <v>388</v>
      </c>
      <c r="F103" s="4">
        <v>30.8999033306171</v>
      </c>
      <c r="G103" s="4">
        <v>24.958801898226302</v>
      </c>
      <c r="H103" s="1">
        <f t="shared" si="39"/>
        <v>5.9411014323907985</v>
      </c>
      <c r="I103" s="1"/>
      <c r="L103" s="1">
        <f t="shared" si="40"/>
        <v>1.4990754477414141</v>
      </c>
      <c r="N103" s="1"/>
    </row>
    <row r="104" spans="1:14">
      <c r="A104" s="4" t="s">
        <v>495</v>
      </c>
      <c r="B104" s="4" t="s">
        <v>266</v>
      </c>
      <c r="C104" s="4" t="s">
        <v>410</v>
      </c>
      <c r="D104" s="4" t="s">
        <v>409</v>
      </c>
      <c r="E104" s="16" t="s">
        <v>388</v>
      </c>
      <c r="F104" s="4">
        <v>30.057598980849001</v>
      </c>
      <c r="G104" s="4">
        <v>24.244663541877401</v>
      </c>
      <c r="H104" s="1">
        <f t="shared" si="39"/>
        <v>5.8129354389715999</v>
      </c>
      <c r="I104" s="1"/>
      <c r="L104" s="1">
        <f t="shared" si="40"/>
        <v>1.3709094543222156</v>
      </c>
      <c r="M104" s="1">
        <f t="shared" ref="M104" si="65">AVERAGE(L104:L106)</f>
        <v>1.4780602065207153</v>
      </c>
      <c r="N104" s="1">
        <f t="shared" ref="N104" si="66">POWER(2, -M104)</f>
        <v>0.35897114676652198</v>
      </c>
    </row>
    <row r="105" spans="1:14">
      <c r="A105" s="4" t="s">
        <v>495</v>
      </c>
      <c r="B105" s="4" t="s">
        <v>267</v>
      </c>
      <c r="C105" s="4" t="s">
        <v>410</v>
      </c>
      <c r="D105" s="4" t="s">
        <v>409</v>
      </c>
      <c r="E105" s="16" t="s">
        <v>388</v>
      </c>
      <c r="F105" s="4">
        <v>30.133291486660699</v>
      </c>
      <c r="G105" s="4">
        <v>24.150028660277201</v>
      </c>
      <c r="H105" s="1">
        <f t="shared" si="39"/>
        <v>5.9832628263834984</v>
      </c>
      <c r="I105" s="1"/>
      <c r="L105" s="1">
        <f t="shared" si="40"/>
        <v>1.541236841734114</v>
      </c>
      <c r="N105" s="1"/>
    </row>
    <row r="106" spans="1:14">
      <c r="A106" s="4" t="s">
        <v>495</v>
      </c>
      <c r="B106" s="4" t="s">
        <v>268</v>
      </c>
      <c r="C106" s="4" t="s">
        <v>410</v>
      </c>
      <c r="D106" s="4" t="s">
        <v>409</v>
      </c>
      <c r="E106" s="16" t="s">
        <v>388</v>
      </c>
      <c r="F106" s="4">
        <v>30.183921374512799</v>
      </c>
      <c r="G106" s="4">
        <v>24.219861066357598</v>
      </c>
      <c r="H106" s="1">
        <f t="shared" si="39"/>
        <v>5.9640603081552008</v>
      </c>
      <c r="I106" s="1"/>
      <c r="L106" s="1">
        <f t="shared" si="40"/>
        <v>1.5220343235058165</v>
      </c>
      <c r="N106" s="1"/>
    </row>
    <row r="107" spans="1:14">
      <c r="A107" s="4" t="s">
        <v>495</v>
      </c>
      <c r="B107" s="4" t="s">
        <v>269</v>
      </c>
      <c r="C107" s="4" t="s">
        <v>410</v>
      </c>
      <c r="D107" s="4" t="s">
        <v>409</v>
      </c>
      <c r="E107" s="16" t="s">
        <v>388</v>
      </c>
      <c r="F107" s="4">
        <v>31.6104552722371</v>
      </c>
      <c r="G107" s="4">
        <v>29.196908585454199</v>
      </c>
      <c r="H107" s="1">
        <f t="shared" si="39"/>
        <v>2.413546686782901</v>
      </c>
      <c r="I107" s="1"/>
      <c r="L107" s="1">
        <f t="shared" si="40"/>
        <v>-2.0284792978664834</v>
      </c>
      <c r="M107" s="1">
        <f t="shared" ref="M107" si="67">AVERAGE(L107:L109)</f>
        <v>-1.8695603054540497</v>
      </c>
      <c r="N107" s="1">
        <f t="shared" ref="N107" si="68">POWER(2, -M107)</f>
        <v>3.6542119259281054</v>
      </c>
    </row>
    <row r="108" spans="1:14">
      <c r="A108" s="4" t="s">
        <v>495</v>
      </c>
      <c r="B108" s="4" t="s">
        <v>270</v>
      </c>
      <c r="C108" s="4" t="s">
        <v>410</v>
      </c>
      <c r="D108" s="4" t="s">
        <v>409</v>
      </c>
      <c r="E108" s="16" t="s">
        <v>388</v>
      </c>
      <c r="F108" s="4">
        <v>31.9105556541308</v>
      </c>
      <c r="G108" s="4">
        <v>29.110714441772199</v>
      </c>
      <c r="H108" s="1">
        <f t="shared" si="39"/>
        <v>2.7998412123586007</v>
      </c>
      <c r="I108" s="1"/>
      <c r="L108" s="1">
        <f t="shared" si="40"/>
        <v>-1.6421847722907836</v>
      </c>
      <c r="N108" s="1"/>
    </row>
    <row r="109" spans="1:14">
      <c r="A109" s="4" t="s">
        <v>495</v>
      </c>
      <c r="B109" s="4" t="s">
        <v>271</v>
      </c>
      <c r="C109" s="4" t="s">
        <v>410</v>
      </c>
      <c r="D109" s="4" t="s">
        <v>409</v>
      </c>
      <c r="E109" s="16" t="s">
        <v>388</v>
      </c>
      <c r="F109" s="4">
        <v>31.693805724237901</v>
      </c>
      <c r="G109" s="4">
        <v>29.189796585793399</v>
      </c>
      <c r="H109" s="1">
        <f t="shared" si="39"/>
        <v>2.504009138444502</v>
      </c>
      <c r="I109" s="1"/>
      <c r="L109" s="1">
        <f t="shared" si="40"/>
        <v>-1.9380168462048823</v>
      </c>
      <c r="N109" s="1"/>
    </row>
    <row r="110" spans="1:14">
      <c r="A110" s="4" t="s">
        <v>495</v>
      </c>
      <c r="B110" s="4" t="s">
        <v>272</v>
      </c>
      <c r="C110" s="4" t="s">
        <v>404</v>
      </c>
      <c r="D110" s="4" t="s">
        <v>403</v>
      </c>
      <c r="E110" s="16" t="s">
        <v>388</v>
      </c>
      <c r="F110" s="4">
        <v>31.0020344958455</v>
      </c>
      <c r="G110" s="4">
        <v>24.765449941534001</v>
      </c>
      <c r="H110" s="1">
        <f t="shared" si="39"/>
        <v>6.2365845543114986</v>
      </c>
      <c r="I110" s="1"/>
      <c r="L110" s="1">
        <f t="shared" si="40"/>
        <v>1.7945585696621142</v>
      </c>
      <c r="M110" s="1">
        <f t="shared" ref="M110" si="69">AVERAGE(L110:L112)</f>
        <v>1.5321795057020149</v>
      </c>
      <c r="N110" s="1">
        <f t="shared" ref="N110" si="70">POWER(2, -M110)</f>
        <v>0.34575463444614557</v>
      </c>
    </row>
    <row r="111" spans="1:14">
      <c r="A111" s="4" t="s">
        <v>495</v>
      </c>
      <c r="B111" s="4" t="s">
        <v>273</v>
      </c>
      <c r="C111" s="4" t="s">
        <v>404</v>
      </c>
      <c r="D111" s="4" t="s">
        <v>403</v>
      </c>
      <c r="E111" s="16" t="s">
        <v>388</v>
      </c>
      <c r="F111" s="4">
        <v>30.833079437259499</v>
      </c>
      <c r="G111" s="4">
        <v>25.021484979743299</v>
      </c>
      <c r="H111" s="1">
        <f t="shared" si="39"/>
        <v>5.8115944575162004</v>
      </c>
      <c r="I111" s="1"/>
      <c r="L111" s="1">
        <f t="shared" si="40"/>
        <v>1.369568472866816</v>
      </c>
      <c r="N111" s="1"/>
    </row>
    <row r="112" spans="1:14">
      <c r="A112" s="4" t="s">
        <v>495</v>
      </c>
      <c r="B112" s="4" t="s">
        <v>274</v>
      </c>
      <c r="C112" s="4" t="s">
        <v>404</v>
      </c>
      <c r="D112" s="4" t="s">
        <v>403</v>
      </c>
      <c r="E112" s="16" t="s">
        <v>388</v>
      </c>
      <c r="F112" s="4">
        <v>30.894510376374701</v>
      </c>
      <c r="G112" s="4">
        <v>25.020072917148202</v>
      </c>
      <c r="H112" s="1">
        <f t="shared" si="39"/>
        <v>5.874437459226499</v>
      </c>
      <c r="I112" s="1"/>
      <c r="L112" s="1">
        <f t="shared" si="40"/>
        <v>1.4324114745771146</v>
      </c>
      <c r="N112" s="1"/>
    </row>
    <row r="113" spans="1:14">
      <c r="A113" s="4" t="s">
        <v>495</v>
      </c>
      <c r="B113" s="4" t="s">
        <v>275</v>
      </c>
      <c r="C113" s="4" t="s">
        <v>404</v>
      </c>
      <c r="D113" s="4" t="s">
        <v>403</v>
      </c>
      <c r="E113" s="16" t="s">
        <v>388</v>
      </c>
      <c r="F113" s="4">
        <v>30.6250211172738</v>
      </c>
      <c r="G113" s="4">
        <v>24.2796624081499</v>
      </c>
      <c r="H113" s="1">
        <f t="shared" si="39"/>
        <v>6.3453587091239001</v>
      </c>
      <c r="I113" s="1"/>
      <c r="L113" s="1">
        <f t="shared" si="40"/>
        <v>1.9033327244745157</v>
      </c>
      <c r="M113" s="1">
        <f t="shared" ref="M113" si="71">AVERAGE(L113:L115)</f>
        <v>1.9793578364509494</v>
      </c>
      <c r="N113" s="1">
        <f t="shared" ref="N113" si="72">POWER(2, -M113)</f>
        <v>0.25360272691557512</v>
      </c>
    </row>
    <row r="114" spans="1:14">
      <c r="A114" s="4" t="s">
        <v>495</v>
      </c>
      <c r="B114" s="4" t="s">
        <v>276</v>
      </c>
      <c r="C114" s="4" t="s">
        <v>404</v>
      </c>
      <c r="D114" s="4" t="s">
        <v>403</v>
      </c>
      <c r="E114" s="16" t="s">
        <v>388</v>
      </c>
      <c r="F114" s="4">
        <v>30.729603998278201</v>
      </c>
      <c r="G114" s="4">
        <v>24.329016340382498</v>
      </c>
      <c r="H114" s="1">
        <f t="shared" si="39"/>
        <v>6.4005876578957022</v>
      </c>
      <c r="I114" s="1"/>
      <c r="L114" s="1">
        <f t="shared" si="40"/>
        <v>1.9585616732463178</v>
      </c>
      <c r="N114" s="1"/>
    </row>
    <row r="115" spans="1:14">
      <c r="A115" s="4" t="s">
        <v>495</v>
      </c>
      <c r="B115" s="4" t="s">
        <v>277</v>
      </c>
      <c r="C115" s="4" t="s">
        <v>404</v>
      </c>
      <c r="D115" s="4" t="s">
        <v>403</v>
      </c>
      <c r="E115" s="16" t="s">
        <v>388</v>
      </c>
      <c r="F115" s="4">
        <v>30.8220983680595</v>
      </c>
      <c r="G115" s="4">
        <v>24.303893271778101</v>
      </c>
      <c r="H115" s="1">
        <f t="shared" si="39"/>
        <v>6.5182050962813989</v>
      </c>
      <c r="I115" s="1"/>
      <c r="L115" s="1">
        <f t="shared" si="40"/>
        <v>2.0761791116320145</v>
      </c>
      <c r="N115" s="1"/>
    </row>
    <row r="116" spans="1:14">
      <c r="A116" s="4" t="s">
        <v>495</v>
      </c>
      <c r="B116" s="4" t="s">
        <v>278</v>
      </c>
      <c r="C116" s="4" t="s">
        <v>402</v>
      </c>
      <c r="D116" s="4" t="s">
        <v>401</v>
      </c>
      <c r="E116" s="16" t="s">
        <v>388</v>
      </c>
      <c r="F116" s="4">
        <v>29.982306620493802</v>
      </c>
      <c r="G116" s="4">
        <v>24.069729882670401</v>
      </c>
      <c r="H116" s="1">
        <f t="shared" si="39"/>
        <v>5.9125767378234002</v>
      </c>
      <c r="I116" s="1"/>
      <c r="L116" s="1">
        <f t="shared" si="40"/>
        <v>1.4705507531740158</v>
      </c>
      <c r="M116" s="1">
        <f t="shared" ref="M116" si="73">AVERAGE(L116:L118)</f>
        <v>1.5426485426119145</v>
      </c>
      <c r="N116" s="1">
        <f t="shared" ref="N116" si="74">POWER(2, -M116)</f>
        <v>0.34325471849373901</v>
      </c>
    </row>
    <row r="117" spans="1:14">
      <c r="A117" s="4" t="s">
        <v>495</v>
      </c>
      <c r="B117" s="4" t="s">
        <v>279</v>
      </c>
      <c r="C117" s="4" t="s">
        <v>402</v>
      </c>
      <c r="D117" s="4" t="s">
        <v>401</v>
      </c>
      <c r="E117" s="16" t="s">
        <v>388</v>
      </c>
      <c r="F117" s="4">
        <v>30.0672805910582</v>
      </c>
      <c r="G117" s="4">
        <v>24.035416316344001</v>
      </c>
      <c r="H117" s="1">
        <f t="shared" si="39"/>
        <v>6.0318642747141986</v>
      </c>
      <c r="I117" s="1"/>
      <c r="L117" s="1">
        <f t="shared" si="40"/>
        <v>1.5898382900648143</v>
      </c>
      <c r="N117" s="1"/>
    </row>
    <row r="118" spans="1:14">
      <c r="A118" s="4" t="s">
        <v>495</v>
      </c>
      <c r="B118" s="4" t="s">
        <v>280</v>
      </c>
      <c r="C118" s="4" t="s">
        <v>402</v>
      </c>
      <c r="D118" s="4" t="s">
        <v>401</v>
      </c>
      <c r="E118" s="16" t="s">
        <v>388</v>
      </c>
      <c r="F118" s="4">
        <v>30.028837495007899</v>
      </c>
      <c r="G118" s="4">
        <v>24.019254925761601</v>
      </c>
      <c r="H118" s="1">
        <f t="shared" si="39"/>
        <v>6.0095825692462981</v>
      </c>
      <c r="I118" s="1"/>
      <c r="L118" s="1">
        <f t="shared" si="40"/>
        <v>1.5675565845969137</v>
      </c>
      <c r="N118" s="1"/>
    </row>
    <row r="119" spans="1:14">
      <c r="A119" s="4" t="s">
        <v>495</v>
      </c>
      <c r="B119" s="4" t="s">
        <v>281</v>
      </c>
      <c r="C119" s="4" t="s">
        <v>402</v>
      </c>
      <c r="D119" s="4" t="s">
        <v>401</v>
      </c>
      <c r="E119" s="16" t="s">
        <v>388</v>
      </c>
      <c r="F119" s="4">
        <v>30.189714293478598</v>
      </c>
      <c r="G119" s="4">
        <v>24.3863097130507</v>
      </c>
      <c r="H119" s="1">
        <f t="shared" si="39"/>
        <v>5.8034045804278982</v>
      </c>
      <c r="I119" s="1"/>
      <c r="L119" s="1">
        <f t="shared" si="40"/>
        <v>1.3613785957785138</v>
      </c>
      <c r="M119" s="1">
        <f t="shared" ref="M119" si="75">AVERAGE(L119:L121)</f>
        <v>1.275453208446949</v>
      </c>
      <c r="N119" s="1">
        <f t="shared" ref="N119" si="76">POWER(2, -M119)</f>
        <v>0.41309536884789966</v>
      </c>
    </row>
    <row r="120" spans="1:14">
      <c r="A120" s="4" t="s">
        <v>495</v>
      </c>
      <c r="B120" s="4" t="s">
        <v>282</v>
      </c>
      <c r="C120" s="4" t="s">
        <v>402</v>
      </c>
      <c r="D120" s="4" t="s">
        <v>401</v>
      </c>
      <c r="E120" s="16" t="s">
        <v>388</v>
      </c>
      <c r="F120" s="4">
        <v>30.211508179672801</v>
      </c>
      <c r="G120" s="4">
        <v>24.537678650077801</v>
      </c>
      <c r="H120" s="1">
        <f t="shared" si="39"/>
        <v>5.6738295295950003</v>
      </c>
      <c r="I120" s="1"/>
      <c r="L120" s="1">
        <f t="shared" si="40"/>
        <v>1.2318035449456159</v>
      </c>
      <c r="N120" s="1"/>
    </row>
    <row r="121" spans="1:14">
      <c r="A121" s="4" t="s">
        <v>495</v>
      </c>
      <c r="B121" s="4" t="s">
        <v>283</v>
      </c>
      <c r="C121" s="4" t="s">
        <v>402</v>
      </c>
      <c r="D121" s="4" t="s">
        <v>401</v>
      </c>
      <c r="E121" s="16" t="s">
        <v>388</v>
      </c>
      <c r="F121" s="4">
        <v>30.2543670157945</v>
      </c>
      <c r="G121" s="4">
        <v>24.579163546528399</v>
      </c>
      <c r="H121" s="1">
        <f t="shared" si="39"/>
        <v>5.6752034692661013</v>
      </c>
      <c r="I121" s="1"/>
      <c r="L121" s="1">
        <f t="shared" si="40"/>
        <v>1.2331774846167169</v>
      </c>
      <c r="N121" s="1"/>
    </row>
    <row r="122" spans="1:14">
      <c r="A122" s="4" t="s">
        <v>495</v>
      </c>
      <c r="B122" s="4" t="s">
        <v>308</v>
      </c>
      <c r="C122" s="4" t="s">
        <v>426</v>
      </c>
      <c r="D122" s="4" t="s">
        <v>425</v>
      </c>
      <c r="E122" s="7" t="s">
        <v>388</v>
      </c>
      <c r="F122" s="4">
        <v>30.812308301955401</v>
      </c>
      <c r="G122" s="4">
        <v>25.713386468345401</v>
      </c>
      <c r="H122" s="1">
        <f t="shared" si="39"/>
        <v>5.0989218336099995</v>
      </c>
      <c r="I122" s="1"/>
      <c r="L122" s="1">
        <f t="shared" si="40"/>
        <v>0.65689584896061515</v>
      </c>
      <c r="M122" s="1">
        <f t="shared" ref="M122" si="77">AVERAGE(L122:L124)</f>
        <v>0.68958852583478158</v>
      </c>
      <c r="N122" s="1">
        <f t="shared" ref="N122" si="78">POWER(2, -M122)</f>
        <v>0.62003066503707915</v>
      </c>
    </row>
    <row r="123" spans="1:14">
      <c r="A123" s="4" t="s">
        <v>495</v>
      </c>
      <c r="B123" s="4" t="s">
        <v>309</v>
      </c>
      <c r="C123" s="4" t="s">
        <v>426</v>
      </c>
      <c r="D123" s="4" t="s">
        <v>425</v>
      </c>
      <c r="E123" s="7" t="s">
        <v>388</v>
      </c>
      <c r="F123" s="4">
        <v>30.8377648901687</v>
      </c>
      <c r="G123" s="4">
        <v>25.761976111927599</v>
      </c>
      <c r="H123" s="1">
        <f t="shared" si="39"/>
        <v>5.0757887782411011</v>
      </c>
      <c r="I123" s="1"/>
      <c r="L123" s="1">
        <f t="shared" si="40"/>
        <v>0.63376279359171672</v>
      </c>
      <c r="N123" s="1"/>
    </row>
    <row r="124" spans="1:14">
      <c r="A124" s="4" t="s">
        <v>495</v>
      </c>
      <c r="B124" s="4" t="s">
        <v>310</v>
      </c>
      <c r="C124" s="4" t="s">
        <v>426</v>
      </c>
      <c r="D124" s="4" t="s">
        <v>425</v>
      </c>
      <c r="E124" s="7" t="s">
        <v>388</v>
      </c>
      <c r="F124" s="4">
        <v>31.054397527194599</v>
      </c>
      <c r="G124" s="4">
        <v>25.834264607593202</v>
      </c>
      <c r="H124" s="1">
        <f t="shared" si="39"/>
        <v>5.2201329196013972</v>
      </c>
      <c r="I124" s="1"/>
      <c r="L124" s="1">
        <f t="shared" si="40"/>
        <v>0.77810693495201289</v>
      </c>
      <c r="N124" s="1"/>
    </row>
    <row r="125" spans="1:14">
      <c r="A125" s="4" t="s">
        <v>495</v>
      </c>
      <c r="B125" s="4" t="s">
        <v>311</v>
      </c>
      <c r="C125" s="4" t="s">
        <v>426</v>
      </c>
      <c r="D125" s="4" t="s">
        <v>425</v>
      </c>
      <c r="E125" s="7" t="s">
        <v>388</v>
      </c>
      <c r="F125" s="4">
        <v>31.0965800418711</v>
      </c>
      <c r="G125" s="4">
        <v>25.103182775229801</v>
      </c>
      <c r="H125" s="1">
        <f t="shared" si="39"/>
        <v>5.9933972666412991</v>
      </c>
      <c r="I125" s="1"/>
      <c r="L125" s="1">
        <f t="shared" si="40"/>
        <v>1.5513712819919148</v>
      </c>
      <c r="M125" s="1">
        <f t="shared" ref="M125" si="79">AVERAGE(L125:L127)</f>
        <v>1.4865312657848824</v>
      </c>
      <c r="N125" s="1">
        <f t="shared" ref="N125" si="80">POWER(2, -M125)</f>
        <v>0.35686955515643121</v>
      </c>
    </row>
    <row r="126" spans="1:14">
      <c r="A126" s="4" t="s">
        <v>495</v>
      </c>
      <c r="B126" s="4" t="s">
        <v>312</v>
      </c>
      <c r="C126" s="4" t="s">
        <v>426</v>
      </c>
      <c r="D126" s="4" t="s">
        <v>425</v>
      </c>
      <c r="E126" s="7" t="s">
        <v>388</v>
      </c>
      <c r="F126" s="4">
        <v>31.114751149746599</v>
      </c>
      <c r="G126" s="4">
        <v>25.143972051272801</v>
      </c>
      <c r="H126" s="1">
        <f t="shared" si="39"/>
        <v>5.9707790984737983</v>
      </c>
      <c r="I126" s="1"/>
      <c r="L126" s="1">
        <f t="shared" si="40"/>
        <v>1.5287531138244139</v>
      </c>
      <c r="N126" s="1"/>
    </row>
    <row r="127" spans="1:14">
      <c r="A127" s="4" t="s">
        <v>495</v>
      </c>
      <c r="B127" s="4" t="s">
        <v>313</v>
      </c>
      <c r="C127" s="4" t="s">
        <v>426</v>
      </c>
      <c r="D127" s="4" t="s">
        <v>425</v>
      </c>
      <c r="E127" s="7" t="s">
        <v>388</v>
      </c>
      <c r="F127" s="4">
        <v>31.008878493180902</v>
      </c>
      <c r="G127" s="4">
        <v>25.187383106993199</v>
      </c>
      <c r="H127" s="1">
        <f t="shared" si="39"/>
        <v>5.8214953861877028</v>
      </c>
      <c r="I127" s="1"/>
      <c r="L127" s="1">
        <f t="shared" si="40"/>
        <v>1.3794694015383184</v>
      </c>
      <c r="N127" s="1"/>
    </row>
    <row r="128" spans="1:14">
      <c r="A128" s="4" t="s">
        <v>495</v>
      </c>
      <c r="B128" s="4" t="s">
        <v>314</v>
      </c>
      <c r="C128" s="4" t="s">
        <v>424</v>
      </c>
      <c r="D128" s="4" t="s">
        <v>423</v>
      </c>
      <c r="E128" s="7" t="s">
        <v>388</v>
      </c>
      <c r="F128" s="4">
        <v>31.6583922239777</v>
      </c>
      <c r="G128" s="4">
        <v>29.6456055555517</v>
      </c>
      <c r="H128" s="1">
        <f t="shared" si="39"/>
        <v>2.0127866684259992</v>
      </c>
      <c r="I128" s="1"/>
      <c r="L128" s="1">
        <f t="shared" si="40"/>
        <v>-2.4292393162233852</v>
      </c>
      <c r="M128" s="1">
        <f t="shared" ref="M128" si="81">AVERAGE(L128:L130)</f>
        <v>-2.3919111190319842</v>
      </c>
      <c r="N128" s="1"/>
    </row>
    <row r="129" spans="1:14">
      <c r="A129" s="4" t="s">
        <v>495</v>
      </c>
      <c r="B129" s="4" t="s">
        <v>315</v>
      </c>
      <c r="C129" s="4" t="s">
        <v>424</v>
      </c>
      <c r="D129" s="4" t="s">
        <v>423</v>
      </c>
      <c r="E129" s="7" t="s">
        <v>388</v>
      </c>
      <c r="F129" s="4">
        <v>31.791854861890201</v>
      </c>
      <c r="G129" s="4">
        <v>29.635125159287401</v>
      </c>
      <c r="H129" s="1">
        <f t="shared" si="39"/>
        <v>2.1567297026027994</v>
      </c>
      <c r="I129" s="1"/>
      <c r="L129" s="1">
        <f t="shared" si="40"/>
        <v>-2.285296282046585</v>
      </c>
      <c r="N129" s="1"/>
    </row>
    <row r="130" spans="1:14">
      <c r="A130" s="4" t="s">
        <v>495</v>
      </c>
      <c r="B130" s="4" t="s">
        <v>316</v>
      </c>
      <c r="C130" s="4" t="s">
        <v>424</v>
      </c>
      <c r="D130" s="4" t="s">
        <v>423</v>
      </c>
      <c r="E130" s="7" t="s">
        <v>388</v>
      </c>
      <c r="F130" s="4">
        <v>31.581225904128001</v>
      </c>
      <c r="G130" s="4">
        <v>29.600397678304599</v>
      </c>
      <c r="H130" s="1">
        <f t="shared" ref="H130:H181" si="82">F130-G130</f>
        <v>1.9808282258234016</v>
      </c>
      <c r="I130" s="1"/>
      <c r="L130" s="1">
        <f t="shared" si="40"/>
        <v>-2.4611977588259828</v>
      </c>
      <c r="N130" s="1"/>
    </row>
    <row r="131" spans="1:14">
      <c r="A131" s="4" t="s">
        <v>495</v>
      </c>
      <c r="B131" s="4" t="s">
        <v>317</v>
      </c>
      <c r="C131" s="4" t="s">
        <v>424</v>
      </c>
      <c r="D131" s="4" t="s">
        <v>423</v>
      </c>
      <c r="E131" s="7" t="s">
        <v>388</v>
      </c>
      <c r="F131" s="4">
        <v>30.639606296952199</v>
      </c>
      <c r="G131" s="4">
        <v>24.877767049105302</v>
      </c>
      <c r="H131" s="1">
        <f t="shared" si="82"/>
        <v>5.7618392478468969</v>
      </c>
      <c r="I131" s="1"/>
      <c r="L131" s="1">
        <f t="shared" ref="L131:L181" si="83">H131-J$2</f>
        <v>1.3198132631975126</v>
      </c>
      <c r="M131" s="1">
        <f t="shared" ref="M131" si="84">AVERAGE(L131:L133)</f>
        <v>1.3387268465145814</v>
      </c>
      <c r="N131" s="1">
        <f t="shared" ref="N131" si="85">POWER(2, -M131)</f>
        <v>0.39536940870750376</v>
      </c>
    </row>
    <row r="132" spans="1:14">
      <c r="A132" s="4" t="s">
        <v>495</v>
      </c>
      <c r="B132" s="4" t="s">
        <v>318</v>
      </c>
      <c r="C132" s="4" t="s">
        <v>424</v>
      </c>
      <c r="D132" s="4" t="s">
        <v>423</v>
      </c>
      <c r="E132" s="7" t="s">
        <v>388</v>
      </c>
      <c r="F132" s="4">
        <v>30.639700573886</v>
      </c>
      <c r="G132" s="4">
        <v>24.840833855388201</v>
      </c>
      <c r="H132" s="1">
        <f t="shared" si="82"/>
        <v>5.7988667184977984</v>
      </c>
      <c r="I132" s="1"/>
      <c r="L132" s="1">
        <f t="shared" si="83"/>
        <v>1.3568407338484141</v>
      </c>
      <c r="N132" s="1"/>
    </row>
    <row r="133" spans="1:14">
      <c r="A133" s="4" t="s">
        <v>495</v>
      </c>
      <c r="B133" s="4" t="s">
        <v>319</v>
      </c>
      <c r="C133" s="4" t="s">
        <v>424</v>
      </c>
      <c r="D133" s="4" t="s">
        <v>423</v>
      </c>
      <c r="E133" s="7" t="s">
        <v>388</v>
      </c>
      <c r="F133" s="4">
        <v>30.661429928664301</v>
      </c>
      <c r="G133" s="4">
        <v>24.879877401517099</v>
      </c>
      <c r="H133" s="1">
        <f t="shared" si="82"/>
        <v>5.7815525271472019</v>
      </c>
      <c r="I133" s="1"/>
      <c r="L133" s="1">
        <f t="shared" si="83"/>
        <v>1.3395265424978176</v>
      </c>
      <c r="N133" s="1"/>
    </row>
    <row r="134" spans="1:14">
      <c r="A134" s="4" t="s">
        <v>495</v>
      </c>
      <c r="B134" s="4" t="s">
        <v>320</v>
      </c>
      <c r="C134" s="4" t="s">
        <v>416</v>
      </c>
      <c r="D134" s="4" t="s">
        <v>415</v>
      </c>
      <c r="E134" s="7" t="s">
        <v>388</v>
      </c>
      <c r="F134" s="4">
        <v>31.6216313199584</v>
      </c>
      <c r="G134" s="4">
        <v>29.087160590924999</v>
      </c>
      <c r="H134" s="1">
        <f t="shared" si="82"/>
        <v>2.5344707290334014</v>
      </c>
      <c r="I134" s="1"/>
      <c r="L134" s="1">
        <f t="shared" si="83"/>
        <v>-1.9075552556159829</v>
      </c>
      <c r="M134" s="1">
        <f t="shared" ref="M134" si="86">AVERAGE(L134:L136)</f>
        <v>-2.0796453692664509</v>
      </c>
      <c r="N134" s="1"/>
    </row>
    <row r="135" spans="1:14">
      <c r="A135" s="4" t="s">
        <v>495</v>
      </c>
      <c r="B135" s="4" t="s">
        <v>321</v>
      </c>
      <c r="C135" s="4" t="s">
        <v>416</v>
      </c>
      <c r="D135" s="4" t="s">
        <v>415</v>
      </c>
      <c r="E135" s="7" t="s">
        <v>388</v>
      </c>
      <c r="F135" s="4">
        <v>31.284418792903999</v>
      </c>
      <c r="G135" s="4">
        <v>28.956973450249901</v>
      </c>
      <c r="H135" s="1">
        <f t="shared" si="82"/>
        <v>2.327445342654098</v>
      </c>
      <c r="I135" s="1"/>
      <c r="L135" s="1">
        <f t="shared" si="83"/>
        <v>-2.1145806419952864</v>
      </c>
      <c r="N135" s="1"/>
    </row>
    <row r="136" spans="1:14">
      <c r="A136" s="4" t="s">
        <v>495</v>
      </c>
      <c r="B136" s="4" t="s">
        <v>322</v>
      </c>
      <c r="C136" s="4" t="s">
        <v>416</v>
      </c>
      <c r="D136" s="4" t="s">
        <v>415</v>
      </c>
      <c r="E136" s="7" t="s">
        <v>388</v>
      </c>
      <c r="F136" s="4">
        <v>31.4262816212104</v>
      </c>
      <c r="G136" s="4">
        <v>29.201055846749099</v>
      </c>
      <c r="H136" s="1">
        <f t="shared" si="82"/>
        <v>2.2252257744613004</v>
      </c>
      <c r="I136" s="1"/>
      <c r="L136" s="1">
        <f t="shared" si="83"/>
        <v>-2.2168002101880839</v>
      </c>
      <c r="N136" s="1"/>
    </row>
    <row r="137" spans="1:14">
      <c r="A137" s="4" t="s">
        <v>495</v>
      </c>
      <c r="B137" s="4" t="s">
        <v>323</v>
      </c>
      <c r="C137" s="4" t="s">
        <v>416</v>
      </c>
      <c r="D137" s="4" t="s">
        <v>415</v>
      </c>
      <c r="E137" s="7" t="s">
        <v>388</v>
      </c>
      <c r="F137" s="4">
        <v>31.047711686534999</v>
      </c>
      <c r="G137" s="4">
        <v>25.473842198195001</v>
      </c>
      <c r="H137" s="1">
        <f t="shared" si="82"/>
        <v>5.573869488339998</v>
      </c>
      <c r="I137" s="1"/>
      <c r="L137" s="1">
        <f t="shared" si="83"/>
        <v>1.1318435036906136</v>
      </c>
      <c r="M137" s="1">
        <f t="shared" ref="M137" si="87">AVERAGE(L137:L139)</f>
        <v>1.0619316909157481</v>
      </c>
      <c r="N137" s="1">
        <f t="shared" ref="N137" si="88">POWER(2, -M137)</f>
        <v>0.47899028792593884</v>
      </c>
    </row>
    <row r="138" spans="1:14">
      <c r="A138" s="4" t="s">
        <v>495</v>
      </c>
      <c r="B138" s="4" t="s">
        <v>324</v>
      </c>
      <c r="C138" s="4" t="s">
        <v>416</v>
      </c>
      <c r="D138" s="4" t="s">
        <v>415</v>
      </c>
      <c r="E138" s="7" t="s">
        <v>388</v>
      </c>
      <c r="F138" s="4">
        <v>31.069827654563799</v>
      </c>
      <c r="G138" s="4">
        <v>25.525016914226399</v>
      </c>
      <c r="H138" s="1">
        <f t="shared" si="82"/>
        <v>5.5448107403374003</v>
      </c>
      <c r="I138" s="1"/>
      <c r="L138" s="1">
        <f t="shared" si="83"/>
        <v>1.1027847556880159</v>
      </c>
      <c r="N138" s="1"/>
    </row>
    <row r="139" spans="1:14">
      <c r="A139" s="4" t="s">
        <v>495</v>
      </c>
      <c r="B139" s="4" t="s">
        <v>325</v>
      </c>
      <c r="C139" s="4" t="s">
        <v>416</v>
      </c>
      <c r="D139" s="4" t="s">
        <v>415</v>
      </c>
      <c r="E139" s="7" t="s">
        <v>388</v>
      </c>
      <c r="F139" s="4">
        <v>30.959652889058798</v>
      </c>
      <c r="G139" s="4">
        <v>25.566460091040799</v>
      </c>
      <c r="H139" s="1">
        <f t="shared" si="82"/>
        <v>5.3931927980179992</v>
      </c>
      <c r="I139" s="1"/>
      <c r="L139" s="1">
        <f t="shared" si="83"/>
        <v>0.95116681336861486</v>
      </c>
      <c r="N139" s="1"/>
    </row>
    <row r="140" spans="1:14">
      <c r="A140" s="4" t="s">
        <v>495</v>
      </c>
      <c r="B140" s="4" t="s">
        <v>326</v>
      </c>
      <c r="C140" s="4" t="s">
        <v>414</v>
      </c>
      <c r="D140" s="4" t="s">
        <v>413</v>
      </c>
      <c r="E140" s="7" t="s">
        <v>388</v>
      </c>
      <c r="F140" s="4">
        <v>31.847658907110301</v>
      </c>
      <c r="G140" s="4">
        <v>29.2884957869679</v>
      </c>
      <c r="H140" s="1">
        <f t="shared" si="82"/>
        <v>2.5591631201424008</v>
      </c>
      <c r="I140" s="1"/>
      <c r="L140" s="1">
        <f t="shared" si="83"/>
        <v>-1.8828628645069836</v>
      </c>
      <c r="M140" s="1">
        <f t="shared" ref="M140" si="89">AVERAGE(L140:L142)</f>
        <v>-2.0706072780874174</v>
      </c>
      <c r="N140" s="1"/>
    </row>
    <row r="141" spans="1:14">
      <c r="A141" s="4" t="s">
        <v>495</v>
      </c>
      <c r="B141" s="4" t="s">
        <v>327</v>
      </c>
      <c r="C141" s="4" t="s">
        <v>414</v>
      </c>
      <c r="D141" s="4" t="s">
        <v>413</v>
      </c>
      <c r="E141" s="7" t="s">
        <v>388</v>
      </c>
      <c r="F141" s="4">
        <v>31.814596261826601</v>
      </c>
      <c r="G141" s="4">
        <v>29.4098733305755</v>
      </c>
      <c r="H141" s="1">
        <f t="shared" si="82"/>
        <v>2.4047229312511007</v>
      </c>
      <c r="I141" s="1"/>
      <c r="L141" s="1">
        <f t="shared" si="83"/>
        <v>-2.0373030533982837</v>
      </c>
      <c r="N141" s="1"/>
    </row>
    <row r="142" spans="1:14">
      <c r="A142" s="4" t="s">
        <v>495</v>
      </c>
      <c r="B142" s="4" t="s">
        <v>328</v>
      </c>
      <c r="C142" s="4" t="s">
        <v>414</v>
      </c>
      <c r="D142" s="4" t="s">
        <v>413</v>
      </c>
      <c r="E142" s="7" t="s">
        <v>388</v>
      </c>
      <c r="F142" s="4">
        <v>31.374185751534</v>
      </c>
      <c r="G142" s="4">
        <v>29.2238156832416</v>
      </c>
      <c r="H142" s="1">
        <f t="shared" si="82"/>
        <v>2.1503700682923998</v>
      </c>
      <c r="I142" s="1"/>
      <c r="L142" s="1">
        <f t="shared" si="83"/>
        <v>-2.2916559163569845</v>
      </c>
      <c r="N142" s="1"/>
    </row>
    <row r="143" spans="1:14">
      <c r="A143" s="4" t="s">
        <v>495</v>
      </c>
      <c r="B143" s="4" t="s">
        <v>329</v>
      </c>
      <c r="C143" s="4" t="s">
        <v>414</v>
      </c>
      <c r="D143" s="4" t="s">
        <v>413</v>
      </c>
      <c r="E143" s="7" t="s">
        <v>388</v>
      </c>
      <c r="F143" s="4">
        <v>30.182093183782399</v>
      </c>
      <c r="G143" s="4">
        <v>24.399146778904999</v>
      </c>
      <c r="H143" s="1">
        <f t="shared" si="82"/>
        <v>5.7829464048774</v>
      </c>
      <c r="I143" s="1"/>
      <c r="L143" s="1">
        <f t="shared" si="83"/>
        <v>1.3409204202280156</v>
      </c>
      <c r="M143" s="1">
        <f t="shared" ref="M143" si="90">AVERAGE(L143:L145)</f>
        <v>1.2911941211302489</v>
      </c>
      <c r="N143" s="1">
        <f t="shared" ref="N143" si="91">POWER(2, -M143)</f>
        <v>0.40861267986442423</v>
      </c>
    </row>
    <row r="144" spans="1:14">
      <c r="A144" s="4" t="s">
        <v>495</v>
      </c>
      <c r="B144" s="4" t="s">
        <v>330</v>
      </c>
      <c r="C144" s="4" t="s">
        <v>414</v>
      </c>
      <c r="D144" s="4" t="s">
        <v>413</v>
      </c>
      <c r="E144" s="7" t="s">
        <v>388</v>
      </c>
      <c r="F144" s="4">
        <v>30.059070659962401</v>
      </c>
      <c r="G144" s="4">
        <v>24.501451750311201</v>
      </c>
      <c r="H144" s="1">
        <f t="shared" si="82"/>
        <v>5.5576189096512003</v>
      </c>
      <c r="I144" s="1"/>
      <c r="L144" s="1">
        <f t="shared" si="83"/>
        <v>1.1155929250018159</v>
      </c>
      <c r="N144" s="1"/>
    </row>
    <row r="145" spans="1:14">
      <c r="A145" s="4" t="s">
        <v>495</v>
      </c>
      <c r="B145" s="4" t="s">
        <v>331</v>
      </c>
      <c r="C145" s="4" t="s">
        <v>414</v>
      </c>
      <c r="D145" s="4" t="s">
        <v>413</v>
      </c>
      <c r="E145" s="7" t="s">
        <v>388</v>
      </c>
      <c r="F145" s="4">
        <v>30.407205263283299</v>
      </c>
      <c r="G145" s="4">
        <v>24.548110260472999</v>
      </c>
      <c r="H145" s="1">
        <f t="shared" si="82"/>
        <v>5.8590950028102995</v>
      </c>
      <c r="I145" s="1"/>
      <c r="L145" s="1">
        <f t="shared" si="83"/>
        <v>1.4170690181609151</v>
      </c>
      <c r="N145" s="1"/>
    </row>
    <row r="146" spans="1:14">
      <c r="A146" s="4" t="s">
        <v>495</v>
      </c>
      <c r="B146" s="4" t="s">
        <v>332</v>
      </c>
      <c r="C146" s="4" t="s">
        <v>408</v>
      </c>
      <c r="D146" s="4" t="s">
        <v>407</v>
      </c>
      <c r="E146" s="7" t="s">
        <v>388</v>
      </c>
      <c r="F146" s="4">
        <v>31.0422220639846</v>
      </c>
      <c r="G146" s="4">
        <v>25.553379002481002</v>
      </c>
      <c r="H146" s="1">
        <f t="shared" si="82"/>
        <v>5.4888430615035979</v>
      </c>
      <c r="I146" s="1"/>
      <c r="L146" s="1">
        <f t="shared" si="83"/>
        <v>1.0468170768542135</v>
      </c>
      <c r="M146" s="1">
        <f t="shared" ref="M146" si="92">AVERAGE(L146:L148)</f>
        <v>1.0127427031054479</v>
      </c>
      <c r="N146" s="1">
        <f t="shared" ref="N146" si="93">POWER(2, -M146)</f>
        <v>0.49560316190683923</v>
      </c>
    </row>
    <row r="147" spans="1:14">
      <c r="A147" s="4" t="s">
        <v>495</v>
      </c>
      <c r="B147" s="4" t="s">
        <v>333</v>
      </c>
      <c r="C147" s="4" t="s">
        <v>408</v>
      </c>
      <c r="D147" s="4" t="s">
        <v>407</v>
      </c>
      <c r="E147" s="7" t="s">
        <v>388</v>
      </c>
      <c r="F147" s="4">
        <v>30.877431998375702</v>
      </c>
      <c r="G147" s="4">
        <v>25.541305828019102</v>
      </c>
      <c r="H147" s="1">
        <f t="shared" si="82"/>
        <v>5.3361261703566001</v>
      </c>
      <c r="I147" s="1"/>
      <c r="L147" s="1">
        <f t="shared" si="83"/>
        <v>0.89410018570721572</v>
      </c>
      <c r="N147" s="1"/>
    </row>
    <row r="148" spans="1:14">
      <c r="A148" s="4" t="s">
        <v>495</v>
      </c>
      <c r="B148" s="4" t="s">
        <v>334</v>
      </c>
      <c r="C148" s="4" t="s">
        <v>408</v>
      </c>
      <c r="D148" s="4" t="s">
        <v>407</v>
      </c>
      <c r="E148" s="7" t="s">
        <v>388</v>
      </c>
      <c r="F148" s="4">
        <v>31.1562470881879</v>
      </c>
      <c r="G148" s="4">
        <v>25.616910256783601</v>
      </c>
      <c r="H148" s="1">
        <f t="shared" si="82"/>
        <v>5.5393368314042988</v>
      </c>
      <c r="I148" s="1"/>
      <c r="L148" s="1">
        <f t="shared" si="83"/>
        <v>1.0973108467549144</v>
      </c>
      <c r="N148" s="1"/>
    </row>
    <row r="149" spans="1:14">
      <c r="A149" s="4" t="s">
        <v>495</v>
      </c>
      <c r="B149" s="4" t="s">
        <v>335</v>
      </c>
      <c r="C149" s="4" t="s">
        <v>408</v>
      </c>
      <c r="D149" s="4" t="s">
        <v>407</v>
      </c>
      <c r="E149" s="7" t="s">
        <v>388</v>
      </c>
      <c r="F149" s="4">
        <v>30.951882131038602</v>
      </c>
      <c r="G149" s="4">
        <v>25.193748492608499</v>
      </c>
      <c r="H149" s="1">
        <f t="shared" si="82"/>
        <v>5.7581336384301025</v>
      </c>
      <c r="I149" s="1"/>
      <c r="L149" s="1">
        <f t="shared" si="83"/>
        <v>1.3161076537807181</v>
      </c>
      <c r="M149" s="1">
        <f t="shared" ref="M149" si="94">AVERAGE(L149:L151)</f>
        <v>1.3958336486199501</v>
      </c>
      <c r="N149" s="1">
        <f t="shared" ref="N149" si="95">POWER(2, -M149)</f>
        <v>0.38002503073658822</v>
      </c>
    </row>
    <row r="150" spans="1:14">
      <c r="A150" s="4" t="s">
        <v>495</v>
      </c>
      <c r="B150" s="4" t="s">
        <v>336</v>
      </c>
      <c r="C150" s="4" t="s">
        <v>408</v>
      </c>
      <c r="D150" s="4" t="s">
        <v>407</v>
      </c>
      <c r="E150" s="7" t="s">
        <v>388</v>
      </c>
      <c r="F150" s="4">
        <v>31.134816979776101</v>
      </c>
      <c r="G150" s="4">
        <v>25.241379544169401</v>
      </c>
      <c r="H150" s="1">
        <f t="shared" si="82"/>
        <v>5.8934374356066996</v>
      </c>
      <c r="I150" s="1"/>
      <c r="L150" s="1">
        <f t="shared" si="83"/>
        <v>1.4514114509573153</v>
      </c>
      <c r="N150" s="1"/>
    </row>
    <row r="151" spans="1:14">
      <c r="A151" s="4" t="s">
        <v>495</v>
      </c>
      <c r="B151" s="4" t="s">
        <v>337</v>
      </c>
      <c r="C151" s="4" t="s">
        <v>408</v>
      </c>
      <c r="D151" s="4" t="s">
        <v>407</v>
      </c>
      <c r="E151" s="7" t="s">
        <v>388</v>
      </c>
      <c r="F151" s="4">
        <v>31.109354396408001</v>
      </c>
      <c r="G151" s="4">
        <v>25.2473465706368</v>
      </c>
      <c r="H151" s="1">
        <f t="shared" si="82"/>
        <v>5.8620078257712009</v>
      </c>
      <c r="I151" s="1"/>
      <c r="L151" s="1">
        <f t="shared" si="83"/>
        <v>1.4199818411218166</v>
      </c>
      <c r="N151" s="1"/>
    </row>
    <row r="152" spans="1:14">
      <c r="A152" s="4" t="s">
        <v>495</v>
      </c>
      <c r="B152" s="4" t="s">
        <v>338</v>
      </c>
      <c r="C152" s="4" t="s">
        <v>406</v>
      </c>
      <c r="D152" s="4" t="s">
        <v>405</v>
      </c>
      <c r="E152" s="7" t="s">
        <v>388</v>
      </c>
      <c r="F152" s="4">
        <v>30.622355335609399</v>
      </c>
      <c r="G152" s="4">
        <v>24.935235622111801</v>
      </c>
      <c r="H152" s="1">
        <f t="shared" si="82"/>
        <v>5.6871197134975979</v>
      </c>
      <c r="I152" s="1"/>
      <c r="L152" s="1">
        <f t="shared" si="83"/>
        <v>1.2450937288482136</v>
      </c>
      <c r="M152" s="1">
        <f t="shared" ref="M152" si="96">AVERAGE(L152:L154)</f>
        <v>1.1805232766294156</v>
      </c>
      <c r="N152" s="1">
        <f t="shared" ref="N152" si="97">POWER(2, -M152)</f>
        <v>0.44119144557747558</v>
      </c>
    </row>
    <row r="153" spans="1:14">
      <c r="A153" s="4" t="s">
        <v>495</v>
      </c>
      <c r="B153" s="4" t="s">
        <v>339</v>
      </c>
      <c r="C153" s="4" t="s">
        <v>406</v>
      </c>
      <c r="D153" s="4" t="s">
        <v>405</v>
      </c>
      <c r="E153" s="7" t="s">
        <v>388</v>
      </c>
      <c r="F153" s="4">
        <v>30.633973259317901</v>
      </c>
      <c r="G153" s="4">
        <v>24.979653356548699</v>
      </c>
      <c r="H153" s="1">
        <f t="shared" si="82"/>
        <v>5.6543199027692026</v>
      </c>
      <c r="I153" s="1"/>
      <c r="L153" s="1">
        <f t="shared" si="83"/>
        <v>1.2122939181198182</v>
      </c>
      <c r="N153" s="1"/>
    </row>
    <row r="154" spans="1:14">
      <c r="A154" s="4" t="s">
        <v>495</v>
      </c>
      <c r="B154" s="4" t="s">
        <v>340</v>
      </c>
      <c r="C154" s="4" t="s">
        <v>406</v>
      </c>
      <c r="D154" s="4" t="s">
        <v>405</v>
      </c>
      <c r="E154" s="7" t="s">
        <v>388</v>
      </c>
      <c r="F154" s="4">
        <v>30.568560487540399</v>
      </c>
      <c r="G154" s="4">
        <v>25.042352319970799</v>
      </c>
      <c r="H154" s="1">
        <f t="shared" si="82"/>
        <v>5.5262081675695995</v>
      </c>
      <c r="I154" s="1"/>
      <c r="L154" s="1">
        <f t="shared" si="83"/>
        <v>1.0841821829202152</v>
      </c>
      <c r="N154" s="1"/>
    </row>
    <row r="155" spans="1:14">
      <c r="A155" s="4" t="s">
        <v>495</v>
      </c>
      <c r="B155" s="4" t="s">
        <v>341</v>
      </c>
      <c r="C155" s="4" t="s">
        <v>406</v>
      </c>
      <c r="D155" s="4" t="s">
        <v>405</v>
      </c>
      <c r="E155" s="7" t="s">
        <v>388</v>
      </c>
      <c r="F155" s="4">
        <v>30.376824573407099</v>
      </c>
      <c r="G155" s="4">
        <v>24.680824671478501</v>
      </c>
      <c r="H155" s="1">
        <f t="shared" si="82"/>
        <v>5.6959999019285981</v>
      </c>
      <c r="I155" s="1"/>
      <c r="L155" s="1">
        <f t="shared" si="83"/>
        <v>1.2539739172792137</v>
      </c>
      <c r="M155" s="1">
        <f t="shared" ref="M155" si="98">AVERAGE(L155:L157)</f>
        <v>1.2269008427143815</v>
      </c>
      <c r="N155" s="1">
        <f t="shared" ref="N155" si="99">POWER(2, -M155)</f>
        <v>0.42723423349798545</v>
      </c>
    </row>
    <row r="156" spans="1:14">
      <c r="A156" s="4" t="s">
        <v>495</v>
      </c>
      <c r="B156" s="4" t="s">
        <v>342</v>
      </c>
      <c r="C156" s="4" t="s">
        <v>406</v>
      </c>
      <c r="D156" s="4" t="s">
        <v>405</v>
      </c>
      <c r="E156" s="7" t="s">
        <v>388</v>
      </c>
      <c r="F156" s="4">
        <v>30.395952721226902</v>
      </c>
      <c r="G156" s="4">
        <v>24.706871014618802</v>
      </c>
      <c r="H156" s="1">
        <f t="shared" si="82"/>
        <v>5.6890817066080999</v>
      </c>
      <c r="I156" s="1"/>
      <c r="L156" s="1">
        <f t="shared" si="83"/>
        <v>1.2470557219587155</v>
      </c>
      <c r="N156" s="1"/>
    </row>
    <row r="157" spans="1:14">
      <c r="A157" s="4" t="s">
        <v>495</v>
      </c>
      <c r="B157" s="4" t="s">
        <v>343</v>
      </c>
      <c r="C157" s="4" t="s">
        <v>406</v>
      </c>
      <c r="D157" s="4" t="s">
        <v>405</v>
      </c>
      <c r="E157" s="7" t="s">
        <v>388</v>
      </c>
      <c r="F157" s="4">
        <v>30.362903168659599</v>
      </c>
      <c r="G157" s="4">
        <v>24.741204295105</v>
      </c>
      <c r="H157" s="1">
        <f t="shared" si="82"/>
        <v>5.6216988735545996</v>
      </c>
      <c r="I157" s="1"/>
      <c r="L157" s="1">
        <f t="shared" si="83"/>
        <v>1.1796728889052153</v>
      </c>
      <c r="N157" s="1"/>
    </row>
    <row r="158" spans="1:14">
      <c r="A158" s="4" t="s">
        <v>495</v>
      </c>
      <c r="B158" s="4" t="s">
        <v>344</v>
      </c>
      <c r="C158" s="4" t="s">
        <v>400</v>
      </c>
      <c r="D158" s="4" t="s">
        <v>399</v>
      </c>
      <c r="E158" s="7" t="s">
        <v>388</v>
      </c>
      <c r="F158" s="4">
        <v>30.8711593093856</v>
      </c>
      <c r="G158" s="4">
        <v>25.264362328689</v>
      </c>
      <c r="H158" s="1">
        <f t="shared" si="82"/>
        <v>5.6067969806966005</v>
      </c>
      <c r="I158" s="1"/>
      <c r="L158" s="1">
        <f t="shared" si="83"/>
        <v>1.1647709960472161</v>
      </c>
      <c r="M158" s="1">
        <f t="shared" ref="M158" si="100">AVERAGE(L158:L160)</f>
        <v>1.168465857343949</v>
      </c>
      <c r="N158" s="1">
        <f t="shared" ref="N158" si="101">POWER(2, -M158)</f>
        <v>0.44489418366973499</v>
      </c>
    </row>
    <row r="159" spans="1:14">
      <c r="A159" s="4" t="s">
        <v>495</v>
      </c>
      <c r="B159" s="4" t="s">
        <v>345</v>
      </c>
      <c r="C159" s="4" t="s">
        <v>400</v>
      </c>
      <c r="D159" s="4" t="s">
        <v>399</v>
      </c>
      <c r="E159" s="7" t="s">
        <v>388</v>
      </c>
      <c r="F159" s="4">
        <v>31.012313559433899</v>
      </c>
      <c r="G159" s="4">
        <v>25.359551185291</v>
      </c>
      <c r="H159" s="1">
        <f t="shared" si="82"/>
        <v>5.6527623741428989</v>
      </c>
      <c r="I159" s="1"/>
      <c r="L159" s="1">
        <f t="shared" si="83"/>
        <v>1.2107363894935146</v>
      </c>
      <c r="N159" s="1"/>
    </row>
    <row r="160" spans="1:14">
      <c r="A160" s="4" t="s">
        <v>495</v>
      </c>
      <c r="B160" s="4" t="s">
        <v>346</v>
      </c>
      <c r="C160" s="4" t="s">
        <v>400</v>
      </c>
      <c r="D160" s="4" t="s">
        <v>399</v>
      </c>
      <c r="E160" s="7" t="s">
        <v>388</v>
      </c>
      <c r="F160" s="4">
        <v>30.977560571728901</v>
      </c>
      <c r="G160" s="4">
        <v>25.4056444005884</v>
      </c>
      <c r="H160" s="1">
        <f t="shared" si="82"/>
        <v>5.5719161711405008</v>
      </c>
      <c r="I160" s="1"/>
      <c r="L160" s="1">
        <f t="shared" si="83"/>
        <v>1.1298901864911164</v>
      </c>
      <c r="N160" s="1"/>
    </row>
    <row r="161" spans="1:14">
      <c r="A161" s="4" t="s">
        <v>495</v>
      </c>
      <c r="B161" s="4" t="s">
        <v>347</v>
      </c>
      <c r="C161" s="4" t="s">
        <v>400</v>
      </c>
      <c r="D161" s="4" t="s">
        <v>399</v>
      </c>
      <c r="E161" s="7" t="s">
        <v>388</v>
      </c>
      <c r="F161" s="4">
        <v>30.8756394104749</v>
      </c>
      <c r="G161" s="4">
        <v>24.892923394210001</v>
      </c>
      <c r="H161" s="1">
        <f t="shared" si="82"/>
        <v>5.9827160162648987</v>
      </c>
      <c r="I161" s="1"/>
      <c r="L161" s="1">
        <f t="shared" si="83"/>
        <v>1.5406900316155143</v>
      </c>
      <c r="M161" s="1">
        <f t="shared" ref="M161" si="102">AVERAGE(L161:L163)</f>
        <v>1.5801354509909162</v>
      </c>
      <c r="N161" s="1">
        <f t="shared" ref="N161" si="103">POWER(2, -M161)</f>
        <v>0.33445048651157439</v>
      </c>
    </row>
    <row r="162" spans="1:14">
      <c r="A162" s="4" t="s">
        <v>495</v>
      </c>
      <c r="B162" s="4" t="s">
        <v>348</v>
      </c>
      <c r="C162" s="4" t="s">
        <v>400</v>
      </c>
      <c r="D162" s="4" t="s">
        <v>399</v>
      </c>
      <c r="E162" s="7" t="s">
        <v>388</v>
      </c>
      <c r="F162" s="4">
        <v>30.877338912182999</v>
      </c>
      <c r="G162" s="4">
        <v>24.920863409202799</v>
      </c>
      <c r="H162" s="1">
        <f t="shared" si="82"/>
        <v>5.9564755029802008</v>
      </c>
      <c r="I162" s="1"/>
      <c r="L162" s="1">
        <f t="shared" si="83"/>
        <v>1.5144495183308164</v>
      </c>
      <c r="N162" s="1"/>
    </row>
    <row r="163" spans="1:14">
      <c r="A163" s="4" t="s">
        <v>495</v>
      </c>
      <c r="B163" s="4" t="s">
        <v>349</v>
      </c>
      <c r="C163" s="4" t="s">
        <v>400</v>
      </c>
      <c r="D163" s="4" t="s">
        <v>399</v>
      </c>
      <c r="E163" s="7" t="s">
        <v>388</v>
      </c>
      <c r="F163" s="4">
        <v>31.084496586322501</v>
      </c>
      <c r="G163" s="4">
        <v>24.957203798646699</v>
      </c>
      <c r="H163" s="1">
        <f t="shared" si="82"/>
        <v>6.1272927876758025</v>
      </c>
      <c r="I163" s="1"/>
      <c r="L163" s="1">
        <f t="shared" si="83"/>
        <v>1.6852668030264182</v>
      </c>
      <c r="N163" s="1"/>
    </row>
    <row r="164" spans="1:14">
      <c r="A164" s="4" t="s">
        <v>495</v>
      </c>
      <c r="B164" s="4" t="s">
        <v>350</v>
      </c>
      <c r="C164" s="4" t="s">
        <v>398</v>
      </c>
      <c r="D164" s="4" t="s">
        <v>397</v>
      </c>
      <c r="E164" s="7" t="s">
        <v>388</v>
      </c>
      <c r="F164" s="4">
        <v>31.8233161170632</v>
      </c>
      <c r="G164" s="4">
        <v>29.731991245292502</v>
      </c>
      <c r="H164" s="1">
        <f t="shared" si="82"/>
        <v>2.0913248717706985</v>
      </c>
      <c r="I164" s="1"/>
      <c r="L164" s="1">
        <f t="shared" si="83"/>
        <v>-2.3507011128786859</v>
      </c>
      <c r="M164" s="1">
        <f t="shared" ref="M164" si="104">AVERAGE(L164:L166)</f>
        <v>-2.3484114390665511</v>
      </c>
      <c r="N164" s="1"/>
    </row>
    <row r="165" spans="1:14">
      <c r="A165" s="4" t="s">
        <v>495</v>
      </c>
      <c r="B165" s="4" t="s">
        <v>351</v>
      </c>
      <c r="C165" s="4" t="s">
        <v>398</v>
      </c>
      <c r="D165" s="4" t="s">
        <v>397</v>
      </c>
      <c r="E165" s="7" t="s">
        <v>388</v>
      </c>
      <c r="F165" s="4">
        <v>31.861273757242099</v>
      </c>
      <c r="G165" s="4">
        <v>29.737562269320399</v>
      </c>
      <c r="H165" s="1">
        <f t="shared" si="82"/>
        <v>2.1237114879216996</v>
      </c>
      <c r="I165" s="1"/>
      <c r="L165" s="1">
        <f t="shared" si="83"/>
        <v>-2.3183144967276847</v>
      </c>
      <c r="N165" s="1"/>
    </row>
    <row r="166" spans="1:14">
      <c r="A166" s="4" t="s">
        <v>495</v>
      </c>
      <c r="B166" s="4" t="s">
        <v>352</v>
      </c>
      <c r="C166" s="4" t="s">
        <v>398</v>
      </c>
      <c r="D166" s="4" t="s">
        <v>397</v>
      </c>
      <c r="E166" s="7" t="s">
        <v>388</v>
      </c>
      <c r="F166" s="4">
        <v>31.783094839954401</v>
      </c>
      <c r="G166" s="4">
        <v>29.717287562898299</v>
      </c>
      <c r="H166" s="1">
        <f t="shared" si="82"/>
        <v>2.065807277056102</v>
      </c>
      <c r="I166" s="1"/>
      <c r="L166" s="1">
        <f t="shared" si="83"/>
        <v>-2.3762187075932824</v>
      </c>
      <c r="N166" s="1"/>
    </row>
    <row r="167" spans="1:14">
      <c r="A167" s="4" t="s">
        <v>495</v>
      </c>
      <c r="B167" s="4" t="s">
        <v>353</v>
      </c>
      <c r="C167" s="4" t="s">
        <v>398</v>
      </c>
      <c r="D167" s="4" t="s">
        <v>397</v>
      </c>
      <c r="E167" s="7" t="s">
        <v>388</v>
      </c>
      <c r="F167" s="4">
        <v>30.542751613063299</v>
      </c>
      <c r="G167" s="4">
        <v>24.856726762192999</v>
      </c>
      <c r="H167" s="1">
        <f t="shared" si="82"/>
        <v>5.6860248508703002</v>
      </c>
      <c r="I167" s="1"/>
      <c r="L167" s="1">
        <f t="shared" si="83"/>
        <v>1.2439988662209158</v>
      </c>
      <c r="M167" s="1">
        <f t="shared" ref="M167" si="105">AVERAGE(L167:L169)</f>
        <v>1.2049754636442485</v>
      </c>
      <c r="N167" s="1">
        <f t="shared" ref="N167" si="106">POWER(2, -M167)</f>
        <v>0.43377672088664526</v>
      </c>
    </row>
    <row r="168" spans="1:14">
      <c r="A168" s="4" t="s">
        <v>495</v>
      </c>
      <c r="B168" s="4" t="s">
        <v>354</v>
      </c>
      <c r="C168" s="4" t="s">
        <v>398</v>
      </c>
      <c r="D168" s="4" t="s">
        <v>397</v>
      </c>
      <c r="E168" s="7" t="s">
        <v>388</v>
      </c>
      <c r="F168" s="4">
        <v>30.615501980795401</v>
      </c>
      <c r="G168" s="4">
        <v>24.930792566069901</v>
      </c>
      <c r="H168" s="1">
        <f t="shared" si="82"/>
        <v>5.6847094147255</v>
      </c>
      <c r="I168" s="1"/>
      <c r="L168" s="1">
        <f t="shared" si="83"/>
        <v>1.2426834300761156</v>
      </c>
      <c r="N168" s="1"/>
    </row>
    <row r="169" spans="1:14">
      <c r="A169" s="4" t="s">
        <v>495</v>
      </c>
      <c r="B169" s="4" t="s">
        <v>355</v>
      </c>
      <c r="C169" s="4" t="s">
        <v>398</v>
      </c>
      <c r="D169" s="4" t="s">
        <v>397</v>
      </c>
      <c r="E169" s="7" t="s">
        <v>388</v>
      </c>
      <c r="F169" s="4">
        <v>30.538360196519399</v>
      </c>
      <c r="G169" s="4">
        <v>24.968090117234301</v>
      </c>
      <c r="H169" s="1">
        <f t="shared" si="82"/>
        <v>5.5702700792850983</v>
      </c>
      <c r="I169" s="1"/>
      <c r="L169" s="1">
        <f t="shared" si="83"/>
        <v>1.128244094635714</v>
      </c>
      <c r="N169" s="1"/>
    </row>
    <row r="170" spans="1:14">
      <c r="A170" s="4" t="s">
        <v>495</v>
      </c>
      <c r="B170" s="4" t="s">
        <v>248</v>
      </c>
      <c r="C170" s="4" t="s">
        <v>421</v>
      </c>
      <c r="D170" s="4" t="s">
        <v>420</v>
      </c>
      <c r="E170" s="17" t="s">
        <v>379</v>
      </c>
      <c r="F170" s="4">
        <v>31.552020181043702</v>
      </c>
      <c r="G170" s="4">
        <v>29.727887703031499</v>
      </c>
      <c r="H170" s="1">
        <f t="shared" si="82"/>
        <v>1.8241324780122028</v>
      </c>
      <c r="I170" s="1"/>
      <c r="L170" s="1">
        <f t="shared" si="83"/>
        <v>-2.6178935066371816</v>
      </c>
      <c r="M170" s="1">
        <f t="shared" ref="M170" si="107">AVERAGE(L170:L172)</f>
        <v>-2.5514998749086817</v>
      </c>
      <c r="N170" s="1">
        <f t="shared" ref="N170" si="108">POWER(2, -M170)</f>
        <v>5.8624344032106928</v>
      </c>
    </row>
    <row r="171" spans="1:14">
      <c r="A171" s="4" t="s">
        <v>495</v>
      </c>
      <c r="B171" s="4" t="s">
        <v>249</v>
      </c>
      <c r="C171" s="4" t="s">
        <v>421</v>
      </c>
      <c r="D171" s="4" t="s">
        <v>420</v>
      </c>
      <c r="E171" s="17" t="s">
        <v>379</v>
      </c>
      <c r="F171" s="4">
        <v>31.692197273115202</v>
      </c>
      <c r="G171" s="4">
        <v>29.717704984575299</v>
      </c>
      <c r="H171" s="1">
        <f t="shared" si="82"/>
        <v>1.9744922885399028</v>
      </c>
      <c r="I171" s="1"/>
      <c r="L171" s="1">
        <f t="shared" si="83"/>
        <v>-2.4675336961094816</v>
      </c>
      <c r="N171" s="1"/>
    </row>
    <row r="172" spans="1:14">
      <c r="A172" s="4" t="s">
        <v>495</v>
      </c>
      <c r="B172" s="4" t="s">
        <v>250</v>
      </c>
      <c r="C172" s="4" t="s">
        <v>421</v>
      </c>
      <c r="D172" s="4" t="s">
        <v>420</v>
      </c>
      <c r="E172" s="17" t="s">
        <v>379</v>
      </c>
      <c r="F172" s="4">
        <v>31.728098641498601</v>
      </c>
      <c r="G172" s="4">
        <v>29.855145078828599</v>
      </c>
      <c r="H172" s="1">
        <f t="shared" si="82"/>
        <v>1.872953562670002</v>
      </c>
      <c r="I172" s="1"/>
      <c r="L172" s="1">
        <f t="shared" si="83"/>
        <v>-2.5690724219793823</v>
      </c>
      <c r="N172" s="1"/>
    </row>
    <row r="173" spans="1:14">
      <c r="A173" s="4" t="s">
        <v>495</v>
      </c>
      <c r="B173" s="4" t="s">
        <v>251</v>
      </c>
      <c r="C173" s="4" t="s">
        <v>421</v>
      </c>
      <c r="D173" s="4" t="s">
        <v>420</v>
      </c>
      <c r="E173" s="17" t="s">
        <v>379</v>
      </c>
      <c r="F173" s="4">
        <v>31.7920173953271</v>
      </c>
      <c r="G173" s="4">
        <v>29.874531678184901</v>
      </c>
      <c r="H173" s="1">
        <f t="shared" si="82"/>
        <v>1.9174857171421991</v>
      </c>
      <c r="I173" s="1"/>
      <c r="L173" s="1">
        <f t="shared" si="83"/>
        <v>-2.5245402675071853</v>
      </c>
      <c r="M173" s="1">
        <f t="shared" ref="M173" si="109">AVERAGE(L173:L175)</f>
        <v>-2.5865329368484171</v>
      </c>
      <c r="N173" s="1">
        <f t="shared" ref="N173" si="110">POWER(2, -M173)</f>
        <v>6.0065348163133869</v>
      </c>
    </row>
    <row r="174" spans="1:14">
      <c r="A174" s="4" t="s">
        <v>495</v>
      </c>
      <c r="B174" s="4" t="s">
        <v>252</v>
      </c>
      <c r="C174" s="4" t="s">
        <v>421</v>
      </c>
      <c r="D174" s="4" t="s">
        <v>420</v>
      </c>
      <c r="E174" s="17" t="s">
        <v>379</v>
      </c>
      <c r="F174" s="4">
        <v>31.653555909006101</v>
      </c>
      <c r="G174" s="4">
        <v>29.851911956057801</v>
      </c>
      <c r="H174" s="1">
        <f t="shared" si="82"/>
        <v>1.8016439529483002</v>
      </c>
      <c r="I174" s="1"/>
      <c r="L174" s="1">
        <f t="shared" si="83"/>
        <v>-2.6403820317010842</v>
      </c>
      <c r="N174" s="1"/>
    </row>
    <row r="175" spans="1:14">
      <c r="A175" s="4" t="s">
        <v>495</v>
      </c>
      <c r="B175" s="4" t="s">
        <v>253</v>
      </c>
      <c r="C175" s="4" t="s">
        <v>421</v>
      </c>
      <c r="D175" s="4" t="s">
        <v>420</v>
      </c>
      <c r="E175" s="17" t="s">
        <v>379</v>
      </c>
      <c r="F175" s="4">
        <v>31.724631951330601</v>
      </c>
      <c r="G175" s="4">
        <v>29.877282478018198</v>
      </c>
      <c r="H175" s="1">
        <f t="shared" si="82"/>
        <v>1.8473494733124021</v>
      </c>
      <c r="I175" s="1"/>
      <c r="L175" s="1">
        <f t="shared" si="83"/>
        <v>-2.5946765113369823</v>
      </c>
      <c r="N175" s="1"/>
    </row>
    <row r="176" spans="1:14">
      <c r="A176" s="4" t="s">
        <v>495</v>
      </c>
      <c r="B176" s="4" t="s">
        <v>254</v>
      </c>
      <c r="C176" s="4" t="s">
        <v>419</v>
      </c>
      <c r="D176" s="4" t="s">
        <v>418</v>
      </c>
      <c r="E176" s="17" t="s">
        <v>379</v>
      </c>
      <c r="F176" s="4">
        <v>31.558702033035001</v>
      </c>
      <c r="G176" s="4">
        <v>27.220862754960699</v>
      </c>
      <c r="H176" s="1">
        <f t="shared" si="82"/>
        <v>4.337839278074302</v>
      </c>
      <c r="I176" s="1"/>
      <c r="L176" s="1">
        <f t="shared" si="83"/>
        <v>-0.10418670657508233</v>
      </c>
      <c r="M176" s="1">
        <f t="shared" ref="M176" si="111">AVERAGE(L176:L178)</f>
        <v>-0.24179173409565013</v>
      </c>
      <c r="N176" s="1">
        <f t="shared" ref="N176" si="112">POWER(2, -M176)</f>
        <v>1.182460289227103</v>
      </c>
    </row>
    <row r="177" spans="1:14">
      <c r="A177" s="4" t="s">
        <v>495</v>
      </c>
      <c r="B177" s="4" t="s">
        <v>255</v>
      </c>
      <c r="C177" s="4" t="s">
        <v>419</v>
      </c>
      <c r="D177" s="4" t="s">
        <v>418</v>
      </c>
      <c r="E177" s="17" t="s">
        <v>379</v>
      </c>
      <c r="F177" s="4">
        <v>31.328010989961999</v>
      </c>
      <c r="G177" s="4">
        <v>27.224229001237699</v>
      </c>
      <c r="H177" s="1">
        <f t="shared" si="82"/>
        <v>4.1037819887243003</v>
      </c>
      <c r="I177" s="1"/>
      <c r="L177" s="1">
        <f t="shared" si="83"/>
        <v>-0.33824399592508403</v>
      </c>
      <c r="N177" s="1"/>
    </row>
    <row r="178" spans="1:14">
      <c r="A178" s="4" t="s">
        <v>495</v>
      </c>
      <c r="B178" s="4" t="s">
        <v>256</v>
      </c>
      <c r="C178" s="4" t="s">
        <v>419</v>
      </c>
      <c r="D178" s="4" t="s">
        <v>418</v>
      </c>
      <c r="E178" s="17" t="s">
        <v>379</v>
      </c>
      <c r="F178" s="4">
        <v>31.397194388797601</v>
      </c>
      <c r="G178" s="4">
        <v>27.238112903935001</v>
      </c>
      <c r="H178" s="1">
        <f t="shared" si="82"/>
        <v>4.1590814848626003</v>
      </c>
      <c r="I178" s="1"/>
      <c r="L178" s="1">
        <f t="shared" si="83"/>
        <v>-0.28294449978678404</v>
      </c>
      <c r="N178" s="1"/>
    </row>
    <row r="179" spans="1:14">
      <c r="A179" s="4" t="s">
        <v>495</v>
      </c>
      <c r="B179" s="4" t="s">
        <v>257</v>
      </c>
      <c r="C179" s="4" t="s">
        <v>419</v>
      </c>
      <c r="D179" s="4" t="s">
        <v>418</v>
      </c>
      <c r="E179" s="17" t="s">
        <v>379</v>
      </c>
      <c r="F179" s="4">
        <v>31.709364257317599</v>
      </c>
      <c r="G179" s="4">
        <v>27.553918034560901</v>
      </c>
      <c r="H179" s="1">
        <f t="shared" si="82"/>
        <v>4.1554462227566979</v>
      </c>
      <c r="I179" s="1"/>
      <c r="L179" s="1">
        <f t="shared" si="83"/>
        <v>-0.28657976189268641</v>
      </c>
      <c r="M179" s="1">
        <f t="shared" ref="M179" si="113">AVERAGE(L179:L181)</f>
        <v>-0.51643824462631915</v>
      </c>
      <c r="N179" s="1">
        <f t="shared" ref="N179" si="114">POWER(2, -M179)</f>
        <v>1.4304194360624449</v>
      </c>
    </row>
    <row r="180" spans="1:14">
      <c r="A180" s="4" t="s">
        <v>495</v>
      </c>
      <c r="B180" s="4" t="s">
        <v>258</v>
      </c>
      <c r="C180" s="4" t="s">
        <v>419</v>
      </c>
      <c r="D180" s="4" t="s">
        <v>418</v>
      </c>
      <c r="E180" s="17" t="s">
        <v>379</v>
      </c>
      <c r="F180" s="4">
        <v>31.4224795141022</v>
      </c>
      <c r="G180" s="4">
        <v>27.5771341369155</v>
      </c>
      <c r="H180" s="1">
        <f t="shared" si="82"/>
        <v>3.8453453771866997</v>
      </c>
      <c r="I180" s="1"/>
      <c r="L180" s="1">
        <f t="shared" si="83"/>
        <v>-0.5966806074626847</v>
      </c>
      <c r="N180" s="1"/>
    </row>
    <row r="181" spans="1:14">
      <c r="A181" s="4" t="s">
        <v>495</v>
      </c>
      <c r="B181" s="4" t="s">
        <v>259</v>
      </c>
      <c r="C181" s="4" t="s">
        <v>419</v>
      </c>
      <c r="D181" s="4" t="s">
        <v>418</v>
      </c>
      <c r="E181" s="17" t="s">
        <v>379</v>
      </c>
      <c r="F181" s="4">
        <v>31.415464279885999</v>
      </c>
      <c r="G181" s="4">
        <v>27.639492659760201</v>
      </c>
      <c r="H181" s="1">
        <f t="shared" si="82"/>
        <v>3.775971620125798</v>
      </c>
      <c r="I181" s="1"/>
      <c r="L181" s="1">
        <f t="shared" si="83"/>
        <v>-0.66605436452358635</v>
      </c>
      <c r="N181" s="1"/>
    </row>
    <row r="182" spans="1:14">
      <c r="L182" s="1"/>
      <c r="M182" s="1"/>
      <c r="N182" s="1"/>
    </row>
    <row r="183" spans="1:14">
      <c r="L183" s="1"/>
      <c r="N183" s="1"/>
    </row>
    <row r="184" spans="1:14">
      <c r="L184" s="1"/>
      <c r="N184" s="1"/>
    </row>
    <row r="185" spans="1:14">
      <c r="L185" s="1"/>
      <c r="M185" s="1"/>
      <c r="N185" s="1"/>
    </row>
    <row r="186" spans="1:14">
      <c r="L186" s="1"/>
      <c r="N186" s="1"/>
    </row>
    <row r="187" spans="1:14">
      <c r="L187" s="1"/>
      <c r="N187" s="1"/>
    </row>
    <row r="188" spans="1:14">
      <c r="L188" s="1"/>
      <c r="M188" s="1"/>
      <c r="N188" s="1"/>
    </row>
    <row r="189" spans="1:14">
      <c r="L189" s="1"/>
      <c r="N189" s="1"/>
    </row>
    <row r="190" spans="1:14">
      <c r="L190" s="1"/>
      <c r="N190" s="1"/>
    </row>
    <row r="191" spans="1:14">
      <c r="L191" s="1"/>
      <c r="M191" s="1"/>
      <c r="N191" s="1"/>
    </row>
    <row r="192" spans="1:14">
      <c r="L192" s="1"/>
      <c r="N192" s="1"/>
    </row>
    <row r="193" spans="12:14">
      <c r="L193" s="1"/>
      <c r="N193" s="1"/>
    </row>
    <row r="194" spans="12:14">
      <c r="L194" s="1"/>
      <c r="M194" s="1"/>
      <c r="N194" s="1"/>
    </row>
    <row r="195" spans="12:14">
      <c r="L195" s="1"/>
      <c r="N195" s="1"/>
    </row>
    <row r="196" spans="12:14">
      <c r="L196" s="1"/>
      <c r="N196" s="1"/>
    </row>
    <row r="197" spans="12:14">
      <c r="L197" s="1"/>
      <c r="M197" s="1"/>
      <c r="N197" s="1"/>
    </row>
    <row r="198" spans="12:14">
      <c r="L198" s="1"/>
      <c r="N198" s="1"/>
    </row>
    <row r="199" spans="12:14">
      <c r="L199" s="1"/>
      <c r="N199" s="1"/>
    </row>
    <row r="200" spans="12:14">
      <c r="L200" s="1"/>
      <c r="M200" s="1"/>
      <c r="N200" s="1"/>
    </row>
    <row r="201" spans="12:14">
      <c r="L201" s="1"/>
      <c r="N201" s="1"/>
    </row>
    <row r="202" spans="12:14">
      <c r="L202" s="1"/>
      <c r="N202" s="1"/>
    </row>
    <row r="203" spans="12:14">
      <c r="L203" s="1"/>
      <c r="M203" s="1"/>
      <c r="N203" s="1"/>
    </row>
    <row r="204" spans="12:14">
      <c r="L204" s="1"/>
      <c r="N204" s="1"/>
    </row>
    <row r="205" spans="12:14">
      <c r="L205" s="1"/>
      <c r="N205" s="1"/>
    </row>
    <row r="206" spans="12:14">
      <c r="L206" s="1"/>
      <c r="M206" s="1"/>
      <c r="N206" s="1"/>
    </row>
    <row r="207" spans="12:14">
      <c r="L207" s="1"/>
      <c r="N207" s="1"/>
    </row>
    <row r="208" spans="12:14">
      <c r="L208" s="1"/>
      <c r="N208" s="1"/>
    </row>
    <row r="209" spans="12:14">
      <c r="L209" s="1"/>
      <c r="M209" s="1"/>
      <c r="N209" s="1"/>
    </row>
    <row r="210" spans="12:14">
      <c r="L210" s="1"/>
      <c r="N210" s="1"/>
    </row>
    <row r="211" spans="12:14">
      <c r="L211" s="1"/>
      <c r="N211" s="1"/>
    </row>
    <row r="212" spans="12:14">
      <c r="L212" s="1"/>
      <c r="M212" s="1"/>
      <c r="N212" s="1"/>
    </row>
    <row r="213" spans="12:14">
      <c r="L213" s="1"/>
      <c r="N213" s="1"/>
    </row>
    <row r="214" spans="12:14">
      <c r="L214" s="1"/>
      <c r="N214" s="1"/>
    </row>
    <row r="215" spans="12:14">
      <c r="L215" s="1"/>
      <c r="M215" s="1"/>
      <c r="N215" s="1"/>
    </row>
    <row r="216" spans="12:14">
      <c r="L216" s="1"/>
      <c r="N216" s="1"/>
    </row>
    <row r="217" spans="12:14">
      <c r="L217" s="1"/>
      <c r="N217" s="1"/>
    </row>
    <row r="218" spans="12:14">
      <c r="L218" s="1"/>
      <c r="M218" s="1"/>
      <c r="N218" s="1"/>
    </row>
    <row r="219" spans="12:14">
      <c r="L219" s="1"/>
      <c r="N219" s="1"/>
    </row>
    <row r="220" spans="12:14">
      <c r="L220" s="1"/>
      <c r="N220" s="1"/>
    </row>
    <row r="221" spans="12:14">
      <c r="L221" s="1"/>
      <c r="M221" s="1"/>
      <c r="N221" s="1"/>
    </row>
    <row r="222" spans="12:14">
      <c r="L222" s="1"/>
      <c r="N222" s="1"/>
    </row>
    <row r="223" spans="12:14">
      <c r="L223" s="1"/>
      <c r="N223" s="1"/>
    </row>
    <row r="224" spans="12:14">
      <c r="L224" s="1"/>
      <c r="M224" s="1"/>
      <c r="N224" s="1"/>
    </row>
    <row r="225" spans="12:14">
      <c r="L225" s="1"/>
      <c r="N225" s="1"/>
    </row>
    <row r="226" spans="12:14">
      <c r="L226" s="1"/>
      <c r="N226" s="1"/>
    </row>
    <row r="227" spans="12:14">
      <c r="L227" s="1"/>
      <c r="M227" s="1"/>
      <c r="N227" s="1"/>
    </row>
    <row r="228" spans="12:14">
      <c r="L228" s="1"/>
      <c r="N228" s="1"/>
    </row>
    <row r="229" spans="12:14">
      <c r="L229" s="1"/>
      <c r="N229" s="1"/>
    </row>
    <row r="230" spans="12:14">
      <c r="L230" s="1"/>
      <c r="M230" s="1"/>
      <c r="N230" s="1"/>
    </row>
    <row r="231" spans="12:14">
      <c r="L231" s="1"/>
      <c r="N231" s="1"/>
    </row>
    <row r="232" spans="12:14">
      <c r="L232" s="1"/>
      <c r="N232" s="1"/>
    </row>
    <row r="233" spans="12:14">
      <c r="L233" s="1"/>
      <c r="M233" s="1"/>
      <c r="N233" s="1"/>
    </row>
    <row r="234" spans="12:14">
      <c r="L234" s="1"/>
      <c r="N234" s="1"/>
    </row>
    <row r="235" spans="12:14">
      <c r="L235" s="1"/>
      <c r="N235" s="1"/>
    </row>
    <row r="236" spans="12:14">
      <c r="L236" s="1"/>
      <c r="M236" s="1"/>
      <c r="N236" s="1"/>
    </row>
    <row r="237" spans="12:14">
      <c r="L237" s="1"/>
      <c r="N237" s="1"/>
    </row>
    <row r="238" spans="12:14">
      <c r="L238" s="1"/>
      <c r="N238" s="1"/>
    </row>
    <row r="239" spans="12:14">
      <c r="L239" s="1"/>
      <c r="M239" s="1"/>
      <c r="N239" s="1"/>
    </row>
    <row r="240" spans="12:14">
      <c r="L240" s="1"/>
      <c r="N240" s="1"/>
    </row>
    <row r="241" spans="12:14">
      <c r="L241" s="1"/>
      <c r="N241" s="1"/>
    </row>
    <row r="242" spans="12:14">
      <c r="L242" s="1"/>
      <c r="M242" s="1"/>
      <c r="N242" s="1"/>
    </row>
    <row r="243" spans="12:14">
      <c r="L243" s="1"/>
      <c r="N243" s="1"/>
    </row>
    <row r="244" spans="12:14">
      <c r="L244" s="1"/>
      <c r="N244" s="1"/>
    </row>
    <row r="245" spans="12:14">
      <c r="L245" s="1"/>
      <c r="M245" s="1"/>
      <c r="N245" s="1"/>
    </row>
    <row r="246" spans="12:14">
      <c r="L246" s="1"/>
      <c r="N246" s="1"/>
    </row>
    <row r="247" spans="12:14">
      <c r="L247" s="1"/>
      <c r="N247" s="1"/>
    </row>
    <row r="248" spans="12:14">
      <c r="L248" s="1"/>
      <c r="M248" s="1"/>
      <c r="N248" s="1"/>
    </row>
    <row r="249" spans="12:14">
      <c r="L249" s="1"/>
      <c r="N249" s="1"/>
    </row>
    <row r="250" spans="12:14">
      <c r="L250" s="1"/>
      <c r="N250" s="1"/>
    </row>
    <row r="251" spans="12:14">
      <c r="L251" s="1"/>
      <c r="M251" s="1"/>
      <c r="N251" s="1"/>
    </row>
    <row r="252" spans="12:14">
      <c r="L252" s="1"/>
      <c r="N252" s="1"/>
    </row>
    <row r="253" spans="12:14">
      <c r="L253" s="1"/>
      <c r="N253" s="1"/>
    </row>
    <row r="254" spans="12:14">
      <c r="L254" s="1"/>
      <c r="M254" s="1"/>
      <c r="N254" s="1"/>
    </row>
    <row r="255" spans="12:14">
      <c r="L255" s="1"/>
      <c r="N255" s="1"/>
    </row>
    <row r="256" spans="12:14">
      <c r="L256" s="1"/>
      <c r="N256" s="1"/>
    </row>
    <row r="257" spans="12:14">
      <c r="L257" s="1"/>
      <c r="M257" s="1"/>
      <c r="N257" s="1"/>
    </row>
    <row r="258" spans="12:14">
      <c r="L258" s="1"/>
      <c r="N258" s="1"/>
    </row>
    <row r="259" spans="12:14">
      <c r="L259" s="1"/>
      <c r="N259" s="1"/>
    </row>
    <row r="260" spans="12:14">
      <c r="L260" s="1"/>
      <c r="M260" s="1"/>
      <c r="N260" s="1"/>
    </row>
    <row r="261" spans="12:14">
      <c r="L261" s="1"/>
      <c r="N261" s="1"/>
    </row>
    <row r="262" spans="12:14">
      <c r="L262" s="1"/>
      <c r="N262" s="1"/>
    </row>
    <row r="263" spans="12:14">
      <c r="L263" s="1"/>
      <c r="M263" s="1"/>
      <c r="N263" s="1"/>
    </row>
    <row r="264" spans="12:14">
      <c r="L264" s="1"/>
      <c r="N264" s="1"/>
    </row>
    <row r="265" spans="12:14">
      <c r="L265" s="1"/>
      <c r="N265" s="1"/>
    </row>
    <row r="266" spans="12:14">
      <c r="L266" s="1"/>
      <c r="M266" s="1"/>
      <c r="N266" s="1"/>
    </row>
    <row r="267" spans="12:14">
      <c r="L267" s="1"/>
      <c r="N267" s="1"/>
    </row>
    <row r="268" spans="12:14">
      <c r="L268" s="1"/>
      <c r="N268" s="1"/>
    </row>
    <row r="269" spans="12:14">
      <c r="L269" s="1"/>
      <c r="M269" s="1"/>
      <c r="N269" s="1"/>
    </row>
    <row r="270" spans="12:14">
      <c r="L270" s="1"/>
      <c r="N270" s="1"/>
    </row>
    <row r="271" spans="12:14">
      <c r="L271" s="1"/>
      <c r="N271" s="1"/>
    </row>
    <row r="272" spans="12:14">
      <c r="L272" s="1"/>
      <c r="M272" s="1"/>
      <c r="N272" s="1"/>
    </row>
    <row r="273" spans="12:14">
      <c r="L273" s="1"/>
      <c r="N273" s="1"/>
    </row>
    <row r="274" spans="12:14">
      <c r="L274" s="1"/>
      <c r="N274" s="1"/>
    </row>
    <row r="275" spans="12:14">
      <c r="L275" s="1"/>
      <c r="M275" s="1"/>
      <c r="N275" s="1"/>
    </row>
    <row r="276" spans="12:14">
      <c r="L276" s="1"/>
      <c r="N276" s="1"/>
    </row>
    <row r="277" spans="12:14">
      <c r="L277" s="1"/>
      <c r="N277" s="1"/>
    </row>
    <row r="278" spans="12:14">
      <c r="L278" s="1"/>
      <c r="M278" s="1"/>
      <c r="N278" s="1"/>
    </row>
    <row r="279" spans="12:14">
      <c r="L279" s="1"/>
      <c r="N279" s="1"/>
    </row>
    <row r="280" spans="12:14">
      <c r="L280" s="1"/>
      <c r="N280" s="1"/>
    </row>
    <row r="281" spans="12:14">
      <c r="L281" s="1"/>
      <c r="M281" s="1"/>
      <c r="N281" s="1"/>
    </row>
    <row r="282" spans="12:14">
      <c r="L282" s="1"/>
      <c r="N282" s="1"/>
    </row>
    <row r="283" spans="12:14">
      <c r="L283" s="1"/>
      <c r="N283" s="1"/>
    </row>
    <row r="284" spans="12:14">
      <c r="L284" s="1"/>
      <c r="M284" s="1"/>
      <c r="N284" s="1"/>
    </row>
    <row r="285" spans="12:14">
      <c r="L285" s="1"/>
      <c r="N285" s="1"/>
    </row>
    <row r="286" spans="12:14">
      <c r="L286" s="1"/>
      <c r="N286" s="1"/>
    </row>
    <row r="287" spans="12:14">
      <c r="L287" s="1"/>
      <c r="M287" s="1"/>
      <c r="N287" s="1"/>
    </row>
    <row r="288" spans="12:14">
      <c r="L288" s="1"/>
      <c r="N288" s="1"/>
    </row>
    <row r="289" spans="12:14">
      <c r="L289" s="1"/>
      <c r="N289" s="1"/>
    </row>
    <row r="290" spans="12:14">
      <c r="L290" s="1"/>
      <c r="M290" s="1"/>
      <c r="N290" s="1"/>
    </row>
    <row r="291" spans="12:14">
      <c r="L291" s="1"/>
      <c r="N291" s="1"/>
    </row>
    <row r="292" spans="12:14">
      <c r="L292" s="1"/>
      <c r="N292" s="1"/>
    </row>
    <row r="293" spans="12:14">
      <c r="L293" s="1"/>
      <c r="M293" s="1"/>
      <c r="N293" s="1"/>
    </row>
    <row r="294" spans="12:14">
      <c r="L294" s="1"/>
      <c r="N294" s="1"/>
    </row>
    <row r="295" spans="12:14">
      <c r="L295" s="1"/>
      <c r="N295" s="1"/>
    </row>
    <row r="296" spans="12:14">
      <c r="L296" s="1"/>
      <c r="M296" s="1"/>
      <c r="N296" s="1"/>
    </row>
    <row r="297" spans="12:14">
      <c r="L297" s="1"/>
      <c r="N297" s="1"/>
    </row>
    <row r="298" spans="12:14">
      <c r="L298" s="1"/>
      <c r="N298" s="1"/>
    </row>
    <row r="299" spans="12:14">
      <c r="L299" s="1"/>
      <c r="M299" s="1"/>
      <c r="N299" s="1"/>
    </row>
    <row r="300" spans="12:14">
      <c r="L300" s="1"/>
      <c r="N300" s="1"/>
    </row>
    <row r="301" spans="12:14">
      <c r="L301" s="1"/>
      <c r="N301" s="1"/>
    </row>
    <row r="302" spans="12:14">
      <c r="L302" s="1"/>
      <c r="M302" s="1"/>
      <c r="N302" s="1"/>
    </row>
    <row r="303" spans="12:14">
      <c r="L303" s="1"/>
      <c r="N303" s="1"/>
    </row>
    <row r="304" spans="12:14">
      <c r="L304" s="1"/>
      <c r="N304" s="1"/>
    </row>
    <row r="305" spans="12:14">
      <c r="L305" s="1"/>
      <c r="M305" s="1"/>
      <c r="N305" s="1"/>
    </row>
    <row r="306" spans="12:14">
      <c r="L306" s="1"/>
      <c r="N306" s="1"/>
    </row>
    <row r="307" spans="12:14">
      <c r="L307" s="1"/>
      <c r="N307" s="1"/>
    </row>
    <row r="308" spans="12:14">
      <c r="L308" s="1"/>
      <c r="M308" s="1"/>
      <c r="N308" s="1"/>
    </row>
    <row r="309" spans="12:14">
      <c r="L309" s="1"/>
      <c r="N309" s="1"/>
    </row>
    <row r="310" spans="12:14">
      <c r="L310" s="1"/>
      <c r="N310" s="1"/>
    </row>
    <row r="311" spans="12:14">
      <c r="L311" s="1"/>
      <c r="M311" s="1"/>
      <c r="N311" s="1"/>
    </row>
    <row r="312" spans="12:14">
      <c r="L312" s="1"/>
      <c r="N312" s="1"/>
    </row>
    <row r="313" spans="12:14">
      <c r="L313" s="1"/>
      <c r="N313" s="1"/>
    </row>
    <row r="314" spans="12:14">
      <c r="L314" s="1"/>
      <c r="M314" s="1"/>
      <c r="N314" s="1"/>
    </row>
    <row r="315" spans="12:14">
      <c r="L315" s="1"/>
      <c r="N315" s="1"/>
    </row>
    <row r="316" spans="12:14">
      <c r="L316" s="1"/>
      <c r="N316" s="1"/>
    </row>
    <row r="317" spans="12:14">
      <c r="L317" s="1"/>
      <c r="M317" s="1"/>
      <c r="N317" s="1"/>
    </row>
    <row r="318" spans="12:14">
      <c r="L318" s="1"/>
      <c r="N318" s="1"/>
    </row>
    <row r="319" spans="12:14">
      <c r="L319" s="1"/>
      <c r="N319" s="1"/>
    </row>
    <row r="320" spans="12:14">
      <c r="L320" s="1"/>
      <c r="M320" s="1"/>
      <c r="N320" s="1"/>
    </row>
    <row r="321" spans="12:14">
      <c r="L321" s="1"/>
      <c r="N321" s="1"/>
    </row>
    <row r="322" spans="12:14">
      <c r="L322" s="1"/>
      <c r="N322" s="1"/>
    </row>
    <row r="323" spans="12:14">
      <c r="L323" s="1"/>
      <c r="M323" s="1"/>
      <c r="N323" s="1"/>
    </row>
    <row r="324" spans="12:14">
      <c r="L324" s="1"/>
      <c r="N324" s="1"/>
    </row>
    <row r="325" spans="12:14">
      <c r="L325" s="1"/>
      <c r="N325" s="1"/>
    </row>
    <row r="326" spans="12:14">
      <c r="L326" s="1"/>
      <c r="M326" s="1"/>
      <c r="N326" s="1"/>
    </row>
    <row r="327" spans="12:14">
      <c r="L327" s="1"/>
      <c r="N327" s="1"/>
    </row>
    <row r="328" spans="12:14">
      <c r="L328" s="1"/>
      <c r="N328" s="1"/>
    </row>
    <row r="329" spans="12:14">
      <c r="L329" s="1"/>
      <c r="M329" s="1"/>
      <c r="N329" s="1"/>
    </row>
    <row r="330" spans="12:14">
      <c r="L330" s="1"/>
      <c r="N330" s="1"/>
    </row>
    <row r="331" spans="12:14">
      <c r="L331" s="1"/>
      <c r="N331" s="1"/>
    </row>
    <row r="332" spans="12:14">
      <c r="L332" s="1"/>
      <c r="M332" s="1"/>
      <c r="N332" s="1"/>
    </row>
    <row r="333" spans="12:14">
      <c r="L333" s="1"/>
      <c r="N333" s="1"/>
    </row>
    <row r="334" spans="12:14">
      <c r="L334" s="1"/>
      <c r="N334" s="1"/>
    </row>
    <row r="335" spans="12:14">
      <c r="L335" s="1"/>
      <c r="M335" s="1"/>
      <c r="N335" s="1"/>
    </row>
    <row r="336" spans="12:14">
      <c r="L336" s="1"/>
      <c r="N336" s="1"/>
    </row>
    <row r="337" spans="12:14">
      <c r="L337" s="1"/>
      <c r="N337" s="1"/>
    </row>
    <row r="338" spans="12:14">
      <c r="L338" s="1"/>
      <c r="M338" s="1"/>
      <c r="N338" s="1"/>
    </row>
    <row r="339" spans="12:14">
      <c r="L339" s="1"/>
      <c r="N339" s="1"/>
    </row>
    <row r="340" spans="12:14">
      <c r="L340" s="1"/>
      <c r="N340" s="1"/>
    </row>
    <row r="341" spans="12:14">
      <c r="L341" s="1"/>
      <c r="M341" s="1"/>
      <c r="N341" s="1"/>
    </row>
    <row r="342" spans="12:14">
      <c r="L342" s="1"/>
      <c r="N342" s="1"/>
    </row>
    <row r="343" spans="12:14">
      <c r="L343" s="1"/>
      <c r="N343" s="1"/>
    </row>
    <row r="344" spans="12:14">
      <c r="L344" s="1"/>
      <c r="M344" s="1"/>
      <c r="N344" s="1"/>
    </row>
    <row r="345" spans="12:14">
      <c r="L345" s="1"/>
      <c r="N345" s="1"/>
    </row>
    <row r="346" spans="12:14">
      <c r="L346" s="1"/>
      <c r="N346" s="1"/>
    </row>
    <row r="347" spans="12:14">
      <c r="L347" s="1"/>
      <c r="M347" s="1"/>
      <c r="N347" s="1"/>
    </row>
    <row r="348" spans="12:14">
      <c r="L348" s="1"/>
      <c r="N348" s="1"/>
    </row>
    <row r="349" spans="12:14">
      <c r="L349" s="1"/>
      <c r="N349" s="1"/>
    </row>
    <row r="350" spans="12:14">
      <c r="L350" s="1"/>
      <c r="M350" s="1"/>
      <c r="N350" s="1"/>
    </row>
    <row r="351" spans="12:14">
      <c r="L351" s="1"/>
      <c r="N351" s="1"/>
    </row>
    <row r="352" spans="12:14">
      <c r="L352" s="1"/>
      <c r="N352" s="1"/>
    </row>
    <row r="353" spans="12:14">
      <c r="L353" s="1"/>
      <c r="M353" s="1"/>
      <c r="N353" s="1"/>
    </row>
    <row r="354" spans="12:14">
      <c r="L354" s="1"/>
      <c r="N354" s="1"/>
    </row>
    <row r="355" spans="12:14">
      <c r="L355" s="1"/>
      <c r="N355" s="1"/>
    </row>
    <row r="356" spans="12:14">
      <c r="L356" s="1"/>
      <c r="M356" s="1"/>
      <c r="N356" s="1"/>
    </row>
    <row r="357" spans="12:14">
      <c r="L357" s="1"/>
      <c r="N357" s="1"/>
    </row>
    <row r="358" spans="12:14">
      <c r="L358" s="1"/>
      <c r="N358" s="1"/>
    </row>
    <row r="359" spans="12:14">
      <c r="L359" s="1"/>
      <c r="M359" s="1"/>
      <c r="N359" s="1"/>
    </row>
    <row r="360" spans="12:14">
      <c r="L360" s="1"/>
      <c r="N360" s="1"/>
    </row>
    <row r="361" spans="12:14">
      <c r="L361" s="1"/>
      <c r="N361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0E035D-20B3-470F-A320-91EEC487C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R3.1_P3-1+P3-2_WT</vt:lpstr>
      <vt:lpstr>R3.1-P3-1 WT</vt:lpstr>
      <vt:lpstr>R3.1 P3-2 WT</vt:lpstr>
      <vt:lpstr>R3.1_P3-1+P3-2_MT</vt:lpstr>
      <vt:lpstr>R3.1 P3-1 MT</vt:lpstr>
      <vt:lpstr>R3.1 P3-2 MT</vt:lpstr>
      <vt:lpstr>R3.1_P3-1+P3-2_Total</vt:lpstr>
      <vt:lpstr>R3.1 P3-1 total</vt:lpstr>
      <vt:lpstr>R3.1 P3-2 total</vt:lpstr>
      <vt:lpstr>summary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B Duan</cp:lastModifiedBy>
  <dcterms:created xsi:type="dcterms:W3CDTF">2021-06-14T16:00:19Z</dcterms:created>
  <dcterms:modified xsi:type="dcterms:W3CDTF">2021-09-12T02:24:55Z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