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lvarez tissue contaminant\"/>
    </mc:Choice>
  </mc:AlternateContent>
  <bookViews>
    <workbookView xWindow="480" yWindow="492" windowWidth="18192" windowHeight="8136" activeTab="1"/>
  </bookViews>
  <sheets>
    <sheet name="Table of Contents" sheetId="11" r:id="rId1"/>
    <sheet name="1-FINAL cPCBs" sheetId="7" r:id="rId2"/>
    <sheet name="2- FINAL LR OCPs" sheetId="6" r:id="rId3"/>
    <sheet name="3- Final LR WWs" sheetId="4" r:id="rId4"/>
    <sheet name="4- Final HR PBDEs" sheetId="8" r:id="rId5"/>
    <sheet name="5- Final HR OCPs" sheetId="10" r:id="rId6"/>
    <sheet name="6- Final HR 13C Surrogates" sheetId="9" r:id="rId7"/>
  </sheets>
  <definedNames>
    <definedName name="_xlnm.Print_Area" localSheetId="1">'1-FINAL cPCBs'!$A$2:$AT$133</definedName>
    <definedName name="_xlnm.Print_Area" localSheetId="2">'2- FINAL LR OCPs'!$A$2:$AT$14</definedName>
    <definedName name="_xlnm.Print_Area" localSheetId="6">'6- Final HR 13C Surrogates'!$D$15:$BS$56</definedName>
    <definedName name="_xlnm.Print_Titles" localSheetId="1">'1-FINAL cPCBs'!$A:$C</definedName>
    <definedName name="_xlnm.Print_Titles" localSheetId="2">'2- FINAL LR OCPs'!$A:$C</definedName>
    <definedName name="_xlnm.Print_Titles" localSheetId="6">'6- Final HR 13C Surrogates'!$A:$C,'6- Final HR 13C Surrogates'!$2:$14</definedName>
  </definedNames>
  <calcPr calcId="162913"/>
</workbook>
</file>

<file path=xl/calcChain.xml><?xml version="1.0" encoding="utf-8"?>
<calcChain xmlns="http://schemas.openxmlformats.org/spreadsheetml/2006/main">
  <c r="CD20" i="4" l="1"/>
  <c r="CD19" i="4"/>
  <c r="CD18" i="4"/>
  <c r="CD17" i="4"/>
  <c r="CD16" i="4"/>
  <c r="CD15" i="4"/>
  <c r="CD23" i="6"/>
  <c r="CD22" i="6"/>
  <c r="CD21" i="6"/>
  <c r="CD20" i="6"/>
  <c r="CD18" i="6"/>
  <c r="CD17" i="6"/>
  <c r="CD16" i="6"/>
  <c r="CC135" i="7" l="1"/>
  <c r="CD135" i="7" s="1"/>
  <c r="CA135" i="7"/>
  <c r="BX135" i="7"/>
  <c r="BV135" i="7"/>
  <c r="BT135" i="7"/>
  <c r="BR135" i="7"/>
  <c r="BP135" i="7"/>
  <c r="BN135" i="7"/>
  <c r="BL135" i="7"/>
  <c r="BJ135" i="7"/>
  <c r="BH135" i="7"/>
  <c r="BF135" i="7"/>
  <c r="BD135" i="7"/>
  <c r="BB135" i="7"/>
  <c r="AZ135" i="7"/>
  <c r="AX135" i="7"/>
  <c r="AV135" i="7"/>
  <c r="AT135" i="7"/>
  <c r="AR135" i="7"/>
  <c r="AP135" i="7"/>
  <c r="AN135" i="7"/>
  <c r="AL135" i="7"/>
  <c r="AJ135" i="7"/>
  <c r="AH135" i="7"/>
  <c r="AF135" i="7"/>
  <c r="AD135" i="7"/>
  <c r="AB135" i="7"/>
  <c r="Z135" i="7"/>
  <c r="X135" i="7"/>
  <c r="V135" i="7"/>
  <c r="T135" i="7"/>
  <c r="R135" i="7"/>
  <c r="P135" i="7"/>
  <c r="N135" i="7"/>
  <c r="L135" i="7"/>
  <c r="J135" i="7"/>
  <c r="H135" i="7"/>
  <c r="F135" i="7"/>
  <c r="D135" i="7"/>
</calcChain>
</file>

<file path=xl/sharedStrings.xml><?xml version="1.0" encoding="utf-8"?>
<sst xmlns="http://schemas.openxmlformats.org/spreadsheetml/2006/main" count="6737" uniqueCount="454">
  <si>
    <t>Analytes:</t>
  </si>
  <si>
    <t>Waste Water Chemicals</t>
  </si>
  <si>
    <t>Project:</t>
  </si>
  <si>
    <t>Date Reported:</t>
  </si>
  <si>
    <t xml:space="preserve">Dates Analyzed: </t>
  </si>
  <si>
    <t>QUALITY ASSURANCE SAMPLES</t>
  </si>
  <si>
    <t>(ng/g dw)</t>
  </si>
  <si>
    <t>CERC DB #:</t>
  </si>
  <si>
    <t>Submitters ID/Field ID:</t>
  </si>
  <si>
    <t>Procedure Blank</t>
  </si>
  <si>
    <t>Sample Type:</t>
  </si>
  <si>
    <t>Sample</t>
  </si>
  <si>
    <t>QC</t>
  </si>
  <si>
    <t>Description:</t>
  </si>
  <si>
    <t>Mass (g):</t>
  </si>
  <si>
    <t>---</t>
  </si>
  <si>
    <t>ng</t>
  </si>
  <si>
    <t>d,l-camphor</t>
  </si>
  <si>
    <t>menthol</t>
  </si>
  <si>
    <t>methyl salicylate</t>
  </si>
  <si>
    <t>dichlorvos</t>
  </si>
  <si>
    <t>indole</t>
  </si>
  <si>
    <t>DEET</t>
  </si>
  <si>
    <t>diethyl phthalate</t>
  </si>
  <si>
    <t>benzophenone</t>
  </si>
  <si>
    <t>tributyl phosphate</t>
  </si>
  <si>
    <t>triethyl citrate</t>
  </si>
  <si>
    <t>cotinine</t>
  </si>
  <si>
    <t>prometon</t>
  </si>
  <si>
    <t>diazinon</t>
  </si>
  <si>
    <t>carbazole</t>
  </si>
  <si>
    <t>metalaxyl</t>
  </si>
  <si>
    <t>chlorpyrifos</t>
  </si>
  <si>
    <t>bromacil</t>
  </si>
  <si>
    <t>anthraquinone</t>
  </si>
  <si>
    <t>Tris (1,3-dichloroisopropyl)phosphate</t>
  </si>
  <si>
    <t>triphenyl phosphate</t>
  </si>
  <si>
    <t>DEHP</t>
  </si>
  <si>
    <t>Celestolide</t>
  </si>
  <si>
    <t>Phantolide</t>
  </si>
  <si>
    <t>Traseolide</t>
  </si>
  <si>
    <t>Galaxolide</t>
  </si>
  <si>
    <t>Tonalide</t>
  </si>
  <si>
    <t>Methyl Triclosan</t>
  </si>
  <si>
    <t>Surrogates (percent recovery)</t>
  </si>
  <si>
    <t>D10 Methyl Naphthalene</t>
  </si>
  <si>
    <t>D10 Fluoranthene</t>
  </si>
  <si>
    <t>ND   Not Detected at Specified Detection Limit</t>
  </si>
  <si>
    <r>
      <t xml:space="preserve">NA  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ot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nalyzable due to GC Column Activity or MS Insensitivity</t>
    </r>
  </si>
  <si>
    <r>
      <t xml:space="preserve">LR  Very </t>
    </r>
    <r>
      <rPr>
        <b/>
        <sz val="10"/>
        <rFont val="Arial"/>
        <family val="2"/>
      </rPr>
      <t>L</t>
    </r>
    <r>
      <rPr>
        <sz val="10"/>
        <rFont val="Arial"/>
        <family val="2"/>
      </rPr>
      <t xml:space="preserve">ow or No </t>
    </r>
    <r>
      <rPr>
        <b/>
        <sz val="10"/>
        <rFont val="Arial"/>
        <family val="2"/>
      </rPr>
      <t>R</t>
    </r>
    <r>
      <rPr>
        <sz val="10"/>
        <rFont val="Arial"/>
        <family val="2"/>
      </rPr>
      <t>ecovery of Surrogate through Analytical Method</t>
    </r>
  </si>
  <si>
    <t>Data is self-corrected for recovery by isotope dilution quantitation technique using Deuterated-surrogates; background corrected from procedure blank and mass</t>
  </si>
  <si>
    <t>Congener Polychlorinated Biphenyls</t>
  </si>
  <si>
    <t>Homolog Group</t>
  </si>
  <si>
    <r>
      <t xml:space="preserve">ER  </t>
    </r>
    <r>
      <rPr>
        <b/>
        <sz val="14"/>
        <rFont val="Arial"/>
        <family val="2"/>
      </rPr>
      <t>E</t>
    </r>
    <r>
      <rPr>
        <sz val="12"/>
        <rFont val="Arial"/>
        <family val="2"/>
      </rPr>
      <t xml:space="preserve">xceeds percent </t>
    </r>
    <r>
      <rPr>
        <b/>
        <sz val="14"/>
        <rFont val="Arial"/>
        <family val="2"/>
      </rPr>
      <t>R</t>
    </r>
    <r>
      <rPr>
        <sz val="12"/>
        <rFont val="Arial"/>
        <family val="2"/>
      </rPr>
      <t xml:space="preserve">ecovery QC Range (25% to 125%) </t>
    </r>
  </si>
  <si>
    <r>
      <t xml:space="preserve">NA   </t>
    </r>
    <r>
      <rPr>
        <b/>
        <sz val="14"/>
        <rFont val="Arial"/>
        <family val="2"/>
      </rPr>
      <t>N</t>
    </r>
    <r>
      <rPr>
        <sz val="12"/>
        <rFont val="Arial"/>
        <family val="2"/>
      </rPr>
      <t xml:space="preserve">ot </t>
    </r>
    <r>
      <rPr>
        <b/>
        <sz val="14"/>
        <rFont val="Arial"/>
        <family val="2"/>
      </rPr>
      <t>A</t>
    </r>
    <r>
      <rPr>
        <sz val="12"/>
        <rFont val="Arial"/>
        <family val="2"/>
      </rPr>
      <t>nalyzable due to GC Peak Shift Outside of SIM Window</t>
    </r>
  </si>
  <si>
    <r>
      <t xml:space="preserve">NR  </t>
    </r>
    <r>
      <rPr>
        <b/>
        <sz val="14"/>
        <rFont val="Arial"/>
        <family val="2"/>
      </rPr>
      <t>N</t>
    </r>
    <r>
      <rPr>
        <sz val="12"/>
        <rFont val="Arial"/>
        <family val="2"/>
      </rPr>
      <t xml:space="preserve">ot </t>
    </r>
    <r>
      <rPr>
        <b/>
        <sz val="14"/>
        <rFont val="Arial"/>
        <family val="2"/>
      </rPr>
      <t>R</t>
    </r>
    <r>
      <rPr>
        <sz val="12"/>
        <rFont val="Arial"/>
        <family val="2"/>
      </rPr>
      <t>ecovered through analytical method</t>
    </r>
  </si>
  <si>
    <t>OC Pesticides</t>
  </si>
  <si>
    <t xml:space="preserve"> </t>
  </si>
  <si>
    <t>Pentachlorobenzene</t>
  </si>
  <si>
    <t>Hexachlorobenzene</t>
  </si>
  <si>
    <t>Heptachlor</t>
  </si>
  <si>
    <t>Octachlorostyrene</t>
  </si>
  <si>
    <t>o,p'-DDE</t>
  </si>
  <si>
    <t>p,p'-DDE</t>
  </si>
  <si>
    <t>o,p'-DDT</t>
  </si>
  <si>
    <t>Mirex</t>
  </si>
  <si>
    <t>Surrogate Recoveries</t>
  </si>
  <si>
    <t>13C Pentachlorobenzene</t>
  </si>
  <si>
    <t>13C Hexachlorobenzene</t>
  </si>
  <si>
    <t>13C Heptachlor</t>
  </si>
  <si>
    <t>13C-o,p'-DDE</t>
  </si>
  <si>
    <t>13C-p,p'-DDE</t>
  </si>
  <si>
    <t>13C-o,p'-DDT</t>
  </si>
  <si>
    <t>13C Mirex</t>
  </si>
  <si>
    <t>LQ   Ion Ratio Exceeds ± 20%</t>
  </si>
  <si>
    <r>
      <t xml:space="preserve">NA  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ot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nalyzable due to GC Column Activity or HRMS Insensitivity</t>
    </r>
  </si>
  <si>
    <t>self-corrected for recovery by isotope dilution quantitation technique using 13C-surrogates</t>
  </si>
  <si>
    <t>IUPAC Number (congeners in elution order by homolog group)</t>
  </si>
  <si>
    <t>Mono-</t>
  </si>
  <si>
    <t>PCB 1</t>
  </si>
  <si>
    <t>PCB 2</t>
  </si>
  <si>
    <t>Di-</t>
  </si>
  <si>
    <t>Di-PCB 4/10</t>
  </si>
  <si>
    <t>Di-PCB 7/9</t>
  </si>
  <si>
    <t>Di-PCB 6</t>
  </si>
  <si>
    <t>Di-PCB 5</t>
  </si>
  <si>
    <t>Di-PCB 8</t>
  </si>
  <si>
    <t>Di-PCB 14</t>
  </si>
  <si>
    <t>Di-PCB 12</t>
  </si>
  <si>
    <t>Di-PCB 13</t>
  </si>
  <si>
    <t>Tri-</t>
  </si>
  <si>
    <t>PCB 19</t>
  </si>
  <si>
    <t>PCB 18</t>
  </si>
  <si>
    <t>PCB 17</t>
  </si>
  <si>
    <t>PCB 24/27</t>
  </si>
  <si>
    <t>PCB 16</t>
  </si>
  <si>
    <t>PCB 32</t>
  </si>
  <si>
    <t>PCB 34</t>
  </si>
  <si>
    <t>PCB 29</t>
  </si>
  <si>
    <t>PCB 26/25</t>
  </si>
  <si>
    <t>PCB 28/31</t>
  </si>
  <si>
    <t>PCB 33/20</t>
  </si>
  <si>
    <t>PCB 22</t>
  </si>
  <si>
    <t>Tetra-</t>
  </si>
  <si>
    <t>PCB 54</t>
  </si>
  <si>
    <t>PCB 53</t>
  </si>
  <si>
    <t>PCB 51</t>
  </si>
  <si>
    <t>PCB 45</t>
  </si>
  <si>
    <t>PCB 46</t>
  </si>
  <si>
    <t>PCB 69</t>
  </si>
  <si>
    <t>PCB 73</t>
  </si>
  <si>
    <t>PCB 52</t>
  </si>
  <si>
    <t>PCB 44/59</t>
  </si>
  <si>
    <t>PCB 42</t>
  </si>
  <si>
    <t>PCB 71/41</t>
  </si>
  <si>
    <t>PCB 64</t>
  </si>
  <si>
    <t>PCB 40</t>
  </si>
  <si>
    <t>PCB 63</t>
  </si>
  <si>
    <t>PCB 67</t>
  </si>
  <si>
    <t>PCB 74</t>
  </si>
  <si>
    <t>PCB 70</t>
  </si>
  <si>
    <t>PCB 66</t>
  </si>
  <si>
    <t>PCB 56/60</t>
  </si>
  <si>
    <t>Penta-</t>
  </si>
  <si>
    <t>PCB 104</t>
  </si>
  <si>
    <t>PCB 100</t>
  </si>
  <si>
    <t>PCB 93</t>
  </si>
  <si>
    <t>PCB 95</t>
  </si>
  <si>
    <t>PCB 91</t>
  </si>
  <si>
    <t>PCB 92</t>
  </si>
  <si>
    <t>PCB 84</t>
  </si>
  <si>
    <t>PCB 90</t>
  </si>
  <si>
    <t>PCB 101</t>
  </si>
  <si>
    <t>PCB 99</t>
  </si>
  <si>
    <t>PCB 119</t>
  </si>
  <si>
    <t>PCB 83</t>
  </si>
  <si>
    <t>PCB 97</t>
  </si>
  <si>
    <t>PCB 117</t>
  </si>
  <si>
    <t>PCB 115</t>
  </si>
  <si>
    <t>PCB 87</t>
  </si>
  <si>
    <t>PCB 85</t>
  </si>
  <si>
    <t>PCB 110</t>
  </si>
  <si>
    <t>PCB 82</t>
  </si>
  <si>
    <t>PCB 124</t>
  </si>
  <si>
    <t>PCB 107/123</t>
  </si>
  <si>
    <t>PCB 118</t>
  </si>
  <si>
    <t>PCB 114</t>
  </si>
  <si>
    <t>PCB 122</t>
  </si>
  <si>
    <t>PCB 105</t>
  </si>
  <si>
    <t>Hexa-</t>
  </si>
  <si>
    <t>PCB 136</t>
  </si>
  <si>
    <t>PCB 151</t>
  </si>
  <si>
    <t>PCB 135/144</t>
  </si>
  <si>
    <t>PCB 147</t>
  </si>
  <si>
    <t>PCB 149</t>
  </si>
  <si>
    <t>PCB 134</t>
  </si>
  <si>
    <t>PCB 131</t>
  </si>
  <si>
    <t>PCB 165</t>
  </si>
  <si>
    <t>PCB 146</t>
  </si>
  <si>
    <t>PCB 153</t>
  </si>
  <si>
    <t>PCB 132</t>
  </si>
  <si>
    <t>PCB 141</t>
  </si>
  <si>
    <t>PCB 137</t>
  </si>
  <si>
    <t>PCB 130</t>
  </si>
  <si>
    <t>PCB 164/163</t>
  </si>
  <si>
    <t>PCB 138/158</t>
  </si>
  <si>
    <t>PCB 129</t>
  </si>
  <si>
    <t>PCB 128</t>
  </si>
  <si>
    <t>PCB 167</t>
  </si>
  <si>
    <t>PCB 156</t>
  </si>
  <si>
    <t>PCB 157</t>
  </si>
  <si>
    <t>Hepta-</t>
  </si>
  <si>
    <t>PCB 179</t>
  </si>
  <si>
    <t>PCB 176</t>
  </si>
  <si>
    <t>PCB 178</t>
  </si>
  <si>
    <t>PCB 175</t>
  </si>
  <si>
    <t>PCB 187</t>
  </si>
  <si>
    <t>PCB 183</t>
  </si>
  <si>
    <t>PCB 185</t>
  </si>
  <si>
    <t>PCB 174</t>
  </si>
  <si>
    <t>PCB 177</t>
  </si>
  <si>
    <t>PCB 171</t>
  </si>
  <si>
    <t>PCB 173</t>
  </si>
  <si>
    <t>PCB 172</t>
  </si>
  <si>
    <t>PCB 193/180</t>
  </si>
  <si>
    <t>PCB 191</t>
  </si>
  <si>
    <t>PCB 190/170</t>
  </si>
  <si>
    <t>PCB 189</t>
  </si>
  <si>
    <t>Octa-</t>
  </si>
  <si>
    <t>PCB 202</t>
  </si>
  <si>
    <t>PCB 201</t>
  </si>
  <si>
    <t>PCB 197</t>
  </si>
  <si>
    <t>PCB 200</t>
  </si>
  <si>
    <t>PCB 199</t>
  </si>
  <si>
    <t>PCB 203/196</t>
  </si>
  <si>
    <t>PCB 195</t>
  </si>
  <si>
    <t>PCB 194</t>
  </si>
  <si>
    <t>PCB 205</t>
  </si>
  <si>
    <t>Nona-</t>
  </si>
  <si>
    <t>PCB 208</t>
  </si>
  <si>
    <t>PCB 206</t>
  </si>
  <si>
    <t>Deca-</t>
  </si>
  <si>
    <t>PCB  209</t>
  </si>
  <si>
    <t>TOTAL PCBs</t>
  </si>
  <si>
    <t>Polybrominated Diphenyl Ethers</t>
  </si>
  <si>
    <t>PBDE 1</t>
  </si>
  <si>
    <t>PBDE 2</t>
  </si>
  <si>
    <t>PBDE 3</t>
  </si>
  <si>
    <t>PBDE 7</t>
  </si>
  <si>
    <t>PBDE 15</t>
  </si>
  <si>
    <t>PBDE 30</t>
  </si>
  <si>
    <t>PBDE 17</t>
  </si>
  <si>
    <t>PBDE 28</t>
  </si>
  <si>
    <t>PBDE 49</t>
  </si>
  <si>
    <t>PBDE 71</t>
  </si>
  <si>
    <t>PBDE 47</t>
  </si>
  <si>
    <t>PBDE 66</t>
  </si>
  <si>
    <t>PBDE 77</t>
  </si>
  <si>
    <t>PBDE 100</t>
  </si>
  <si>
    <t>PBDE 119</t>
  </si>
  <si>
    <t>PBDE 99</t>
  </si>
  <si>
    <t>PBDE 85</t>
  </si>
  <si>
    <t>PBDE 126</t>
  </si>
  <si>
    <t>PBDE 154</t>
  </si>
  <si>
    <t>PBDE 153</t>
  </si>
  <si>
    <t>PBDE 139</t>
  </si>
  <si>
    <t>PBDE 140</t>
  </si>
  <si>
    <t>PBDE 138</t>
  </si>
  <si>
    <t>PBDEs 156/169</t>
  </si>
  <si>
    <t>PBDE 184</t>
  </si>
  <si>
    <t>PBDE 183</t>
  </si>
  <si>
    <t>PBDE 191</t>
  </si>
  <si>
    <t>PBDE 180</t>
  </si>
  <si>
    <t>PBDE 171</t>
  </si>
  <si>
    <t>PBDE 201</t>
  </si>
  <si>
    <t>PBDE 204</t>
  </si>
  <si>
    <t>PBDE 197</t>
  </si>
  <si>
    <t>PBDE 203</t>
  </si>
  <si>
    <t>PBDE 196</t>
  </si>
  <si>
    <t>PBDE 205</t>
  </si>
  <si>
    <t>PBDE 208</t>
  </si>
  <si>
    <t>PBDE 207</t>
  </si>
  <si>
    <t>PBDE 206</t>
  </si>
  <si>
    <t>PBDE 209</t>
  </si>
  <si>
    <t>Other BFR:</t>
  </si>
  <si>
    <t>Bis(tribromo-)Phenoxyethane</t>
  </si>
  <si>
    <t>OCPs:</t>
  </si>
  <si>
    <t>13C-a-BHC</t>
  </si>
  <si>
    <t>13C-b-BHC</t>
  </si>
  <si>
    <t>13C-g-BHC</t>
  </si>
  <si>
    <t>13C-d-BHC</t>
  </si>
  <si>
    <t>13C-Oxychlordane</t>
  </si>
  <si>
    <t>13C-Heptachlor Epoxide</t>
  </si>
  <si>
    <t>13C-trans-Nonachlor</t>
  </si>
  <si>
    <t>13C-cis-Nonachlor</t>
  </si>
  <si>
    <t>13C-Endosulfan I</t>
  </si>
  <si>
    <t>13C-Endosulfan II</t>
  </si>
  <si>
    <t>13C-Dieldrin</t>
  </si>
  <si>
    <t>13C-Endrin</t>
  </si>
  <si>
    <t>13C-o,p'-DDD</t>
  </si>
  <si>
    <t>13C-p,p'-DDD</t>
  </si>
  <si>
    <t>13C-p,p'-DDT</t>
  </si>
  <si>
    <t>PBDEs:</t>
  </si>
  <si>
    <t>13C-PBDE 3</t>
  </si>
  <si>
    <t>13C-PBDE 15</t>
  </si>
  <si>
    <t>13C-PBDE 28</t>
  </si>
  <si>
    <t>13C-PBDE 47</t>
  </si>
  <si>
    <t>13C-PBDE 77</t>
  </si>
  <si>
    <t>13C-PBDE 100</t>
  </si>
  <si>
    <t>13C-PBDE 99</t>
  </si>
  <si>
    <t>13C-PBDE 126</t>
  </si>
  <si>
    <t>13C-PBDE 154</t>
  </si>
  <si>
    <t>13C-PBDE 153</t>
  </si>
  <si>
    <t>13C-PBDE 169</t>
  </si>
  <si>
    <t>13C-PBDE 183</t>
  </si>
  <si>
    <t>13C-PBDE 197</t>
  </si>
  <si>
    <t>13C-PBDE 205</t>
  </si>
  <si>
    <t>13C-PBDE 207</t>
  </si>
  <si>
    <t>13C-PBDE 209</t>
  </si>
  <si>
    <t>OTHER</t>
  </si>
  <si>
    <t>13C-BTBPE</t>
  </si>
  <si>
    <t>OC Pesticides, Fragrances, Methyl Triclosan</t>
  </si>
  <si>
    <t>PentaCl-Phenol Metab:</t>
  </si>
  <si>
    <t>Pentachloroanisole</t>
  </si>
  <si>
    <t>Triclosan Metabolite:</t>
  </si>
  <si>
    <t>Musk Fragrances:</t>
  </si>
  <si>
    <t>Galoxolide</t>
  </si>
  <si>
    <t>BHCs:</t>
  </si>
  <si>
    <t>alpha-BHC</t>
  </si>
  <si>
    <t>beta-BHC</t>
  </si>
  <si>
    <t>gamma-BHC (Lindane)</t>
  </si>
  <si>
    <t>delta-BHC</t>
  </si>
  <si>
    <t>Chlordanes:</t>
  </si>
  <si>
    <t>Oxychlordane</t>
  </si>
  <si>
    <t>Heptachlor Epoxide</t>
  </si>
  <si>
    <t>t-Chlordane</t>
  </si>
  <si>
    <t>c-Chlordane</t>
  </si>
  <si>
    <t>t-Nonachlor</t>
  </si>
  <si>
    <t>cis-Nonachlor</t>
  </si>
  <si>
    <t>Endosulfans:</t>
  </si>
  <si>
    <t>Endosulfan I</t>
  </si>
  <si>
    <t>Endosulfan II</t>
  </si>
  <si>
    <t>Endosulfan Sulfate</t>
  </si>
  <si>
    <t>DDD,DDTs:</t>
  </si>
  <si>
    <t>o,p'-DDD</t>
  </si>
  <si>
    <t>p,p'-DDD</t>
  </si>
  <si>
    <t>p,p'-DDT</t>
  </si>
  <si>
    <t>Other OrgCl-pesticides:</t>
  </si>
  <si>
    <t>Dieldrin</t>
  </si>
  <si>
    <t>Endrin</t>
  </si>
  <si>
    <t>Dacthal</t>
  </si>
  <si>
    <t>Methoxychlor</t>
  </si>
  <si>
    <t>LQ   Ion Ratio Exceeds ± 15%</t>
  </si>
  <si>
    <t>% Lipid</t>
  </si>
  <si>
    <t>(ng/g ww)</t>
  </si>
  <si>
    <t>Fish Ovary</t>
  </si>
  <si>
    <t>Blank</t>
  </si>
  <si>
    <t>ng/g ww</t>
  </si>
  <si>
    <t>Surrogate</t>
  </si>
  <si>
    <t>13C PCB 155</t>
  </si>
  <si>
    <t>Chesapeake Bay Ovaries</t>
  </si>
  <si>
    <t>Matrix Blank</t>
  </si>
  <si>
    <t>Matrix Spike</t>
  </si>
  <si>
    <t>13C-trans-Chlordane</t>
  </si>
  <si>
    <t>naphthalene</t>
  </si>
  <si>
    <t>2-methyl naphthalene</t>
  </si>
  <si>
    <t>1-methyl naphthalene</t>
  </si>
  <si>
    <t>2,6-dimethyl naphthalene</t>
  </si>
  <si>
    <t>phenanthrene</t>
  </si>
  <si>
    <t>anthracene</t>
  </si>
  <si>
    <t>fluoranthene</t>
  </si>
  <si>
    <t>pyrene</t>
  </si>
  <si>
    <t>benzo[a]pyrene</t>
  </si>
  <si>
    <t>% Recovery</t>
  </si>
  <si>
    <t>Chesapeake Bay Ovaries - Batch 1</t>
  </si>
  <si>
    <t>Workbook Table of Contents</t>
  </si>
  <si>
    <t>Alumina F2 Surrogates for HR GCMS (OCPs, PBDEs)</t>
  </si>
  <si>
    <t>Chesapeake Bay - Ovaries - Batch 1</t>
  </si>
  <si>
    <t>Units:</t>
  </si>
  <si>
    <t>Table/Tab</t>
  </si>
  <si>
    <t>Tab ID</t>
  </si>
  <si>
    <t>Table</t>
  </si>
  <si>
    <t>FINAL cPCBs</t>
  </si>
  <si>
    <r>
      <t xml:space="preserve">NA  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ot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nalyzable due to GC Column Activity</t>
    </r>
  </si>
  <si>
    <t>FINAL LR OCPs</t>
  </si>
  <si>
    <t>ER - Exceeds recovery range</t>
  </si>
  <si>
    <t>FINAL LR WWs</t>
  </si>
  <si>
    <t>FINAL HR PBDEs</t>
  </si>
  <si>
    <t>FINAL HR OCPs</t>
  </si>
  <si>
    <t>FINAL HR 13C Surrogates</t>
  </si>
  <si>
    <t>p-octyl phenol</t>
  </si>
  <si>
    <t>59739A</t>
  </si>
  <si>
    <t>59739B</t>
  </si>
  <si>
    <t>59739C</t>
  </si>
  <si>
    <t xml:space="preserve"> PB030315</t>
  </si>
  <si>
    <t xml:space="preserve"> MB030315</t>
  </si>
  <si>
    <t xml:space="preserve"> MS030315</t>
  </si>
  <si>
    <t xml:space="preserve">SUSHA-3 </t>
  </si>
  <si>
    <t>SUSHA-5</t>
  </si>
  <si>
    <t>SUSHA-10</t>
  </si>
  <si>
    <t>SUSHA-11</t>
  </si>
  <si>
    <t>SUSHA-12</t>
  </si>
  <si>
    <t>SUSHA-15</t>
  </si>
  <si>
    <t xml:space="preserve">SUSHA-16 </t>
  </si>
  <si>
    <t xml:space="preserve">SUSHA-19 </t>
  </si>
  <si>
    <t xml:space="preserve">SUSHA-20 </t>
  </si>
  <si>
    <t>SUSWYA-1</t>
  </si>
  <si>
    <t>SUSWYA-2</t>
  </si>
  <si>
    <t xml:space="preserve">SUSWYA-4 </t>
  </si>
  <si>
    <t>SUSWYA-6</t>
  </si>
  <si>
    <t>SUSWYA-7</t>
  </si>
  <si>
    <t>SUSWYA-8</t>
  </si>
  <si>
    <t>SUSWYA-10</t>
  </si>
  <si>
    <t xml:space="preserve">SUSWYA-11 </t>
  </si>
  <si>
    <t>SUSWYA-12</t>
  </si>
  <si>
    <t>SUSCH-2</t>
  </si>
  <si>
    <t xml:space="preserve">SUSCH-3 </t>
  </si>
  <si>
    <t xml:space="preserve">SUSCH-4 </t>
  </si>
  <si>
    <t xml:space="preserve">SUSCH-5 </t>
  </si>
  <si>
    <t>SUSCH-6</t>
  </si>
  <si>
    <t>SUSCH-8</t>
  </si>
  <si>
    <t>SUSCH-9</t>
  </si>
  <si>
    <t>SUSCH-10</t>
  </si>
  <si>
    <t>SUSCH-12</t>
  </si>
  <si>
    <t>SUSCH-13</t>
  </si>
  <si>
    <t>SUSLOY-3</t>
  </si>
  <si>
    <t>SUSLOY-7</t>
  </si>
  <si>
    <t>SUSLOY-12</t>
  </si>
  <si>
    <t>SUSLOY-16</t>
  </si>
  <si>
    <t>SUSLOY-17</t>
  </si>
  <si>
    <t>SUSLOY-18</t>
  </si>
  <si>
    <t>LQ</t>
  </si>
  <si>
    <t>&lt; 0.03</t>
  </si>
  <si>
    <t>ND</t>
  </si>
  <si>
    <t>&lt; 0.02</t>
  </si>
  <si>
    <t>&lt; 0.06</t>
  </si>
  <si>
    <t>&lt; 0.05</t>
  </si>
  <si>
    <t>&lt; 0.04</t>
  </si>
  <si>
    <t>&lt; 0.07</t>
  </si>
  <si>
    <t>&lt; 0.38</t>
  </si>
  <si>
    <t>% Recovery tPCBs only</t>
  </si>
  <si>
    <t>%</t>
  </si>
  <si>
    <t>PCB 49</t>
  </si>
  <si>
    <t>PCB 48/75/47</t>
  </si>
  <si>
    <t>PCB 154</t>
  </si>
  <si>
    <t>Chesapeake Bay Ovaries Part 2</t>
  </si>
  <si>
    <t>Table 1. Congener PCBs in Ovaries - Batch 2 (ng/g ww)</t>
  </si>
  <si>
    <t>Table 2. OrganoChlorine Pesticides -Ovaries Batch 2 (ng/g ww) only Alumina F1 compounds</t>
  </si>
  <si>
    <t>Table 3. Waste Water, Fragrances and MeT Chemicals  -Ovaries Batch 2 (ng/g ww) only Alumina F2 compounds</t>
  </si>
  <si>
    <t>Table 4. Polybrominated Diphenyl Ethers  -Ovaries Batch 2 (ng/g ww) only Alumina F2 compounds</t>
  </si>
  <si>
    <t>Table 5.  Polar OC Pesticides, Fragrances, MeTriclosan  -Ovaries Batch 2 (ng/g ww) only Alumina F2 compounds</t>
  </si>
  <si>
    <t>Table 6. 13C OCP and PBDE Surrogates from HRGCMS Analysis - Ovaries Batch 2 (% Recovery)</t>
  </si>
  <si>
    <t>NO</t>
  </si>
  <si>
    <t>&lt; 1.13</t>
  </si>
  <si>
    <t>not spiked</t>
  </si>
  <si>
    <t>&lt; 0.34</t>
  </si>
  <si>
    <t>&lt; 0.40</t>
  </si>
  <si>
    <t>&lt; 0.39</t>
  </si>
  <si>
    <t>LR</t>
  </si>
  <si>
    <t>NR</t>
  </si>
  <si>
    <t>&lt; 10</t>
  </si>
  <si>
    <t>&lt; 1.1</t>
  </si>
  <si>
    <t>&lt; 12</t>
  </si>
  <si>
    <t>&lt;  10</t>
  </si>
  <si>
    <t>&lt; 13</t>
  </si>
  <si>
    <t>&lt; 9.9</t>
  </si>
  <si>
    <t>&lt; 11</t>
  </si>
  <si>
    <t>&lt; 14</t>
  </si>
  <si>
    <t>&lt; 17</t>
  </si>
  <si>
    <t>&lt; 16</t>
  </si>
  <si>
    <t>&lt; 9.1</t>
  </si>
  <si>
    <t>&lt; 8.0</t>
  </si>
  <si>
    <t>&lt; 22</t>
  </si>
  <si>
    <t>&lt; 8.5</t>
  </si>
  <si>
    <t>&lt; 18</t>
  </si>
  <si>
    <t>&lt; 38</t>
  </si>
  <si>
    <t>&lt; 7.7</t>
  </si>
  <si>
    <t>&lt; 15</t>
  </si>
  <si>
    <t>&lt; 9.8</t>
  </si>
  <si>
    <t>&lt; 9.3</t>
  </si>
  <si>
    <t>&lt; 6.0</t>
  </si>
  <si>
    <t>%, LR</t>
  </si>
  <si>
    <t>1,4-dichlorobenzene</t>
  </si>
  <si>
    <t>d-limonene</t>
  </si>
  <si>
    <t>acetophenone</t>
  </si>
  <si>
    <t>isphorone</t>
  </si>
  <si>
    <t>tris(2-chloroethyl) phosphate</t>
  </si>
  <si>
    <t>NA</t>
  </si>
  <si>
    <r>
      <t xml:space="preserve">LR  or NR - Very </t>
    </r>
    <r>
      <rPr>
        <b/>
        <sz val="10"/>
        <rFont val="Arial"/>
        <family val="2"/>
      </rPr>
      <t>L</t>
    </r>
    <r>
      <rPr>
        <sz val="10"/>
        <rFont val="Arial"/>
        <family val="2"/>
      </rPr>
      <t xml:space="preserve">ow or No </t>
    </r>
    <r>
      <rPr>
        <b/>
        <sz val="10"/>
        <rFont val="Arial"/>
        <family val="2"/>
      </rPr>
      <t>R</t>
    </r>
    <r>
      <rPr>
        <sz val="10"/>
        <rFont val="Arial"/>
        <family val="2"/>
      </rPr>
      <t>ecovery of Surrogate through Analytical Method</t>
    </r>
  </si>
  <si>
    <t>ND, LR</t>
  </si>
  <si>
    <t>ND, NR</t>
  </si>
  <si>
    <t>Recovery</t>
  </si>
  <si>
    <t>LQ, LR</t>
  </si>
  <si>
    <t>ND, LR,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</si>
</sst>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d\-mmm\-yyyy"/>
    <numFmt numFmtId="165" formatCode="0.000"/>
    <numFmt numFmtId="166" formatCode="0.0000"/>
    <numFmt numFmtId="167" formatCode="0.0"/>
    <numFmt numFmtId="168" formatCode="0.0_);\(0.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2"/>
      <name val="Helv"/>
    </font>
    <font>
      <i/>
      <sz val="10"/>
      <name val="Arial"/>
      <family val="2"/>
    </font>
    <font>
      <b/>
      <sz val="11"/>
      <name val="Arial"/>
      <family val="2"/>
    </font>
    <font>
      <u/>
      <sz val="12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216">
    <xf numFmtId="0" fontId="0" fillId="0" borderId="0" xfId="0"/>
    <xf numFmtId="0" fontId="3" fillId="0" borderId="0" xfId="1" applyFont="1" applyAlignment="1" applyProtection="1">
      <alignment horizontal="left"/>
    </xf>
    <xf numFmtId="0" fontId="3" fillId="0" borderId="0" xfId="1" applyFont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left"/>
    </xf>
    <xf numFmtId="0" fontId="4" fillId="0" borderId="0" xfId="1" applyFont="1"/>
    <xf numFmtId="0" fontId="2" fillId="0" borderId="0" xfId="1"/>
    <xf numFmtId="0" fontId="3" fillId="0" borderId="0" xfId="1" applyFont="1"/>
    <xf numFmtId="17" fontId="3" fillId="0" borderId="0" xfId="1" applyNumberFormat="1" applyFont="1" applyAlignment="1" applyProtection="1">
      <alignment horizontal="center"/>
    </xf>
    <xf numFmtId="0" fontId="2" fillId="0" borderId="1" xfId="1" applyFont="1" applyBorder="1"/>
    <xf numFmtId="17" fontId="3" fillId="0" borderId="0" xfId="1" applyNumberFormat="1" applyFont="1" applyAlignment="1" applyProtection="1">
      <alignment horizontal="center" wrapText="1"/>
    </xf>
    <xf numFmtId="0" fontId="4" fillId="0" borderId="1" xfId="1" applyFont="1" applyBorder="1"/>
    <xf numFmtId="0" fontId="4" fillId="0" borderId="0" xfId="1" applyFont="1" applyBorder="1"/>
    <xf numFmtId="0" fontId="5" fillId="0" borderId="2" xfId="1" applyFont="1" applyBorder="1"/>
    <xf numFmtId="0" fontId="2" fillId="0" borderId="2" xfId="1" applyBorder="1"/>
    <xf numFmtId="0" fontId="2" fillId="0" borderId="2" xfId="1" applyFont="1" applyBorder="1"/>
    <xf numFmtId="0" fontId="4" fillId="0" borderId="0" xfId="1" applyFont="1" applyAlignment="1" applyProtection="1">
      <alignment horizontal="left"/>
    </xf>
    <xf numFmtId="0" fontId="4" fillId="0" borderId="0" xfId="1" applyFont="1" applyAlignment="1" applyProtection="1">
      <alignment horizontal="center" wrapText="1" readingOrder="1"/>
    </xf>
    <xf numFmtId="0" fontId="3" fillId="0" borderId="0" xfId="1" applyFont="1" applyAlignment="1">
      <alignment horizontal="center"/>
    </xf>
    <xf numFmtId="0" fontId="4" fillId="0" borderId="0" xfId="1" applyFont="1" applyBorder="1" applyAlignment="1">
      <alignment horizontal="right"/>
    </xf>
    <xf numFmtId="2" fontId="3" fillId="0" borderId="0" xfId="1" applyNumberFormat="1" applyFont="1" applyBorder="1" applyProtection="1"/>
    <xf numFmtId="0" fontId="4" fillId="0" borderId="3" xfId="1" applyFont="1" applyBorder="1" applyAlignment="1" applyProtection="1">
      <alignment horizontal="center"/>
    </xf>
    <xf numFmtId="0" fontId="3" fillId="0" borderId="3" xfId="1" applyFont="1" applyBorder="1" applyAlignment="1" applyProtection="1">
      <alignment horizontal="center"/>
    </xf>
    <xf numFmtId="0" fontId="4" fillId="0" borderId="4" xfId="1" applyFont="1" applyBorder="1"/>
    <xf numFmtId="10" fontId="6" fillId="0" borderId="3" xfId="2" applyNumberFormat="1" applyBorder="1" applyAlignment="1">
      <alignment horizontal="left"/>
    </xf>
    <xf numFmtId="0" fontId="3" fillId="0" borderId="2" xfId="1" applyFont="1" applyBorder="1" applyAlignment="1" applyProtection="1">
      <alignment horizontal="center" wrapText="1"/>
    </xf>
    <xf numFmtId="0" fontId="4" fillId="0" borderId="5" xfId="1" applyFont="1" applyBorder="1"/>
    <xf numFmtId="2" fontId="4" fillId="0" borderId="2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right"/>
    </xf>
    <xf numFmtId="0" fontId="2" fillId="0" borderId="6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6" fillId="0" borderId="0" xfId="2"/>
    <xf numFmtId="0" fontId="4" fillId="0" borderId="1" xfId="2" applyFont="1" applyBorder="1" applyAlignment="1">
      <alignment horizontal="center"/>
    </xf>
    <xf numFmtId="1" fontId="6" fillId="0" borderId="0" xfId="2" applyNumberFormat="1" applyAlignment="1">
      <alignment horizontal="right"/>
    </xf>
    <xf numFmtId="1" fontId="6" fillId="0" borderId="0" xfId="2" applyNumberFormat="1"/>
    <xf numFmtId="167" fontId="2" fillId="0" borderId="0" xfId="1" applyNumberFormat="1" applyFont="1"/>
    <xf numFmtId="167" fontId="6" fillId="0" borderId="0" xfId="2" applyNumberFormat="1"/>
    <xf numFmtId="2" fontId="6" fillId="0" borderId="0" xfId="2" applyNumberFormat="1"/>
    <xf numFmtId="0" fontId="8" fillId="0" borderId="0" xfId="1" applyFont="1" applyBorder="1"/>
    <xf numFmtId="2" fontId="2" fillId="0" borderId="0" xfId="1" applyNumberFormat="1" applyFont="1" applyBorder="1"/>
    <xf numFmtId="165" fontId="2" fillId="0" borderId="0" xfId="1" applyNumberFormat="1" applyFont="1" applyBorder="1"/>
    <xf numFmtId="168" fontId="2" fillId="0" borderId="0" xfId="1" applyNumberFormat="1" applyFont="1"/>
    <xf numFmtId="0" fontId="2" fillId="0" borderId="0" xfId="1" applyFont="1" applyFill="1" applyBorder="1"/>
    <xf numFmtId="0" fontId="2" fillId="0" borderId="0" xfId="2" quotePrefix="1" applyFont="1" applyFill="1" applyBorder="1" applyAlignment="1">
      <alignment horizontal="right"/>
    </xf>
    <xf numFmtId="0" fontId="2" fillId="0" borderId="0" xfId="2" applyFont="1" applyFill="1" applyBorder="1" applyAlignment="1">
      <alignment horizontal="center"/>
    </xf>
    <xf numFmtId="2" fontId="2" fillId="0" borderId="0" xfId="2" quotePrefix="1" applyNumberFormat="1" applyFont="1" applyFill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0" borderId="0" xfId="2" applyFont="1" applyFill="1" applyBorder="1"/>
    <xf numFmtId="0" fontId="2" fillId="0" borderId="0" xfId="2" applyFont="1" applyBorder="1"/>
    <xf numFmtId="0" fontId="2" fillId="0" borderId="0" xfId="1" applyFont="1" applyAlignment="1">
      <alignment horizontal="right"/>
    </xf>
    <xf numFmtId="2" fontId="2" fillId="0" borderId="0" xfId="2" applyNumberFormat="1" applyFont="1" applyFill="1" applyBorder="1"/>
    <xf numFmtId="2" fontId="2" fillId="0" borderId="0" xfId="2" applyNumberFormat="1" applyFont="1" applyFill="1" applyBorder="1" applyAlignment="1">
      <alignment horizontal="right"/>
    </xf>
    <xf numFmtId="0" fontId="2" fillId="0" borderId="0" xfId="1" applyBorder="1"/>
    <xf numFmtId="0" fontId="4" fillId="0" borderId="2" xfId="1" applyFont="1" applyBorder="1"/>
    <xf numFmtId="0" fontId="4" fillId="0" borderId="0" xfId="1" applyFont="1" applyBorder="1" applyAlignment="1" applyProtection="1">
      <alignment horizontal="left"/>
    </xf>
    <xf numFmtId="0" fontId="2" fillId="0" borderId="0" xfId="1" applyFont="1" applyFill="1" applyBorder="1" applyAlignment="1">
      <alignment horizontal="center"/>
    </xf>
    <xf numFmtId="2" fontId="2" fillId="0" borderId="0" xfId="1" applyNumberFormat="1" applyFont="1"/>
    <xf numFmtId="0" fontId="3" fillId="0" borderId="0" xfId="2" applyFont="1"/>
    <xf numFmtId="168" fontId="2" fillId="0" borderId="0" xfId="1" applyNumberFormat="1" applyFont="1" applyAlignment="1">
      <alignment horizontal="left"/>
    </xf>
    <xf numFmtId="0" fontId="2" fillId="0" borderId="0" xfId="1" applyAlignment="1">
      <alignment horizontal="right"/>
    </xf>
    <xf numFmtId="2" fontId="2" fillId="0" borderId="2" xfId="1" applyNumberFormat="1" applyFont="1" applyBorder="1" applyAlignment="1">
      <alignment horizontal="center"/>
    </xf>
    <xf numFmtId="0" fontId="2" fillId="0" borderId="0" xfId="1" applyAlignment="1">
      <alignment horizontal="left"/>
    </xf>
    <xf numFmtId="2" fontId="2" fillId="0" borderId="0" xfId="1" applyNumberFormat="1" applyFont="1" applyAlignment="1">
      <alignment horizontal="right"/>
    </xf>
    <xf numFmtId="0" fontId="3" fillId="0" borderId="0" xfId="1" applyFont="1" applyBorder="1"/>
    <xf numFmtId="2" fontId="2" fillId="0" borderId="0" xfId="1" applyNumberFormat="1" applyFont="1" applyBorder="1" applyAlignment="1">
      <alignment horizontal="right"/>
    </xf>
    <xf numFmtId="1" fontId="2" fillId="0" borderId="0" xfId="1" applyNumberFormat="1" applyFont="1" applyBorder="1"/>
    <xf numFmtId="166" fontId="2" fillId="0" borderId="0" xfId="1" applyNumberFormat="1" applyFont="1" applyBorder="1"/>
    <xf numFmtId="165" fontId="8" fillId="0" borderId="0" xfId="1" applyNumberFormat="1" applyFont="1" applyBorder="1" applyAlignment="1">
      <alignment horizontal="center"/>
    </xf>
    <xf numFmtId="165" fontId="11" fillId="0" borderId="0" xfId="1" applyNumberFormat="1" applyFont="1" applyBorder="1"/>
    <xf numFmtId="0" fontId="2" fillId="0" borderId="0" xfId="1" quotePrefix="1" applyFont="1" applyFill="1" applyBorder="1" applyAlignment="1">
      <alignment horizontal="right"/>
    </xf>
    <xf numFmtId="2" fontId="2" fillId="0" borderId="0" xfId="1" quotePrefix="1" applyNumberFormat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2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horizontal="right"/>
    </xf>
    <xf numFmtId="2" fontId="6" fillId="0" borderId="0" xfId="2" applyNumberFormat="1" applyAlignment="1">
      <alignment horizontal="right"/>
    </xf>
    <xf numFmtId="0" fontId="2" fillId="0" borderId="0" xfId="2" applyFont="1"/>
    <xf numFmtId="0" fontId="8" fillId="0" borderId="0" xfId="1" applyFont="1"/>
    <xf numFmtId="0" fontId="3" fillId="0" borderId="0" xfId="1" applyFont="1" applyFill="1"/>
    <xf numFmtId="167" fontId="6" fillId="0" borderId="0" xfId="2" applyNumberFormat="1" applyFill="1"/>
    <xf numFmtId="0" fontId="3" fillId="0" borderId="2" xfId="1" applyFont="1" applyBorder="1"/>
    <xf numFmtId="2" fontId="6" fillId="0" borderId="2" xfId="2" applyNumberFormat="1" applyBorder="1" applyAlignment="1">
      <alignment horizontal="right"/>
    </xf>
    <xf numFmtId="0" fontId="6" fillId="0" borderId="2" xfId="2" applyBorder="1"/>
    <xf numFmtId="10" fontId="6" fillId="0" borderId="0" xfId="2" applyNumberFormat="1" applyBorder="1" applyAlignment="1">
      <alignment horizontal="left"/>
    </xf>
    <xf numFmtId="0" fontId="12" fillId="0" borderId="0" xfId="1" applyFont="1" applyBorder="1"/>
    <xf numFmtId="0" fontId="6" fillId="0" borderId="1" xfId="2" applyBorder="1"/>
    <xf numFmtId="0" fontId="6" fillId="0" borderId="0" xfId="2" applyFill="1"/>
    <xf numFmtId="0" fontId="6" fillId="0" borderId="1" xfId="2" applyFill="1" applyBorder="1"/>
    <xf numFmtId="1" fontId="6" fillId="0" borderId="0" xfId="2" applyNumberFormat="1" applyFill="1"/>
    <xf numFmtId="0" fontId="12" fillId="0" borderId="0" xfId="1" applyFont="1"/>
    <xf numFmtId="0" fontId="12" fillId="0" borderId="2" xfId="1" applyFont="1" applyBorder="1"/>
    <xf numFmtId="0" fontId="6" fillId="0" borderId="5" xfId="2" applyBorder="1"/>
    <xf numFmtId="0" fontId="3" fillId="0" borderId="0" xfId="1" applyFont="1" applyAlignment="1" applyProtection="1">
      <alignment horizontal="center" wrapText="1"/>
    </xf>
    <xf numFmtId="0" fontId="13" fillId="0" borderId="0" xfId="1" applyFont="1"/>
    <xf numFmtId="2" fontId="2" fillId="0" borderId="0" xfId="2" applyNumberFormat="1" applyFont="1" applyAlignment="1">
      <alignment horizontal="right"/>
    </xf>
    <xf numFmtId="0" fontId="6" fillId="0" borderId="0" xfId="2" applyBorder="1"/>
    <xf numFmtId="0" fontId="13" fillId="0" borderId="0" xfId="1" applyFont="1" applyBorder="1"/>
    <xf numFmtId="0" fontId="11" fillId="0" borderId="0" xfId="1" applyFont="1"/>
    <xf numFmtId="0" fontId="13" fillId="0" borderId="0" xfId="1" applyFont="1" applyAlignment="1" applyProtection="1">
      <alignment horizontal="left"/>
    </xf>
    <xf numFmtId="0" fontId="14" fillId="0" borderId="0" xfId="1" applyFont="1" applyAlignment="1" applyProtection="1">
      <alignment horizontal="left"/>
    </xf>
    <xf numFmtId="0" fontId="10" fillId="0" borderId="0" xfId="1" applyFont="1"/>
    <xf numFmtId="0" fontId="7" fillId="0" borderId="0" xfId="1" applyFont="1"/>
    <xf numFmtId="0" fontId="7" fillId="0" borderId="0" xfId="1" applyFont="1" applyBorder="1"/>
    <xf numFmtId="0" fontId="2" fillId="0" borderId="0" xfId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3" xfId="0" applyNumberFormat="1" applyBorder="1" applyAlignment="1">
      <alignment horizontal="left"/>
    </xf>
    <xf numFmtId="10" fontId="0" fillId="0" borderId="3" xfId="0" quotePrefix="1" applyNumberFormat="1" applyBorder="1" applyAlignment="1">
      <alignment horizontal="left"/>
    </xf>
    <xf numFmtId="10" fontId="0" fillId="0" borderId="3" xfId="0" applyNumberFormat="1" applyFill="1" applyBorder="1" applyAlignment="1">
      <alignment horizontal="left"/>
    </xf>
    <xf numFmtId="0" fontId="2" fillId="0" borderId="0" xfId="1" applyFont="1" applyFill="1"/>
    <xf numFmtId="0" fontId="4" fillId="0" borderId="1" xfId="0" applyFont="1" applyBorder="1" applyAlignment="1">
      <alignment horizontal="center"/>
    </xf>
    <xf numFmtId="165" fontId="2" fillId="0" borderId="0" xfId="1" applyNumberFormat="1" applyFont="1"/>
    <xf numFmtId="165" fontId="2" fillId="0" borderId="0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5" fillId="0" borderId="0" xfId="0" applyFont="1"/>
    <xf numFmtId="165" fontId="15" fillId="0" borderId="0" xfId="0" applyNumberFormat="1" applyFont="1"/>
    <xf numFmtId="2" fontId="15" fillId="0" borderId="0" xfId="0" applyNumberFormat="1" applyFont="1"/>
    <xf numFmtId="167" fontId="15" fillId="0" borderId="0" xfId="0" applyNumberFormat="1" applyFont="1"/>
    <xf numFmtId="165" fontId="2" fillId="0" borderId="0" xfId="1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/>
    <xf numFmtId="167" fontId="2" fillId="0" borderId="0" xfId="1" applyNumberFormat="1" applyFont="1" applyAlignment="1">
      <alignment horizontal="right"/>
    </xf>
    <xf numFmtId="1" fontId="15" fillId="0" borderId="0" xfId="0" applyNumberFormat="1" applyFont="1"/>
    <xf numFmtId="167" fontId="1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7" fontId="0" fillId="0" borderId="0" xfId="0" applyNumberFormat="1"/>
    <xf numFmtId="1" fontId="0" fillId="0" borderId="0" xfId="0" applyNumberFormat="1"/>
    <xf numFmtId="0" fontId="2" fillId="0" borderId="0" xfId="2" applyFont="1" applyAlignment="1">
      <alignment horizontal="right"/>
    </xf>
    <xf numFmtId="165" fontId="4" fillId="0" borderId="0" xfId="1" applyNumberFormat="1" applyFont="1" applyBorder="1"/>
    <xf numFmtId="0" fontId="2" fillId="0" borderId="0" xfId="2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167" fontId="2" fillId="0" borderId="0" xfId="0" applyNumberFormat="1" applyFont="1" applyFill="1" applyBorder="1"/>
    <xf numFmtId="1" fontId="2" fillId="0" borderId="0" xfId="0" applyNumberFormat="1" applyFont="1" applyFill="1" applyBorder="1"/>
    <xf numFmtId="167" fontId="2" fillId="0" borderId="0" xfId="0" applyNumberFormat="1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7" fontId="2" fillId="0" borderId="0" xfId="1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2" fillId="0" borderId="0" xfId="1" applyNumberFormat="1" applyFont="1" applyFill="1" applyBorder="1" applyAlignment="1">
      <alignment horizontal="right"/>
    </xf>
    <xf numFmtId="2" fontId="2" fillId="0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6" fillId="0" borderId="0" xfId="0" applyFont="1" applyFill="1" applyBorder="1"/>
    <xf numFmtId="167" fontId="16" fillId="0" borderId="0" xfId="0" applyNumberFormat="1" applyFont="1" applyFill="1" applyBorder="1"/>
    <xf numFmtId="2" fontId="2" fillId="0" borderId="2" xfId="0" applyNumberFormat="1" applyFont="1" applyFill="1" applyBorder="1" applyAlignment="1">
      <alignment horizontal="right"/>
    </xf>
    <xf numFmtId="2" fontId="2" fillId="0" borderId="2" xfId="0" applyNumberFormat="1" applyFont="1" applyFill="1" applyBorder="1"/>
    <xf numFmtId="167" fontId="2" fillId="0" borderId="2" xfId="0" applyNumberFormat="1" applyFont="1" applyFill="1" applyBorder="1"/>
    <xf numFmtId="0" fontId="0" fillId="0" borderId="0" xfId="0" applyAlignment="1">
      <alignment wrapText="1"/>
    </xf>
    <xf numFmtId="0" fontId="8" fillId="0" borderId="2" xfId="1" applyFont="1" applyBorder="1" applyAlignment="1" applyProtection="1">
      <alignment horizontal="center" wrapText="1"/>
    </xf>
    <xf numFmtId="0" fontId="2" fillId="0" borderId="5" xfId="1" applyFont="1" applyBorder="1"/>
    <xf numFmtId="0" fontId="17" fillId="0" borderId="0" xfId="0" applyFont="1"/>
    <xf numFmtId="0" fontId="12" fillId="0" borderId="0" xfId="1" applyFont="1" applyBorder="1" applyAlignment="1">
      <alignment horizontal="right"/>
    </xf>
    <xf numFmtId="0" fontId="12" fillId="0" borderId="0" xfId="0" applyFont="1" applyFill="1" applyBorder="1"/>
    <xf numFmtId="0" fontId="3" fillId="0" borderId="0" xfId="1" applyFont="1" applyAlignment="1" applyProtection="1">
      <alignment horizontal="left" wrapText="1"/>
    </xf>
    <xf numFmtId="2" fontId="2" fillId="0" borderId="2" xfId="2" applyNumberFormat="1" applyFont="1" applyBorder="1" applyAlignment="1">
      <alignment horizontal="right"/>
    </xf>
    <xf numFmtId="0" fontId="2" fillId="0" borderId="2" xfId="0" applyFont="1" applyFill="1" applyBorder="1"/>
    <xf numFmtId="1" fontId="2" fillId="0" borderId="2" xfId="0" applyNumberFormat="1" applyFont="1" applyFill="1" applyBorder="1"/>
    <xf numFmtId="167" fontId="2" fillId="0" borderId="0" xfId="2" applyNumberFormat="1" applyFont="1" applyBorder="1" applyAlignment="1">
      <alignment horizontal="right"/>
    </xf>
    <xf numFmtId="1" fontId="2" fillId="0" borderId="0" xfId="2" applyNumberFormat="1" applyFont="1" applyBorder="1" applyAlignment="1">
      <alignment horizontal="right"/>
    </xf>
    <xf numFmtId="167" fontId="2" fillId="0" borderId="0" xfId="2" applyNumberFormat="1" applyFont="1" applyAlignment="1">
      <alignment horizontal="right"/>
    </xf>
    <xf numFmtId="1" fontId="2" fillId="0" borderId="0" xfId="2" applyNumberFormat="1" applyFont="1" applyAlignment="1">
      <alignment horizontal="right"/>
    </xf>
    <xf numFmtId="2" fontId="2" fillId="0" borderId="0" xfId="2" applyNumberFormat="1" applyFont="1"/>
    <xf numFmtId="0" fontId="2" fillId="0" borderId="0" xfId="2" applyFont="1" applyFill="1"/>
    <xf numFmtId="0" fontId="2" fillId="0" borderId="7" xfId="0" applyFont="1" applyFill="1" applyBorder="1"/>
    <xf numFmtId="0" fontId="2" fillId="2" borderId="2" xfId="0" applyFont="1" applyFill="1" applyBorder="1"/>
    <xf numFmtId="0" fontId="16" fillId="0" borderId="2" xfId="0" applyFont="1" applyFill="1" applyBorder="1"/>
    <xf numFmtId="167" fontId="2" fillId="0" borderId="0" xfId="2" applyNumberFormat="1" applyFont="1"/>
    <xf numFmtId="1" fontId="2" fillId="0" borderId="0" xfId="1" applyNumberFormat="1" applyFont="1" applyAlignment="1">
      <alignment horizontal="right"/>
    </xf>
    <xf numFmtId="1" fontId="2" fillId="0" borderId="0" xfId="3" applyNumberFormat="1" applyFont="1" applyFill="1" applyBorder="1" applyAlignment="1">
      <alignment horizontal="right"/>
    </xf>
    <xf numFmtId="1" fontId="2" fillId="0" borderId="0" xfId="1" quotePrefix="1" applyNumberFormat="1" applyFont="1" applyAlignment="1">
      <alignment horizontal="right"/>
    </xf>
    <xf numFmtId="0" fontId="6" fillId="0" borderId="0" xfId="2" quotePrefix="1" applyAlignment="1">
      <alignment horizontal="right"/>
    </xf>
    <xf numFmtId="1" fontId="6" fillId="0" borderId="2" xfId="2" applyNumberFormat="1" applyBorder="1"/>
    <xf numFmtId="1" fontId="6" fillId="0" borderId="0" xfId="2" quotePrefix="1" applyNumberFormat="1"/>
    <xf numFmtId="2" fontId="0" fillId="0" borderId="0" xfId="0" applyNumberFormat="1" applyFill="1" applyAlignment="1">
      <alignment horizontal="left"/>
    </xf>
    <xf numFmtId="165" fontId="4" fillId="0" borderId="2" xfId="1" applyNumberFormat="1" applyFont="1" applyBorder="1"/>
    <xf numFmtId="165" fontId="3" fillId="0" borderId="2" xfId="1" applyNumberFormat="1" applyFont="1" applyBorder="1" applyAlignment="1">
      <alignment horizontal="center"/>
    </xf>
    <xf numFmtId="165" fontId="7" fillId="0" borderId="2" xfId="1" applyNumberFormat="1" applyFont="1" applyBorder="1"/>
    <xf numFmtId="0" fontId="2" fillId="0" borderId="2" xfId="1" applyFill="1" applyBorder="1"/>
    <xf numFmtId="2" fontId="0" fillId="0" borderId="0" xfId="0" applyNumberFormat="1"/>
    <xf numFmtId="0" fontId="0" fillId="0" borderId="0" xfId="0" applyFill="1"/>
    <xf numFmtId="2" fontId="0" fillId="0" borderId="0" xfId="0" applyNumberFormat="1" applyAlignment="1">
      <alignment horizontal="right"/>
    </xf>
    <xf numFmtId="165" fontId="0" fillId="0" borderId="0" xfId="0" applyNumberFormat="1" applyFill="1"/>
    <xf numFmtId="165" fontId="0" fillId="0" borderId="0" xfId="0" applyNumberFormat="1"/>
    <xf numFmtId="1" fontId="2" fillId="0" borderId="0" xfId="1" applyNumberFormat="1" applyFont="1" applyAlignment="1">
      <alignment horizontal="center"/>
    </xf>
    <xf numFmtId="2" fontId="0" fillId="0" borderId="0" xfId="0" applyNumberFormat="1" applyFill="1"/>
    <xf numFmtId="0" fontId="5" fillId="0" borderId="0" xfId="1" applyFont="1" applyBorder="1"/>
    <xf numFmtId="0" fontId="2" fillId="0" borderId="2" xfId="1" applyBorder="1" applyAlignment="1">
      <alignment horizontal="left" wrapText="1"/>
    </xf>
    <xf numFmtId="0" fontId="0" fillId="0" borderId="0" xfId="0" applyAlignment="1">
      <alignment horizontal="right"/>
    </xf>
    <xf numFmtId="167" fontId="0" fillId="0" borderId="0" xfId="0" quotePrefix="1" applyNumberFormat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quotePrefix="1" applyAlignment="1">
      <alignment horizontal="right"/>
    </xf>
    <xf numFmtId="167" fontId="0" fillId="0" borderId="0" xfId="0" applyNumberFormat="1" applyAlignment="1">
      <alignment horizontal="right"/>
    </xf>
    <xf numFmtId="167" fontId="2" fillId="0" borderId="0" xfId="1" applyNumberFormat="1" applyAlignment="1">
      <alignment horizontal="right"/>
    </xf>
    <xf numFmtId="1" fontId="1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1" applyNumberFormat="1" applyAlignment="1">
      <alignment horizontal="right"/>
    </xf>
    <xf numFmtId="0" fontId="6" fillId="0" borderId="0" xfId="2" applyAlignment="1">
      <alignment horizontal="right"/>
    </xf>
    <xf numFmtId="167" fontId="6" fillId="0" borderId="0" xfId="2" applyNumberFormat="1" applyAlignment="1">
      <alignment horizontal="right"/>
    </xf>
    <xf numFmtId="1" fontId="2" fillId="0" borderId="0" xfId="1" applyNumberFormat="1" applyFont="1" applyBorder="1" applyAlignment="1">
      <alignment horizontal="right"/>
    </xf>
    <xf numFmtId="1" fontId="2" fillId="0" borderId="0" xfId="2" quotePrefix="1" applyNumberFormat="1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1" fontId="6" fillId="0" borderId="0" xfId="2" applyNumberFormat="1" applyAlignment="1">
      <alignment horizontal="center"/>
    </xf>
    <xf numFmtId="1" fontId="2" fillId="0" borderId="0" xfId="2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right"/>
    </xf>
    <xf numFmtId="0" fontId="2" fillId="0" borderId="1" xfId="2" applyFont="1" applyBorder="1" applyAlignment="1">
      <alignment horizontal="center"/>
    </xf>
    <xf numFmtId="0" fontId="3" fillId="0" borderId="0" xfId="0" applyFont="1" applyFill="1" applyBorder="1"/>
    <xf numFmtId="1" fontId="2" fillId="0" borderId="0" xfId="1" applyNumberFormat="1" applyFont="1" applyFill="1" applyBorder="1" applyAlignment="1">
      <alignment horizontal="center"/>
    </xf>
    <xf numFmtId="0" fontId="2" fillId="0" borderId="2" xfId="2" applyFont="1" applyBorder="1"/>
    <xf numFmtId="1" fontId="2" fillId="0" borderId="0" xfId="1" applyNumberFormat="1"/>
  </cellXfs>
  <cellStyles count="6">
    <cellStyle name="Comma 2" xfId="3"/>
    <cellStyle name="Comma 2 2" xfId="4"/>
    <cellStyle name="Normal" xfId="0" builtinId="0"/>
    <cellStyle name="Normal 2" xfId="2"/>
    <cellStyle name="Normal 2 2" xfId="1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8" sqref="B18"/>
    </sheetView>
  </sheetViews>
  <sheetFormatPr defaultRowHeight="14.4" x14ac:dyDescent="0.3"/>
  <cols>
    <col min="2" max="2" width="22.33203125" customWidth="1"/>
    <col min="3" max="3" width="99.109375" customWidth="1"/>
  </cols>
  <sheetData>
    <row r="1" spans="1:3" x14ac:dyDescent="0.3">
      <c r="A1" t="s">
        <v>334</v>
      </c>
    </row>
    <row r="2" spans="1:3" x14ac:dyDescent="0.3">
      <c r="A2" t="s">
        <v>335</v>
      </c>
    </row>
    <row r="4" spans="1:3" x14ac:dyDescent="0.3">
      <c r="A4" t="s">
        <v>339</v>
      </c>
      <c r="B4" t="s">
        <v>340</v>
      </c>
      <c r="C4" t="s">
        <v>341</v>
      </c>
    </row>
    <row r="5" spans="1:3" x14ac:dyDescent="0.3">
      <c r="A5">
        <v>1</v>
      </c>
      <c r="B5" t="s">
        <v>342</v>
      </c>
      <c r="C5" t="s">
        <v>406</v>
      </c>
    </row>
    <row r="6" spans="1:3" x14ac:dyDescent="0.3">
      <c r="A6">
        <v>2</v>
      </c>
      <c r="B6" t="s">
        <v>344</v>
      </c>
      <c r="C6" s="152" t="s">
        <v>407</v>
      </c>
    </row>
    <row r="7" spans="1:3" x14ac:dyDescent="0.3">
      <c r="A7">
        <v>3</v>
      </c>
      <c r="B7" t="s">
        <v>346</v>
      </c>
      <c r="C7" t="s">
        <v>408</v>
      </c>
    </row>
    <row r="8" spans="1:3" x14ac:dyDescent="0.3">
      <c r="A8">
        <v>4</v>
      </c>
      <c r="B8" t="s">
        <v>347</v>
      </c>
      <c r="C8" t="s">
        <v>409</v>
      </c>
    </row>
    <row r="9" spans="1:3" ht="36" customHeight="1" x14ac:dyDescent="0.3">
      <c r="A9">
        <v>5</v>
      </c>
      <c r="B9" t="s">
        <v>348</v>
      </c>
      <c r="C9" s="152" t="s">
        <v>410</v>
      </c>
    </row>
    <row r="10" spans="1:3" x14ac:dyDescent="0.3">
      <c r="A10">
        <v>6</v>
      </c>
      <c r="B10" t="s">
        <v>349</v>
      </c>
      <c r="C10" t="s">
        <v>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02"/>
  <sheetViews>
    <sheetView tabSelected="1" zoomScaleNormal="100" zoomScaleSheetLayoutView="75" workbookViewId="0">
      <pane xSplit="3" ySplit="14" topLeftCell="BT15" activePane="bottomRight" state="frozen"/>
      <selection pane="topRight" activeCell="D1" sqref="D1"/>
      <selection pane="bottomLeft" activeCell="A14" sqref="A14"/>
      <selection pane="bottomRight" activeCell="G3" sqref="G3"/>
    </sheetView>
  </sheetViews>
  <sheetFormatPr defaultColWidth="9.109375" defaultRowHeight="13.2" x14ac:dyDescent="0.25"/>
  <cols>
    <col min="1" max="1" width="19.6640625" style="5" customWidth="1"/>
    <col min="2" max="2" width="46.5546875" style="5" customWidth="1"/>
    <col min="3" max="3" width="8.5546875" style="5" customWidth="1"/>
    <col min="4" max="4" width="13.6640625" style="5" customWidth="1"/>
    <col min="5" max="5" width="6.44140625" style="5" customWidth="1"/>
    <col min="6" max="6" width="10.109375" style="5" bestFit="1" customWidth="1"/>
    <col min="7" max="7" width="6.44140625" style="5" customWidth="1"/>
    <col min="8" max="8" width="10.109375" style="5" bestFit="1" customWidth="1"/>
    <col min="9" max="9" width="6.44140625" style="5" customWidth="1"/>
    <col min="10" max="10" width="11" style="5" customWidth="1"/>
    <col min="11" max="11" width="7.6640625" style="5" customWidth="1"/>
    <col min="12" max="12" width="10.88671875" style="5" customWidth="1"/>
    <col min="13" max="13" width="6.44140625" style="5" customWidth="1"/>
    <col min="14" max="14" width="11.5546875" style="5" customWidth="1"/>
    <col min="15" max="15" width="6.44140625" style="5" customWidth="1"/>
    <col min="16" max="16" width="19" style="5" bestFit="1" customWidth="1"/>
    <col min="17" max="17" width="6.44140625" style="5" customWidth="1"/>
    <col min="18" max="18" width="11.88671875" style="5" bestFit="1" customWidth="1"/>
    <col min="19" max="19" width="6.44140625" style="5" customWidth="1"/>
    <col min="20" max="20" width="11.6640625" style="5" bestFit="1" customWidth="1"/>
    <col min="21" max="21" width="6.44140625" style="5" customWidth="1"/>
    <col min="22" max="22" width="11.6640625" style="5" bestFit="1" customWidth="1"/>
    <col min="23" max="23" width="6.44140625" style="5" customWidth="1"/>
    <col min="24" max="24" width="10.109375" style="5" bestFit="1" customWidth="1"/>
    <col min="25" max="25" width="6.44140625" style="5" customWidth="1"/>
    <col min="26" max="26" width="10.109375" style="5" bestFit="1" customWidth="1"/>
    <col min="27" max="27" width="6.44140625" style="5" customWidth="1"/>
    <col min="28" max="28" width="10.109375" style="5" bestFit="1" customWidth="1"/>
    <col min="29" max="29" width="6.44140625" style="5" customWidth="1"/>
    <col min="30" max="30" width="10.109375" style="5" bestFit="1" customWidth="1"/>
    <col min="31" max="31" width="6.44140625" style="5" customWidth="1"/>
    <col min="32" max="32" width="10.109375" style="5" bestFit="1" customWidth="1"/>
    <col min="33" max="33" width="6.44140625" style="5" customWidth="1"/>
    <col min="34" max="34" width="10.109375" style="5" bestFit="1" customWidth="1"/>
    <col min="35" max="35" width="6.44140625" style="5" customWidth="1"/>
    <col min="36" max="36" width="10.109375" style="5" bestFit="1" customWidth="1"/>
    <col min="37" max="37" width="6.109375" style="5" bestFit="1" customWidth="1"/>
    <col min="38" max="38" width="10.109375" style="5" bestFit="1" customWidth="1"/>
    <col min="39" max="39" width="5.44140625" style="5" customWidth="1"/>
    <col min="40" max="40" width="10.109375" style="5" bestFit="1" customWidth="1"/>
    <col min="41" max="41" width="6.109375" style="5" bestFit="1" customWidth="1"/>
    <col min="42" max="42" width="11" style="5" customWidth="1"/>
    <col min="43" max="43" width="9.109375" style="5"/>
    <col min="44" max="44" width="10.33203125" style="5" customWidth="1"/>
    <col min="45" max="59" width="9.109375" style="5"/>
    <col min="60" max="60" width="10.109375" style="5" bestFit="1" customWidth="1"/>
    <col min="61" max="61" width="9.109375" style="5"/>
    <col min="62" max="62" width="10.109375" style="5" bestFit="1" customWidth="1"/>
    <col min="63" max="63" width="9.109375" style="5"/>
    <col min="64" max="64" width="10.109375" style="5" bestFit="1" customWidth="1"/>
    <col min="65" max="65" width="9.109375" style="5"/>
    <col min="66" max="66" width="11.109375" style="5" customWidth="1"/>
    <col min="67" max="67" width="9.109375" style="5"/>
    <col min="68" max="68" width="12.88671875" style="5" customWidth="1"/>
    <col min="69" max="69" width="9.109375" style="5"/>
    <col min="70" max="70" width="12.88671875" style="5" customWidth="1"/>
    <col min="71" max="71" width="10.5546875" style="5" customWidth="1"/>
    <col min="72" max="80" width="9.109375" style="5"/>
    <col min="81" max="81" width="12" style="5" bestFit="1" customWidth="1"/>
    <col min="82" max="82" width="12.33203125" style="5" customWidth="1"/>
    <col min="83" max="16384" width="9.109375" style="5"/>
  </cols>
  <sheetData>
    <row r="1" spans="1:16383" ht="15.6" x14ac:dyDescent="0.3">
      <c r="A1"/>
      <c r="B1" s="2" t="s">
        <v>406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16383" ht="15.6" x14ac:dyDescent="0.3">
      <c r="A2" s="1" t="s">
        <v>0</v>
      </c>
      <c r="B2" s="2" t="s">
        <v>51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AX2"/>
      <c r="AZ2"/>
      <c r="BV2" s="103"/>
      <c r="BW2" s="103"/>
      <c r="BX2" s="103"/>
      <c r="BY2" s="103"/>
      <c r="BZ2" s="103"/>
    </row>
    <row r="3" spans="1:16383" ht="15.6" x14ac:dyDescent="0.3">
      <c r="A3" s="1" t="s">
        <v>2</v>
      </c>
      <c r="B3" s="2" t="s">
        <v>405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AX3"/>
      <c r="AZ3"/>
      <c r="BV3" s="103"/>
      <c r="BW3" s="103"/>
      <c r="BX3" s="103"/>
      <c r="BY3" s="103"/>
      <c r="BZ3" s="103"/>
    </row>
    <row r="4" spans="1:16383" ht="15.6" x14ac:dyDescent="0.3">
      <c r="A4" s="6"/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</row>
    <row r="5" spans="1:16383" ht="15.6" x14ac:dyDescent="0.3">
      <c r="A5" s="1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32"/>
      <c r="AO5" s="32"/>
      <c r="AP5" s="32"/>
      <c r="AQ5" s="32"/>
      <c r="AR5" s="32"/>
      <c r="AS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190"/>
      <c r="BO5" s="53"/>
      <c r="BP5" s="190"/>
      <c r="BQ5" s="53"/>
      <c r="BR5" s="27"/>
      <c r="BS5" s="27"/>
      <c r="BT5" s="32"/>
      <c r="BU5" s="32"/>
      <c r="BV5" s="32"/>
      <c r="BW5" s="32"/>
      <c r="BX5" s="32"/>
      <c r="BY5" s="32"/>
      <c r="BZ5" s="32" t="s">
        <v>5</v>
      </c>
      <c r="CA5" s="32"/>
      <c r="CB5" s="32"/>
      <c r="CC5" s="32"/>
      <c r="CD5" s="32"/>
      <c r="CE5" s="32"/>
      <c r="CF5" s="32"/>
    </row>
    <row r="6" spans="1:16383" ht="15" x14ac:dyDescent="0.25">
      <c r="A6" s="15"/>
      <c r="B6" s="16" t="s">
        <v>314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32"/>
      <c r="AO6" s="32"/>
      <c r="AP6" s="32"/>
      <c r="AQ6" s="32"/>
      <c r="AR6" s="32"/>
      <c r="AS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190"/>
      <c r="BO6" s="53"/>
      <c r="BP6" s="190"/>
      <c r="BQ6" s="53"/>
      <c r="BR6" s="27"/>
      <c r="BS6" s="27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</row>
    <row r="7" spans="1:16383" ht="15.6" x14ac:dyDescent="0.3">
      <c r="A7" s="15"/>
      <c r="B7" s="2" t="s">
        <v>7</v>
      </c>
      <c r="C7" s="10"/>
      <c r="D7" s="104">
        <v>59718</v>
      </c>
      <c r="E7" s="104"/>
      <c r="F7" s="104">
        <v>59719</v>
      </c>
      <c r="G7" s="104"/>
      <c r="H7" s="104">
        <v>59720</v>
      </c>
      <c r="I7" s="104"/>
      <c r="J7" s="104">
        <v>59721</v>
      </c>
      <c r="K7" s="104"/>
      <c r="L7" s="104">
        <v>59722</v>
      </c>
      <c r="M7" s="104"/>
      <c r="N7" s="104">
        <v>59723</v>
      </c>
      <c r="O7" s="104"/>
      <c r="P7" s="104">
        <v>59724</v>
      </c>
      <c r="Q7" s="104"/>
      <c r="R7" s="104">
        <v>59725</v>
      </c>
      <c r="S7" s="104"/>
      <c r="T7" s="104">
        <v>59726</v>
      </c>
      <c r="U7" s="104"/>
      <c r="V7" s="62">
        <v>59727</v>
      </c>
      <c r="W7" s="104"/>
      <c r="X7" s="62">
        <v>59728</v>
      </c>
      <c r="Y7" s="104"/>
      <c r="Z7" s="62">
        <v>59729</v>
      </c>
      <c r="AA7" s="104"/>
      <c r="AB7" s="62">
        <v>59731</v>
      </c>
      <c r="AC7" s="104"/>
      <c r="AD7" s="62">
        <v>59732</v>
      </c>
      <c r="AE7" s="104"/>
      <c r="AF7" s="62">
        <v>59733</v>
      </c>
      <c r="AG7" s="104"/>
      <c r="AH7" s="62">
        <v>59734</v>
      </c>
      <c r="AI7" s="104"/>
      <c r="AJ7" s="62">
        <v>59735</v>
      </c>
      <c r="AK7" s="104"/>
      <c r="AL7" s="104">
        <v>59736</v>
      </c>
      <c r="AM7" s="104"/>
      <c r="AN7" s="104">
        <v>59737</v>
      </c>
      <c r="AO7" s="104"/>
      <c r="AP7" s="104">
        <v>59738</v>
      </c>
      <c r="AQ7" s="104"/>
      <c r="AR7" s="104" t="s">
        <v>351</v>
      </c>
      <c r="AS7" s="104"/>
      <c r="AT7" s="104" t="s">
        <v>352</v>
      </c>
      <c r="AU7" s="104"/>
      <c r="AV7" s="104" t="s">
        <v>353</v>
      </c>
      <c r="AW7" s="104"/>
      <c r="AX7" s="104">
        <v>59740</v>
      </c>
      <c r="AY7" s="104"/>
      <c r="AZ7" s="104">
        <v>59741</v>
      </c>
      <c r="BA7" s="104"/>
      <c r="BB7" s="104">
        <v>59742</v>
      </c>
      <c r="BD7" s="104">
        <v>59743</v>
      </c>
      <c r="BE7" s="104"/>
      <c r="BF7" s="104">
        <v>59744</v>
      </c>
      <c r="BG7" s="104"/>
      <c r="BH7" s="104">
        <v>59745</v>
      </c>
      <c r="BI7" s="104"/>
      <c r="BJ7" s="104">
        <v>59746</v>
      </c>
      <c r="BK7" s="104"/>
      <c r="BL7" s="104">
        <v>59747</v>
      </c>
      <c r="BM7" s="104"/>
      <c r="BN7" s="104">
        <v>59748</v>
      </c>
      <c r="BO7" s="104"/>
      <c r="BP7" s="104">
        <v>59749</v>
      </c>
      <c r="BQ7" s="11"/>
      <c r="BR7" s="104">
        <v>59750</v>
      </c>
      <c r="BS7" s="11"/>
      <c r="BT7" s="104">
        <v>59751</v>
      </c>
      <c r="BU7" s="104"/>
      <c r="BV7" s="104">
        <v>59752</v>
      </c>
      <c r="BW7" s="104"/>
      <c r="BX7" s="105" t="s">
        <v>354</v>
      </c>
      <c r="BY7" s="105"/>
      <c r="BZ7" s="105"/>
      <c r="CA7" s="105" t="s">
        <v>355</v>
      </c>
      <c r="CB7" s="105"/>
      <c r="CC7" s="105" t="s">
        <v>356</v>
      </c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</row>
    <row r="8" spans="1:16383" ht="28.8" x14ac:dyDescent="0.3">
      <c r="A8" s="15"/>
      <c r="B8" s="17" t="s">
        <v>8</v>
      </c>
      <c r="C8" s="10"/>
      <c r="D8" s="104" t="s">
        <v>357</v>
      </c>
      <c r="E8" s="104"/>
      <c r="F8" s="104" t="s">
        <v>358</v>
      </c>
      <c r="G8" s="104"/>
      <c r="H8" s="104" t="s">
        <v>359</v>
      </c>
      <c r="I8" s="104"/>
      <c r="J8" s="5" t="s">
        <v>360</v>
      </c>
      <c r="K8" s="104"/>
      <c r="L8" s="104" t="s">
        <v>361</v>
      </c>
      <c r="M8" s="104"/>
      <c r="N8" s="104" t="s">
        <v>362</v>
      </c>
      <c r="O8" s="104"/>
      <c r="P8" s="104" t="s">
        <v>363</v>
      </c>
      <c r="Q8" s="104"/>
      <c r="R8" s="104" t="s">
        <v>364</v>
      </c>
      <c r="S8" s="104"/>
      <c r="T8" s="104" t="s">
        <v>365</v>
      </c>
      <c r="U8" s="104"/>
      <c r="V8" s="104" t="s">
        <v>366</v>
      </c>
      <c r="W8" s="104"/>
      <c r="X8" s="104" t="s">
        <v>367</v>
      </c>
      <c r="Y8" s="104"/>
      <c r="Z8" s="106" t="s">
        <v>368</v>
      </c>
      <c r="AA8" s="104"/>
      <c r="AB8" s="104" t="s">
        <v>369</v>
      </c>
      <c r="AC8" s="104"/>
      <c r="AD8" s="104" t="s">
        <v>370</v>
      </c>
      <c r="AE8" s="104"/>
      <c r="AF8" s="104" t="s">
        <v>371</v>
      </c>
      <c r="AG8" s="104"/>
      <c r="AH8" s="104" t="s">
        <v>372</v>
      </c>
      <c r="AI8" s="104"/>
      <c r="AJ8" s="104" t="s">
        <v>373</v>
      </c>
      <c r="AK8" s="104"/>
      <c r="AL8" s="104" t="s">
        <v>374</v>
      </c>
      <c r="AM8" s="104"/>
      <c r="AN8" s="104" t="s">
        <v>375</v>
      </c>
      <c r="AO8" s="104"/>
      <c r="AP8" s="5" t="s">
        <v>376</v>
      </c>
      <c r="AQ8" s="104"/>
      <c r="AR8" s="5" t="s">
        <v>377</v>
      </c>
      <c r="AS8" s="104"/>
      <c r="AT8" s="5" t="s">
        <v>377</v>
      </c>
      <c r="AU8" s="104"/>
      <c r="AV8" s="5" t="s">
        <v>377</v>
      </c>
      <c r="AW8" s="104"/>
      <c r="AX8" s="5" t="s">
        <v>378</v>
      </c>
      <c r="AY8" s="104"/>
      <c r="AZ8" s="5" t="s">
        <v>379</v>
      </c>
      <c r="BA8" s="104"/>
      <c r="BB8" s="104" t="s">
        <v>380</v>
      </c>
      <c r="BD8" s="5" t="s">
        <v>381</v>
      </c>
      <c r="BE8" s="104"/>
      <c r="BF8" s="5" t="s">
        <v>382</v>
      </c>
      <c r="BG8" s="104"/>
      <c r="BH8" s="5" t="s">
        <v>383</v>
      </c>
      <c r="BI8" s="104"/>
      <c r="BJ8" s="5" t="s">
        <v>384</v>
      </c>
      <c r="BK8" s="104"/>
      <c r="BL8" s="5" t="s">
        <v>385</v>
      </c>
      <c r="BM8" s="104"/>
      <c r="BN8" s="5" t="s">
        <v>386</v>
      </c>
      <c r="BO8" s="104"/>
      <c r="BP8" s="106" t="s">
        <v>387</v>
      </c>
      <c r="BQ8" s="18"/>
      <c r="BR8" s="106" t="s">
        <v>388</v>
      </c>
      <c r="BS8" s="18"/>
      <c r="BT8" s="106" t="s">
        <v>389</v>
      </c>
      <c r="BU8" s="104"/>
      <c r="BV8" s="104" t="s">
        <v>390</v>
      </c>
      <c r="BW8" s="104"/>
      <c r="BX8" s="105" t="s">
        <v>9</v>
      </c>
      <c r="BY8" s="105"/>
      <c r="BZ8" s="105"/>
      <c r="CA8" s="105" t="s">
        <v>321</v>
      </c>
      <c r="CB8" s="105"/>
      <c r="CC8" s="105" t="s">
        <v>322</v>
      </c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</row>
    <row r="9" spans="1:16383" ht="15.6" x14ac:dyDescent="0.3">
      <c r="A9" s="15"/>
      <c r="B9" s="17" t="s">
        <v>10</v>
      </c>
      <c r="C9" s="10"/>
      <c r="D9" s="104" t="s">
        <v>11</v>
      </c>
      <c r="E9" s="104"/>
      <c r="F9" s="104" t="s">
        <v>11</v>
      </c>
      <c r="G9" s="104"/>
      <c r="H9" s="104" t="s">
        <v>11</v>
      </c>
      <c r="I9" s="104"/>
      <c r="J9" s="104" t="s">
        <v>11</v>
      </c>
      <c r="K9" s="104"/>
      <c r="L9" s="104" t="s">
        <v>11</v>
      </c>
      <c r="M9" s="104"/>
      <c r="N9" s="104" t="s">
        <v>11</v>
      </c>
      <c r="O9" s="104"/>
      <c r="P9" s="104" t="s">
        <v>11</v>
      </c>
      <c r="Q9" s="104"/>
      <c r="R9" s="104" t="s">
        <v>11</v>
      </c>
      <c r="S9" s="104"/>
      <c r="T9" s="104" t="s">
        <v>11</v>
      </c>
      <c r="U9" s="104"/>
      <c r="V9" s="104" t="s">
        <v>11</v>
      </c>
      <c r="W9" s="104"/>
      <c r="X9" s="104" t="s">
        <v>11</v>
      </c>
      <c r="Y9" s="104"/>
      <c r="Z9" s="104" t="s">
        <v>11</v>
      </c>
      <c r="AA9" s="104"/>
      <c r="AB9" s="104" t="s">
        <v>11</v>
      </c>
      <c r="AC9" s="104"/>
      <c r="AD9" s="104" t="s">
        <v>11</v>
      </c>
      <c r="AE9" s="104"/>
      <c r="AF9" s="104" t="s">
        <v>11</v>
      </c>
      <c r="AG9" s="104"/>
      <c r="AH9" s="104" t="s">
        <v>11</v>
      </c>
      <c r="AI9" s="104"/>
      <c r="AJ9" s="104" t="s">
        <v>11</v>
      </c>
      <c r="AK9" s="104"/>
      <c r="AL9" s="104" t="s">
        <v>11</v>
      </c>
      <c r="AM9" s="104"/>
      <c r="AN9" s="104" t="s">
        <v>11</v>
      </c>
      <c r="AO9" s="104"/>
      <c r="AP9" s="104" t="s">
        <v>11</v>
      </c>
      <c r="AQ9" s="104"/>
      <c r="AR9" s="104" t="s">
        <v>11</v>
      </c>
      <c r="AS9" s="104"/>
      <c r="AT9" s="104" t="s">
        <v>11</v>
      </c>
      <c r="AU9" s="104"/>
      <c r="AV9" s="104" t="s">
        <v>11</v>
      </c>
      <c r="AW9" s="104"/>
      <c r="AX9" s="104" t="s">
        <v>11</v>
      </c>
      <c r="AY9" s="104"/>
      <c r="AZ9" s="104" t="s">
        <v>11</v>
      </c>
      <c r="BA9" s="104"/>
      <c r="BB9" s="104" t="s">
        <v>11</v>
      </c>
      <c r="BD9" s="104" t="s">
        <v>11</v>
      </c>
      <c r="BE9" s="104"/>
      <c r="BF9" s="104" t="s">
        <v>11</v>
      </c>
      <c r="BG9" s="104"/>
      <c r="BH9" s="104" t="s">
        <v>11</v>
      </c>
      <c r="BI9" s="104"/>
      <c r="BJ9" s="104" t="s">
        <v>11</v>
      </c>
      <c r="BK9" s="104"/>
      <c r="BL9" s="104" t="s">
        <v>11</v>
      </c>
      <c r="BM9" s="104"/>
      <c r="BN9" s="104" t="s">
        <v>11</v>
      </c>
      <c r="BO9" s="104"/>
      <c r="BP9" s="104" t="s">
        <v>11</v>
      </c>
      <c r="BQ9" s="18"/>
      <c r="BR9" s="104" t="s">
        <v>11</v>
      </c>
      <c r="BS9" s="18"/>
      <c r="BT9" s="104" t="s">
        <v>11</v>
      </c>
      <c r="BU9" s="104"/>
      <c r="BV9" s="107" t="s">
        <v>11</v>
      </c>
      <c r="BW9" s="104"/>
      <c r="BX9" s="105" t="s">
        <v>12</v>
      </c>
      <c r="BY9" s="105"/>
      <c r="BZ9" s="105"/>
      <c r="CA9" s="105" t="s">
        <v>12</v>
      </c>
      <c r="CB9" s="105"/>
      <c r="CC9" s="105" t="s">
        <v>12</v>
      </c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</row>
    <row r="10" spans="1:16383" ht="15.6" x14ac:dyDescent="0.3">
      <c r="A10" s="15"/>
      <c r="B10" s="2" t="s">
        <v>13</v>
      </c>
      <c r="C10" s="10"/>
      <c r="D10" s="104" t="s">
        <v>315</v>
      </c>
      <c r="E10" s="104"/>
      <c r="F10" s="104" t="s">
        <v>315</v>
      </c>
      <c r="G10" s="104"/>
      <c r="H10" s="104" t="s">
        <v>315</v>
      </c>
      <c r="I10" s="104"/>
      <c r="J10" s="104" t="s">
        <v>315</v>
      </c>
      <c r="K10" s="104"/>
      <c r="L10" s="104" t="s">
        <v>315</v>
      </c>
      <c r="M10" s="104"/>
      <c r="N10" s="104" t="s">
        <v>315</v>
      </c>
      <c r="O10" s="104"/>
      <c r="P10" s="104" t="s">
        <v>315</v>
      </c>
      <c r="Q10" s="104"/>
      <c r="R10" s="104" t="s">
        <v>315</v>
      </c>
      <c r="S10" s="104"/>
      <c r="T10" s="104" t="s">
        <v>315</v>
      </c>
      <c r="U10" s="104"/>
      <c r="V10" s="104" t="s">
        <v>315</v>
      </c>
      <c r="W10" s="104"/>
      <c r="X10" s="104" t="s">
        <v>315</v>
      </c>
      <c r="Y10" s="104"/>
      <c r="Z10" s="104" t="s">
        <v>315</v>
      </c>
      <c r="AA10" s="104"/>
      <c r="AB10" s="104" t="s">
        <v>315</v>
      </c>
      <c r="AC10" s="104"/>
      <c r="AD10" s="104" t="s">
        <v>315</v>
      </c>
      <c r="AE10" s="104"/>
      <c r="AF10" s="104" t="s">
        <v>315</v>
      </c>
      <c r="AG10" s="104"/>
      <c r="AH10" s="104" t="s">
        <v>315</v>
      </c>
      <c r="AI10" s="104"/>
      <c r="AJ10" s="104" t="s">
        <v>315</v>
      </c>
      <c r="AK10" s="104"/>
      <c r="AL10" s="104" t="s">
        <v>315</v>
      </c>
      <c r="AM10" s="104"/>
      <c r="AN10" s="104" t="s">
        <v>315</v>
      </c>
      <c r="AO10" s="104"/>
      <c r="AP10" s="104" t="s">
        <v>315</v>
      </c>
      <c r="AQ10" s="104"/>
      <c r="AR10" s="104" t="s">
        <v>315</v>
      </c>
      <c r="AS10" s="104"/>
      <c r="AT10" s="104" t="s">
        <v>315</v>
      </c>
      <c r="AU10" s="104"/>
      <c r="AV10" s="104" t="s">
        <v>315</v>
      </c>
      <c r="AW10" s="104"/>
      <c r="AX10" s="104" t="s">
        <v>315</v>
      </c>
      <c r="AY10" s="104"/>
      <c r="AZ10" s="104" t="s">
        <v>315</v>
      </c>
      <c r="BA10" s="104"/>
      <c r="BB10" s="104" t="s">
        <v>315</v>
      </c>
      <c r="BD10" s="104" t="s">
        <v>315</v>
      </c>
      <c r="BE10" s="104"/>
      <c r="BF10" s="104" t="s">
        <v>315</v>
      </c>
      <c r="BG10" s="104"/>
      <c r="BH10" s="104" t="s">
        <v>315</v>
      </c>
      <c r="BI10" s="104"/>
      <c r="BJ10" s="104" t="s">
        <v>315</v>
      </c>
      <c r="BK10" s="104"/>
      <c r="BL10" s="104" t="s">
        <v>315</v>
      </c>
      <c r="BM10" s="104"/>
      <c r="BN10" s="104" t="s">
        <v>315</v>
      </c>
      <c r="BO10" s="104"/>
      <c r="BP10" s="104" t="s">
        <v>315</v>
      </c>
      <c r="BQ10" s="18"/>
      <c r="BR10" s="104" t="s">
        <v>315</v>
      </c>
      <c r="BS10" s="18"/>
      <c r="BT10" s="104" t="s">
        <v>315</v>
      </c>
      <c r="BU10" s="104"/>
      <c r="BV10" s="104" t="s">
        <v>315</v>
      </c>
      <c r="BW10" s="104"/>
      <c r="BX10" s="105" t="s">
        <v>316</v>
      </c>
      <c r="BY10" s="105"/>
      <c r="BZ10" s="105"/>
      <c r="CA10" s="105" t="s">
        <v>315</v>
      </c>
      <c r="CB10" s="105"/>
      <c r="CC10" s="105" t="s">
        <v>315</v>
      </c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</row>
    <row r="11" spans="1:16383" ht="15.6" x14ac:dyDescent="0.3">
      <c r="A11" s="15"/>
      <c r="B11" s="17" t="s">
        <v>14</v>
      </c>
      <c r="C11" s="10"/>
      <c r="D11" s="104">
        <v>2.56</v>
      </c>
      <c r="E11" s="104"/>
      <c r="F11" s="104">
        <v>2.5</v>
      </c>
      <c r="G11" s="104"/>
      <c r="H11" s="104">
        <v>2.5499999999999998</v>
      </c>
      <c r="I11" s="104"/>
      <c r="J11" s="108">
        <v>2.62</v>
      </c>
      <c r="K11" s="104"/>
      <c r="L11" s="104">
        <v>2.59</v>
      </c>
      <c r="M11" s="104"/>
      <c r="N11" s="108">
        <v>2.4700000000000002</v>
      </c>
      <c r="O11" s="104"/>
      <c r="P11" s="104">
        <v>2.44</v>
      </c>
      <c r="Q11" s="104"/>
      <c r="R11" s="104">
        <v>2.5299999999999998</v>
      </c>
      <c r="S11" s="104"/>
      <c r="T11" s="104">
        <v>2.4300000000000002</v>
      </c>
      <c r="U11" s="104"/>
      <c r="V11" s="104">
        <v>2.48</v>
      </c>
      <c r="W11" s="104"/>
      <c r="X11" s="104">
        <v>2.56</v>
      </c>
      <c r="Y11" s="104"/>
      <c r="Z11" s="104">
        <v>2.39</v>
      </c>
      <c r="AA11" s="104"/>
      <c r="AB11" s="104">
        <v>2.48</v>
      </c>
      <c r="AC11" s="104"/>
      <c r="AD11" s="104">
        <v>2.56</v>
      </c>
      <c r="AE11" s="104"/>
      <c r="AF11" s="104">
        <v>2.57</v>
      </c>
      <c r="AG11" s="104"/>
      <c r="AH11" s="104">
        <v>2.59</v>
      </c>
      <c r="AI11" s="104"/>
      <c r="AJ11" s="104">
        <v>2.4900000000000002</v>
      </c>
      <c r="AK11" s="104"/>
      <c r="AL11" s="104">
        <v>2.5</v>
      </c>
      <c r="AM11" s="104"/>
      <c r="AN11" s="104">
        <v>2.4300000000000002</v>
      </c>
      <c r="AO11" s="104"/>
      <c r="AP11" s="104">
        <v>2.5</v>
      </c>
      <c r="AQ11" s="104"/>
      <c r="AR11" s="104">
        <v>2.46</v>
      </c>
      <c r="AS11" s="104"/>
      <c r="AT11" s="104">
        <v>2.4500000000000002</v>
      </c>
      <c r="AU11" s="104"/>
      <c r="AV11" s="104">
        <v>2.57</v>
      </c>
      <c r="AW11" s="104"/>
      <c r="AX11" s="104">
        <v>2.4900000000000002</v>
      </c>
      <c r="AY11" s="104"/>
      <c r="AZ11" s="104">
        <v>2.5</v>
      </c>
      <c r="BA11" s="104"/>
      <c r="BB11" s="104">
        <v>2.4900000000000002</v>
      </c>
      <c r="BD11" s="104">
        <v>2.48</v>
      </c>
      <c r="BE11" s="104"/>
      <c r="BF11" s="104">
        <v>2.5499999999999998</v>
      </c>
      <c r="BG11" s="104"/>
      <c r="BH11" s="104">
        <v>2.5</v>
      </c>
      <c r="BI11" s="104"/>
      <c r="BJ11" s="104">
        <v>2.4500000000000002</v>
      </c>
      <c r="BK11" s="104"/>
      <c r="BL11" s="104">
        <v>2.58</v>
      </c>
      <c r="BM11" s="104"/>
      <c r="BN11" s="104">
        <v>2.46</v>
      </c>
      <c r="BO11" s="104"/>
      <c r="BP11" s="108">
        <v>2.5</v>
      </c>
      <c r="BQ11" s="19"/>
      <c r="BR11" s="104">
        <v>2.5</v>
      </c>
      <c r="BS11" s="19"/>
      <c r="BT11" s="104">
        <v>2.57</v>
      </c>
      <c r="BU11" s="104"/>
      <c r="BV11" s="104">
        <v>2.56</v>
      </c>
      <c r="BW11" s="104"/>
      <c r="BX11" s="105">
        <v>1</v>
      </c>
      <c r="BY11" s="178"/>
      <c r="BZ11" s="105"/>
      <c r="CA11" s="105">
        <v>2.4</v>
      </c>
      <c r="CB11" s="105"/>
      <c r="CC11" s="105">
        <v>2.39</v>
      </c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  <c r="CW11" s="104"/>
      <c r="CX11" s="104"/>
      <c r="CY11" s="104"/>
      <c r="CZ11" s="104"/>
    </row>
    <row r="12" spans="1:16383" ht="16.2" thickBot="1" x14ac:dyDescent="0.35">
      <c r="A12" s="20"/>
      <c r="B12" s="21" t="s">
        <v>313</v>
      </c>
      <c r="C12" s="22"/>
      <c r="D12" s="109">
        <v>9.69E-2</v>
      </c>
      <c r="E12" s="109"/>
      <c r="F12" s="109">
        <v>9.6799999999999997E-2</v>
      </c>
      <c r="G12" s="109"/>
      <c r="H12" s="109">
        <v>0.1067</v>
      </c>
      <c r="I12" s="109"/>
      <c r="J12" s="109">
        <v>0.1023</v>
      </c>
      <c r="K12" s="109"/>
      <c r="L12" s="109">
        <v>0.105</v>
      </c>
      <c r="M12" s="109"/>
      <c r="N12" s="109">
        <v>0.1134</v>
      </c>
      <c r="O12" s="109"/>
      <c r="P12" s="109">
        <v>9.9199999999999997E-2</v>
      </c>
      <c r="Q12" s="109"/>
      <c r="R12" s="109">
        <v>8.6199999999999999E-2</v>
      </c>
      <c r="S12" s="109"/>
      <c r="T12" s="109">
        <v>0.1144</v>
      </c>
      <c r="U12" s="109"/>
      <c r="V12" s="109">
        <v>0.14269999999999999</v>
      </c>
      <c r="W12" s="109"/>
      <c r="X12" s="109">
        <v>8.1199999999999994E-2</v>
      </c>
      <c r="Y12" s="109"/>
      <c r="Z12" s="109">
        <v>0.1046</v>
      </c>
      <c r="AA12" s="109"/>
      <c r="AB12" s="109">
        <v>9.1899999999999996E-2</v>
      </c>
      <c r="AC12" s="109"/>
      <c r="AD12" s="109">
        <v>7.8100000000000003E-2</v>
      </c>
      <c r="AE12" s="109"/>
      <c r="AF12" s="109">
        <v>8.09E-2</v>
      </c>
      <c r="AG12" s="109"/>
      <c r="AH12" s="109">
        <v>8.7999999999999995E-2</v>
      </c>
      <c r="AI12" s="109"/>
      <c r="AJ12" s="109">
        <v>8.8400000000000006E-2</v>
      </c>
      <c r="AK12" s="109"/>
      <c r="AL12" s="109">
        <v>0.1144</v>
      </c>
      <c r="AM12" s="109"/>
      <c r="AN12" s="109">
        <v>0.1144</v>
      </c>
      <c r="AO12" s="109"/>
      <c r="AP12" s="109">
        <v>9.2799999999999994E-2</v>
      </c>
      <c r="AQ12" s="109"/>
      <c r="AR12" s="109">
        <v>9.2700000000000005E-2</v>
      </c>
      <c r="AS12" s="109"/>
      <c r="AT12" s="109">
        <v>8.7300000000000003E-2</v>
      </c>
      <c r="AU12" s="109"/>
      <c r="AV12" s="109">
        <v>8.5599999999999996E-2</v>
      </c>
      <c r="AW12" s="109"/>
      <c r="AX12" s="109">
        <v>0.1036</v>
      </c>
      <c r="AY12" s="109"/>
      <c r="AZ12" s="109">
        <v>9.8400000000000001E-2</v>
      </c>
      <c r="BA12" s="109"/>
      <c r="BB12" s="109">
        <v>0.1084</v>
      </c>
      <c r="BD12" s="109">
        <v>0.1024</v>
      </c>
      <c r="BE12" s="109"/>
      <c r="BF12" s="109">
        <v>0.10589999999999999</v>
      </c>
      <c r="BG12" s="109"/>
      <c r="BH12" s="109">
        <v>0.13039999999999999</v>
      </c>
      <c r="BI12" s="109"/>
      <c r="BJ12" s="109">
        <v>0.15920000000000001</v>
      </c>
      <c r="BK12" s="109"/>
      <c r="BL12" s="109">
        <v>8.14E-2</v>
      </c>
      <c r="BM12" s="109"/>
      <c r="BN12" s="109">
        <v>0.1081</v>
      </c>
      <c r="BO12" s="109"/>
      <c r="BP12" s="110">
        <v>9.4399999999999998E-2</v>
      </c>
      <c r="BQ12" s="109"/>
      <c r="BR12" s="109">
        <v>8.1600000000000006E-2</v>
      </c>
      <c r="BS12" s="109"/>
      <c r="BT12" s="109">
        <v>9.0300000000000005E-2</v>
      </c>
      <c r="BU12" s="109"/>
      <c r="BV12" s="109">
        <v>0.1047</v>
      </c>
      <c r="BW12" s="109"/>
      <c r="BX12" s="111" t="s">
        <v>15</v>
      </c>
      <c r="BY12" s="111"/>
      <c r="BZ12" s="111"/>
      <c r="CA12" s="111">
        <v>3.2500000000000001E-2</v>
      </c>
      <c r="CB12" s="111"/>
      <c r="CC12" s="111">
        <v>3.3500000000000002E-2</v>
      </c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</row>
    <row r="13" spans="1:16383" s="13" customFormat="1" ht="31.8" thickTop="1" x14ac:dyDescent="0.3">
      <c r="A13" s="24" t="s">
        <v>52</v>
      </c>
      <c r="B13" s="24" t="s">
        <v>77</v>
      </c>
      <c r="C13" s="25"/>
      <c r="D13" s="26" t="s">
        <v>317</v>
      </c>
      <c r="E13" s="179"/>
      <c r="F13" s="26" t="s">
        <v>317</v>
      </c>
      <c r="G13" s="179"/>
      <c r="H13" s="26" t="s">
        <v>317</v>
      </c>
      <c r="I13" s="179"/>
      <c r="J13" s="26" t="s">
        <v>317</v>
      </c>
      <c r="K13" s="179"/>
      <c r="L13" s="26" t="s">
        <v>317</v>
      </c>
      <c r="M13" s="179"/>
      <c r="N13" s="26" t="s">
        <v>317</v>
      </c>
      <c r="O13" s="180"/>
      <c r="P13" s="26" t="s">
        <v>317</v>
      </c>
      <c r="Q13" s="180"/>
      <c r="R13" s="26" t="s">
        <v>317</v>
      </c>
      <c r="S13" s="180"/>
      <c r="T13" s="26" t="s">
        <v>317</v>
      </c>
      <c r="U13" s="180"/>
      <c r="V13" s="26" t="s">
        <v>317</v>
      </c>
      <c r="W13" s="180"/>
      <c r="X13" s="26" t="s">
        <v>317</v>
      </c>
      <c r="Y13" s="180"/>
      <c r="Z13" s="26" t="s">
        <v>317</v>
      </c>
      <c r="AA13" s="180"/>
      <c r="AB13" s="26" t="s">
        <v>317</v>
      </c>
      <c r="AC13" s="180"/>
      <c r="AD13" s="26" t="s">
        <v>317</v>
      </c>
      <c r="AE13" s="180"/>
      <c r="AF13" s="26" t="s">
        <v>317</v>
      </c>
      <c r="AG13" s="180"/>
      <c r="AH13" s="26" t="s">
        <v>317</v>
      </c>
      <c r="AI13" s="179"/>
      <c r="AJ13" s="26" t="s">
        <v>317</v>
      </c>
      <c r="AK13" s="181"/>
      <c r="AL13" s="26" t="s">
        <v>317</v>
      </c>
      <c r="AM13" s="181"/>
      <c r="AN13" s="26" t="s">
        <v>317</v>
      </c>
      <c r="AO13" s="181"/>
      <c r="AP13" s="26" t="s">
        <v>317</v>
      </c>
      <c r="AQ13" s="181"/>
      <c r="AR13" s="26" t="s">
        <v>317</v>
      </c>
      <c r="AS13" s="181"/>
      <c r="AT13" s="26" t="s">
        <v>317</v>
      </c>
      <c r="AU13" s="181"/>
      <c r="AV13" s="26" t="s">
        <v>317</v>
      </c>
      <c r="AW13" s="181"/>
      <c r="AX13" s="26" t="s">
        <v>317</v>
      </c>
      <c r="AY13" s="179"/>
      <c r="AZ13" s="26" t="s">
        <v>317</v>
      </c>
      <c r="BA13" s="179"/>
      <c r="BB13" s="26" t="s">
        <v>317</v>
      </c>
      <c r="BC13" s="179"/>
      <c r="BD13" s="26" t="s">
        <v>317</v>
      </c>
      <c r="BE13" s="179"/>
      <c r="BF13" s="26" t="s">
        <v>317</v>
      </c>
      <c r="BG13" s="179"/>
      <c r="BH13" s="26" t="s">
        <v>317</v>
      </c>
      <c r="BI13" s="179"/>
      <c r="BJ13" s="26" t="s">
        <v>317</v>
      </c>
      <c r="BK13" s="179"/>
      <c r="BL13" s="26" t="s">
        <v>317</v>
      </c>
      <c r="BM13" s="179"/>
      <c r="BN13" s="26" t="s">
        <v>317</v>
      </c>
      <c r="BO13" s="179"/>
      <c r="BP13" s="26" t="s">
        <v>317</v>
      </c>
      <c r="BR13" s="26" t="s">
        <v>317</v>
      </c>
      <c r="BT13" s="26" t="s">
        <v>317</v>
      </c>
      <c r="BV13" s="13" t="s">
        <v>317</v>
      </c>
      <c r="BX13" s="182" t="s">
        <v>317</v>
      </c>
      <c r="BY13" s="182"/>
      <c r="CA13" s="182" t="s">
        <v>317</v>
      </c>
      <c r="CB13" s="182"/>
      <c r="CC13" s="182" t="s">
        <v>16</v>
      </c>
      <c r="CD13" s="191" t="s">
        <v>400</v>
      </c>
      <c r="CE13" s="82"/>
      <c r="CF13" s="82"/>
    </row>
    <row r="14" spans="1:16383" ht="14.4" x14ac:dyDescent="0.3">
      <c r="A14" s="27" t="s">
        <v>57</v>
      </c>
      <c r="B14" s="28"/>
      <c r="C14" s="29"/>
      <c r="D14" s="30"/>
      <c r="E14" s="31"/>
      <c r="F14" s="30"/>
      <c r="G14" s="31"/>
      <c r="H14" s="30"/>
      <c r="I14" s="31"/>
      <c r="J14" s="30"/>
      <c r="K14" s="31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30"/>
      <c r="AA14" s="31"/>
      <c r="AB14" s="31"/>
      <c r="AC14" s="31"/>
      <c r="AD14" s="31"/>
      <c r="AE14" s="31"/>
      <c r="AF14" s="31"/>
      <c r="AG14" s="31"/>
      <c r="AH14" s="30"/>
      <c r="AI14" s="31"/>
      <c r="AJ14" s="30"/>
      <c r="AK14" s="31"/>
      <c r="AL14" s="30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/>
      <c r="AY14" s="31"/>
      <c r="AZ14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0"/>
      <c r="BO14" s="30"/>
      <c r="BP14" s="30"/>
      <c r="BQ14" s="30"/>
      <c r="BR14" s="30"/>
      <c r="BS14" s="30"/>
      <c r="BT14" s="30"/>
      <c r="BU14" s="30"/>
      <c r="BV14" s="112"/>
      <c r="BW14" s="103"/>
      <c r="BX14" s="103"/>
      <c r="BY14" s="103"/>
      <c r="CA14" s="103"/>
    </row>
    <row r="15" spans="1:16383" s="30" customFormat="1" ht="15.6" x14ac:dyDescent="0.3">
      <c r="A15" s="6" t="s">
        <v>78</v>
      </c>
      <c r="B15" s="6" t="s">
        <v>79</v>
      </c>
      <c r="C15" s="113"/>
      <c r="D15">
        <v>0.11</v>
      </c>
      <c r="E15" t="s">
        <v>391</v>
      </c>
      <c r="F15">
        <v>0.13</v>
      </c>
      <c r="G15" t="s">
        <v>391</v>
      </c>
      <c r="H15">
        <v>0.06</v>
      </c>
      <c r="I15" t="s">
        <v>391</v>
      </c>
      <c r="J15">
        <v>0.16</v>
      </c>
      <c r="K15" t="s">
        <v>391</v>
      </c>
      <c r="L15">
        <v>0.13</v>
      </c>
      <c r="M15" t="s">
        <v>391</v>
      </c>
      <c r="N15">
        <v>0.09</v>
      </c>
      <c r="O15" t="s">
        <v>391</v>
      </c>
      <c r="P15">
        <v>0.09</v>
      </c>
      <c r="Q15" t="s">
        <v>391</v>
      </c>
      <c r="R15">
        <v>0.09</v>
      </c>
      <c r="S15" t="s">
        <v>391</v>
      </c>
      <c r="T15">
        <v>0.14000000000000001</v>
      </c>
      <c r="U15" t="s">
        <v>391</v>
      </c>
      <c r="V15">
        <v>0.14000000000000001</v>
      </c>
      <c r="W15" t="s">
        <v>391</v>
      </c>
      <c r="X15">
        <v>7.0000000000000007E-2</v>
      </c>
      <c r="Y15" t="s">
        <v>391</v>
      </c>
      <c r="Z15">
        <v>0.17</v>
      </c>
      <c r="AA15" t="s">
        <v>391</v>
      </c>
      <c r="AB15">
        <v>0.13</v>
      </c>
      <c r="AC15" t="s">
        <v>391</v>
      </c>
      <c r="AD15">
        <v>0.06</v>
      </c>
      <c r="AE15" t="s">
        <v>391</v>
      </c>
      <c r="AF15">
        <v>0.06</v>
      </c>
      <c r="AG15" t="s">
        <v>391</v>
      </c>
      <c r="AH15">
        <v>0.11</v>
      </c>
      <c r="AI15" t="s">
        <v>391</v>
      </c>
      <c r="AJ15">
        <v>0.12</v>
      </c>
      <c r="AK15" t="s">
        <v>391</v>
      </c>
      <c r="AL15">
        <v>0.19</v>
      </c>
      <c r="AM15" t="s">
        <v>391</v>
      </c>
      <c r="AN15">
        <v>0.47</v>
      </c>
      <c r="AO15" t="s">
        <v>391</v>
      </c>
      <c r="AP15">
        <v>0.18</v>
      </c>
      <c r="AQ15" t="s">
        <v>391</v>
      </c>
      <c r="AR15">
        <v>0.13</v>
      </c>
      <c r="AS15" t="s">
        <v>391</v>
      </c>
      <c r="AT15">
        <v>0.09</v>
      </c>
      <c r="AU15" t="s">
        <v>391</v>
      </c>
      <c r="AV15">
        <v>7.0000000000000007E-2</v>
      </c>
      <c r="AW15" t="s">
        <v>391</v>
      </c>
      <c r="AX15" s="183">
        <v>0.4</v>
      </c>
      <c r="AY15" t="s">
        <v>391</v>
      </c>
      <c r="AZ15">
        <v>0.16</v>
      </c>
      <c r="BA15" t="s">
        <v>391</v>
      </c>
      <c r="BB15">
        <v>0.19</v>
      </c>
      <c r="BC15" t="s">
        <v>391</v>
      </c>
      <c r="BD15">
        <v>0.22</v>
      </c>
      <c r="BE15" t="s">
        <v>391</v>
      </c>
      <c r="BF15">
        <v>0.28999999999999998</v>
      </c>
      <c r="BG15" t="s">
        <v>391</v>
      </c>
      <c r="BH15">
        <v>0.13</v>
      </c>
      <c r="BI15" t="s">
        <v>391</v>
      </c>
      <c r="BJ15">
        <v>0.19</v>
      </c>
      <c r="BK15" t="s">
        <v>391</v>
      </c>
      <c r="BL15">
        <v>0.17</v>
      </c>
      <c r="BM15" t="s">
        <v>391</v>
      </c>
      <c r="BN15">
        <v>0.06</v>
      </c>
      <c r="BO15" t="s">
        <v>391</v>
      </c>
      <c r="BP15" s="127" t="s">
        <v>392</v>
      </c>
      <c r="BQ15" s="183" t="s">
        <v>393</v>
      </c>
      <c r="BR15">
        <v>0.16</v>
      </c>
      <c r="BS15" t="s">
        <v>391</v>
      </c>
      <c r="BT15">
        <v>0.23</v>
      </c>
      <c r="BU15" t="s">
        <v>391</v>
      </c>
      <c r="BV15" s="127" t="s">
        <v>392</v>
      </c>
      <c r="BW15" s="183" t="s">
        <v>393</v>
      </c>
      <c r="BX15" s="127" t="s">
        <v>392</v>
      </c>
      <c r="BY15" s="183" t="s">
        <v>393</v>
      </c>
      <c r="CA15" s="127" t="s">
        <v>392</v>
      </c>
      <c r="CB15" s="112" t="s">
        <v>393</v>
      </c>
      <c r="CC15" s="184">
        <v>2.3199999999999998</v>
      </c>
    </row>
    <row r="16" spans="1:16383" s="30" customFormat="1" ht="15.6" x14ac:dyDescent="0.3">
      <c r="A16" s="6"/>
      <c r="B16" s="6" t="s">
        <v>80</v>
      </c>
      <c r="C16" s="113"/>
      <c r="D16" s="133" t="s">
        <v>394</v>
      </c>
      <c r="E16" s="183" t="s">
        <v>393</v>
      </c>
      <c r="F16" s="133" t="s">
        <v>394</v>
      </c>
      <c r="G16" s="183" t="s">
        <v>393</v>
      </c>
      <c r="H16" s="133" t="s">
        <v>394</v>
      </c>
      <c r="I16" s="183" t="s">
        <v>393</v>
      </c>
      <c r="J16" s="183">
        <v>2.4061981184283345E-2</v>
      </c>
      <c r="K16" s="183" t="s">
        <v>391</v>
      </c>
      <c r="L16" s="133" t="s">
        <v>394</v>
      </c>
      <c r="M16" t="s">
        <v>393</v>
      </c>
      <c r="N16" s="133" t="s">
        <v>394</v>
      </c>
      <c r="O16" s="183" t="s">
        <v>393</v>
      </c>
      <c r="P16" s="133" t="s">
        <v>394</v>
      </c>
      <c r="Q16" s="183" t="s">
        <v>393</v>
      </c>
      <c r="R16" s="133" t="s">
        <v>394</v>
      </c>
      <c r="S16" s="183" t="s">
        <v>393</v>
      </c>
      <c r="T16" s="133" t="s">
        <v>394</v>
      </c>
      <c r="U16" s="183" t="s">
        <v>393</v>
      </c>
      <c r="V16" s="133" t="s">
        <v>394</v>
      </c>
      <c r="W16" s="183" t="s">
        <v>393</v>
      </c>
      <c r="X16" s="133" t="s">
        <v>394</v>
      </c>
      <c r="Y16" s="183" t="s">
        <v>393</v>
      </c>
      <c r="Z16" s="133" t="s">
        <v>394</v>
      </c>
      <c r="AA16" s="183" t="s">
        <v>393</v>
      </c>
      <c r="AB16" s="133" t="s">
        <v>394</v>
      </c>
      <c r="AC16" s="183" t="s">
        <v>393</v>
      </c>
      <c r="AD16" s="133" t="s">
        <v>394</v>
      </c>
      <c r="AE16" s="183" t="s">
        <v>393</v>
      </c>
      <c r="AF16" s="133" t="s">
        <v>394</v>
      </c>
      <c r="AG16" s="183" t="s">
        <v>393</v>
      </c>
      <c r="AH16" s="133" t="s">
        <v>394</v>
      </c>
      <c r="AI16" s="183" t="s">
        <v>393</v>
      </c>
      <c r="AJ16" s="133" t="s">
        <v>394</v>
      </c>
      <c r="AK16" s="183" t="s">
        <v>393</v>
      </c>
      <c r="AL16" s="133" t="s">
        <v>394</v>
      </c>
      <c r="AM16" s="183" t="s">
        <v>393</v>
      </c>
      <c r="AN16" s="183">
        <v>0.12406198118428335</v>
      </c>
      <c r="AO16" s="183" t="s">
        <v>391</v>
      </c>
      <c r="AP16" s="183">
        <v>2.4061981184283345E-2</v>
      </c>
      <c r="AQ16" s="183" t="s">
        <v>391</v>
      </c>
      <c r="AR16" s="183">
        <v>2.4061981184283345E-2</v>
      </c>
      <c r="AS16" s="183" t="s">
        <v>391</v>
      </c>
      <c r="AT16" s="133" t="s">
        <v>394</v>
      </c>
      <c r="AU16" s="183" t="s">
        <v>393</v>
      </c>
      <c r="AV16" s="133" t="s">
        <v>394</v>
      </c>
      <c r="AW16" s="183" t="s">
        <v>393</v>
      </c>
      <c r="AX16" s="183">
        <v>7.4061981184283338E-2</v>
      </c>
      <c r="AY16" s="183" t="s">
        <v>391</v>
      </c>
      <c r="AZ16" s="183">
        <v>2.4061981184283345E-2</v>
      </c>
      <c r="BA16" s="183" t="s">
        <v>391</v>
      </c>
      <c r="BB16" s="183">
        <v>3.4061981184283344E-2</v>
      </c>
      <c r="BC16" s="183" t="s">
        <v>391</v>
      </c>
      <c r="BD16" s="133" t="s">
        <v>394</v>
      </c>
      <c r="BE16" s="183" t="s">
        <v>393</v>
      </c>
      <c r="BF16" s="133" t="s">
        <v>394</v>
      </c>
      <c r="BG16" s="183" t="s">
        <v>393</v>
      </c>
      <c r="BH16" s="133" t="s">
        <v>394</v>
      </c>
      <c r="BI16" s="183" t="s">
        <v>393</v>
      </c>
      <c r="BJ16" s="183">
        <v>2.4061981184283345E-2</v>
      </c>
      <c r="BK16" s="183" t="s">
        <v>391</v>
      </c>
      <c r="BL16" s="133" t="s">
        <v>394</v>
      </c>
      <c r="BM16" t="s">
        <v>393</v>
      </c>
      <c r="BN16" s="133" t="s">
        <v>394</v>
      </c>
      <c r="BO16" t="s">
        <v>393</v>
      </c>
      <c r="BP16" s="183">
        <v>0.23406198118428334</v>
      </c>
      <c r="BQ16" s="183" t="s">
        <v>391</v>
      </c>
      <c r="BR16" s="183">
        <v>2.4061981184283345E-2</v>
      </c>
      <c r="BS16" s="183" t="s">
        <v>391</v>
      </c>
      <c r="BT16" s="183">
        <v>2.4061981184283345E-2</v>
      </c>
      <c r="BU16" s="183" t="s">
        <v>391</v>
      </c>
      <c r="BV16" s="183">
        <v>3.4061981184283344E-2</v>
      </c>
      <c r="BW16" s="183" t="s">
        <v>391</v>
      </c>
      <c r="BX16" s="57">
        <v>1.5938018815716656E-2</v>
      </c>
      <c r="BY16" s="184" t="s">
        <v>391</v>
      </c>
      <c r="CA16" s="133" t="s">
        <v>394</v>
      </c>
      <c r="CB16" s="112" t="s">
        <v>393</v>
      </c>
      <c r="CC16" s="184">
        <v>0.32</v>
      </c>
      <c r="CD16" s="30" t="s">
        <v>391</v>
      </c>
    </row>
    <row r="17" spans="1:93" s="30" customFormat="1" ht="15.6" x14ac:dyDescent="0.3">
      <c r="A17" s="6" t="s">
        <v>81</v>
      </c>
      <c r="B17" s="6" t="s">
        <v>82</v>
      </c>
      <c r="C17" s="113"/>
      <c r="D17" s="133" t="s">
        <v>395</v>
      </c>
      <c r="E17" s="183" t="s">
        <v>393</v>
      </c>
      <c r="F17" s="133" t="s">
        <v>395</v>
      </c>
      <c r="G17" s="183" t="s">
        <v>393</v>
      </c>
      <c r="H17" s="133" t="s">
        <v>395</v>
      </c>
      <c r="I17" t="s">
        <v>393</v>
      </c>
      <c r="J17" s="133" t="s">
        <v>395</v>
      </c>
      <c r="K17" t="s">
        <v>393</v>
      </c>
      <c r="L17" s="133" t="s">
        <v>395</v>
      </c>
      <c r="M17" t="s">
        <v>393</v>
      </c>
      <c r="N17" s="133" t="s">
        <v>395</v>
      </c>
      <c r="O17" t="s">
        <v>393</v>
      </c>
      <c r="P17" s="133" t="s">
        <v>395</v>
      </c>
      <c r="Q17" t="s">
        <v>393</v>
      </c>
      <c r="R17" s="133" t="s">
        <v>395</v>
      </c>
      <c r="S17" t="s">
        <v>393</v>
      </c>
      <c r="T17" s="133" t="s">
        <v>395</v>
      </c>
      <c r="U17" t="s">
        <v>393</v>
      </c>
      <c r="V17" s="133" t="s">
        <v>395</v>
      </c>
      <c r="W17" t="s">
        <v>393</v>
      </c>
      <c r="X17" s="133" t="s">
        <v>395</v>
      </c>
      <c r="Y17" t="s">
        <v>393</v>
      </c>
      <c r="Z17" s="133" t="s">
        <v>395</v>
      </c>
      <c r="AA17" t="s">
        <v>393</v>
      </c>
      <c r="AB17" s="133" t="s">
        <v>395</v>
      </c>
      <c r="AC17" t="s">
        <v>393</v>
      </c>
      <c r="AD17" s="133" t="s">
        <v>395</v>
      </c>
      <c r="AE17" t="s">
        <v>393</v>
      </c>
      <c r="AF17" s="133" t="s">
        <v>395</v>
      </c>
      <c r="AG17" t="s">
        <v>393</v>
      </c>
      <c r="AH17" s="133" t="s">
        <v>395</v>
      </c>
      <c r="AI17" t="s">
        <v>393</v>
      </c>
      <c r="AJ17" s="133" t="s">
        <v>395</v>
      </c>
      <c r="AK17" t="s">
        <v>393</v>
      </c>
      <c r="AL17" s="133" t="s">
        <v>395</v>
      </c>
      <c r="AM17" t="s">
        <v>393</v>
      </c>
      <c r="AN17" s="133" t="s">
        <v>395</v>
      </c>
      <c r="AO17" t="s">
        <v>393</v>
      </c>
      <c r="AP17" s="133" t="s">
        <v>395</v>
      </c>
      <c r="AQ17" t="s">
        <v>393</v>
      </c>
      <c r="AR17" s="133" t="s">
        <v>395</v>
      </c>
      <c r="AS17" t="s">
        <v>393</v>
      </c>
      <c r="AT17" s="133" t="s">
        <v>395</v>
      </c>
      <c r="AU17" t="s">
        <v>393</v>
      </c>
      <c r="AV17" s="133" t="s">
        <v>395</v>
      </c>
      <c r="AW17" t="s">
        <v>393</v>
      </c>
      <c r="AX17" s="133" t="s">
        <v>395</v>
      </c>
      <c r="AY17" t="s">
        <v>391</v>
      </c>
      <c r="AZ17" s="133" t="s">
        <v>395</v>
      </c>
      <c r="BA17" t="s">
        <v>393</v>
      </c>
      <c r="BB17" s="133" t="s">
        <v>395</v>
      </c>
      <c r="BC17" t="s">
        <v>393</v>
      </c>
      <c r="BD17" s="133" t="s">
        <v>395</v>
      </c>
      <c r="BE17" t="s">
        <v>393</v>
      </c>
      <c r="BF17" s="133" t="s">
        <v>395</v>
      </c>
      <c r="BG17" t="s">
        <v>393</v>
      </c>
      <c r="BH17" s="133" t="s">
        <v>395</v>
      </c>
      <c r="BI17" t="s">
        <v>393</v>
      </c>
      <c r="BJ17" s="133" t="s">
        <v>395</v>
      </c>
      <c r="BK17" t="s">
        <v>393</v>
      </c>
      <c r="BL17" s="133" t="s">
        <v>395</v>
      </c>
      <c r="BM17" t="s">
        <v>393</v>
      </c>
      <c r="BN17" s="133" t="s">
        <v>395</v>
      </c>
      <c r="BO17" t="s">
        <v>393</v>
      </c>
      <c r="BP17" s="183">
        <v>0.19413945766463753</v>
      </c>
      <c r="BQ17" t="s">
        <v>391</v>
      </c>
      <c r="BR17" s="133" t="s">
        <v>395</v>
      </c>
      <c r="BS17" t="s">
        <v>393</v>
      </c>
      <c r="BT17" s="133" t="s">
        <v>395</v>
      </c>
      <c r="BU17" t="s">
        <v>393</v>
      </c>
      <c r="BV17" s="133" t="s">
        <v>395</v>
      </c>
      <c r="BW17" t="s">
        <v>393</v>
      </c>
      <c r="BX17" s="133" t="s">
        <v>395</v>
      </c>
      <c r="BY17" s="183" t="s">
        <v>393</v>
      </c>
      <c r="CA17" s="133" t="s">
        <v>395</v>
      </c>
      <c r="CB17" s="112" t="s">
        <v>393</v>
      </c>
      <c r="CC17" s="184">
        <v>7.98</v>
      </c>
    </row>
    <row r="18" spans="1:93" s="30" customFormat="1" ht="15.6" x14ac:dyDescent="0.3">
      <c r="A18" s="6"/>
      <c r="B18" s="6" t="s">
        <v>83</v>
      </c>
      <c r="C18" s="113"/>
      <c r="D18" s="133" t="s">
        <v>396</v>
      </c>
      <c r="E18" s="183" t="s">
        <v>393</v>
      </c>
      <c r="F18" s="133" t="s">
        <v>396</v>
      </c>
      <c r="G18" s="183" t="s">
        <v>393</v>
      </c>
      <c r="H18" s="133" t="s">
        <v>396</v>
      </c>
      <c r="I18" t="s">
        <v>393</v>
      </c>
      <c r="J18" s="133" t="s">
        <v>396</v>
      </c>
      <c r="K18" t="s">
        <v>393</v>
      </c>
      <c r="L18" s="133" t="s">
        <v>396</v>
      </c>
      <c r="M18" t="s">
        <v>393</v>
      </c>
      <c r="N18" s="133" t="s">
        <v>396</v>
      </c>
      <c r="O18" t="s">
        <v>393</v>
      </c>
      <c r="P18" s="133" t="s">
        <v>396</v>
      </c>
      <c r="Q18" t="s">
        <v>393</v>
      </c>
      <c r="R18" s="183">
        <v>6.6015495296070842E-2</v>
      </c>
      <c r="S18" t="s">
        <v>391</v>
      </c>
      <c r="T18" s="133" t="s">
        <v>396</v>
      </c>
      <c r="U18" t="s">
        <v>393</v>
      </c>
      <c r="V18" s="133" t="s">
        <v>396</v>
      </c>
      <c r="W18" t="s">
        <v>393</v>
      </c>
      <c r="X18" s="133" t="s">
        <v>396</v>
      </c>
      <c r="Y18" t="s">
        <v>393</v>
      </c>
      <c r="Z18" s="133" t="s">
        <v>396</v>
      </c>
      <c r="AA18" t="s">
        <v>393</v>
      </c>
      <c r="AB18" s="133" t="s">
        <v>396</v>
      </c>
      <c r="AC18" t="s">
        <v>393</v>
      </c>
      <c r="AD18" s="133" t="s">
        <v>396</v>
      </c>
      <c r="AE18" t="s">
        <v>393</v>
      </c>
      <c r="AF18" s="133" t="s">
        <v>396</v>
      </c>
      <c r="AG18" t="s">
        <v>393</v>
      </c>
      <c r="AH18" s="133" t="s">
        <v>396</v>
      </c>
      <c r="AI18" t="s">
        <v>393</v>
      </c>
      <c r="AJ18" s="133" t="s">
        <v>396</v>
      </c>
      <c r="AK18" t="s">
        <v>393</v>
      </c>
      <c r="AL18" s="133" t="s">
        <v>396</v>
      </c>
      <c r="AM18" t="s">
        <v>393</v>
      </c>
      <c r="AN18" s="183">
        <v>7.6015495296070837E-2</v>
      </c>
      <c r="AO18" t="s">
        <v>391</v>
      </c>
      <c r="AP18" s="133" t="s">
        <v>396</v>
      </c>
      <c r="AQ18" t="s">
        <v>393</v>
      </c>
      <c r="AR18" s="133" t="s">
        <v>396</v>
      </c>
      <c r="AS18" t="s">
        <v>393</v>
      </c>
      <c r="AT18" s="133" t="s">
        <v>396</v>
      </c>
      <c r="AU18" t="s">
        <v>393</v>
      </c>
      <c r="AV18" s="133" t="s">
        <v>396</v>
      </c>
      <c r="AW18" t="s">
        <v>393</v>
      </c>
      <c r="AX18" s="183">
        <v>5.6015495296070833E-2</v>
      </c>
      <c r="AY18" t="s">
        <v>391</v>
      </c>
      <c r="AZ18" s="133" t="s">
        <v>396</v>
      </c>
      <c r="BA18" t="s">
        <v>393</v>
      </c>
      <c r="BB18" s="133" t="s">
        <v>396</v>
      </c>
      <c r="BC18" t="s">
        <v>393</v>
      </c>
      <c r="BD18" s="133" t="s">
        <v>396</v>
      </c>
      <c r="BE18" t="s">
        <v>393</v>
      </c>
      <c r="BF18" s="133" t="s">
        <v>396</v>
      </c>
      <c r="BG18" t="s">
        <v>393</v>
      </c>
      <c r="BH18" s="133" t="s">
        <v>396</v>
      </c>
      <c r="BI18" t="s">
        <v>393</v>
      </c>
      <c r="BJ18" s="133" t="s">
        <v>396</v>
      </c>
      <c r="BK18" t="s">
        <v>393</v>
      </c>
      <c r="BL18" s="133" t="s">
        <v>396</v>
      </c>
      <c r="BM18" t="s">
        <v>393</v>
      </c>
      <c r="BN18" s="133" t="s">
        <v>396</v>
      </c>
      <c r="BO18" t="s">
        <v>393</v>
      </c>
      <c r="BP18" s="133" t="s">
        <v>396</v>
      </c>
      <c r="BQ18" t="s">
        <v>393</v>
      </c>
      <c r="BR18" s="133" t="s">
        <v>396</v>
      </c>
      <c r="BS18" t="s">
        <v>393</v>
      </c>
      <c r="BT18" s="133" t="s">
        <v>396</v>
      </c>
      <c r="BU18" t="s">
        <v>393</v>
      </c>
      <c r="BV18" s="133" t="s">
        <v>396</v>
      </c>
      <c r="BW18" t="s">
        <v>393</v>
      </c>
      <c r="BX18" s="133" t="s">
        <v>396</v>
      </c>
      <c r="BY18" s="183" t="s">
        <v>393</v>
      </c>
      <c r="CA18" s="133" t="s">
        <v>396</v>
      </c>
      <c r="CB18" s="112" t="s">
        <v>393</v>
      </c>
      <c r="CC18" s="184">
        <v>2.2000000000000002</v>
      </c>
    </row>
    <row r="19" spans="1:93" s="30" customFormat="1" ht="15.6" x14ac:dyDescent="0.3">
      <c r="A19" s="6"/>
      <c r="B19" s="6" t="s">
        <v>84</v>
      </c>
      <c r="C19" s="113"/>
      <c r="D19" s="133" t="s">
        <v>392</v>
      </c>
      <c r="E19" s="183" t="s">
        <v>393</v>
      </c>
      <c r="F19" s="133" t="s">
        <v>392</v>
      </c>
      <c r="G19" s="183" t="s">
        <v>393</v>
      </c>
      <c r="H19" s="133" t="s">
        <v>392</v>
      </c>
      <c r="I19" t="s">
        <v>393</v>
      </c>
      <c r="J19" s="183">
        <v>5.2108467072495848E-2</v>
      </c>
      <c r="K19" t="s">
        <v>391</v>
      </c>
      <c r="L19" s="183">
        <v>3.2108467072495844E-2</v>
      </c>
      <c r="M19" t="s">
        <v>391</v>
      </c>
      <c r="N19" s="183">
        <v>4.2108467072495853E-2</v>
      </c>
      <c r="O19" t="s">
        <v>391</v>
      </c>
      <c r="P19" s="133" t="s">
        <v>392</v>
      </c>
      <c r="Q19" t="s">
        <v>393</v>
      </c>
      <c r="R19" s="183">
        <v>3.2108467072495844E-2</v>
      </c>
      <c r="S19" t="s">
        <v>391</v>
      </c>
      <c r="T19" s="183">
        <v>6.2108467072495843E-2</v>
      </c>
      <c r="U19" t="s">
        <v>391</v>
      </c>
      <c r="V19" s="183">
        <v>5.2108467072495848E-2</v>
      </c>
      <c r="W19"/>
      <c r="X19" s="133" t="s">
        <v>392</v>
      </c>
      <c r="Y19" t="s">
        <v>393</v>
      </c>
      <c r="Z19" s="183">
        <v>7.2108467072495852E-2</v>
      </c>
      <c r="AA19" t="s">
        <v>391</v>
      </c>
      <c r="AB19" s="183">
        <v>4.2108467072495853E-2</v>
      </c>
      <c r="AC19" t="s">
        <v>391</v>
      </c>
      <c r="AD19" s="133" t="s">
        <v>392</v>
      </c>
      <c r="AE19" t="s">
        <v>393</v>
      </c>
      <c r="AF19" s="133" t="s">
        <v>392</v>
      </c>
      <c r="AG19" t="s">
        <v>393</v>
      </c>
      <c r="AH19" s="183">
        <v>3.2108467072495844E-2</v>
      </c>
      <c r="AI19"/>
      <c r="AJ19" s="183">
        <v>4.2108467072495853E-2</v>
      </c>
      <c r="AK19" t="s">
        <v>391</v>
      </c>
      <c r="AL19" s="183">
        <v>6.2108467072495843E-2</v>
      </c>
      <c r="AM19"/>
      <c r="AN19" s="183">
        <v>0.21210846707249584</v>
      </c>
      <c r="AO19" t="s">
        <v>391</v>
      </c>
      <c r="AP19" s="183">
        <v>5.2108467072495848E-2</v>
      </c>
      <c r="AQ19" t="s">
        <v>391</v>
      </c>
      <c r="AR19" s="183">
        <v>5.2108467072495848E-2</v>
      </c>
      <c r="AS19" t="s">
        <v>391</v>
      </c>
      <c r="AT19" s="183">
        <v>3.2108467072495844E-2</v>
      </c>
      <c r="AU19"/>
      <c r="AV19" s="133" t="s">
        <v>392</v>
      </c>
      <c r="AW19" t="s">
        <v>393</v>
      </c>
      <c r="AX19" s="183">
        <v>0.11210846707249586</v>
      </c>
      <c r="AY19" t="s">
        <v>391</v>
      </c>
      <c r="AZ19" s="183">
        <v>0.10210846707249585</v>
      </c>
      <c r="BA19" t="s">
        <v>391</v>
      </c>
      <c r="BB19" s="183">
        <v>5.2108467072495848E-2</v>
      </c>
      <c r="BC19" t="s">
        <v>391</v>
      </c>
      <c r="BD19" s="183">
        <v>7.2108467072495852E-2</v>
      </c>
      <c r="BE19" t="s">
        <v>391</v>
      </c>
      <c r="BF19" s="183">
        <v>0.12210846707249584</v>
      </c>
      <c r="BG19" t="s">
        <v>391</v>
      </c>
      <c r="BH19" s="183">
        <v>6.2108467072495843E-2</v>
      </c>
      <c r="BI19" t="s">
        <v>391</v>
      </c>
      <c r="BJ19" s="183">
        <v>7.2108467072495852E-2</v>
      </c>
      <c r="BK19" t="s">
        <v>391</v>
      </c>
      <c r="BL19" s="183">
        <v>5.2108467072495848E-2</v>
      </c>
      <c r="BM19" t="s">
        <v>391</v>
      </c>
      <c r="BN19" s="133" t="s">
        <v>392</v>
      </c>
      <c r="BO19" t="s">
        <v>393</v>
      </c>
      <c r="BP19" s="183">
        <v>0.18210846707249584</v>
      </c>
      <c r="BQ19" t="s">
        <v>391</v>
      </c>
      <c r="BR19" s="183">
        <v>6.2108467072495843E-2</v>
      </c>
      <c r="BS19" t="s">
        <v>391</v>
      </c>
      <c r="BT19" s="183">
        <v>7.2108467072495852E-2</v>
      </c>
      <c r="BU19" t="s">
        <v>391</v>
      </c>
      <c r="BV19" s="183">
        <v>5.2108467072495848E-2</v>
      </c>
      <c r="BW19" t="s">
        <v>391</v>
      </c>
      <c r="BX19" s="57">
        <v>2.789153292750415E-2</v>
      </c>
      <c r="BY19" s="184" t="s">
        <v>391</v>
      </c>
      <c r="CA19" s="183">
        <v>3.3333333333333333E-2</v>
      </c>
      <c r="CB19" s="112" t="s">
        <v>391</v>
      </c>
      <c r="CC19" s="184">
        <v>5.65</v>
      </c>
    </row>
    <row r="20" spans="1:93" s="30" customFormat="1" ht="15.6" x14ac:dyDescent="0.3">
      <c r="A20" s="6"/>
      <c r="B20" s="6" t="s">
        <v>85</v>
      </c>
      <c r="C20" s="113"/>
      <c r="D20" s="133" t="s">
        <v>394</v>
      </c>
      <c r="E20" s="183" t="s">
        <v>393</v>
      </c>
      <c r="F20" s="183">
        <v>0.1080464858882125</v>
      </c>
      <c r="G20" s="183" t="s">
        <v>391</v>
      </c>
      <c r="H20" s="133" t="s">
        <v>394</v>
      </c>
      <c r="I20" t="s">
        <v>393</v>
      </c>
      <c r="J20" s="183">
        <v>0.14804648588821251</v>
      </c>
      <c r="K20" t="s">
        <v>391</v>
      </c>
      <c r="L20" s="183">
        <v>0.1080464858882125</v>
      </c>
      <c r="M20" t="s">
        <v>391</v>
      </c>
      <c r="N20" s="183">
        <v>0.1080464858882125</v>
      </c>
      <c r="O20" t="s">
        <v>391</v>
      </c>
      <c r="P20" s="183">
        <v>4.8046485888212503E-2</v>
      </c>
      <c r="Q20" t="s">
        <v>391</v>
      </c>
      <c r="R20" s="183">
        <v>0.12804648588821252</v>
      </c>
      <c r="S20" t="s">
        <v>391</v>
      </c>
      <c r="T20" s="183">
        <v>0.1080464858882125</v>
      </c>
      <c r="U20" t="s">
        <v>391</v>
      </c>
      <c r="V20" s="183">
        <v>0.42804648588821254</v>
      </c>
      <c r="W20" t="s">
        <v>391</v>
      </c>
      <c r="X20" s="183">
        <v>6.8046485888212507E-2</v>
      </c>
      <c r="Y20" t="s">
        <v>391</v>
      </c>
      <c r="Z20" s="183">
        <v>0.55804648588821248</v>
      </c>
      <c r="AA20" t="s">
        <v>391</v>
      </c>
      <c r="AB20" s="183">
        <v>0.12804648588821252</v>
      </c>
      <c r="AC20" t="s">
        <v>391</v>
      </c>
      <c r="AD20" s="183">
        <v>0.21804648588821252</v>
      </c>
      <c r="AE20" t="s">
        <v>391</v>
      </c>
      <c r="AF20" s="183">
        <v>7.8046485888212502E-2</v>
      </c>
      <c r="AG20" t="s">
        <v>391</v>
      </c>
      <c r="AH20" s="183">
        <v>9.8046485888212506E-2</v>
      </c>
      <c r="AI20" t="s">
        <v>391</v>
      </c>
      <c r="AJ20" s="183">
        <v>0.11804648588821251</v>
      </c>
      <c r="AK20" t="s">
        <v>391</v>
      </c>
      <c r="AL20" s="183">
        <v>0.1380464858882125</v>
      </c>
      <c r="AM20" t="s">
        <v>391</v>
      </c>
      <c r="AN20" s="183">
        <v>0.29804648588821253</v>
      </c>
      <c r="AO20" t="s">
        <v>391</v>
      </c>
      <c r="AP20" s="183">
        <v>0.14804648588821251</v>
      </c>
      <c r="AQ20" t="s">
        <v>391</v>
      </c>
      <c r="AR20" s="183">
        <v>0.14804648588821251</v>
      </c>
      <c r="AS20" t="s">
        <v>391</v>
      </c>
      <c r="AT20" s="183">
        <v>7.8046485888212502E-2</v>
      </c>
      <c r="AU20" t="s">
        <v>391</v>
      </c>
      <c r="AV20" s="183">
        <v>8.8046485888212511E-2</v>
      </c>
      <c r="AW20" t="s">
        <v>391</v>
      </c>
      <c r="AX20" s="183">
        <v>0.14804648588821251</v>
      </c>
      <c r="AY20" t="s">
        <v>391</v>
      </c>
      <c r="AZ20" s="183">
        <v>0.1680464858882125</v>
      </c>
      <c r="BA20" t="s">
        <v>391</v>
      </c>
      <c r="BB20" s="183">
        <v>9.8046485888212506E-2</v>
      </c>
      <c r="BC20" t="s">
        <v>391</v>
      </c>
      <c r="BD20" s="183">
        <v>0.12804648588821252</v>
      </c>
      <c r="BE20" t="s">
        <v>391</v>
      </c>
      <c r="BF20" s="183">
        <v>0.1980464858882125</v>
      </c>
      <c r="BG20" t="s">
        <v>391</v>
      </c>
      <c r="BH20" s="183">
        <v>0.41804648588821253</v>
      </c>
      <c r="BI20"/>
      <c r="BJ20" s="183">
        <v>0.1080464858882125</v>
      </c>
      <c r="BK20" t="s">
        <v>391</v>
      </c>
      <c r="BL20" s="183">
        <v>0.11804648588821251</v>
      </c>
      <c r="BM20" t="s">
        <v>391</v>
      </c>
      <c r="BN20" s="183">
        <v>0.29804648588821253</v>
      </c>
      <c r="BO20" t="s">
        <v>391</v>
      </c>
      <c r="BP20" s="183">
        <v>0.48804648588821253</v>
      </c>
      <c r="BQ20"/>
      <c r="BR20" s="183">
        <v>0.39804648588821251</v>
      </c>
      <c r="BS20" t="s">
        <v>391</v>
      </c>
      <c r="BT20" s="183">
        <v>0.15804648588821252</v>
      </c>
      <c r="BU20" t="s">
        <v>391</v>
      </c>
      <c r="BV20" s="183">
        <v>0.1080464858882125</v>
      </c>
      <c r="BW20" t="s">
        <v>391</v>
      </c>
      <c r="BX20" s="133" t="s">
        <v>394</v>
      </c>
      <c r="BY20" s="183" t="s">
        <v>393</v>
      </c>
      <c r="CA20" s="133" t="s">
        <v>394</v>
      </c>
      <c r="CB20" s="112" t="s">
        <v>393</v>
      </c>
      <c r="CC20" s="184">
        <v>0.27</v>
      </c>
    </row>
    <row r="21" spans="1:93" s="30" customFormat="1" ht="15.6" x14ac:dyDescent="0.3">
      <c r="A21" s="6"/>
      <c r="B21" s="6" t="s">
        <v>86</v>
      </c>
      <c r="C21" s="113"/>
      <c r="D21" s="183">
        <v>6.2418372993912577E-2</v>
      </c>
      <c r="E21" s="183" t="s">
        <v>391</v>
      </c>
      <c r="F21" s="133" t="s">
        <v>392</v>
      </c>
      <c r="G21" s="183" t="s">
        <v>393</v>
      </c>
      <c r="H21" s="183">
        <v>8.2418372993912567E-2</v>
      </c>
      <c r="I21" t="s">
        <v>393</v>
      </c>
      <c r="J21" s="133" t="s">
        <v>392</v>
      </c>
      <c r="K21" t="s">
        <v>393</v>
      </c>
      <c r="L21" s="133" t="s">
        <v>392</v>
      </c>
      <c r="M21" t="s">
        <v>393</v>
      </c>
      <c r="N21" s="133" t="s">
        <v>392</v>
      </c>
      <c r="O21" t="s">
        <v>393</v>
      </c>
      <c r="P21" s="133" t="s">
        <v>392</v>
      </c>
      <c r="Q21" t="s">
        <v>393</v>
      </c>
      <c r="R21" s="133" t="s">
        <v>392</v>
      </c>
      <c r="S21" t="s">
        <v>393</v>
      </c>
      <c r="T21" s="133" t="s">
        <v>392</v>
      </c>
      <c r="U21" t="s">
        <v>393</v>
      </c>
      <c r="V21" s="133" t="s">
        <v>392</v>
      </c>
      <c r="W21" t="s">
        <v>393</v>
      </c>
      <c r="X21" s="133" t="s">
        <v>392</v>
      </c>
      <c r="Y21" t="s">
        <v>393</v>
      </c>
      <c r="Z21" s="133" t="s">
        <v>392</v>
      </c>
      <c r="AA21" t="s">
        <v>393</v>
      </c>
      <c r="AB21" s="133" t="s">
        <v>392</v>
      </c>
      <c r="AC21" t="s">
        <v>393</v>
      </c>
      <c r="AD21" s="133" t="s">
        <v>392</v>
      </c>
      <c r="AE21" t="s">
        <v>393</v>
      </c>
      <c r="AF21" s="133" t="s">
        <v>392</v>
      </c>
      <c r="AG21" t="s">
        <v>393</v>
      </c>
      <c r="AH21" s="133" t="s">
        <v>392</v>
      </c>
      <c r="AI21" t="s">
        <v>393</v>
      </c>
      <c r="AJ21" s="133" t="s">
        <v>392</v>
      </c>
      <c r="AK21" t="s">
        <v>393</v>
      </c>
      <c r="AL21" s="133" t="s">
        <v>392</v>
      </c>
      <c r="AM21" t="s">
        <v>393</v>
      </c>
      <c r="AN21" s="133" t="s">
        <v>392</v>
      </c>
      <c r="AO21" t="s">
        <v>393</v>
      </c>
      <c r="AP21" s="133" t="s">
        <v>392</v>
      </c>
      <c r="AQ21" t="s">
        <v>393</v>
      </c>
      <c r="AR21" s="133" t="s">
        <v>392</v>
      </c>
      <c r="AS21" t="s">
        <v>393</v>
      </c>
      <c r="AT21" s="133" t="s">
        <v>392</v>
      </c>
      <c r="AU21" t="s">
        <v>393</v>
      </c>
      <c r="AV21" s="133" t="s">
        <v>392</v>
      </c>
      <c r="AW21" t="s">
        <v>393</v>
      </c>
      <c r="AX21" s="133" t="s">
        <v>392</v>
      </c>
      <c r="AY21" t="s">
        <v>393</v>
      </c>
      <c r="AZ21" s="133" t="s">
        <v>392</v>
      </c>
      <c r="BA21" t="s">
        <v>393</v>
      </c>
      <c r="BB21" s="133" t="s">
        <v>392</v>
      </c>
      <c r="BC21" t="s">
        <v>393</v>
      </c>
      <c r="BD21" s="133" t="s">
        <v>392</v>
      </c>
      <c r="BE21" t="s">
        <v>393</v>
      </c>
      <c r="BF21" s="133" t="s">
        <v>392</v>
      </c>
      <c r="BG21" t="s">
        <v>393</v>
      </c>
      <c r="BH21" s="133" t="s">
        <v>392</v>
      </c>
      <c r="BI21" t="s">
        <v>393</v>
      </c>
      <c r="BJ21" s="133" t="s">
        <v>392</v>
      </c>
      <c r="BK21" t="s">
        <v>393</v>
      </c>
      <c r="BL21" s="133" t="s">
        <v>392</v>
      </c>
      <c r="BM21" t="s">
        <v>393</v>
      </c>
      <c r="BN21" s="133" t="s">
        <v>392</v>
      </c>
      <c r="BO21" t="s">
        <v>393</v>
      </c>
      <c r="BP21" s="133" t="s">
        <v>392</v>
      </c>
      <c r="BQ21" t="s">
        <v>393</v>
      </c>
      <c r="BR21" s="133" t="s">
        <v>392</v>
      </c>
      <c r="BS21" t="s">
        <v>393</v>
      </c>
      <c r="BT21" s="133" t="s">
        <v>392</v>
      </c>
      <c r="BU21" t="s">
        <v>393</v>
      </c>
      <c r="BV21" s="133" t="s">
        <v>392</v>
      </c>
      <c r="BW21" t="s">
        <v>393</v>
      </c>
      <c r="BX21" s="57">
        <v>0.10758162700608744</v>
      </c>
      <c r="BY21" s="184" t="s">
        <v>391</v>
      </c>
      <c r="CA21" s="183">
        <v>0.13750000000000001</v>
      </c>
      <c r="CB21" s="112" t="s">
        <v>391</v>
      </c>
      <c r="CC21" s="184">
        <v>17.64</v>
      </c>
    </row>
    <row r="22" spans="1:93" s="30" customFormat="1" ht="15.6" x14ac:dyDescent="0.3">
      <c r="A22" s="6"/>
      <c r="B22" s="6" t="s">
        <v>87</v>
      </c>
      <c r="C22" s="113"/>
      <c r="D22" s="133" t="s">
        <v>392</v>
      </c>
      <c r="E22" s="183" t="s">
        <v>393</v>
      </c>
      <c r="F22" s="133" t="s">
        <v>392</v>
      </c>
      <c r="G22" s="183" t="s">
        <v>393</v>
      </c>
      <c r="H22" s="133" t="s">
        <v>392</v>
      </c>
      <c r="I22" t="s">
        <v>393</v>
      </c>
      <c r="J22" s="183">
        <v>8.8046485888212511E-2</v>
      </c>
      <c r="K22" t="s">
        <v>391</v>
      </c>
      <c r="L22" s="133" t="s">
        <v>392</v>
      </c>
      <c r="M22" t="s">
        <v>393</v>
      </c>
      <c r="N22" s="133" t="s">
        <v>392</v>
      </c>
      <c r="O22" t="s">
        <v>393</v>
      </c>
      <c r="P22" s="133" t="s">
        <v>392</v>
      </c>
      <c r="Q22" t="s">
        <v>393</v>
      </c>
      <c r="R22" s="183">
        <v>6.8046485888212507E-2</v>
      </c>
      <c r="S22" t="s">
        <v>391</v>
      </c>
      <c r="T22" s="133" t="s">
        <v>392</v>
      </c>
      <c r="U22" t="s">
        <v>393</v>
      </c>
      <c r="V22" s="133" t="s">
        <v>392</v>
      </c>
      <c r="W22" t="s">
        <v>393</v>
      </c>
      <c r="X22" s="183">
        <v>5.8046485888212512E-2</v>
      </c>
      <c r="Y22" t="s">
        <v>391</v>
      </c>
      <c r="Z22" s="133" t="s">
        <v>392</v>
      </c>
      <c r="AA22" t="s">
        <v>393</v>
      </c>
      <c r="AB22" s="133" t="s">
        <v>392</v>
      </c>
      <c r="AC22" t="s">
        <v>393</v>
      </c>
      <c r="AD22" s="133" t="s">
        <v>392</v>
      </c>
      <c r="AE22" t="s">
        <v>393</v>
      </c>
      <c r="AF22" s="183">
        <v>3.8046485888212508E-2</v>
      </c>
      <c r="AG22" t="s">
        <v>391</v>
      </c>
      <c r="AH22" s="183">
        <v>6.8046485888212507E-2</v>
      </c>
      <c r="AI22" t="s">
        <v>391</v>
      </c>
      <c r="AJ22" s="183">
        <v>6.8046485888212507E-2</v>
      </c>
      <c r="AK22" t="s">
        <v>391</v>
      </c>
      <c r="AL22" s="183">
        <v>8.8046485888212511E-2</v>
      </c>
      <c r="AM22" t="s">
        <v>391</v>
      </c>
      <c r="AN22" s="183">
        <v>0.21804648588821252</v>
      </c>
      <c r="AO22" t="s">
        <v>391</v>
      </c>
      <c r="AP22" s="183">
        <v>7.8046485888212502E-2</v>
      </c>
      <c r="AQ22" t="s">
        <v>391</v>
      </c>
      <c r="AR22" s="133" t="s">
        <v>392</v>
      </c>
      <c r="AS22" t="s">
        <v>393</v>
      </c>
      <c r="AT22" s="183">
        <v>4.8046485888212503E-2</v>
      </c>
      <c r="AU22" t="s">
        <v>391</v>
      </c>
      <c r="AV22" s="133" t="s">
        <v>392</v>
      </c>
      <c r="AW22" t="s">
        <v>393</v>
      </c>
      <c r="AX22" s="183">
        <v>0.15804648588821252</v>
      </c>
      <c r="AY22" t="s">
        <v>391</v>
      </c>
      <c r="AZ22" s="183">
        <v>0.12804648588821252</v>
      </c>
      <c r="BA22" t="s">
        <v>391</v>
      </c>
      <c r="BB22" s="183">
        <v>6.8046485888212507E-2</v>
      </c>
      <c r="BC22" t="s">
        <v>391</v>
      </c>
      <c r="BD22" s="183">
        <v>8.8046485888212511E-2</v>
      </c>
      <c r="BE22" t="s">
        <v>391</v>
      </c>
      <c r="BF22" s="183">
        <v>9.8046485888212506E-2</v>
      </c>
      <c r="BG22" t="s">
        <v>391</v>
      </c>
      <c r="BH22" s="133" t="s">
        <v>392</v>
      </c>
      <c r="BI22" t="s">
        <v>393</v>
      </c>
      <c r="BJ22" s="183">
        <v>0.1080464858882125</v>
      </c>
      <c r="BK22" t="s">
        <v>391</v>
      </c>
      <c r="BL22" s="183">
        <v>7.8046485888212502E-2</v>
      </c>
      <c r="BM22" t="s">
        <v>391</v>
      </c>
      <c r="BN22" s="133" t="s">
        <v>392</v>
      </c>
      <c r="BO22" t="s">
        <v>393</v>
      </c>
      <c r="BP22" s="133" t="s">
        <v>392</v>
      </c>
      <c r="BQ22" t="s">
        <v>393</v>
      </c>
      <c r="BR22" s="133" t="s">
        <v>392</v>
      </c>
      <c r="BS22" t="s">
        <v>393</v>
      </c>
      <c r="BT22" s="183">
        <v>0.1080464858882125</v>
      </c>
      <c r="BU22" t="s">
        <v>391</v>
      </c>
      <c r="BV22" s="183">
        <v>7.8046485888212502E-2</v>
      </c>
      <c r="BW22" t="s">
        <v>391</v>
      </c>
      <c r="BX22" s="133" t="s">
        <v>392</v>
      </c>
      <c r="BY22" s="183" t="s">
        <v>393</v>
      </c>
      <c r="CA22" s="133" t="s">
        <v>392</v>
      </c>
      <c r="CB22" s="112" t="s">
        <v>391</v>
      </c>
      <c r="CC22" s="184">
        <v>0.32</v>
      </c>
    </row>
    <row r="23" spans="1:93" s="30" customFormat="1" ht="15.6" x14ac:dyDescent="0.3">
      <c r="A23" s="6"/>
      <c r="B23" s="6" t="s">
        <v>88</v>
      </c>
      <c r="C23" s="113"/>
      <c r="D23" s="133" t="s">
        <v>392</v>
      </c>
      <c r="E23" s="183" t="s">
        <v>393</v>
      </c>
      <c r="F23" s="133" t="s">
        <v>392</v>
      </c>
      <c r="G23" s="183" t="s">
        <v>393</v>
      </c>
      <c r="H23" s="133" t="s">
        <v>392</v>
      </c>
      <c r="I23" t="s">
        <v>393</v>
      </c>
      <c r="J23" s="183">
        <v>0.21648035417819594</v>
      </c>
      <c r="K23" t="s">
        <v>391</v>
      </c>
      <c r="L23" s="183">
        <v>0.14648035417819594</v>
      </c>
      <c r="M23" t="s">
        <v>391</v>
      </c>
      <c r="N23" s="183">
        <v>4.6480354178195932E-2</v>
      </c>
      <c r="O23" t="s">
        <v>391</v>
      </c>
      <c r="P23" s="133" t="s">
        <v>392</v>
      </c>
      <c r="Q23" t="s">
        <v>393</v>
      </c>
      <c r="R23" s="183">
        <v>0.12648035417819592</v>
      </c>
      <c r="S23" t="s">
        <v>391</v>
      </c>
      <c r="T23" s="183">
        <v>0.18648035417819592</v>
      </c>
      <c r="U23" t="s">
        <v>391</v>
      </c>
      <c r="V23" s="183">
        <v>0.13648035417819593</v>
      </c>
      <c r="W23" t="s">
        <v>391</v>
      </c>
      <c r="X23" s="183">
        <v>0.14648035417819594</v>
      </c>
      <c r="Y23" t="s">
        <v>391</v>
      </c>
      <c r="Z23" s="183">
        <v>0.13648035417819593</v>
      </c>
      <c r="AA23" t="s">
        <v>391</v>
      </c>
      <c r="AB23" s="183">
        <v>8.6480354178195912E-2</v>
      </c>
      <c r="AC23" t="s">
        <v>391</v>
      </c>
      <c r="AD23" s="183">
        <v>9.6480354178195921E-2</v>
      </c>
      <c r="AE23" t="s">
        <v>391</v>
      </c>
      <c r="AF23" s="183">
        <v>5.6480354178195913E-2</v>
      </c>
      <c r="AG23" t="s">
        <v>391</v>
      </c>
      <c r="AH23" s="183">
        <v>0.15648035417819595</v>
      </c>
      <c r="AI23" t="s">
        <v>391</v>
      </c>
      <c r="AJ23" s="183">
        <v>0.12648035417819592</v>
      </c>
      <c r="AK23" t="s">
        <v>391</v>
      </c>
      <c r="AL23" s="183">
        <v>7.6480354178195931E-2</v>
      </c>
      <c r="AM23" t="s">
        <v>391</v>
      </c>
      <c r="AN23" s="183">
        <v>0.26648035417819593</v>
      </c>
      <c r="AO23" t="s">
        <v>391</v>
      </c>
      <c r="AP23" s="183">
        <v>0.14648035417819594</v>
      </c>
      <c r="AQ23" t="s">
        <v>391</v>
      </c>
      <c r="AR23" s="183">
        <v>9.6480354178195921E-2</v>
      </c>
      <c r="AS23" t="s">
        <v>391</v>
      </c>
      <c r="AT23" s="183">
        <v>5.6480354178195913E-2</v>
      </c>
      <c r="AU23" t="s">
        <v>391</v>
      </c>
      <c r="AV23" s="133" t="s">
        <v>392</v>
      </c>
      <c r="AW23" t="s">
        <v>393</v>
      </c>
      <c r="AX23" s="183">
        <v>8.6480354178195912E-2</v>
      </c>
      <c r="AY23" t="s">
        <v>391</v>
      </c>
      <c r="AZ23" s="183">
        <v>0.21648035417819594</v>
      </c>
      <c r="BA23" t="s">
        <v>391</v>
      </c>
      <c r="BB23" s="183">
        <v>0.10648035417819593</v>
      </c>
      <c r="BC23" t="s">
        <v>391</v>
      </c>
      <c r="BD23" s="183">
        <v>0.14648035417819594</v>
      </c>
      <c r="BE23" t="s">
        <v>391</v>
      </c>
      <c r="BF23" s="183">
        <v>3.6480354178195923E-2</v>
      </c>
      <c r="BG23" t="s">
        <v>391</v>
      </c>
      <c r="BH23" s="133" t="s">
        <v>392</v>
      </c>
      <c r="BI23" t="s">
        <v>393</v>
      </c>
      <c r="BJ23" s="183">
        <v>7.6480354178195931E-2</v>
      </c>
      <c r="BK23" t="s">
        <v>391</v>
      </c>
      <c r="BL23" s="133" t="s">
        <v>392</v>
      </c>
      <c r="BM23" t="s">
        <v>393</v>
      </c>
      <c r="BN23" s="133" t="s">
        <v>392</v>
      </c>
      <c r="BO23" t="s">
        <v>393</v>
      </c>
      <c r="BP23" s="183">
        <v>5.6480354178195913E-2</v>
      </c>
      <c r="BQ23" t="s">
        <v>391</v>
      </c>
      <c r="BR23" s="183">
        <v>0.14648035417819594</v>
      </c>
      <c r="BS23" t="s">
        <v>391</v>
      </c>
      <c r="BT23" s="183">
        <v>0.1664803541781959</v>
      </c>
      <c r="BU23" t="s">
        <v>391</v>
      </c>
      <c r="BV23" s="183">
        <v>0.12648035417819592</v>
      </c>
      <c r="BW23" t="s">
        <v>391</v>
      </c>
      <c r="BX23" s="57">
        <v>0.12351964582180408</v>
      </c>
      <c r="BY23" s="184"/>
      <c r="CA23" s="183">
        <v>0.05</v>
      </c>
      <c r="CB23" s="112" t="s">
        <v>391</v>
      </c>
      <c r="CC23" s="184">
        <v>3.11</v>
      </c>
    </row>
    <row r="24" spans="1:93" s="30" customFormat="1" ht="15.6" x14ac:dyDescent="0.3">
      <c r="A24" s="6"/>
      <c r="B24" s="6" t="s">
        <v>89</v>
      </c>
      <c r="C24" s="113"/>
      <c r="D24" s="133" t="s">
        <v>397</v>
      </c>
      <c r="E24" s="183" t="s">
        <v>393</v>
      </c>
      <c r="F24" s="133" t="s">
        <v>397</v>
      </c>
      <c r="G24" s="183" t="s">
        <v>393</v>
      </c>
      <c r="H24" s="133" t="s">
        <v>397</v>
      </c>
      <c r="I24" t="s">
        <v>393</v>
      </c>
      <c r="J24" s="133" t="s">
        <v>397</v>
      </c>
      <c r="K24" t="s">
        <v>393</v>
      </c>
      <c r="L24" s="133" t="s">
        <v>397</v>
      </c>
      <c r="M24" t="s">
        <v>393</v>
      </c>
      <c r="N24" s="133" t="s">
        <v>397</v>
      </c>
      <c r="O24" t="s">
        <v>393</v>
      </c>
      <c r="P24" s="133" t="s">
        <v>397</v>
      </c>
      <c r="Q24" t="s">
        <v>393</v>
      </c>
      <c r="R24" s="133" t="s">
        <v>397</v>
      </c>
      <c r="S24" t="s">
        <v>393</v>
      </c>
      <c r="T24" s="133" t="s">
        <v>397</v>
      </c>
      <c r="U24" t="s">
        <v>393</v>
      </c>
      <c r="V24" s="133" t="s">
        <v>397</v>
      </c>
      <c r="W24" t="s">
        <v>393</v>
      </c>
      <c r="X24" s="133" t="s">
        <v>397</v>
      </c>
      <c r="Y24" t="s">
        <v>393</v>
      </c>
      <c r="Z24" s="133" t="s">
        <v>397</v>
      </c>
      <c r="AA24" t="s">
        <v>393</v>
      </c>
      <c r="AB24" s="133" t="s">
        <v>397</v>
      </c>
      <c r="AC24" t="s">
        <v>393</v>
      </c>
      <c r="AD24" s="133" t="s">
        <v>397</v>
      </c>
      <c r="AE24" t="s">
        <v>393</v>
      </c>
      <c r="AF24" s="133" t="s">
        <v>397</v>
      </c>
      <c r="AG24" t="s">
        <v>393</v>
      </c>
      <c r="AH24" s="133" t="s">
        <v>397</v>
      </c>
      <c r="AI24" t="s">
        <v>393</v>
      </c>
      <c r="AJ24" s="133" t="s">
        <v>397</v>
      </c>
      <c r="AK24" t="s">
        <v>393</v>
      </c>
      <c r="AL24" s="133" t="s">
        <v>397</v>
      </c>
      <c r="AM24" t="s">
        <v>393</v>
      </c>
      <c r="AN24" s="183">
        <v>6.2263420033204217E-2</v>
      </c>
      <c r="AO24" t="s">
        <v>391</v>
      </c>
      <c r="AP24" s="133" t="s">
        <v>397</v>
      </c>
      <c r="AQ24" t="s">
        <v>393</v>
      </c>
      <c r="AR24" s="133" t="s">
        <v>397</v>
      </c>
      <c r="AS24" t="s">
        <v>393</v>
      </c>
      <c r="AT24" s="133" t="s">
        <v>397</v>
      </c>
      <c r="AU24" t="s">
        <v>393</v>
      </c>
      <c r="AV24" s="133" t="s">
        <v>397</v>
      </c>
      <c r="AW24" t="s">
        <v>393</v>
      </c>
      <c r="AX24" s="133" t="s">
        <v>397</v>
      </c>
      <c r="AY24" t="s">
        <v>393</v>
      </c>
      <c r="AZ24" s="183">
        <v>5.2263420033204208E-2</v>
      </c>
      <c r="BA24" t="s">
        <v>391</v>
      </c>
      <c r="BB24" s="133" t="s">
        <v>397</v>
      </c>
      <c r="BC24" t="s">
        <v>393</v>
      </c>
      <c r="BD24" s="133" t="s">
        <v>397</v>
      </c>
      <c r="BE24" t="s">
        <v>393</v>
      </c>
      <c r="BF24" s="133" t="s">
        <v>397</v>
      </c>
      <c r="BG24" t="s">
        <v>393</v>
      </c>
      <c r="BH24" s="133" t="s">
        <v>397</v>
      </c>
      <c r="BI24" t="s">
        <v>393</v>
      </c>
      <c r="BJ24" s="183">
        <v>6.2263420033204217E-2</v>
      </c>
      <c r="BK24" t="s">
        <v>391</v>
      </c>
      <c r="BL24" s="133" t="s">
        <v>397</v>
      </c>
      <c r="BM24" t="s">
        <v>393</v>
      </c>
      <c r="BN24" s="133" t="s">
        <v>397</v>
      </c>
      <c r="BO24" t="s">
        <v>393</v>
      </c>
      <c r="BP24" s="183">
        <v>6.2263420033204217E-2</v>
      </c>
      <c r="BQ24" t="s">
        <v>391</v>
      </c>
      <c r="BR24" s="133" t="s">
        <v>397</v>
      </c>
      <c r="BS24" t="s">
        <v>393</v>
      </c>
      <c r="BT24" s="133" t="s">
        <v>397</v>
      </c>
      <c r="BU24" t="s">
        <v>393</v>
      </c>
      <c r="BV24" s="133" t="s">
        <v>397</v>
      </c>
      <c r="BW24" t="s">
        <v>393</v>
      </c>
      <c r="BX24" s="57">
        <v>6.7736579966795787E-2</v>
      </c>
      <c r="BY24" s="184" t="s">
        <v>391</v>
      </c>
      <c r="CA24" s="183">
        <v>0.05</v>
      </c>
      <c r="CB24" s="112" t="s">
        <v>391</v>
      </c>
      <c r="CC24" s="184">
        <v>1.1299999999999999</v>
      </c>
    </row>
    <row r="25" spans="1:93" s="30" customFormat="1" ht="15.6" x14ac:dyDescent="0.3">
      <c r="A25" s="6" t="s">
        <v>90</v>
      </c>
      <c r="B25" s="6" t="s">
        <v>91</v>
      </c>
      <c r="C25" s="113"/>
      <c r="D25" s="133" t="s">
        <v>392</v>
      </c>
      <c r="E25" s="183" t="s">
        <v>393</v>
      </c>
      <c r="F25" s="133" t="s">
        <v>392</v>
      </c>
      <c r="G25" t="s">
        <v>393</v>
      </c>
      <c r="H25" s="133" t="s">
        <v>392</v>
      </c>
      <c r="I25" t="s">
        <v>393</v>
      </c>
      <c r="J25" s="133" t="s">
        <v>392</v>
      </c>
      <c r="K25" t="s">
        <v>393</v>
      </c>
      <c r="L25" s="133" t="s">
        <v>392</v>
      </c>
      <c r="M25" t="s">
        <v>393</v>
      </c>
      <c r="N25" s="183">
        <v>3.4061981184283344E-2</v>
      </c>
      <c r="O25"/>
      <c r="P25" s="133" t="s">
        <v>392</v>
      </c>
      <c r="Q25" t="s">
        <v>393</v>
      </c>
      <c r="R25" s="133" t="s">
        <v>392</v>
      </c>
      <c r="S25" t="s">
        <v>393</v>
      </c>
      <c r="T25" s="133" t="s">
        <v>392</v>
      </c>
      <c r="U25" t="s">
        <v>393</v>
      </c>
      <c r="V25" s="133" t="s">
        <v>392</v>
      </c>
      <c r="W25" t="s">
        <v>393</v>
      </c>
      <c r="X25" s="133" t="s">
        <v>392</v>
      </c>
      <c r="Y25" t="s">
        <v>393</v>
      </c>
      <c r="Z25" s="183">
        <v>5.4061981184283348E-2</v>
      </c>
      <c r="AA25" t="s">
        <v>391</v>
      </c>
      <c r="AB25" s="133" t="s">
        <v>392</v>
      </c>
      <c r="AC25" t="s">
        <v>393</v>
      </c>
      <c r="AD25" s="133" t="s">
        <v>392</v>
      </c>
      <c r="AE25" t="s">
        <v>393</v>
      </c>
      <c r="AF25" s="133" t="s">
        <v>392</v>
      </c>
      <c r="AG25" t="s">
        <v>393</v>
      </c>
      <c r="AH25" s="133" t="s">
        <v>392</v>
      </c>
      <c r="AI25" t="s">
        <v>393</v>
      </c>
      <c r="AJ25" s="133" t="s">
        <v>392</v>
      </c>
      <c r="AK25" t="s">
        <v>393</v>
      </c>
      <c r="AL25" s="183">
        <v>4.4061981184283339E-2</v>
      </c>
      <c r="AM25" t="s">
        <v>391</v>
      </c>
      <c r="AN25" s="183">
        <v>4.4061981184283339E-2</v>
      </c>
      <c r="AO25"/>
      <c r="AP25" s="133" t="s">
        <v>392</v>
      </c>
      <c r="AQ25" t="s">
        <v>393</v>
      </c>
      <c r="AR25" s="133" t="s">
        <v>392</v>
      </c>
      <c r="AS25" t="s">
        <v>393</v>
      </c>
      <c r="AT25" s="133" t="s">
        <v>392</v>
      </c>
      <c r="AU25" t="s">
        <v>393</v>
      </c>
      <c r="AV25" s="133" t="s">
        <v>392</v>
      </c>
      <c r="AW25" t="s">
        <v>393</v>
      </c>
      <c r="AX25" s="133" t="s">
        <v>392</v>
      </c>
      <c r="AY25" t="s">
        <v>393</v>
      </c>
      <c r="AZ25" s="133" t="s">
        <v>392</v>
      </c>
      <c r="BA25" t="s">
        <v>393</v>
      </c>
      <c r="BB25" s="133" t="s">
        <v>392</v>
      </c>
      <c r="BC25" t="s">
        <v>393</v>
      </c>
      <c r="BD25" s="133" t="s">
        <v>392</v>
      </c>
      <c r="BE25" t="s">
        <v>393</v>
      </c>
      <c r="BF25" s="183">
        <v>3.4061981184283344E-2</v>
      </c>
      <c r="BG25"/>
      <c r="BH25" s="133" t="s">
        <v>392</v>
      </c>
      <c r="BI25" t="s">
        <v>393</v>
      </c>
      <c r="BJ25" s="133" t="s">
        <v>392</v>
      </c>
      <c r="BK25" t="s">
        <v>393</v>
      </c>
      <c r="BL25" s="133" t="s">
        <v>392</v>
      </c>
      <c r="BM25" t="s">
        <v>393</v>
      </c>
      <c r="BN25" s="133" t="s">
        <v>392</v>
      </c>
      <c r="BO25" t="s">
        <v>393</v>
      </c>
      <c r="BP25" s="183">
        <v>0.14406198118428334</v>
      </c>
      <c r="BQ25" t="s">
        <v>391</v>
      </c>
      <c r="BR25" s="183">
        <v>3.4061981184283344E-2</v>
      </c>
      <c r="BS25" t="s">
        <v>391</v>
      </c>
      <c r="BT25" s="183">
        <v>3.4061981184283344E-2</v>
      </c>
      <c r="BU25" t="s">
        <v>391</v>
      </c>
      <c r="BV25" s="183">
        <v>3.4061981184283344E-2</v>
      </c>
      <c r="BW25" t="s">
        <v>391</v>
      </c>
      <c r="BX25" s="133" t="s">
        <v>392</v>
      </c>
      <c r="BY25" s="183" t="s">
        <v>393</v>
      </c>
      <c r="CA25" s="133" t="s">
        <v>392</v>
      </c>
      <c r="CB25" s="112" t="s">
        <v>391</v>
      </c>
      <c r="CC25" s="184">
        <v>3.77</v>
      </c>
    </row>
    <row r="26" spans="1:93" s="30" customFormat="1" ht="15.6" x14ac:dyDescent="0.3">
      <c r="A26" s="6"/>
      <c r="B26" s="6" t="s">
        <v>92</v>
      </c>
      <c r="C26" s="113"/>
      <c r="D26" s="183">
        <v>0.11015495296070835</v>
      </c>
      <c r="E26" s="183"/>
      <c r="F26" s="183">
        <v>0.32015495296070834</v>
      </c>
      <c r="G26"/>
      <c r="H26" s="183">
        <v>0.19015495296070836</v>
      </c>
      <c r="I26"/>
      <c r="J26" s="183">
        <v>0.37015495296070833</v>
      </c>
      <c r="K26"/>
      <c r="L26" s="183">
        <v>0.20015495296070834</v>
      </c>
      <c r="M26" t="s">
        <v>391</v>
      </c>
      <c r="N26" s="183">
        <v>0.31015495296070833</v>
      </c>
      <c r="O26"/>
      <c r="P26" s="183">
        <v>0.15015495296070835</v>
      </c>
      <c r="Q26"/>
      <c r="R26" s="183">
        <v>0.17015495296070834</v>
      </c>
      <c r="S26"/>
      <c r="T26" s="183">
        <v>0.24015495296070838</v>
      </c>
      <c r="U26" t="s">
        <v>391</v>
      </c>
      <c r="V26" s="183">
        <v>0.33015495296070835</v>
      </c>
      <c r="W26"/>
      <c r="X26" s="183">
        <v>0.40015495296070835</v>
      </c>
      <c r="Y26"/>
      <c r="Z26" s="183">
        <v>0.62015495296070844</v>
      </c>
      <c r="AA26"/>
      <c r="AB26" s="183">
        <v>0.30015495296070838</v>
      </c>
      <c r="AC26"/>
      <c r="AD26" s="183">
        <v>0.20015495296070834</v>
      </c>
      <c r="AE26"/>
      <c r="AF26" s="183">
        <v>0.26015495296070834</v>
      </c>
      <c r="AG26"/>
      <c r="AH26" s="183">
        <v>0.27015495296070835</v>
      </c>
      <c r="AI26"/>
      <c r="AJ26" s="183">
        <v>0.26015495296070834</v>
      </c>
      <c r="AK26"/>
      <c r="AL26" s="183">
        <v>0.41015495296070836</v>
      </c>
      <c r="AM26"/>
      <c r="AN26" s="183">
        <v>0.85015495296070842</v>
      </c>
      <c r="AO26"/>
      <c r="AP26" s="183">
        <v>0.25015495296070833</v>
      </c>
      <c r="AQ26"/>
      <c r="AR26" s="183">
        <v>0.20015495296070834</v>
      </c>
      <c r="AS26"/>
      <c r="AT26" s="183">
        <v>0.14015495296070835</v>
      </c>
      <c r="AU26"/>
      <c r="AV26" s="183">
        <v>0.15015495296070835</v>
      </c>
      <c r="AW26"/>
      <c r="AX26" s="183">
        <v>0.5801549529607084</v>
      </c>
      <c r="AY26"/>
      <c r="AZ26" s="183">
        <v>0.22015495296070836</v>
      </c>
      <c r="BA26"/>
      <c r="BB26" s="183">
        <v>0.29015495296070837</v>
      </c>
      <c r="BC26"/>
      <c r="BD26" s="183">
        <v>0.41015495296070836</v>
      </c>
      <c r="BE26"/>
      <c r="BF26" s="183">
        <v>0.66015495296070836</v>
      </c>
      <c r="BG26"/>
      <c r="BH26" s="183">
        <v>0.35015495296070837</v>
      </c>
      <c r="BI26"/>
      <c r="BJ26" s="183">
        <v>0.41015495296070836</v>
      </c>
      <c r="BK26"/>
      <c r="BL26" s="183">
        <v>0.35015495296070837</v>
      </c>
      <c r="BM26"/>
      <c r="BN26" s="183">
        <v>0.16015495296070836</v>
      </c>
      <c r="BO26"/>
      <c r="BP26" s="183">
        <v>0.84015495296070841</v>
      </c>
      <c r="BQ26" t="s">
        <v>391</v>
      </c>
      <c r="BR26" s="183">
        <v>0.51015495296070845</v>
      </c>
      <c r="BS26"/>
      <c r="BT26" s="183">
        <v>0.60015495296070842</v>
      </c>
      <c r="BU26"/>
      <c r="BV26" s="183">
        <v>0.63015495296070845</v>
      </c>
      <c r="BW26"/>
      <c r="BX26" s="57">
        <v>3.9845047039291641E-2</v>
      </c>
      <c r="BY26" s="184" t="s">
        <v>391</v>
      </c>
      <c r="CA26" s="183">
        <v>3.7499999999999999E-2</v>
      </c>
      <c r="CB26" s="112"/>
      <c r="CC26" s="184">
        <v>47.87</v>
      </c>
      <c r="CE26" s="114"/>
      <c r="CF26" s="114"/>
      <c r="CG26" s="114"/>
      <c r="CH26" s="114"/>
      <c r="CI26" s="114"/>
      <c r="CJ26" s="114"/>
      <c r="CK26" s="114"/>
      <c r="CL26" s="114"/>
      <c r="CM26" s="114"/>
      <c r="CN26" s="114"/>
      <c r="CO26" s="36"/>
    </row>
    <row r="27" spans="1:93" s="30" customFormat="1" ht="15.6" x14ac:dyDescent="0.3">
      <c r="A27" s="6"/>
      <c r="B27" s="6" t="s">
        <v>93</v>
      </c>
      <c r="C27" s="113"/>
      <c r="D27" s="183">
        <v>4.812396236856669E-2</v>
      </c>
      <c r="E27" s="183"/>
      <c r="F27" s="183">
        <v>0.19812396236856669</v>
      </c>
      <c r="G27"/>
      <c r="H27" s="183">
        <v>7.8123962368566696E-2</v>
      </c>
      <c r="I27"/>
      <c r="J27" s="183">
        <v>0.22812396236856669</v>
      </c>
      <c r="K27"/>
      <c r="L27" s="183">
        <v>8.8123962368566677E-2</v>
      </c>
      <c r="M27" t="s">
        <v>391</v>
      </c>
      <c r="N27" s="183">
        <v>0.15812396236856668</v>
      </c>
      <c r="O27" t="s">
        <v>391</v>
      </c>
      <c r="P27" s="183">
        <v>6.8123962368566687E-2</v>
      </c>
      <c r="Q27" t="s">
        <v>391</v>
      </c>
      <c r="R27" s="183">
        <v>8.8123962368566677E-2</v>
      </c>
      <c r="S27"/>
      <c r="T27" s="183">
        <v>0.1081239623685667</v>
      </c>
      <c r="U27" t="s">
        <v>391</v>
      </c>
      <c r="V27" s="183">
        <v>0.13812396236856669</v>
      </c>
      <c r="W27"/>
      <c r="X27" s="183">
        <v>0.22812396236856669</v>
      </c>
      <c r="Y27"/>
      <c r="Z27" s="183">
        <v>0.2981239623685667</v>
      </c>
      <c r="AA27"/>
      <c r="AB27" s="183">
        <v>0.13812396236856669</v>
      </c>
      <c r="AC27"/>
      <c r="AD27" s="183">
        <v>0.11812396236856668</v>
      </c>
      <c r="AE27"/>
      <c r="AF27" s="183">
        <v>0.11812396236856668</v>
      </c>
      <c r="AG27"/>
      <c r="AH27" s="183">
        <v>0.16812396236856669</v>
      </c>
      <c r="AI27"/>
      <c r="AJ27" s="183">
        <v>9.8123962368566686E-2</v>
      </c>
      <c r="AK27"/>
      <c r="AL27" s="183">
        <v>0.26812396236856667</v>
      </c>
      <c r="AM27"/>
      <c r="AN27" s="183">
        <v>0.32812396236856667</v>
      </c>
      <c r="AO27"/>
      <c r="AP27" s="183">
        <v>0.1081239623685667</v>
      </c>
      <c r="AQ27"/>
      <c r="AR27" s="183">
        <v>7.8123962368566696E-2</v>
      </c>
      <c r="AS27"/>
      <c r="AT27" s="183">
        <v>6.8123962368566687E-2</v>
      </c>
      <c r="AU27"/>
      <c r="AV27" s="183">
        <v>6.8123962368566687E-2</v>
      </c>
      <c r="AW27"/>
      <c r="AX27" s="183">
        <v>0.2381239623685667</v>
      </c>
      <c r="AY27"/>
      <c r="AZ27" s="183">
        <v>8.8123962368566677E-2</v>
      </c>
      <c r="BA27"/>
      <c r="BB27" s="183">
        <v>0.11812396236856668</v>
      </c>
      <c r="BC27"/>
      <c r="BD27" s="183">
        <v>0.16812396236856669</v>
      </c>
      <c r="BE27"/>
      <c r="BF27" s="183">
        <v>0.27812396236856668</v>
      </c>
      <c r="BG27"/>
      <c r="BH27" s="183">
        <v>0.13812396236856669</v>
      </c>
      <c r="BI27"/>
      <c r="BJ27" s="183">
        <v>0.17812396236856667</v>
      </c>
      <c r="BK27"/>
      <c r="BL27" s="183">
        <v>0.17812396236856667</v>
      </c>
      <c r="BM27"/>
      <c r="BN27" s="183">
        <v>7.8123962368566696E-2</v>
      </c>
      <c r="BO27"/>
      <c r="BP27" s="183">
        <v>0.58812396236856668</v>
      </c>
      <c r="BQ27" t="s">
        <v>391</v>
      </c>
      <c r="BR27" s="183">
        <v>0.26812396236856667</v>
      </c>
      <c r="BS27"/>
      <c r="BT27" s="183">
        <v>0.3681239623685667</v>
      </c>
      <c r="BU27"/>
      <c r="BV27" s="183">
        <v>0.28812396236856669</v>
      </c>
      <c r="BW27"/>
      <c r="BX27" s="57">
        <v>3.1876037631433311E-2</v>
      </c>
      <c r="BY27" s="184" t="s">
        <v>391</v>
      </c>
      <c r="CA27" s="183">
        <v>2.9166666666666671E-2</v>
      </c>
      <c r="CB27" s="112" t="s">
        <v>391</v>
      </c>
      <c r="CC27" s="184">
        <v>18.43</v>
      </c>
      <c r="CE27" s="114"/>
      <c r="CF27" s="114"/>
      <c r="CG27" s="114"/>
      <c r="CH27" s="114"/>
      <c r="CI27" s="114"/>
      <c r="CJ27" s="114"/>
      <c r="CK27" s="114"/>
      <c r="CL27" s="114"/>
      <c r="CM27" s="114"/>
      <c r="CN27" s="114"/>
      <c r="CO27" s="36"/>
    </row>
    <row r="28" spans="1:93" s="30" customFormat="1" ht="15.6" x14ac:dyDescent="0.3">
      <c r="A28" s="6"/>
      <c r="B28" s="6" t="s">
        <v>94</v>
      </c>
      <c r="C28" s="113"/>
      <c r="D28" s="133" t="s">
        <v>395</v>
      </c>
      <c r="E28" s="183" t="s">
        <v>393</v>
      </c>
      <c r="F28" s="133" t="s">
        <v>395</v>
      </c>
      <c r="G28" t="s">
        <v>393</v>
      </c>
      <c r="H28" s="133" t="s">
        <v>395</v>
      </c>
      <c r="I28" t="s">
        <v>393</v>
      </c>
      <c r="J28" s="133" t="s">
        <v>395</v>
      </c>
      <c r="K28" t="s">
        <v>393</v>
      </c>
      <c r="L28" s="133" t="s">
        <v>395</v>
      </c>
      <c r="M28" t="s">
        <v>393</v>
      </c>
      <c r="N28" s="133" t="s">
        <v>395</v>
      </c>
      <c r="O28" t="s">
        <v>393</v>
      </c>
      <c r="P28" s="133" t="s">
        <v>395</v>
      </c>
      <c r="Q28" t="s">
        <v>393</v>
      </c>
      <c r="R28" s="133" t="s">
        <v>395</v>
      </c>
      <c r="S28" t="s">
        <v>393</v>
      </c>
      <c r="T28" s="133" t="s">
        <v>395</v>
      </c>
      <c r="U28" t="s">
        <v>393</v>
      </c>
      <c r="V28" s="133" t="s">
        <v>395</v>
      </c>
      <c r="W28" t="s">
        <v>393</v>
      </c>
      <c r="X28" s="133" t="s">
        <v>395</v>
      </c>
      <c r="Y28" t="s">
        <v>393</v>
      </c>
      <c r="Z28" s="133" t="s">
        <v>395</v>
      </c>
      <c r="AA28" t="s">
        <v>393</v>
      </c>
      <c r="AB28" s="133" t="s">
        <v>395</v>
      </c>
      <c r="AC28" t="s">
        <v>393</v>
      </c>
      <c r="AD28" s="133" t="s">
        <v>395</v>
      </c>
      <c r="AE28" t="s">
        <v>393</v>
      </c>
      <c r="AF28" s="133" t="s">
        <v>395</v>
      </c>
      <c r="AG28" t="s">
        <v>393</v>
      </c>
      <c r="AH28" s="133" t="s">
        <v>395</v>
      </c>
      <c r="AI28" t="s">
        <v>393</v>
      </c>
      <c r="AJ28" s="133" t="s">
        <v>395</v>
      </c>
      <c r="AK28" t="s">
        <v>393</v>
      </c>
      <c r="AL28" s="133" t="s">
        <v>395</v>
      </c>
      <c r="AM28" t="s">
        <v>393</v>
      </c>
      <c r="AN28" s="133" t="s">
        <v>395</v>
      </c>
      <c r="AO28" t="s">
        <v>393</v>
      </c>
      <c r="AP28" s="133" t="s">
        <v>395</v>
      </c>
      <c r="AQ28" t="s">
        <v>393</v>
      </c>
      <c r="AR28" s="133" t="s">
        <v>395</v>
      </c>
      <c r="AS28" t="s">
        <v>393</v>
      </c>
      <c r="AT28" s="133" t="s">
        <v>395</v>
      </c>
      <c r="AU28" t="s">
        <v>393</v>
      </c>
      <c r="AV28" s="133" t="s">
        <v>395</v>
      </c>
      <c r="AW28" t="s">
        <v>393</v>
      </c>
      <c r="AX28" s="133" t="s">
        <v>395</v>
      </c>
      <c r="AY28" t="s">
        <v>393</v>
      </c>
      <c r="AZ28" s="133" t="s">
        <v>395</v>
      </c>
      <c r="BA28" t="s">
        <v>393</v>
      </c>
      <c r="BB28" s="133" t="s">
        <v>395</v>
      </c>
      <c r="BC28" t="s">
        <v>393</v>
      </c>
      <c r="BD28" s="133" t="s">
        <v>395</v>
      </c>
      <c r="BE28" t="s">
        <v>393</v>
      </c>
      <c r="BF28" s="133" t="s">
        <v>395</v>
      </c>
      <c r="BG28" t="s">
        <v>393</v>
      </c>
      <c r="BH28" s="133" t="s">
        <v>395</v>
      </c>
      <c r="BI28" t="s">
        <v>393</v>
      </c>
      <c r="BJ28" s="133" t="s">
        <v>395</v>
      </c>
      <c r="BK28" t="s">
        <v>393</v>
      </c>
      <c r="BL28" s="133" t="s">
        <v>395</v>
      </c>
      <c r="BM28" t="s">
        <v>393</v>
      </c>
      <c r="BN28" s="133" t="s">
        <v>395</v>
      </c>
      <c r="BO28" t="s">
        <v>393</v>
      </c>
      <c r="BP28" s="183">
        <v>0.74624792473713342</v>
      </c>
      <c r="BQ28" t="s">
        <v>391</v>
      </c>
      <c r="BR28" s="133" t="s">
        <v>395</v>
      </c>
      <c r="BS28" t="s">
        <v>393</v>
      </c>
      <c r="BT28" s="133" t="s">
        <v>395</v>
      </c>
      <c r="BU28" t="s">
        <v>393</v>
      </c>
      <c r="BV28" s="133" t="s">
        <v>395</v>
      </c>
      <c r="BW28" t="s">
        <v>393</v>
      </c>
      <c r="BX28" s="57">
        <v>6.3752075262866623E-2</v>
      </c>
      <c r="BY28" s="184"/>
      <c r="CA28" s="133" t="s">
        <v>395</v>
      </c>
      <c r="CB28" s="112" t="s">
        <v>393</v>
      </c>
      <c r="CC28" s="184">
        <v>4.87</v>
      </c>
      <c r="CE28" s="114"/>
      <c r="CF28" s="114"/>
      <c r="CG28" s="114"/>
      <c r="CH28" s="114"/>
      <c r="CI28" s="114"/>
      <c r="CJ28" s="114"/>
      <c r="CK28" s="114"/>
      <c r="CL28" s="114"/>
      <c r="CM28" s="114"/>
      <c r="CN28" s="114"/>
      <c r="CO28" s="36"/>
    </row>
    <row r="29" spans="1:93" s="30" customFormat="1" ht="15.6" x14ac:dyDescent="0.3">
      <c r="A29" s="6"/>
      <c r="B29" s="6" t="s">
        <v>95</v>
      </c>
      <c r="C29" s="113"/>
      <c r="D29" s="183">
        <v>4.6092971776425018E-2</v>
      </c>
      <c r="E29" s="183"/>
      <c r="F29" s="183">
        <v>8.6092971776425012E-2</v>
      </c>
      <c r="G29"/>
      <c r="H29" s="183">
        <v>6.6092971776425008E-2</v>
      </c>
      <c r="I29" t="s">
        <v>391</v>
      </c>
      <c r="J29" s="183">
        <v>0.13609297177642501</v>
      </c>
      <c r="K29" t="s">
        <v>391</v>
      </c>
      <c r="L29" s="133" t="s">
        <v>392</v>
      </c>
      <c r="M29" t="s">
        <v>393</v>
      </c>
      <c r="N29" s="183">
        <v>0.13609297177642501</v>
      </c>
      <c r="O29" t="s">
        <v>391</v>
      </c>
      <c r="P29" s="183">
        <v>4.6092971776425018E-2</v>
      </c>
      <c r="Q29"/>
      <c r="R29" s="133" t="s">
        <v>392</v>
      </c>
      <c r="S29" t="s">
        <v>393</v>
      </c>
      <c r="T29" s="183">
        <v>5.6092971776425013E-2</v>
      </c>
      <c r="U29" t="s">
        <v>391</v>
      </c>
      <c r="V29" s="183">
        <v>0.10609297177642502</v>
      </c>
      <c r="W29" t="s">
        <v>391</v>
      </c>
      <c r="X29" s="183">
        <v>3.6092971776425009E-2</v>
      </c>
      <c r="Y29"/>
      <c r="Z29" s="183">
        <v>0.20609297177642502</v>
      </c>
      <c r="AA29" t="s">
        <v>391</v>
      </c>
      <c r="AB29" s="183">
        <v>7.6092971776425017E-2</v>
      </c>
      <c r="AC29" t="s">
        <v>391</v>
      </c>
      <c r="AD29" s="133" t="s">
        <v>392</v>
      </c>
      <c r="AE29" t="s">
        <v>393</v>
      </c>
      <c r="AF29" s="183">
        <v>7.6092971776425017E-2</v>
      </c>
      <c r="AG29"/>
      <c r="AH29" s="183">
        <v>5.6092971776425013E-2</v>
      </c>
      <c r="AI29"/>
      <c r="AJ29" s="183">
        <v>5.6092971776425013E-2</v>
      </c>
      <c r="AK29"/>
      <c r="AL29" s="183">
        <v>0.14609297177642502</v>
      </c>
      <c r="AM29" t="s">
        <v>391</v>
      </c>
      <c r="AN29" s="183">
        <v>0.30609297177642503</v>
      </c>
      <c r="AO29"/>
      <c r="AP29" s="183">
        <v>8.6092971776425012E-2</v>
      </c>
      <c r="AQ29"/>
      <c r="AR29" s="183">
        <v>5.6092971776425013E-2</v>
      </c>
      <c r="AS29"/>
      <c r="AT29" s="183">
        <v>4.6092971776425018E-2</v>
      </c>
      <c r="AU29"/>
      <c r="AV29" s="183">
        <v>3.6092971776425009E-2</v>
      </c>
      <c r="AW29"/>
      <c r="AX29" s="183">
        <v>4.6092971776425018E-2</v>
      </c>
      <c r="AY29"/>
      <c r="AZ29" s="183">
        <v>4.6092971776425018E-2</v>
      </c>
      <c r="BA29"/>
      <c r="BB29" s="183">
        <v>7.6092971776425017E-2</v>
      </c>
      <c r="BC29" t="s">
        <v>391</v>
      </c>
      <c r="BD29" s="183">
        <v>0.13609297177642501</v>
      </c>
      <c r="BE29" t="s">
        <v>391</v>
      </c>
      <c r="BF29" s="183">
        <v>0.22609297177642501</v>
      </c>
      <c r="BG29"/>
      <c r="BH29" s="183">
        <v>0.10609297177642502</v>
      </c>
      <c r="BI29"/>
      <c r="BJ29" s="183">
        <v>7.6092971776425017E-2</v>
      </c>
      <c r="BK29"/>
      <c r="BL29" s="183">
        <v>7.6092971776425017E-2</v>
      </c>
      <c r="BM29"/>
      <c r="BN29" s="183">
        <v>3.6092971776425009E-2</v>
      </c>
      <c r="BO29"/>
      <c r="BP29" s="183">
        <v>1.4760929717764251</v>
      </c>
      <c r="BQ29" t="s">
        <v>391</v>
      </c>
      <c r="BR29" s="183">
        <v>0.16609297177642501</v>
      </c>
      <c r="BS29"/>
      <c r="BT29" s="183">
        <v>0.23609297177642502</v>
      </c>
      <c r="BU29" t="s">
        <v>391</v>
      </c>
      <c r="BV29" s="183">
        <v>0.16609297177642501</v>
      </c>
      <c r="BW29"/>
      <c r="BX29" s="133" t="s">
        <v>392</v>
      </c>
      <c r="BY29" s="184" t="s">
        <v>391</v>
      </c>
      <c r="CA29" s="183">
        <v>2.9166666666666671E-2</v>
      </c>
      <c r="CB29" s="112"/>
      <c r="CC29" s="184">
        <v>23.82</v>
      </c>
      <c r="CE29" s="114"/>
      <c r="CF29" s="114"/>
      <c r="CG29" s="114"/>
      <c r="CH29" s="114"/>
      <c r="CI29" s="114"/>
      <c r="CJ29" s="114"/>
      <c r="CK29" s="114"/>
      <c r="CL29" s="114"/>
      <c r="CM29" s="114"/>
      <c r="CN29" s="114"/>
      <c r="CO29" s="36"/>
    </row>
    <row r="30" spans="1:93" s="30" customFormat="1" ht="15.6" x14ac:dyDescent="0.3">
      <c r="A30" s="6"/>
      <c r="B30" s="6" t="s">
        <v>96</v>
      </c>
      <c r="C30" s="113"/>
      <c r="D30" s="133" t="s">
        <v>392</v>
      </c>
      <c r="E30" s="183" t="s">
        <v>393</v>
      </c>
      <c r="F30" s="183">
        <v>8.6092971776425012E-2</v>
      </c>
      <c r="G30"/>
      <c r="H30" s="183">
        <v>3.6092971776425009E-2</v>
      </c>
      <c r="I30"/>
      <c r="J30" s="183">
        <v>9.6092971776425007E-2</v>
      </c>
      <c r="K30" t="s">
        <v>391</v>
      </c>
      <c r="L30" s="133" t="s">
        <v>392</v>
      </c>
      <c r="M30" t="s">
        <v>393</v>
      </c>
      <c r="N30" s="183">
        <v>8.6092971776425012E-2</v>
      </c>
      <c r="O30" t="s">
        <v>391</v>
      </c>
      <c r="P30" s="133" t="s">
        <v>392</v>
      </c>
      <c r="Q30" t="s">
        <v>393</v>
      </c>
      <c r="R30" s="133" t="s">
        <v>392</v>
      </c>
      <c r="S30" t="s">
        <v>393</v>
      </c>
      <c r="T30" s="183">
        <v>4.6092971776425018E-2</v>
      </c>
      <c r="U30" t="s">
        <v>391</v>
      </c>
      <c r="V30" s="183">
        <v>6.6092971776425008E-2</v>
      </c>
      <c r="W30"/>
      <c r="X30" s="183">
        <v>3.6092971776425009E-2</v>
      </c>
      <c r="Y30"/>
      <c r="Z30" s="183">
        <v>0.11609297177642502</v>
      </c>
      <c r="AA30"/>
      <c r="AB30" s="183">
        <v>6.6092971776425008E-2</v>
      </c>
      <c r="AC30" t="s">
        <v>391</v>
      </c>
      <c r="AD30" s="133" t="s">
        <v>392</v>
      </c>
      <c r="AE30" t="s">
        <v>393</v>
      </c>
      <c r="AF30" s="183">
        <v>5.6092971776425013E-2</v>
      </c>
      <c r="AG30"/>
      <c r="AH30" s="183">
        <v>3.6092971776425009E-2</v>
      </c>
      <c r="AI30"/>
      <c r="AJ30" s="183">
        <v>3.6092971776425009E-2</v>
      </c>
      <c r="AK30"/>
      <c r="AL30" s="183">
        <v>0.11609297177642502</v>
      </c>
      <c r="AM30" t="s">
        <v>391</v>
      </c>
      <c r="AN30" s="183">
        <v>0.22609297177642501</v>
      </c>
      <c r="AO30"/>
      <c r="AP30" s="183">
        <v>5.6092971776425013E-2</v>
      </c>
      <c r="AQ30"/>
      <c r="AR30" s="133" t="s">
        <v>392</v>
      </c>
      <c r="AS30" t="s">
        <v>393</v>
      </c>
      <c r="AT30" s="133" t="s">
        <v>392</v>
      </c>
      <c r="AU30" t="s">
        <v>393</v>
      </c>
      <c r="AV30" s="133" t="s">
        <v>392</v>
      </c>
      <c r="AW30" t="s">
        <v>393</v>
      </c>
      <c r="AX30" s="133" t="s">
        <v>392</v>
      </c>
      <c r="AY30" t="s">
        <v>393</v>
      </c>
      <c r="AZ30" s="183">
        <v>3.6092971776425009E-2</v>
      </c>
      <c r="BA30"/>
      <c r="BB30" s="183">
        <v>5.6092971776425013E-2</v>
      </c>
      <c r="BC30" t="s">
        <v>391</v>
      </c>
      <c r="BD30" s="183">
        <v>6.6092971776425008E-2</v>
      </c>
      <c r="BE30" t="s">
        <v>391</v>
      </c>
      <c r="BF30" s="183">
        <v>0.13609297177642501</v>
      </c>
      <c r="BG30"/>
      <c r="BH30" s="183">
        <v>5.6092971776425013E-2</v>
      </c>
      <c r="BI30"/>
      <c r="BJ30" s="183">
        <v>3.6092971776425009E-2</v>
      </c>
      <c r="BK30"/>
      <c r="BL30" s="183">
        <v>5.6092971776425013E-2</v>
      </c>
      <c r="BM30"/>
      <c r="BN30" s="183">
        <v>3.6092971776425009E-2</v>
      </c>
      <c r="BO30"/>
      <c r="BP30" s="183">
        <v>0.85609297177642507</v>
      </c>
      <c r="BQ30" t="s">
        <v>391</v>
      </c>
      <c r="BR30" s="183">
        <v>0.19609297177642501</v>
      </c>
      <c r="BS30"/>
      <c r="BT30" s="183">
        <v>0.19609297177642501</v>
      </c>
      <c r="BU30" t="s">
        <v>391</v>
      </c>
      <c r="BV30" s="183">
        <v>0.17609297177642502</v>
      </c>
      <c r="BW30"/>
      <c r="BX30" s="133" t="s">
        <v>392</v>
      </c>
      <c r="BY30" s="183" t="s">
        <v>393</v>
      </c>
      <c r="CA30" s="183">
        <v>2.5000000000000001E-2</v>
      </c>
      <c r="CB30" s="112" t="s">
        <v>391</v>
      </c>
      <c r="CC30" s="184">
        <v>13.93</v>
      </c>
      <c r="CE30" s="114"/>
      <c r="CF30" s="114"/>
      <c r="CG30" s="114"/>
      <c r="CH30" s="114"/>
      <c r="CI30" s="114"/>
      <c r="CJ30" s="114"/>
      <c r="CK30" s="114"/>
      <c r="CL30" s="114"/>
      <c r="CM30" s="114"/>
      <c r="CN30" s="114"/>
      <c r="CO30" s="36"/>
    </row>
    <row r="31" spans="1:93" s="30" customFormat="1" ht="15.6" x14ac:dyDescent="0.3">
      <c r="A31" s="6"/>
      <c r="B31" s="6" t="s">
        <v>97</v>
      </c>
      <c r="C31" s="113"/>
      <c r="D31" s="133" t="s">
        <v>392</v>
      </c>
      <c r="E31" s="183" t="s">
        <v>393</v>
      </c>
      <c r="F31" s="133" t="s">
        <v>392</v>
      </c>
      <c r="G31" t="s">
        <v>393</v>
      </c>
      <c r="H31" s="133" t="s">
        <v>392</v>
      </c>
      <c r="I31" t="s">
        <v>393</v>
      </c>
      <c r="J31" s="133" t="s">
        <v>392</v>
      </c>
      <c r="K31" t="s">
        <v>393</v>
      </c>
      <c r="L31" s="133" t="s">
        <v>392</v>
      </c>
      <c r="M31" t="s">
        <v>393</v>
      </c>
      <c r="N31" s="183">
        <v>8.2108467072495847E-2</v>
      </c>
      <c r="O31" t="s">
        <v>391</v>
      </c>
      <c r="P31" s="133" t="s">
        <v>392</v>
      </c>
      <c r="Q31" t="s">
        <v>393</v>
      </c>
      <c r="R31" s="133" t="s">
        <v>392</v>
      </c>
      <c r="S31" t="s">
        <v>393</v>
      </c>
      <c r="T31" s="133" t="s">
        <v>392</v>
      </c>
      <c r="U31" t="s">
        <v>393</v>
      </c>
      <c r="V31" s="133" t="s">
        <v>392</v>
      </c>
      <c r="W31" t="s">
        <v>393</v>
      </c>
      <c r="X31" s="183">
        <v>0.10210846707249585</v>
      </c>
      <c r="Y31" t="s">
        <v>391</v>
      </c>
      <c r="Z31" s="183">
        <v>6.2108467072495843E-2</v>
      </c>
      <c r="AA31" t="s">
        <v>391</v>
      </c>
      <c r="AB31" s="183">
        <v>6.2108467072495843E-2</v>
      </c>
      <c r="AC31" t="s">
        <v>391</v>
      </c>
      <c r="AD31" s="133" t="s">
        <v>392</v>
      </c>
      <c r="AE31" t="s">
        <v>393</v>
      </c>
      <c r="AF31" s="133" t="s">
        <v>392</v>
      </c>
      <c r="AG31" t="s">
        <v>393</v>
      </c>
      <c r="AH31" s="133" t="s">
        <v>392</v>
      </c>
      <c r="AI31" t="s">
        <v>393</v>
      </c>
      <c r="AJ31" s="133" t="s">
        <v>392</v>
      </c>
      <c r="AK31" t="s">
        <v>393</v>
      </c>
      <c r="AL31" s="183">
        <v>8.2108467072495847E-2</v>
      </c>
      <c r="AM31" t="s">
        <v>391</v>
      </c>
      <c r="AN31" s="133" t="s">
        <v>392</v>
      </c>
      <c r="AO31" t="s">
        <v>393</v>
      </c>
      <c r="AP31" s="133" t="s">
        <v>392</v>
      </c>
      <c r="AQ31" t="s">
        <v>393</v>
      </c>
      <c r="AR31" s="133" t="s">
        <v>392</v>
      </c>
      <c r="AS31" t="s">
        <v>393</v>
      </c>
      <c r="AT31" s="133" t="s">
        <v>392</v>
      </c>
      <c r="AU31" t="s">
        <v>393</v>
      </c>
      <c r="AV31" s="133" t="s">
        <v>392</v>
      </c>
      <c r="AW31" t="s">
        <v>393</v>
      </c>
      <c r="AX31" s="133" t="s">
        <v>392</v>
      </c>
      <c r="AY31" t="s">
        <v>393</v>
      </c>
      <c r="AZ31" s="133" t="s">
        <v>392</v>
      </c>
      <c r="BA31" t="s">
        <v>393</v>
      </c>
      <c r="BB31" s="133" t="s">
        <v>392</v>
      </c>
      <c r="BC31" t="s">
        <v>393</v>
      </c>
      <c r="BD31" s="133" t="s">
        <v>392</v>
      </c>
      <c r="BE31" t="s">
        <v>393</v>
      </c>
      <c r="BF31" s="133" t="s">
        <v>392</v>
      </c>
      <c r="BG31" t="s">
        <v>393</v>
      </c>
      <c r="BH31" s="133" t="s">
        <v>392</v>
      </c>
      <c r="BI31" t="s">
        <v>393</v>
      </c>
      <c r="BJ31" s="183">
        <v>3.2108467072495844E-2</v>
      </c>
      <c r="BK31" t="s">
        <v>391</v>
      </c>
      <c r="BL31" s="133" t="s">
        <v>392</v>
      </c>
      <c r="BM31" t="s">
        <v>393</v>
      </c>
      <c r="BN31" s="133" t="s">
        <v>392</v>
      </c>
      <c r="BO31" t="s">
        <v>393</v>
      </c>
      <c r="BP31" s="183">
        <v>1.0621084670724958</v>
      </c>
      <c r="BQ31" t="s">
        <v>391</v>
      </c>
      <c r="BR31" s="133" t="s">
        <v>392</v>
      </c>
      <c r="BS31" t="s">
        <v>393</v>
      </c>
      <c r="BT31" s="133" t="s">
        <v>392</v>
      </c>
      <c r="BU31" t="s">
        <v>393</v>
      </c>
      <c r="BV31" s="133" t="s">
        <v>392</v>
      </c>
      <c r="BW31" t="s">
        <v>393</v>
      </c>
      <c r="BX31" s="57">
        <v>2.789153292750415E-2</v>
      </c>
      <c r="BY31" s="184" t="s">
        <v>391</v>
      </c>
      <c r="CA31" s="183">
        <v>3.3333333333333333E-2</v>
      </c>
      <c r="CB31" s="112" t="s">
        <v>391</v>
      </c>
      <c r="CC31" s="184">
        <v>1.1100000000000001</v>
      </c>
      <c r="CD31" s="30" t="s">
        <v>391</v>
      </c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36"/>
    </row>
    <row r="32" spans="1:93" s="30" customFormat="1" ht="15.6" x14ac:dyDescent="0.3">
      <c r="A32" s="6"/>
      <c r="B32" s="6" t="s">
        <v>98</v>
      </c>
      <c r="C32" s="113"/>
      <c r="D32" s="133" t="s">
        <v>396</v>
      </c>
      <c r="E32" s="183" t="s">
        <v>393</v>
      </c>
      <c r="F32" s="133" t="s">
        <v>396</v>
      </c>
      <c r="G32" t="s">
        <v>393</v>
      </c>
      <c r="H32" s="133" t="s">
        <v>396</v>
      </c>
      <c r="I32" t="s">
        <v>393</v>
      </c>
      <c r="J32" s="133" t="s">
        <v>396</v>
      </c>
      <c r="K32" t="s">
        <v>393</v>
      </c>
      <c r="L32" s="133" t="s">
        <v>396</v>
      </c>
      <c r="M32" t="s">
        <v>393</v>
      </c>
      <c r="N32" s="133" t="s">
        <v>396</v>
      </c>
      <c r="O32" t="s">
        <v>393</v>
      </c>
      <c r="P32" s="133" t="s">
        <v>396</v>
      </c>
      <c r="Q32" t="s">
        <v>393</v>
      </c>
      <c r="R32" s="133" t="s">
        <v>396</v>
      </c>
      <c r="S32" t="s">
        <v>393</v>
      </c>
      <c r="T32" s="133" t="s">
        <v>396</v>
      </c>
      <c r="U32" t="s">
        <v>393</v>
      </c>
      <c r="V32" s="133" t="s">
        <v>396</v>
      </c>
      <c r="W32" t="s">
        <v>393</v>
      </c>
      <c r="X32" s="133" t="s">
        <v>396</v>
      </c>
      <c r="Y32" t="s">
        <v>393</v>
      </c>
      <c r="Z32" s="133" t="s">
        <v>396</v>
      </c>
      <c r="AA32" t="s">
        <v>393</v>
      </c>
      <c r="AB32" s="133" t="s">
        <v>396</v>
      </c>
      <c r="AC32" t="s">
        <v>393</v>
      </c>
      <c r="AD32" s="133" t="s">
        <v>396</v>
      </c>
      <c r="AE32" t="s">
        <v>393</v>
      </c>
      <c r="AF32" s="133" t="s">
        <v>396</v>
      </c>
      <c r="AG32" t="s">
        <v>393</v>
      </c>
      <c r="AH32" s="133" t="s">
        <v>396</v>
      </c>
      <c r="AI32" t="s">
        <v>393</v>
      </c>
      <c r="AJ32" s="133" t="s">
        <v>396</v>
      </c>
      <c r="AK32" t="s">
        <v>393</v>
      </c>
      <c r="AL32" s="133" t="s">
        <v>396</v>
      </c>
      <c r="AM32" t="s">
        <v>393</v>
      </c>
      <c r="AN32" s="133" t="s">
        <v>396</v>
      </c>
      <c r="AO32" t="s">
        <v>393</v>
      </c>
      <c r="AP32" s="133" t="s">
        <v>396</v>
      </c>
      <c r="AQ32" t="s">
        <v>393</v>
      </c>
      <c r="AR32" s="133" t="s">
        <v>396</v>
      </c>
      <c r="AS32" t="s">
        <v>393</v>
      </c>
      <c r="AT32" s="133" t="s">
        <v>396</v>
      </c>
      <c r="AU32" t="s">
        <v>393</v>
      </c>
      <c r="AV32" s="133" t="s">
        <v>396</v>
      </c>
      <c r="AW32" t="s">
        <v>393</v>
      </c>
      <c r="AX32" s="133" t="s">
        <v>396</v>
      </c>
      <c r="AY32" t="s">
        <v>393</v>
      </c>
      <c r="AZ32" s="133" t="s">
        <v>396</v>
      </c>
      <c r="BA32" t="s">
        <v>393</v>
      </c>
      <c r="BB32" s="133" t="s">
        <v>396</v>
      </c>
      <c r="BC32" t="s">
        <v>393</v>
      </c>
      <c r="BD32" s="133" t="s">
        <v>396</v>
      </c>
      <c r="BE32" t="s">
        <v>393</v>
      </c>
      <c r="BF32" s="133" t="s">
        <v>396</v>
      </c>
      <c r="BG32" t="s">
        <v>393</v>
      </c>
      <c r="BH32" s="133" t="s">
        <v>396</v>
      </c>
      <c r="BI32" t="s">
        <v>393</v>
      </c>
      <c r="BJ32" s="133" t="s">
        <v>396</v>
      </c>
      <c r="BK32" t="s">
        <v>393</v>
      </c>
      <c r="BL32" s="133" t="s">
        <v>396</v>
      </c>
      <c r="BM32" t="s">
        <v>393</v>
      </c>
      <c r="BN32" s="133" t="s">
        <v>396</v>
      </c>
      <c r="BO32" t="s">
        <v>393</v>
      </c>
      <c r="BP32" s="183">
        <v>1.1180464858882124</v>
      </c>
      <c r="BQ32" t="s">
        <v>391</v>
      </c>
      <c r="BR32" s="133" t="s">
        <v>396</v>
      </c>
      <c r="BS32" t="s">
        <v>393</v>
      </c>
      <c r="BT32" s="183">
        <v>8.8046485888212511E-2</v>
      </c>
      <c r="BU32" t="s">
        <v>391</v>
      </c>
      <c r="BV32" s="133" t="s">
        <v>396</v>
      </c>
      <c r="BW32"/>
      <c r="BX32" s="133" t="s">
        <v>396</v>
      </c>
      <c r="BY32" s="183" t="s">
        <v>393</v>
      </c>
      <c r="CA32" s="133" t="s">
        <v>396</v>
      </c>
      <c r="CB32" s="112" t="s">
        <v>391</v>
      </c>
      <c r="CC32" s="184">
        <v>1.19</v>
      </c>
      <c r="CE32" s="114"/>
      <c r="CF32" s="114"/>
      <c r="CG32" s="114"/>
      <c r="CH32" s="114"/>
      <c r="CI32" s="114"/>
      <c r="CJ32" s="114"/>
      <c r="CK32" s="114"/>
      <c r="CL32" s="114"/>
      <c r="CM32" s="114"/>
      <c r="CN32" s="114"/>
      <c r="CO32" s="36"/>
    </row>
    <row r="33" spans="1:93" s="30" customFormat="1" ht="15.6" x14ac:dyDescent="0.3">
      <c r="A33" s="6"/>
      <c r="B33" s="6" t="s">
        <v>99</v>
      </c>
      <c r="C33" s="113"/>
      <c r="D33" s="183">
        <v>7.4216934144991697E-2</v>
      </c>
      <c r="E33" s="183"/>
      <c r="F33" s="183">
        <v>0.29421693414499167</v>
      </c>
      <c r="G33"/>
      <c r="H33" s="183">
        <v>0.1442169341449917</v>
      </c>
      <c r="I33"/>
      <c r="J33" s="183">
        <v>0.22421693414499172</v>
      </c>
      <c r="K33"/>
      <c r="L33" s="183">
        <v>7.4216934144991697E-2</v>
      </c>
      <c r="M33"/>
      <c r="N33" s="183">
        <v>0.34421693414499172</v>
      </c>
      <c r="O33"/>
      <c r="P33" s="183">
        <v>0.11421693414499171</v>
      </c>
      <c r="Q33"/>
      <c r="R33" s="133" t="s">
        <v>395</v>
      </c>
      <c r="S33" t="s">
        <v>393</v>
      </c>
      <c r="T33" s="183">
        <v>0.28421693414499172</v>
      </c>
      <c r="U33"/>
      <c r="V33" s="183">
        <v>0.1742169341449917</v>
      </c>
      <c r="W33"/>
      <c r="X33" s="183">
        <v>0.52421693414499171</v>
      </c>
      <c r="Y33"/>
      <c r="Z33" s="183">
        <v>0.68421693414499174</v>
      </c>
      <c r="AA33"/>
      <c r="AB33" s="183">
        <v>0.2642169341449917</v>
      </c>
      <c r="AC33"/>
      <c r="AD33" s="183">
        <v>8.4216934144991706E-2</v>
      </c>
      <c r="AE33"/>
      <c r="AF33" s="183">
        <v>0.1342169341449917</v>
      </c>
      <c r="AG33"/>
      <c r="AH33" s="183">
        <v>0.1342169341449917</v>
      </c>
      <c r="AI33"/>
      <c r="AJ33" s="183">
        <v>0.16421693414499169</v>
      </c>
      <c r="AK33"/>
      <c r="AL33" s="183">
        <v>0.31421693414499169</v>
      </c>
      <c r="AM33" t="s">
        <v>391</v>
      </c>
      <c r="AN33" s="183">
        <v>0.34421693414499172</v>
      </c>
      <c r="AO33"/>
      <c r="AP33" s="183">
        <v>0.1042169341449917</v>
      </c>
      <c r="AQ33"/>
      <c r="AR33" s="183">
        <v>0.1042169341449917</v>
      </c>
      <c r="AS33"/>
      <c r="AT33" s="183">
        <v>8.4216934144991706E-2</v>
      </c>
      <c r="AU33"/>
      <c r="AV33" s="183">
        <v>9.4216934144991688E-2</v>
      </c>
      <c r="AW33"/>
      <c r="AX33" s="183">
        <v>0.3242169341449917</v>
      </c>
      <c r="AY33"/>
      <c r="AZ33" s="183">
        <v>0.1342169341449917</v>
      </c>
      <c r="BA33"/>
      <c r="BB33" s="183">
        <v>0.15421693414499169</v>
      </c>
      <c r="BC33"/>
      <c r="BD33" s="183">
        <v>0.19421693414499169</v>
      </c>
      <c r="BE33"/>
      <c r="BF33" s="183">
        <v>0.22421693414499172</v>
      </c>
      <c r="BG33"/>
      <c r="BH33" s="183">
        <v>0.16421693414499169</v>
      </c>
      <c r="BI33"/>
      <c r="BJ33" s="183">
        <v>0.28421693414499172</v>
      </c>
      <c r="BK33"/>
      <c r="BL33" s="183">
        <v>0.22421693414499172</v>
      </c>
      <c r="BM33"/>
      <c r="BN33" s="183">
        <v>8.4216934144991706E-2</v>
      </c>
      <c r="BO33"/>
      <c r="BP33" s="183">
        <v>2.2042169341449913</v>
      </c>
      <c r="BQ33" t="s">
        <v>391</v>
      </c>
      <c r="BR33" s="183">
        <v>0.3242169341449917</v>
      </c>
      <c r="BS33"/>
      <c r="BT33" s="183">
        <v>0.47421693414499172</v>
      </c>
      <c r="BU33" t="s">
        <v>391</v>
      </c>
      <c r="BV33" s="183">
        <v>0.35421693414499167</v>
      </c>
      <c r="BW33"/>
      <c r="BX33" s="57">
        <v>5.57830658550083E-2</v>
      </c>
      <c r="BY33" s="184" t="s">
        <v>391</v>
      </c>
      <c r="CA33" s="183">
        <v>7.4999999999999997E-2</v>
      </c>
      <c r="CB33" s="112"/>
      <c r="CC33" s="184">
        <v>13.95</v>
      </c>
      <c r="CE33" s="114"/>
      <c r="CF33" s="114"/>
      <c r="CG33" s="114"/>
      <c r="CH33" s="114"/>
      <c r="CI33" s="114"/>
      <c r="CJ33" s="114"/>
      <c r="CK33" s="114"/>
      <c r="CL33" s="114"/>
      <c r="CM33" s="114"/>
      <c r="CN33" s="114"/>
      <c r="CO33" s="36"/>
    </row>
    <row r="34" spans="1:93" s="30" customFormat="1" ht="15.6" x14ac:dyDescent="0.3">
      <c r="A34" s="6"/>
      <c r="B34" s="6" t="s">
        <v>100</v>
      </c>
      <c r="C34" s="113"/>
      <c r="D34" s="183">
        <v>0.89203099059214175</v>
      </c>
      <c r="E34" s="183"/>
      <c r="F34" s="183">
        <v>3.2520309905921416</v>
      </c>
      <c r="G34"/>
      <c r="H34" s="183">
        <v>1.4520309905921416</v>
      </c>
      <c r="I34"/>
      <c r="J34" s="183">
        <v>2.0020309905921416</v>
      </c>
      <c r="K34"/>
      <c r="L34" s="183">
        <v>0.77203099059214175</v>
      </c>
      <c r="M34"/>
      <c r="N34" s="183">
        <v>2.672030990592142</v>
      </c>
      <c r="O34" t="s">
        <v>391</v>
      </c>
      <c r="P34" s="183">
        <v>1.1920309905921416</v>
      </c>
      <c r="Q34"/>
      <c r="R34" s="183">
        <v>0.77203099059214175</v>
      </c>
      <c r="S34" t="s">
        <v>391</v>
      </c>
      <c r="T34" s="183">
        <v>2.0520309905921419</v>
      </c>
      <c r="U34"/>
      <c r="V34" s="183">
        <v>1.4820309905921416</v>
      </c>
      <c r="W34"/>
      <c r="X34" s="183">
        <v>3.1120309905921419</v>
      </c>
      <c r="Y34"/>
      <c r="Z34" s="183">
        <v>5.0220309905921416</v>
      </c>
      <c r="AA34"/>
      <c r="AB34" s="183">
        <v>1.7420309905921416</v>
      </c>
      <c r="AC34"/>
      <c r="AD34" s="183">
        <v>0.37203099059214167</v>
      </c>
      <c r="AE34"/>
      <c r="AF34" s="183">
        <v>1.3020309905921417</v>
      </c>
      <c r="AG34"/>
      <c r="AH34" s="183">
        <v>1.1020309905921417</v>
      </c>
      <c r="AI34"/>
      <c r="AJ34" s="183">
        <v>1.1520309905921415</v>
      </c>
      <c r="AK34"/>
      <c r="AL34" s="183">
        <v>2.3120309905921417</v>
      </c>
      <c r="AM34"/>
      <c r="AN34" s="183">
        <v>3.0020309905921416</v>
      </c>
      <c r="AO34"/>
      <c r="AP34" s="183">
        <v>1.5020309905921416</v>
      </c>
      <c r="AQ34"/>
      <c r="AR34" s="183">
        <v>1.4020309905921415</v>
      </c>
      <c r="AS34"/>
      <c r="AT34" s="183">
        <v>1.2320309905921416</v>
      </c>
      <c r="AU34"/>
      <c r="AV34" s="183">
        <v>1.2320309905921416</v>
      </c>
      <c r="AW34"/>
      <c r="AX34" s="183">
        <v>1.7320309905921416</v>
      </c>
      <c r="AY34"/>
      <c r="AZ34" s="183">
        <v>1.5620309905921417</v>
      </c>
      <c r="BA34"/>
      <c r="BB34" s="183">
        <v>1.9520309905921416</v>
      </c>
      <c r="BC34"/>
      <c r="BD34" s="183">
        <v>2.3220309905921419</v>
      </c>
      <c r="BE34"/>
      <c r="BF34" s="183">
        <v>2.4720309905921418</v>
      </c>
      <c r="BG34"/>
      <c r="BH34" s="183">
        <v>2.0520309905921419</v>
      </c>
      <c r="BI34"/>
      <c r="BJ34" s="183">
        <v>2.212030990592142</v>
      </c>
      <c r="BK34"/>
      <c r="BL34" s="183">
        <v>1.9620309905921416</v>
      </c>
      <c r="BM34"/>
      <c r="BN34" s="183">
        <v>1.3620309905921417</v>
      </c>
      <c r="BO34"/>
      <c r="BP34" s="183">
        <v>7.7020309905921414</v>
      </c>
      <c r="BQ34" t="s">
        <v>391</v>
      </c>
      <c r="BR34" s="183">
        <v>4.1320309905921411</v>
      </c>
      <c r="BS34"/>
      <c r="BT34" s="183">
        <v>3.2820309905921419</v>
      </c>
      <c r="BU34"/>
      <c r="BV34" s="183">
        <v>4.1720309905921411</v>
      </c>
      <c r="BW34"/>
      <c r="BX34" s="63" t="s">
        <v>398</v>
      </c>
      <c r="BY34" s="183" t="s">
        <v>393</v>
      </c>
      <c r="CA34" s="183">
        <v>0.17499999999999999</v>
      </c>
      <c r="CB34" s="112" t="s">
        <v>391</v>
      </c>
      <c r="CC34" s="184">
        <v>113.44</v>
      </c>
      <c r="CE34" s="114"/>
      <c r="CF34" s="114"/>
      <c r="CG34" s="114"/>
      <c r="CH34" s="114"/>
      <c r="CI34" s="114"/>
      <c r="CJ34" s="114"/>
      <c r="CK34" s="114"/>
      <c r="CL34" s="114"/>
      <c r="CM34" s="114"/>
      <c r="CN34" s="114"/>
      <c r="CO34" s="36"/>
    </row>
    <row r="35" spans="1:93" s="30" customFormat="1" ht="15.6" x14ac:dyDescent="0.3">
      <c r="A35" s="6"/>
      <c r="B35" s="6" t="s">
        <v>101</v>
      </c>
      <c r="C35" s="113"/>
      <c r="D35" s="183">
        <v>8.6170448256779192E-2</v>
      </c>
      <c r="E35" s="183"/>
      <c r="F35" s="183">
        <v>0.33617044825677922</v>
      </c>
      <c r="G35"/>
      <c r="H35" s="183">
        <v>0.1861704482567792</v>
      </c>
      <c r="I35"/>
      <c r="J35" s="183">
        <v>0.29617044825677924</v>
      </c>
      <c r="K35" t="s">
        <v>391</v>
      </c>
      <c r="L35" s="183">
        <v>8.6170448256779192E-2</v>
      </c>
      <c r="M35"/>
      <c r="N35" s="183">
        <v>0.36617044825677919</v>
      </c>
      <c r="O35" t="s">
        <v>391</v>
      </c>
      <c r="P35" s="183">
        <v>0.13617044825677918</v>
      </c>
      <c r="Q35"/>
      <c r="R35" s="133" t="s">
        <v>396</v>
      </c>
      <c r="S35" t="s">
        <v>393</v>
      </c>
      <c r="T35" s="183">
        <v>0.29617044825677924</v>
      </c>
      <c r="U35" t="s">
        <v>391</v>
      </c>
      <c r="V35" s="183">
        <v>0.17617044825677919</v>
      </c>
      <c r="W35"/>
      <c r="X35" s="183">
        <v>0.30617044825677919</v>
      </c>
      <c r="Y35"/>
      <c r="Z35" s="183">
        <v>0.47617044825677923</v>
      </c>
      <c r="AA35" t="s">
        <v>391</v>
      </c>
      <c r="AB35" s="183">
        <v>0.20617044825677919</v>
      </c>
      <c r="AC35" t="s">
        <v>391</v>
      </c>
      <c r="AD35" s="133" t="s">
        <v>396</v>
      </c>
      <c r="AE35" t="s">
        <v>393</v>
      </c>
      <c r="AF35" s="183">
        <v>0.10617044825677918</v>
      </c>
      <c r="AG35"/>
      <c r="AH35" s="183">
        <v>0.13617044825677918</v>
      </c>
      <c r="AI35"/>
      <c r="AJ35" s="183">
        <v>0.13617044825677918</v>
      </c>
      <c r="AK35"/>
      <c r="AL35" s="183">
        <v>0.2561704482567792</v>
      </c>
      <c r="AM35" t="s">
        <v>391</v>
      </c>
      <c r="AN35" s="183">
        <v>0.54617044825677918</v>
      </c>
      <c r="AO35"/>
      <c r="AP35" s="183">
        <v>0.13617044825677918</v>
      </c>
      <c r="AQ35" t="s">
        <v>391</v>
      </c>
      <c r="AR35" s="183">
        <v>0.11617044825677919</v>
      </c>
      <c r="AS35"/>
      <c r="AT35" s="183">
        <v>0.11617044825677919</v>
      </c>
      <c r="AU35"/>
      <c r="AV35" s="183">
        <v>0.10617044825677918</v>
      </c>
      <c r="AW35"/>
      <c r="AX35" s="183">
        <v>0.40617044825677923</v>
      </c>
      <c r="AY35" t="s">
        <v>391</v>
      </c>
      <c r="AZ35" s="183">
        <v>0.16617044825677918</v>
      </c>
      <c r="BA35"/>
      <c r="BB35" s="183">
        <v>0.16617044825677918</v>
      </c>
      <c r="BC35"/>
      <c r="BD35" s="183">
        <v>0.29617044825677924</v>
      </c>
      <c r="BE35" t="s">
        <v>391</v>
      </c>
      <c r="BF35" s="183">
        <v>0.36617044825677919</v>
      </c>
      <c r="BG35"/>
      <c r="BH35" s="183">
        <v>0.20617044825677919</v>
      </c>
      <c r="BI35"/>
      <c r="BJ35" s="183">
        <v>0.27617044825677922</v>
      </c>
      <c r="BK35"/>
      <c r="BL35" s="183">
        <v>0.33617044825677922</v>
      </c>
      <c r="BM35"/>
      <c r="BN35" s="133" t="s">
        <v>396</v>
      </c>
      <c r="BO35" t="s">
        <v>393</v>
      </c>
      <c r="BP35" s="183">
        <v>2.4861704482567788</v>
      </c>
      <c r="BQ35" t="s">
        <v>391</v>
      </c>
      <c r="BR35" s="183">
        <v>0.45617044825677922</v>
      </c>
      <c r="BS35"/>
      <c r="BT35" s="183">
        <v>0.65617044825677917</v>
      </c>
      <c r="BU35" t="s">
        <v>391</v>
      </c>
      <c r="BV35" s="183">
        <v>0.61617044825677925</v>
      </c>
      <c r="BW35"/>
      <c r="BX35" s="133" t="s">
        <v>396</v>
      </c>
      <c r="BY35" s="183" t="s">
        <v>393</v>
      </c>
      <c r="CA35" s="183">
        <v>7.0833333333333345E-2</v>
      </c>
      <c r="CB35" s="112" t="s">
        <v>391</v>
      </c>
      <c r="CC35" s="184">
        <v>40.46</v>
      </c>
      <c r="CE35" s="114"/>
      <c r="CF35" s="114"/>
      <c r="CG35" s="114"/>
      <c r="CH35" s="114"/>
      <c r="CI35" s="114"/>
      <c r="CJ35" s="114"/>
      <c r="CK35" s="114"/>
      <c r="CL35" s="114"/>
      <c r="CM35" s="114"/>
      <c r="CN35" s="114"/>
      <c r="CO35" s="36"/>
    </row>
    <row r="36" spans="1:93" s="30" customFormat="1" ht="15.6" x14ac:dyDescent="0.3">
      <c r="A36" s="6"/>
      <c r="B36" s="6" t="s">
        <v>102</v>
      </c>
      <c r="C36" s="113"/>
      <c r="D36" s="183">
        <v>0.10007747648035417</v>
      </c>
      <c r="E36" s="183"/>
      <c r="F36" s="183">
        <v>0.38007747648035423</v>
      </c>
      <c r="G36"/>
      <c r="H36" s="183">
        <v>0.20007747648035418</v>
      </c>
      <c r="I36"/>
      <c r="J36" s="183">
        <v>7.0077476480354173E-2</v>
      </c>
      <c r="K36" s="183" t="s">
        <v>391</v>
      </c>
      <c r="L36" s="133" t="s">
        <v>392</v>
      </c>
      <c r="M36" t="s">
        <v>393</v>
      </c>
      <c r="N36" s="183">
        <v>0.40007747648035419</v>
      </c>
      <c r="O36" s="183" t="s">
        <v>391</v>
      </c>
      <c r="P36" s="183">
        <v>0.14007747648035418</v>
      </c>
      <c r="Q36" s="183" t="s">
        <v>391</v>
      </c>
      <c r="R36" s="133" t="s">
        <v>392</v>
      </c>
      <c r="S36" s="183" t="s">
        <v>393</v>
      </c>
      <c r="T36" s="183">
        <v>4.0077476480354174E-2</v>
      </c>
      <c r="U36" s="183" t="s">
        <v>391</v>
      </c>
      <c r="V36" s="183">
        <v>8.0077476480354182E-2</v>
      </c>
      <c r="W36"/>
      <c r="X36" s="183">
        <v>9.0077476480354177E-2</v>
      </c>
      <c r="Y36" t="s">
        <v>391</v>
      </c>
      <c r="Z36" s="183">
        <v>0.51007747648035417</v>
      </c>
      <c r="AA36"/>
      <c r="AB36" s="183">
        <v>0.13007747648035417</v>
      </c>
      <c r="AC36" t="s">
        <v>391</v>
      </c>
      <c r="AD36" s="133" t="s">
        <v>392</v>
      </c>
      <c r="AE36" t="s">
        <v>393</v>
      </c>
      <c r="AF36" s="183">
        <v>0.11007747648035418</v>
      </c>
      <c r="AG36"/>
      <c r="AH36" s="133" t="s">
        <v>392</v>
      </c>
      <c r="AI36" t="s">
        <v>393</v>
      </c>
      <c r="AJ36" s="183">
        <v>5.0077476480354183E-2</v>
      </c>
      <c r="AK36"/>
      <c r="AL36" s="183">
        <v>0.15007747648035419</v>
      </c>
      <c r="AM36" t="s">
        <v>391</v>
      </c>
      <c r="AN36" s="183">
        <v>0.43007747648035421</v>
      </c>
      <c r="AO36"/>
      <c r="AP36" s="183">
        <v>8.0077476480354182E-2</v>
      </c>
      <c r="AQ36"/>
      <c r="AR36" s="183">
        <v>0.15007747648035419</v>
      </c>
      <c r="AS36"/>
      <c r="AT36" s="183">
        <v>0.13007747648035417</v>
      </c>
      <c r="AU36"/>
      <c r="AV36" s="183">
        <v>0.11007747648035418</v>
      </c>
      <c r="AW36"/>
      <c r="AX36" s="183">
        <v>7.0077476480354173E-2</v>
      </c>
      <c r="AY36" t="s">
        <v>391</v>
      </c>
      <c r="AZ36" s="133" t="s">
        <v>392</v>
      </c>
      <c r="BA36" t="s">
        <v>393</v>
      </c>
      <c r="BB36" s="183">
        <v>0.21007747648035419</v>
      </c>
      <c r="BC36"/>
      <c r="BD36" s="183">
        <v>0.20007747648035418</v>
      </c>
      <c r="BE36"/>
      <c r="BF36" s="183">
        <v>0.22007747648035417</v>
      </c>
      <c r="BG36"/>
      <c r="BH36" s="183">
        <v>0.19007747648035417</v>
      </c>
      <c r="BI36"/>
      <c r="BJ36" s="183">
        <v>5.0077476480354183E-2</v>
      </c>
      <c r="BK36"/>
      <c r="BL36" s="183">
        <v>7.0077476480354173E-2</v>
      </c>
      <c r="BM36"/>
      <c r="BN36" s="183">
        <v>9.0077476480354177E-2</v>
      </c>
      <c r="BO36"/>
      <c r="BP36" s="183">
        <v>2.7900774764803544</v>
      </c>
      <c r="BQ36" t="s">
        <v>391</v>
      </c>
      <c r="BR36" s="183">
        <v>0.45007747648035418</v>
      </c>
      <c r="BS36"/>
      <c r="BT36" s="183">
        <v>0.19007747648035417</v>
      </c>
      <c r="BU36" t="s">
        <v>391</v>
      </c>
      <c r="BV36" s="183">
        <v>0.4100774764803542</v>
      </c>
      <c r="BW36"/>
      <c r="BX36" s="133" t="s">
        <v>392</v>
      </c>
      <c r="BY36" s="183" t="s">
        <v>393</v>
      </c>
      <c r="CA36" s="183">
        <v>3.7499999999999999E-2</v>
      </c>
      <c r="CB36" s="112"/>
      <c r="CC36" s="184">
        <v>20.02</v>
      </c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</row>
    <row r="37" spans="1:93" s="30" customFormat="1" ht="15.6" x14ac:dyDescent="0.3">
      <c r="A37" s="6" t="s">
        <v>103</v>
      </c>
      <c r="B37" s="6" t="s">
        <v>104</v>
      </c>
      <c r="C37" s="113"/>
      <c r="D37" s="133" t="s">
        <v>394</v>
      </c>
      <c r="E37" s="183" t="s">
        <v>393</v>
      </c>
      <c r="F37" s="133" t="s">
        <v>394</v>
      </c>
      <c r="G37" t="s">
        <v>393</v>
      </c>
      <c r="H37" s="133" t="s">
        <v>394</v>
      </c>
      <c r="I37" s="183" t="s">
        <v>393</v>
      </c>
      <c r="J37" s="133" t="s">
        <v>394</v>
      </c>
      <c r="K37" t="s">
        <v>393</v>
      </c>
      <c r="L37" s="133" t="s">
        <v>394</v>
      </c>
      <c r="M37" t="s">
        <v>393</v>
      </c>
      <c r="N37" s="133" t="s">
        <v>394</v>
      </c>
      <c r="O37" s="183" t="s">
        <v>393</v>
      </c>
      <c r="P37" s="133" t="s">
        <v>394</v>
      </c>
      <c r="Q37" s="183" t="s">
        <v>393</v>
      </c>
      <c r="R37" s="133" t="s">
        <v>394</v>
      </c>
      <c r="S37" s="183" t="s">
        <v>393</v>
      </c>
      <c r="T37" s="133" t="s">
        <v>394</v>
      </c>
      <c r="U37" s="183" t="s">
        <v>393</v>
      </c>
      <c r="V37" s="133" t="s">
        <v>394</v>
      </c>
      <c r="W37" s="183" t="s">
        <v>393</v>
      </c>
      <c r="X37" s="133" t="s">
        <v>394</v>
      </c>
      <c r="Y37" s="183" t="s">
        <v>393</v>
      </c>
      <c r="Z37" s="133" t="s">
        <v>394</v>
      </c>
      <c r="AA37" s="183" t="s">
        <v>393</v>
      </c>
      <c r="AB37" s="133" t="s">
        <v>394</v>
      </c>
      <c r="AC37" s="183" t="s">
        <v>393</v>
      </c>
      <c r="AD37" s="133" t="s">
        <v>394</v>
      </c>
      <c r="AE37" s="183" t="s">
        <v>393</v>
      </c>
      <c r="AF37" s="133" t="s">
        <v>394</v>
      </c>
      <c r="AG37" s="183" t="s">
        <v>393</v>
      </c>
      <c r="AH37" s="133" t="s">
        <v>394</v>
      </c>
      <c r="AI37" s="183" t="s">
        <v>393</v>
      </c>
      <c r="AJ37" s="133" t="s">
        <v>394</v>
      </c>
      <c r="AK37" s="183" t="s">
        <v>393</v>
      </c>
      <c r="AL37" s="133" t="s">
        <v>394</v>
      </c>
      <c r="AM37" s="183" t="s">
        <v>393</v>
      </c>
      <c r="AN37" s="133" t="s">
        <v>394</v>
      </c>
      <c r="AO37" s="183" t="s">
        <v>393</v>
      </c>
      <c r="AP37" s="133" t="s">
        <v>394</v>
      </c>
      <c r="AQ37" s="183" t="s">
        <v>393</v>
      </c>
      <c r="AR37" s="133" t="s">
        <v>394</v>
      </c>
      <c r="AS37" s="183" t="s">
        <v>393</v>
      </c>
      <c r="AT37" s="133" t="s">
        <v>394</v>
      </c>
      <c r="AU37" s="183" t="s">
        <v>393</v>
      </c>
      <c r="AV37" s="133" t="s">
        <v>394</v>
      </c>
      <c r="AW37" s="183" t="s">
        <v>393</v>
      </c>
      <c r="AX37" s="133" t="s">
        <v>394</v>
      </c>
      <c r="AY37" s="183" t="s">
        <v>393</v>
      </c>
      <c r="AZ37" s="183">
        <v>1.3080464858882126</v>
      </c>
      <c r="BA37" s="183" t="s">
        <v>391</v>
      </c>
      <c r="BB37" s="133" t="s">
        <v>394</v>
      </c>
      <c r="BC37" s="183" t="s">
        <v>393</v>
      </c>
      <c r="BD37" s="133" t="s">
        <v>394</v>
      </c>
      <c r="BE37" s="183" t="s">
        <v>393</v>
      </c>
      <c r="BF37" s="133" t="s">
        <v>394</v>
      </c>
      <c r="BG37" s="183" t="s">
        <v>393</v>
      </c>
      <c r="BH37" s="133" t="s">
        <v>394</v>
      </c>
      <c r="BI37" s="183" t="s">
        <v>393</v>
      </c>
      <c r="BJ37" s="133" t="s">
        <v>394</v>
      </c>
      <c r="BK37" s="183" t="s">
        <v>393</v>
      </c>
      <c r="BL37" s="133" t="s">
        <v>394</v>
      </c>
      <c r="BM37" s="183" t="s">
        <v>393</v>
      </c>
      <c r="BN37" s="133" t="s">
        <v>394</v>
      </c>
      <c r="BO37" s="183" t="s">
        <v>393</v>
      </c>
      <c r="BP37" s="133" t="s">
        <v>394</v>
      </c>
      <c r="BQ37" s="183" t="s">
        <v>393</v>
      </c>
      <c r="BR37" s="133" t="s">
        <v>394</v>
      </c>
      <c r="BS37" s="183" t="s">
        <v>393</v>
      </c>
      <c r="BT37" s="133" t="s">
        <v>394</v>
      </c>
      <c r="BU37" s="183" t="s">
        <v>393</v>
      </c>
      <c r="BV37" s="133" t="s">
        <v>394</v>
      </c>
      <c r="BW37" s="183" t="s">
        <v>393</v>
      </c>
      <c r="BX37" s="133" t="s">
        <v>394</v>
      </c>
      <c r="BY37" s="183" t="s">
        <v>393</v>
      </c>
      <c r="CA37" s="183">
        <v>1.6666666666666666E-2</v>
      </c>
      <c r="CB37" s="112"/>
      <c r="CC37" s="184">
        <v>3.2</v>
      </c>
      <c r="CE37" s="114"/>
      <c r="CF37" s="114"/>
      <c r="CG37" s="114"/>
      <c r="CH37" s="114"/>
      <c r="CI37" s="114"/>
      <c r="CJ37" s="114"/>
      <c r="CK37" s="114"/>
      <c r="CL37" s="114"/>
      <c r="CM37" s="114"/>
      <c r="CN37" s="114"/>
    </row>
    <row r="38" spans="1:93" s="30" customFormat="1" ht="15.6" x14ac:dyDescent="0.3">
      <c r="A38" s="6"/>
      <c r="B38" s="6" t="s">
        <v>105</v>
      </c>
      <c r="C38" s="113"/>
      <c r="D38" s="183">
        <v>4.6170448256779191E-2</v>
      </c>
      <c r="E38" s="183"/>
      <c r="F38" s="183">
        <v>0.13617044825677918</v>
      </c>
      <c r="G38"/>
      <c r="H38" s="183">
        <v>9.6170448256779201E-2</v>
      </c>
      <c r="I38"/>
      <c r="J38" s="183">
        <v>0.11617044825677919</v>
      </c>
      <c r="K38"/>
      <c r="L38" s="183">
        <v>2.6170448256779201E-2</v>
      </c>
      <c r="M38" t="s">
        <v>391</v>
      </c>
      <c r="N38" s="183">
        <v>0.20617044825677919</v>
      </c>
      <c r="O38"/>
      <c r="P38" s="183">
        <v>8.6170448256779192E-2</v>
      </c>
      <c r="Q38" t="s">
        <v>391</v>
      </c>
      <c r="R38" s="183">
        <v>4.6170448256779191E-2</v>
      </c>
      <c r="S38"/>
      <c r="T38" s="183">
        <v>0.11617044825677919</v>
      </c>
      <c r="U38"/>
      <c r="V38" s="183">
        <v>0.11617044825677919</v>
      </c>
      <c r="W38"/>
      <c r="X38" s="183">
        <v>0.32617044825677921</v>
      </c>
      <c r="Y38"/>
      <c r="Z38" s="183">
        <v>0.46617044825677922</v>
      </c>
      <c r="AA38" t="s">
        <v>391</v>
      </c>
      <c r="AB38" s="183">
        <v>0.1561704482567792</v>
      </c>
      <c r="AC38" t="s">
        <v>391</v>
      </c>
      <c r="AD38" s="133" t="s">
        <v>392</v>
      </c>
      <c r="AE38" t="s">
        <v>393</v>
      </c>
      <c r="AF38" s="183">
        <v>0.10617044825677918</v>
      </c>
      <c r="AG38"/>
      <c r="AH38" s="183">
        <v>4.6170448256779191E-2</v>
      </c>
      <c r="AI38"/>
      <c r="AJ38" s="183">
        <v>8.6170448256779192E-2</v>
      </c>
      <c r="AK38"/>
      <c r="AL38" s="183">
        <v>0.14617044825677919</v>
      </c>
      <c r="AM38"/>
      <c r="AN38" s="183">
        <v>0.23617044825677921</v>
      </c>
      <c r="AO38"/>
      <c r="AP38" s="183">
        <v>7.6170448256779183E-2</v>
      </c>
      <c r="AQ38"/>
      <c r="AR38" s="183">
        <v>7.6170448256779183E-2</v>
      </c>
      <c r="AS38"/>
      <c r="AT38" s="183">
        <v>5.61704482567792E-2</v>
      </c>
      <c r="AU38"/>
      <c r="AV38" s="183">
        <v>5.61704482567792E-2</v>
      </c>
      <c r="AW38"/>
      <c r="AX38" s="183">
        <v>0.16617044825677918</v>
      </c>
      <c r="AY38"/>
      <c r="AZ38" s="183">
        <v>0.95617044825677922</v>
      </c>
      <c r="BA38"/>
      <c r="BB38" s="183">
        <v>0.11617044825677919</v>
      </c>
      <c r="BC38"/>
      <c r="BD38" s="183">
        <v>9.6170448256779201E-2</v>
      </c>
      <c r="BE38"/>
      <c r="BF38" s="183">
        <v>0.14617044825677919</v>
      </c>
      <c r="BG38"/>
      <c r="BH38" s="183">
        <v>0.13617044825677918</v>
      </c>
      <c r="BI38"/>
      <c r="BJ38" s="183">
        <v>0.26617044825677921</v>
      </c>
      <c r="BK38"/>
      <c r="BL38" s="183">
        <v>0.1261704482567792</v>
      </c>
      <c r="BM38"/>
      <c r="BN38" s="183">
        <v>5.61704482567792E-2</v>
      </c>
      <c r="BO38"/>
      <c r="BP38" s="183">
        <v>0.45617044825677922</v>
      </c>
      <c r="BQ38" t="s">
        <v>391</v>
      </c>
      <c r="BR38" s="183">
        <v>0.4361704482567792</v>
      </c>
      <c r="BS38"/>
      <c r="BT38" s="183">
        <v>0.17617044825677919</v>
      </c>
      <c r="BU38"/>
      <c r="BV38" s="183">
        <v>0.30617044825677919</v>
      </c>
      <c r="BW38"/>
      <c r="BX38" s="57">
        <v>4.3829551743220806E-2</v>
      </c>
      <c r="BY38" s="184" t="s">
        <v>391</v>
      </c>
      <c r="CA38" s="183">
        <v>4.1666666666666671E-2</v>
      </c>
      <c r="CB38" s="112" t="s">
        <v>391</v>
      </c>
      <c r="CC38" s="184">
        <v>15.93</v>
      </c>
      <c r="CE38" s="114"/>
      <c r="CF38" s="114"/>
      <c r="CG38" s="114"/>
      <c r="CH38" s="114"/>
      <c r="CI38" s="114"/>
      <c r="CJ38" s="114"/>
      <c r="CK38" s="114"/>
      <c r="CL38" s="114"/>
      <c r="CM38" s="114"/>
      <c r="CN38" s="114"/>
    </row>
    <row r="39" spans="1:93" s="30" customFormat="1" ht="15.6" x14ac:dyDescent="0.3">
      <c r="A39" s="6"/>
      <c r="B39" s="6" t="s">
        <v>106</v>
      </c>
      <c r="C39" s="113"/>
      <c r="D39" s="133" t="s">
        <v>392</v>
      </c>
      <c r="E39" s="183" t="s">
        <v>393</v>
      </c>
      <c r="F39" s="183">
        <v>4.4139457664637526E-2</v>
      </c>
      <c r="G39" t="s">
        <v>391</v>
      </c>
      <c r="H39" s="183">
        <v>4.4139457664637526E-2</v>
      </c>
      <c r="I39" t="s">
        <v>391</v>
      </c>
      <c r="J39" s="133" t="s">
        <v>392</v>
      </c>
      <c r="K39" t="s">
        <v>393</v>
      </c>
      <c r="L39" s="133" t="s">
        <v>392</v>
      </c>
      <c r="M39" t="s">
        <v>393</v>
      </c>
      <c r="N39" s="183">
        <v>5.4139457664637521E-2</v>
      </c>
      <c r="O39"/>
      <c r="P39" s="133" t="s">
        <v>392</v>
      </c>
      <c r="Q39" t="s">
        <v>391</v>
      </c>
      <c r="R39" s="133" t="s">
        <v>392</v>
      </c>
      <c r="S39" s="183" t="s">
        <v>393</v>
      </c>
      <c r="T39" s="133" t="s">
        <v>392</v>
      </c>
      <c r="U39" s="183" t="s">
        <v>393</v>
      </c>
      <c r="V39" s="133" t="s">
        <v>392</v>
      </c>
      <c r="W39" s="183" t="s">
        <v>393</v>
      </c>
      <c r="X39" s="183">
        <v>7.4139457664637531E-2</v>
      </c>
      <c r="Y39"/>
      <c r="Z39" s="183">
        <v>0.15413945766463752</v>
      </c>
      <c r="AA39" t="s">
        <v>391</v>
      </c>
      <c r="AB39" s="183">
        <v>5.4139457664637521E-2</v>
      </c>
      <c r="AC39" t="s">
        <v>391</v>
      </c>
      <c r="AD39" s="133" t="s">
        <v>392</v>
      </c>
      <c r="AE39" t="s">
        <v>393</v>
      </c>
      <c r="AF39" s="133" t="s">
        <v>392</v>
      </c>
      <c r="AG39" t="s">
        <v>393</v>
      </c>
      <c r="AH39" s="133" t="s">
        <v>392</v>
      </c>
      <c r="AI39" t="s">
        <v>393</v>
      </c>
      <c r="AJ39" s="133" t="s">
        <v>392</v>
      </c>
      <c r="AK39" t="s">
        <v>393</v>
      </c>
      <c r="AL39" s="183">
        <v>3.4139457664637531E-2</v>
      </c>
      <c r="AM39"/>
      <c r="AN39" s="183">
        <v>4.4139457664637526E-2</v>
      </c>
      <c r="AO39"/>
      <c r="AP39" s="133" t="s">
        <v>392</v>
      </c>
      <c r="AQ39" t="s">
        <v>393</v>
      </c>
      <c r="AR39" s="133" t="s">
        <v>392</v>
      </c>
      <c r="AS39" t="s">
        <v>393</v>
      </c>
      <c r="AT39" s="133" t="s">
        <v>392</v>
      </c>
      <c r="AU39"/>
      <c r="AV39" s="133" t="s">
        <v>392</v>
      </c>
      <c r="AW39" t="s">
        <v>393</v>
      </c>
      <c r="AX39" s="133" t="s">
        <v>392</v>
      </c>
      <c r="AY39" t="s">
        <v>393</v>
      </c>
      <c r="AZ39" s="183">
        <v>1.0741394576646377</v>
      </c>
      <c r="BA39"/>
      <c r="BB39" s="133" t="s">
        <v>392</v>
      </c>
      <c r="BC39" t="s">
        <v>393</v>
      </c>
      <c r="BD39" s="133" t="s">
        <v>392</v>
      </c>
      <c r="BE39" t="s">
        <v>393</v>
      </c>
      <c r="BF39" s="133" t="s">
        <v>392</v>
      </c>
      <c r="BG39" t="s">
        <v>393</v>
      </c>
      <c r="BH39" s="183">
        <v>3.4139457664637531E-2</v>
      </c>
      <c r="BI39" t="s">
        <v>391</v>
      </c>
      <c r="BJ39" s="183">
        <v>0.12413945766463752</v>
      </c>
      <c r="BK39"/>
      <c r="BL39" s="133" t="s">
        <v>392</v>
      </c>
      <c r="BM39" t="s">
        <v>393</v>
      </c>
      <c r="BN39" s="133" t="s">
        <v>392</v>
      </c>
      <c r="BO39" t="s">
        <v>393</v>
      </c>
      <c r="BP39" s="183">
        <v>0.21413945766463752</v>
      </c>
      <c r="BQ39" t="s">
        <v>391</v>
      </c>
      <c r="BR39" s="183">
        <v>0.11413945766463751</v>
      </c>
      <c r="BS39" t="s">
        <v>391</v>
      </c>
      <c r="BT39" s="133" t="s">
        <v>392</v>
      </c>
      <c r="BU39" t="s">
        <v>393</v>
      </c>
      <c r="BV39" s="183">
        <v>5.4139457664637521E-2</v>
      </c>
      <c r="BW39" t="s">
        <v>391</v>
      </c>
      <c r="BX39" s="57">
        <v>3.5860542335362476E-2</v>
      </c>
      <c r="BY39" s="184" t="s">
        <v>391</v>
      </c>
      <c r="CA39" s="133" t="s">
        <v>392</v>
      </c>
      <c r="CB39" s="112" t="s">
        <v>393</v>
      </c>
      <c r="CC39" s="184">
        <v>9.73</v>
      </c>
      <c r="CE39" s="114"/>
      <c r="CF39" s="114"/>
      <c r="CG39" s="114"/>
      <c r="CH39" s="114"/>
      <c r="CI39" s="114"/>
      <c r="CJ39" s="114"/>
      <c r="CK39" s="114"/>
      <c r="CL39" s="114"/>
      <c r="CM39" s="114"/>
      <c r="CN39" s="114"/>
    </row>
    <row r="40" spans="1:93" s="30" customFormat="1" ht="15.6" x14ac:dyDescent="0.3">
      <c r="A40" s="6"/>
      <c r="B40" s="6" t="s">
        <v>107</v>
      </c>
      <c r="C40" s="113"/>
      <c r="D40" s="183">
        <v>5.6092971776425013E-2</v>
      </c>
      <c r="E40" s="183"/>
      <c r="F40" s="183">
        <v>0.20609297177642502</v>
      </c>
      <c r="G40" t="s">
        <v>391</v>
      </c>
      <c r="H40" s="183">
        <v>0.13609297177642501</v>
      </c>
      <c r="I40" t="s">
        <v>391</v>
      </c>
      <c r="J40" s="183">
        <v>0.14609297177642502</v>
      </c>
      <c r="K40"/>
      <c r="L40" s="183">
        <v>4.6092971776425018E-2</v>
      </c>
      <c r="M40"/>
      <c r="N40" s="183">
        <v>0.24609297177642503</v>
      </c>
      <c r="O40"/>
      <c r="P40" s="183">
        <v>0.17609297177642502</v>
      </c>
      <c r="Q40" t="s">
        <v>391</v>
      </c>
      <c r="R40" s="183">
        <v>7.6092971776425017E-2</v>
      </c>
      <c r="S40"/>
      <c r="T40" s="183">
        <v>0.17609297177642502</v>
      </c>
      <c r="U40"/>
      <c r="V40" s="183">
        <v>0.12609297177642501</v>
      </c>
      <c r="W40"/>
      <c r="X40" s="183">
        <v>0.216092971776425</v>
      </c>
      <c r="Y40"/>
      <c r="Z40" s="183">
        <v>0.52609297177642511</v>
      </c>
      <c r="AA40" t="s">
        <v>391</v>
      </c>
      <c r="AB40" s="183">
        <v>0.17609297177642502</v>
      </c>
      <c r="AC40" t="s">
        <v>391</v>
      </c>
      <c r="AD40" s="133" t="s">
        <v>392</v>
      </c>
      <c r="AE40" t="s">
        <v>393</v>
      </c>
      <c r="AF40" s="183">
        <v>0.10609297177642502</v>
      </c>
      <c r="AG40"/>
      <c r="AH40" s="183">
        <v>0.10609297177642502</v>
      </c>
      <c r="AI40" t="s">
        <v>391</v>
      </c>
      <c r="AJ40" s="183">
        <v>0.13609297177642501</v>
      </c>
      <c r="AK40" t="s">
        <v>391</v>
      </c>
      <c r="AL40" s="183">
        <v>0.14609297177642502</v>
      </c>
      <c r="AM40"/>
      <c r="AN40" s="183">
        <v>0.32609297177642499</v>
      </c>
      <c r="AO40"/>
      <c r="AP40" s="183">
        <v>0.186092971776425</v>
      </c>
      <c r="AQ40" t="s">
        <v>391</v>
      </c>
      <c r="AR40" s="183">
        <v>0.11609297177642502</v>
      </c>
      <c r="AS40" t="s">
        <v>391</v>
      </c>
      <c r="AT40" s="183">
        <v>7.6092971776425017E-2</v>
      </c>
      <c r="AU40"/>
      <c r="AV40" s="183">
        <v>0.10609297177642502</v>
      </c>
      <c r="AW40" t="s">
        <v>391</v>
      </c>
      <c r="AX40" s="183">
        <v>0.11609297177642502</v>
      </c>
      <c r="AY40"/>
      <c r="AZ40" s="183">
        <v>1.626092971776425</v>
      </c>
      <c r="BA40" t="s">
        <v>391</v>
      </c>
      <c r="BB40" s="183">
        <v>0.156092971776425</v>
      </c>
      <c r="BC40"/>
      <c r="BD40" s="183">
        <v>0.16609297177642501</v>
      </c>
      <c r="BE40"/>
      <c r="BF40" s="183">
        <v>0.25609297177642504</v>
      </c>
      <c r="BG40"/>
      <c r="BH40" s="183">
        <v>0.17609297177642502</v>
      </c>
      <c r="BI40"/>
      <c r="BJ40" s="183">
        <v>0.49609297177642503</v>
      </c>
      <c r="BK40" t="s">
        <v>391</v>
      </c>
      <c r="BL40" s="183">
        <v>0.23609297177642502</v>
      </c>
      <c r="BM40"/>
      <c r="BN40" s="183">
        <v>0.11609297177642502</v>
      </c>
      <c r="BO40"/>
      <c r="BP40" s="183">
        <v>0.74609297177642508</v>
      </c>
      <c r="BQ40" t="s">
        <v>391</v>
      </c>
      <c r="BR40" s="183">
        <v>0.62609297177642509</v>
      </c>
      <c r="BS40"/>
      <c r="BT40" s="183">
        <v>0.32609297177642499</v>
      </c>
      <c r="BU40"/>
      <c r="BV40" s="183">
        <v>0.44609297177642498</v>
      </c>
      <c r="BW40"/>
      <c r="BX40" s="57">
        <v>2.3907028223574985E-2</v>
      </c>
      <c r="BY40" s="184"/>
      <c r="CA40" s="133" t="s">
        <v>392</v>
      </c>
      <c r="CB40" s="112" t="s">
        <v>393</v>
      </c>
      <c r="CC40" s="184">
        <v>22.65</v>
      </c>
      <c r="CE40" s="114"/>
      <c r="CF40" s="114"/>
      <c r="CG40" s="114"/>
      <c r="CH40" s="114"/>
      <c r="CI40" s="114"/>
      <c r="CJ40" s="114"/>
      <c r="CK40" s="114"/>
      <c r="CL40" s="114"/>
      <c r="CM40" s="114"/>
      <c r="CN40" s="114"/>
    </row>
    <row r="41" spans="1:93" s="30" customFormat="1" ht="15.6" x14ac:dyDescent="0.3">
      <c r="A41" s="6"/>
      <c r="B41" s="6" t="s">
        <v>108</v>
      </c>
      <c r="C41" s="113"/>
      <c r="D41" s="133" t="s">
        <v>392</v>
      </c>
      <c r="E41" s="183" t="s">
        <v>393</v>
      </c>
      <c r="F41" s="183">
        <v>0.24632540121748758</v>
      </c>
      <c r="G41"/>
      <c r="H41" s="183">
        <v>0.12632540121748753</v>
      </c>
      <c r="I41"/>
      <c r="J41" s="183">
        <v>0.15632540121748756</v>
      </c>
      <c r="K41" t="s">
        <v>391</v>
      </c>
      <c r="L41" s="133" t="s">
        <v>392</v>
      </c>
      <c r="M41" t="s">
        <v>393</v>
      </c>
      <c r="N41" s="183">
        <v>3.6325401217487549E-2</v>
      </c>
      <c r="O41" t="s">
        <v>391</v>
      </c>
      <c r="P41" s="183">
        <v>0.14632540121748755</v>
      </c>
      <c r="Q41" t="s">
        <v>391</v>
      </c>
      <c r="R41" s="133" t="s">
        <v>392</v>
      </c>
      <c r="S41" s="183" t="s">
        <v>393</v>
      </c>
      <c r="T41" s="133" t="s">
        <v>392</v>
      </c>
      <c r="U41" s="183" t="s">
        <v>393</v>
      </c>
      <c r="V41" s="133" t="s">
        <v>392</v>
      </c>
      <c r="W41" s="183" t="s">
        <v>393</v>
      </c>
      <c r="X41" s="133" t="s">
        <v>392</v>
      </c>
      <c r="Y41" s="183" t="s">
        <v>393</v>
      </c>
      <c r="Z41" s="183">
        <v>0.83632540121748755</v>
      </c>
      <c r="AA41"/>
      <c r="AB41" s="183">
        <v>5.6325401217487567E-2</v>
      </c>
      <c r="AC41" t="s">
        <v>391</v>
      </c>
      <c r="AD41" s="133" t="s">
        <v>392</v>
      </c>
      <c r="AE41" t="s">
        <v>393</v>
      </c>
      <c r="AF41" s="133" t="s">
        <v>392</v>
      </c>
      <c r="AG41" t="s">
        <v>393</v>
      </c>
      <c r="AH41" s="183">
        <v>4.6325401217487558E-2</v>
      </c>
      <c r="AI41" t="s">
        <v>391</v>
      </c>
      <c r="AJ41" s="183">
        <v>0.11632540121748756</v>
      </c>
      <c r="AK41" t="s">
        <v>391</v>
      </c>
      <c r="AL41" s="133" t="s">
        <v>392</v>
      </c>
      <c r="AM41" t="s">
        <v>393</v>
      </c>
      <c r="AN41" s="183">
        <v>9.6325401217487547E-2</v>
      </c>
      <c r="AO41" t="s">
        <v>391</v>
      </c>
      <c r="AP41" s="183">
        <v>0.15632540121748756</v>
      </c>
      <c r="AQ41" t="s">
        <v>391</v>
      </c>
      <c r="AR41" s="183">
        <v>7.6325401217487557E-2</v>
      </c>
      <c r="AS41" t="s">
        <v>391</v>
      </c>
      <c r="AT41" s="183">
        <v>9.6325401217487547E-2</v>
      </c>
      <c r="AU41" t="s">
        <v>391</v>
      </c>
      <c r="AV41" s="183">
        <v>0.12632540121748753</v>
      </c>
      <c r="AW41" t="s">
        <v>391</v>
      </c>
      <c r="AX41" s="133" t="s">
        <v>392</v>
      </c>
      <c r="AY41" t="s">
        <v>393</v>
      </c>
      <c r="AZ41" s="183">
        <v>1.8463254012174874</v>
      </c>
      <c r="BA41"/>
      <c r="BB41" s="133" t="s">
        <v>392</v>
      </c>
      <c r="BC41" t="s">
        <v>393</v>
      </c>
      <c r="BD41" s="183">
        <v>0.13632540121748754</v>
      </c>
      <c r="BE41"/>
      <c r="BF41" s="133" t="s">
        <v>392</v>
      </c>
      <c r="BG41" t="s">
        <v>393</v>
      </c>
      <c r="BH41" s="183">
        <v>8.6325401217487566E-2</v>
      </c>
      <c r="BI41" t="s">
        <v>391</v>
      </c>
      <c r="BJ41" s="183">
        <v>0.72632540121748757</v>
      </c>
      <c r="BK41"/>
      <c r="BL41" s="183">
        <v>0.13632540121748754</v>
      </c>
      <c r="BM41" t="s">
        <v>391</v>
      </c>
      <c r="BN41" s="133" t="s">
        <v>392</v>
      </c>
      <c r="BO41" t="s">
        <v>393</v>
      </c>
      <c r="BP41" s="183">
        <v>0.5263254012174875</v>
      </c>
      <c r="BQ41" t="s">
        <v>391</v>
      </c>
      <c r="BR41" s="183">
        <v>0.29632540121748757</v>
      </c>
      <c r="BS41"/>
      <c r="BT41" s="133" t="s">
        <v>392</v>
      </c>
      <c r="BU41" t="s">
        <v>393</v>
      </c>
      <c r="BV41" s="183">
        <v>0.18632540121748759</v>
      </c>
      <c r="BW41"/>
      <c r="BX41" s="57">
        <v>8.3674598782512447E-2</v>
      </c>
      <c r="BY41" s="184" t="s">
        <v>391</v>
      </c>
      <c r="CA41" s="183">
        <v>9.1666666666666674E-2</v>
      </c>
      <c r="CB41" s="112"/>
      <c r="CC41" s="184">
        <v>14.18</v>
      </c>
      <c r="CE41" s="114"/>
      <c r="CF41" s="114"/>
      <c r="CG41" s="114"/>
      <c r="CH41" s="114"/>
      <c r="CI41" s="114"/>
      <c r="CJ41" s="114"/>
      <c r="CK41" s="114"/>
      <c r="CL41" s="114"/>
      <c r="CM41" s="114"/>
      <c r="CN41" s="114"/>
    </row>
    <row r="42" spans="1:93" s="30" customFormat="1" ht="15.6" x14ac:dyDescent="0.3">
      <c r="A42" s="6"/>
      <c r="B42" s="6" t="s">
        <v>109</v>
      </c>
      <c r="C42" s="113"/>
      <c r="D42" s="183">
        <v>0.03</v>
      </c>
      <c r="E42" s="183" t="s">
        <v>391</v>
      </c>
      <c r="F42" s="183">
        <v>0.06</v>
      </c>
      <c r="G42" t="s">
        <v>391</v>
      </c>
      <c r="H42" s="183">
        <v>0.05</v>
      </c>
      <c r="I42"/>
      <c r="J42" s="133" t="s">
        <v>394</v>
      </c>
      <c r="K42" t="s">
        <v>393</v>
      </c>
      <c r="L42" s="133" t="s">
        <v>394</v>
      </c>
      <c r="M42" t="s">
        <v>393</v>
      </c>
      <c r="N42" s="183">
        <v>0.02</v>
      </c>
      <c r="O42"/>
      <c r="P42" s="183">
        <v>0.04</v>
      </c>
      <c r="Q42"/>
      <c r="R42" s="183">
        <v>0.02</v>
      </c>
      <c r="S42"/>
      <c r="T42" s="133" t="s">
        <v>394</v>
      </c>
      <c r="U42" s="183" t="s">
        <v>393</v>
      </c>
      <c r="V42" s="133" t="s">
        <v>394</v>
      </c>
      <c r="W42" s="183" t="s">
        <v>393</v>
      </c>
      <c r="X42" s="133" t="s">
        <v>394</v>
      </c>
      <c r="Y42" s="183" t="s">
        <v>393</v>
      </c>
      <c r="Z42" s="183">
        <v>0.11</v>
      </c>
      <c r="AA42" t="s">
        <v>391</v>
      </c>
      <c r="AB42" s="183">
        <v>0.03</v>
      </c>
      <c r="AC42" t="s">
        <v>391</v>
      </c>
      <c r="AD42" s="133" t="s">
        <v>394</v>
      </c>
      <c r="AE42" t="s">
        <v>393</v>
      </c>
      <c r="AF42" s="133" t="s">
        <v>394</v>
      </c>
      <c r="AG42" t="s">
        <v>393</v>
      </c>
      <c r="AH42" s="183">
        <v>0.03</v>
      </c>
      <c r="AI42"/>
      <c r="AJ42" s="183">
        <v>0.02</v>
      </c>
      <c r="AK42" t="s">
        <v>391</v>
      </c>
      <c r="AL42" s="133" t="s">
        <v>394</v>
      </c>
      <c r="AM42" t="s">
        <v>393</v>
      </c>
      <c r="AN42" s="133" t="s">
        <v>394</v>
      </c>
      <c r="AO42" t="s">
        <v>393</v>
      </c>
      <c r="AP42" s="183">
        <v>0.03</v>
      </c>
      <c r="AQ42"/>
      <c r="AR42" s="183">
        <v>0.03</v>
      </c>
      <c r="AS42" t="s">
        <v>391</v>
      </c>
      <c r="AT42" s="183">
        <v>0.03</v>
      </c>
      <c r="AU42" t="s">
        <v>391</v>
      </c>
      <c r="AV42" s="183">
        <v>0.03</v>
      </c>
      <c r="AW42" t="s">
        <v>391</v>
      </c>
      <c r="AX42" s="133" t="s">
        <v>394</v>
      </c>
      <c r="AY42" t="s">
        <v>393</v>
      </c>
      <c r="AZ42" s="183">
        <v>0.35</v>
      </c>
      <c r="BA42"/>
      <c r="BB42" s="133" t="s">
        <v>394</v>
      </c>
      <c r="BC42" t="s">
        <v>393</v>
      </c>
      <c r="BD42" s="183">
        <v>0.04</v>
      </c>
      <c r="BE42"/>
      <c r="BF42" s="133" t="s">
        <v>394</v>
      </c>
      <c r="BG42" t="s">
        <v>393</v>
      </c>
      <c r="BH42" s="183">
        <v>0.03</v>
      </c>
      <c r="BI42"/>
      <c r="BJ42" s="183">
        <v>0.11</v>
      </c>
      <c r="BK42"/>
      <c r="BL42" s="183">
        <v>0.04</v>
      </c>
      <c r="BM42"/>
      <c r="BN42" s="133" t="s">
        <v>394</v>
      </c>
      <c r="BO42" t="s">
        <v>393</v>
      </c>
      <c r="BP42" s="183">
        <v>0.12</v>
      </c>
      <c r="BQ42" t="s">
        <v>391</v>
      </c>
      <c r="BR42" s="183">
        <v>0.05</v>
      </c>
      <c r="BS42"/>
      <c r="BT42" s="133" t="s">
        <v>394</v>
      </c>
      <c r="BU42" t="s">
        <v>393</v>
      </c>
      <c r="BV42" s="183">
        <v>0.02</v>
      </c>
      <c r="BW42"/>
      <c r="BX42" s="133" t="s">
        <v>394</v>
      </c>
      <c r="BY42" s="183" t="s">
        <v>393</v>
      </c>
      <c r="CA42" s="183">
        <v>2.0833333333333336E-2</v>
      </c>
      <c r="CB42" s="112"/>
      <c r="CC42" s="184">
        <v>2.08</v>
      </c>
      <c r="CE42" s="114"/>
      <c r="CF42" s="114"/>
      <c r="CG42" s="114"/>
      <c r="CH42" s="114"/>
      <c r="CI42" s="114"/>
      <c r="CJ42" s="114"/>
      <c r="CK42" s="114"/>
      <c r="CL42" s="114"/>
      <c r="CM42" s="114"/>
      <c r="CN42" s="114"/>
    </row>
    <row r="43" spans="1:93" s="30" customFormat="1" ht="15.6" x14ac:dyDescent="0.3">
      <c r="A43" s="6"/>
      <c r="B43" s="6" t="s">
        <v>110</v>
      </c>
      <c r="C43" s="113"/>
      <c r="D43" s="133" t="s">
        <v>392</v>
      </c>
      <c r="E43" s="183" t="s">
        <v>393</v>
      </c>
      <c r="F43" s="183">
        <v>4.820143884892087E-2</v>
      </c>
      <c r="G43"/>
      <c r="H43" s="183">
        <v>4.820143884892087E-2</v>
      </c>
      <c r="I43"/>
      <c r="J43" s="133" t="s">
        <v>392</v>
      </c>
      <c r="K43" t="s">
        <v>393</v>
      </c>
      <c r="L43" s="133" t="s">
        <v>392</v>
      </c>
      <c r="M43" t="s">
        <v>393</v>
      </c>
      <c r="N43" s="133" t="s">
        <v>392</v>
      </c>
      <c r="O43" s="183" t="s">
        <v>393</v>
      </c>
      <c r="P43" s="133" t="s">
        <v>392</v>
      </c>
      <c r="Q43" s="183" t="s">
        <v>393</v>
      </c>
      <c r="R43" s="133" t="s">
        <v>392</v>
      </c>
      <c r="S43" s="183" t="s">
        <v>393</v>
      </c>
      <c r="T43" s="133" t="s">
        <v>392</v>
      </c>
      <c r="U43" s="183" t="s">
        <v>393</v>
      </c>
      <c r="V43" s="133" t="s">
        <v>392</v>
      </c>
      <c r="W43" s="183" t="s">
        <v>393</v>
      </c>
      <c r="X43" s="133" t="s">
        <v>392</v>
      </c>
      <c r="Y43" s="183" t="s">
        <v>393</v>
      </c>
      <c r="Z43" s="183">
        <v>0.16820143884892086</v>
      </c>
      <c r="AA43"/>
      <c r="AB43" s="133" t="s">
        <v>392</v>
      </c>
      <c r="AC43" t="s">
        <v>393</v>
      </c>
      <c r="AD43" s="133" t="s">
        <v>392</v>
      </c>
      <c r="AE43" t="s">
        <v>393</v>
      </c>
      <c r="AF43" s="133" t="s">
        <v>392</v>
      </c>
      <c r="AG43" t="s">
        <v>393</v>
      </c>
      <c r="AH43" s="133" t="s">
        <v>392</v>
      </c>
      <c r="AI43" t="s">
        <v>393</v>
      </c>
      <c r="AJ43" s="133" t="s">
        <v>392</v>
      </c>
      <c r="AK43" t="s">
        <v>393</v>
      </c>
      <c r="AL43" s="133" t="s">
        <v>392</v>
      </c>
      <c r="AM43" t="s">
        <v>393</v>
      </c>
      <c r="AN43" s="133" t="s">
        <v>392</v>
      </c>
      <c r="AO43" t="s">
        <v>393</v>
      </c>
      <c r="AP43" s="133" t="s">
        <v>392</v>
      </c>
      <c r="AQ43" t="s">
        <v>393</v>
      </c>
      <c r="AR43" s="133" t="s">
        <v>392</v>
      </c>
      <c r="AS43" t="s">
        <v>393</v>
      </c>
      <c r="AT43" s="133" t="s">
        <v>392</v>
      </c>
      <c r="AU43" t="s">
        <v>393</v>
      </c>
      <c r="AV43" s="133" t="s">
        <v>392</v>
      </c>
      <c r="AW43" t="s">
        <v>393</v>
      </c>
      <c r="AX43" s="133" t="s">
        <v>392</v>
      </c>
      <c r="AY43" t="s">
        <v>393</v>
      </c>
      <c r="AZ43" s="183">
        <v>0.42820143884892087</v>
      </c>
      <c r="BA43"/>
      <c r="BB43" s="133" t="s">
        <v>392</v>
      </c>
      <c r="BC43" t="s">
        <v>393</v>
      </c>
      <c r="BD43" s="133" t="s">
        <v>392</v>
      </c>
      <c r="BE43" t="s">
        <v>393</v>
      </c>
      <c r="BF43" s="133" t="s">
        <v>392</v>
      </c>
      <c r="BG43" t="s">
        <v>393</v>
      </c>
      <c r="BH43" s="133" t="s">
        <v>392</v>
      </c>
      <c r="BI43" t="s">
        <v>393</v>
      </c>
      <c r="BJ43" s="183">
        <v>0.12820143884892085</v>
      </c>
      <c r="BK43" t="s">
        <v>391</v>
      </c>
      <c r="BL43" s="133" t="s">
        <v>392</v>
      </c>
      <c r="BM43" t="s">
        <v>393</v>
      </c>
      <c r="BN43" s="133" t="s">
        <v>392</v>
      </c>
      <c r="BO43" t="s">
        <v>393</v>
      </c>
      <c r="BP43" s="183">
        <v>7.8201438848920862E-2</v>
      </c>
      <c r="BQ43" t="s">
        <v>391</v>
      </c>
      <c r="BR43" s="133" t="s">
        <v>392</v>
      </c>
      <c r="BS43" t="s">
        <v>393</v>
      </c>
      <c r="BT43" s="133" t="s">
        <v>392</v>
      </c>
      <c r="BU43" t="s">
        <v>393</v>
      </c>
      <c r="BV43" s="133" t="s">
        <v>392</v>
      </c>
      <c r="BW43" t="s">
        <v>393</v>
      </c>
      <c r="BX43" s="57">
        <v>5.1798561151079135E-2</v>
      </c>
      <c r="BY43" s="184"/>
      <c r="CA43" s="183">
        <v>5.4166666666666669E-2</v>
      </c>
      <c r="CB43" s="112" t="s">
        <v>391</v>
      </c>
      <c r="CC43" s="184">
        <v>4.17</v>
      </c>
      <c r="CE43" s="114"/>
      <c r="CF43" s="114"/>
      <c r="CG43" s="114"/>
      <c r="CH43" s="114"/>
      <c r="CI43" s="114"/>
      <c r="CJ43" s="114"/>
      <c r="CK43" s="114"/>
      <c r="CL43" s="114"/>
      <c r="CM43" s="114"/>
      <c r="CN43" s="114"/>
    </row>
    <row r="44" spans="1:93" s="30" customFormat="1" ht="15.6" x14ac:dyDescent="0.3">
      <c r="A44" s="6"/>
      <c r="B44" s="6" t="s">
        <v>111</v>
      </c>
      <c r="C44" s="113"/>
      <c r="D44" s="183">
        <v>1.9069452130603208</v>
      </c>
      <c r="E44" s="183"/>
      <c r="F44" s="183">
        <v>3.9769452130603207</v>
      </c>
      <c r="G44"/>
      <c r="H44" s="183">
        <v>3.2269452130603211</v>
      </c>
      <c r="I44"/>
      <c r="J44" s="183">
        <v>4.6769452130603213</v>
      </c>
      <c r="K44"/>
      <c r="L44" s="183">
        <v>2.2269452130603211</v>
      </c>
      <c r="M44"/>
      <c r="N44" s="183">
        <v>7.6669452130603215</v>
      </c>
      <c r="O44"/>
      <c r="P44" s="183">
        <v>2.9969452130603211</v>
      </c>
      <c r="Q44"/>
      <c r="R44" s="183">
        <v>1.9769452130603211</v>
      </c>
      <c r="S44"/>
      <c r="T44" s="183">
        <v>4.896945213060321</v>
      </c>
      <c r="U44"/>
      <c r="V44" s="183">
        <v>2.4269452130603208</v>
      </c>
      <c r="W44"/>
      <c r="X44" s="183">
        <v>9.7669452130603212</v>
      </c>
      <c r="Y44"/>
      <c r="Z44" s="183">
        <v>9.7769452130603209</v>
      </c>
      <c r="AA44"/>
      <c r="AB44" s="183">
        <v>3.8969452130603206</v>
      </c>
      <c r="AC44"/>
      <c r="AD44" s="183">
        <v>1.2869452130603209</v>
      </c>
      <c r="AE44"/>
      <c r="AF44" s="183">
        <v>2.046945213060321</v>
      </c>
      <c r="AG44"/>
      <c r="AH44" s="183">
        <v>1.7269452130603209</v>
      </c>
      <c r="AI44"/>
      <c r="AJ44" s="183">
        <v>2.4469452130603209</v>
      </c>
      <c r="AK44"/>
      <c r="AL44" s="183">
        <v>3.6569452130603208</v>
      </c>
      <c r="AM44"/>
      <c r="AN44" s="183">
        <v>4.396945213060321</v>
      </c>
      <c r="AO44"/>
      <c r="AP44" s="183">
        <v>2.316945213060321</v>
      </c>
      <c r="AQ44"/>
      <c r="AR44" s="183">
        <v>2.8469452130603208</v>
      </c>
      <c r="AS44"/>
      <c r="AT44" s="183">
        <v>2.6569452130603208</v>
      </c>
      <c r="AU44"/>
      <c r="AV44" s="183">
        <v>2.586945213060321</v>
      </c>
      <c r="AW44"/>
      <c r="AX44" s="183">
        <v>4.7569452130603214</v>
      </c>
      <c r="AY44"/>
      <c r="AZ44" s="183">
        <v>17.57694521306032</v>
      </c>
      <c r="BA44"/>
      <c r="BB44" s="183">
        <v>4.2969452130603214</v>
      </c>
      <c r="BC44"/>
      <c r="BD44" s="183">
        <v>3.1369452130603208</v>
      </c>
      <c r="BE44"/>
      <c r="BF44" s="183">
        <v>3.8069452130603207</v>
      </c>
      <c r="BG44"/>
      <c r="BH44" s="183">
        <v>4.4069452130603217</v>
      </c>
      <c r="BI44"/>
      <c r="BJ44" s="183">
        <v>7.0069452130603214</v>
      </c>
      <c r="BK44"/>
      <c r="BL44" s="183">
        <v>3.9569452130603211</v>
      </c>
      <c r="BM44"/>
      <c r="BN44" s="183">
        <v>1.796945213060321</v>
      </c>
      <c r="BO44"/>
      <c r="BP44" s="183">
        <v>10.926945213060321</v>
      </c>
      <c r="BQ44"/>
      <c r="BR44" s="183">
        <v>7.5469452130603214</v>
      </c>
      <c r="BS44"/>
      <c r="BT44" s="183">
        <v>5.4569452130603215</v>
      </c>
      <c r="BU44"/>
      <c r="BV44" s="183">
        <v>7.5169452130603212</v>
      </c>
      <c r="BW44"/>
      <c r="BX44" s="57">
        <v>0.243054786939679</v>
      </c>
      <c r="BY44" s="184"/>
      <c r="CA44" s="183">
        <v>0.28749999999999998</v>
      </c>
      <c r="CB44" s="112"/>
      <c r="CC44" s="184">
        <v>88.53</v>
      </c>
      <c r="CE44" s="114"/>
      <c r="CF44" s="114"/>
      <c r="CG44" s="114"/>
      <c r="CH44" s="114"/>
      <c r="CI44" s="114"/>
      <c r="CJ44" s="114"/>
      <c r="CK44" s="114"/>
      <c r="CL44" s="114"/>
      <c r="CM44" s="114"/>
      <c r="CN44" s="114"/>
    </row>
    <row r="45" spans="1:93" s="30" customFormat="1" ht="15.6" x14ac:dyDescent="0.3">
      <c r="A45" s="6"/>
      <c r="B45" s="6" t="s">
        <v>402</v>
      </c>
      <c r="C45" s="113"/>
      <c r="D45" s="183">
        <v>1.764294410625346</v>
      </c>
      <c r="E45" s="183"/>
      <c r="F45" s="183">
        <v>3.584294410625346</v>
      </c>
      <c r="G45"/>
      <c r="H45" s="183">
        <v>2.7642944106253458</v>
      </c>
      <c r="I45"/>
      <c r="J45" s="183">
        <v>3.7442944106253457</v>
      </c>
      <c r="K45"/>
      <c r="L45" s="183">
        <v>2.1542944106253459</v>
      </c>
      <c r="M45"/>
      <c r="N45" s="183">
        <v>6.0642944106253456</v>
      </c>
      <c r="O45"/>
      <c r="P45" s="183">
        <v>2.774294410625346</v>
      </c>
      <c r="Q45"/>
      <c r="R45" s="183">
        <v>1.9542944106253457</v>
      </c>
      <c r="S45"/>
      <c r="T45" s="183">
        <v>4.6342944106253459</v>
      </c>
      <c r="U45"/>
      <c r="V45" s="183">
        <v>2.3542944106253461</v>
      </c>
      <c r="W45"/>
      <c r="X45" s="183">
        <v>9.7442944106253453</v>
      </c>
      <c r="Y45"/>
      <c r="Z45" s="183">
        <v>9.3242944106253454</v>
      </c>
      <c r="AA45"/>
      <c r="AB45" s="183">
        <v>3.1742944106253459</v>
      </c>
      <c r="AC45"/>
      <c r="AD45" s="183">
        <v>1.2042944106253459</v>
      </c>
      <c r="AE45"/>
      <c r="AF45" s="183">
        <v>2.004294410625346</v>
      </c>
      <c r="AG45"/>
      <c r="AH45" s="183">
        <v>1.6242944106253459</v>
      </c>
      <c r="AI45"/>
      <c r="AJ45" s="183">
        <v>2.2842944106253458</v>
      </c>
      <c r="AK45"/>
      <c r="AL45" s="183">
        <v>3.814294410625346</v>
      </c>
      <c r="AM45"/>
      <c r="AN45" s="183">
        <v>4.0742944106253463</v>
      </c>
      <c r="AO45"/>
      <c r="AP45" s="183">
        <v>2.1642944106253461</v>
      </c>
      <c r="AQ45"/>
      <c r="AR45" s="183">
        <v>2.3642944106253458</v>
      </c>
      <c r="AS45"/>
      <c r="AT45" s="183">
        <v>2.2242944106253457</v>
      </c>
      <c r="AU45"/>
      <c r="AV45" s="183">
        <v>2.2142944106253459</v>
      </c>
      <c r="AW45"/>
      <c r="AX45" s="183">
        <v>4.4142944106253461</v>
      </c>
      <c r="AY45"/>
      <c r="AZ45" s="183">
        <v>9.674294410625345</v>
      </c>
      <c r="BA45"/>
      <c r="BB45" s="183">
        <v>3.814294410625346</v>
      </c>
      <c r="BC45"/>
      <c r="BD45" s="183">
        <v>2.7642944106253458</v>
      </c>
      <c r="BE45"/>
      <c r="BF45" s="183">
        <v>3.4542944106253457</v>
      </c>
      <c r="BG45"/>
      <c r="BH45" s="183">
        <v>3.774294410625346</v>
      </c>
      <c r="BI45"/>
      <c r="BJ45" s="183">
        <v>6.3642944106253463</v>
      </c>
      <c r="BK45"/>
      <c r="BL45" s="183">
        <v>4.0242944106253455</v>
      </c>
      <c r="BM45"/>
      <c r="BN45" s="183">
        <v>2.2142944106253459</v>
      </c>
      <c r="BO45"/>
      <c r="BP45" s="183">
        <v>11.184294410625345</v>
      </c>
      <c r="BQ45"/>
      <c r="BR45" s="183">
        <v>8.9142944106253452</v>
      </c>
      <c r="BS45"/>
      <c r="BT45" s="183">
        <v>5.8042944106253458</v>
      </c>
      <c r="BU45"/>
      <c r="BV45" s="183">
        <v>6.9942944106253462</v>
      </c>
      <c r="BW45"/>
      <c r="BX45" s="57">
        <v>7.5705589374654117E-2</v>
      </c>
      <c r="BY45" s="184"/>
      <c r="CA45" s="183">
        <v>0.15</v>
      </c>
      <c r="CB45" s="112"/>
      <c r="CC45" s="184">
        <v>79.66</v>
      </c>
      <c r="CE45" s="114"/>
      <c r="CF45" s="114"/>
      <c r="CG45" s="114"/>
      <c r="CH45" s="114"/>
      <c r="CI45" s="114"/>
      <c r="CJ45" s="114"/>
      <c r="CK45" s="114"/>
      <c r="CL45" s="114"/>
      <c r="CM45" s="114"/>
      <c r="CN45" s="114"/>
    </row>
    <row r="46" spans="1:93" s="30" customFormat="1" ht="15.6" x14ac:dyDescent="0.3">
      <c r="A46" s="6"/>
      <c r="B46" s="6" t="s">
        <v>403</v>
      </c>
      <c r="C46" s="113"/>
      <c r="D46" s="183">
        <v>1.0703099059214167</v>
      </c>
      <c r="E46" s="183"/>
      <c r="F46" s="183">
        <v>1.8503099059214168</v>
      </c>
      <c r="G46"/>
      <c r="H46" s="183">
        <v>1.6903099059214168</v>
      </c>
      <c r="I46"/>
      <c r="J46" s="183">
        <v>2.5403099059214167</v>
      </c>
      <c r="K46"/>
      <c r="L46" s="183">
        <v>1.0703099059214167</v>
      </c>
      <c r="M46"/>
      <c r="N46" s="183">
        <v>3.1003099059214168</v>
      </c>
      <c r="O46"/>
      <c r="P46" s="183">
        <v>1.6203099059214168</v>
      </c>
      <c r="Q46"/>
      <c r="R46" s="183">
        <v>1.3103099059214167</v>
      </c>
      <c r="S46"/>
      <c r="T46" s="183">
        <v>2.3203099059214165</v>
      </c>
      <c r="U46"/>
      <c r="V46" s="183">
        <v>1.1203099059214168</v>
      </c>
      <c r="W46"/>
      <c r="X46" s="183">
        <v>7.8803099059214166</v>
      </c>
      <c r="Y46"/>
      <c r="Z46" s="183">
        <v>6.0703099059214169</v>
      </c>
      <c r="AA46"/>
      <c r="AB46" s="183">
        <v>1.5603099059214167</v>
      </c>
      <c r="AC46"/>
      <c r="AD46" s="183">
        <v>0.63030990592141667</v>
      </c>
      <c r="AE46"/>
      <c r="AF46" s="183">
        <v>1.0803099059214167</v>
      </c>
      <c r="AG46"/>
      <c r="AH46" s="183">
        <v>0.96030990592141674</v>
      </c>
      <c r="AI46"/>
      <c r="AJ46" s="183">
        <v>1.1403099059214168</v>
      </c>
      <c r="AK46"/>
      <c r="AL46" s="183">
        <v>2.6103099059214165</v>
      </c>
      <c r="AM46"/>
      <c r="AN46" s="183">
        <v>1.8603099059214168</v>
      </c>
      <c r="AO46"/>
      <c r="AP46" s="183">
        <v>1.1303099059214168</v>
      </c>
      <c r="AQ46"/>
      <c r="AR46" s="183">
        <v>1.5803099059214167</v>
      </c>
      <c r="AS46"/>
      <c r="AT46" s="183">
        <v>1.3603099059214168</v>
      </c>
      <c r="AU46"/>
      <c r="AV46" s="183">
        <v>1.4103099059214168</v>
      </c>
      <c r="AW46"/>
      <c r="AX46" s="183">
        <v>2.3503099059214168</v>
      </c>
      <c r="AY46"/>
      <c r="AZ46" s="183">
        <v>4.9803099059214162</v>
      </c>
      <c r="BA46"/>
      <c r="BB46" s="183">
        <v>2.3503099059214168</v>
      </c>
      <c r="BC46"/>
      <c r="BD46" s="183">
        <v>1.3003099059214167</v>
      </c>
      <c r="BE46"/>
      <c r="BF46" s="183">
        <v>1.6403099059214168</v>
      </c>
      <c r="BG46"/>
      <c r="BH46" s="183">
        <v>2.1803099059214164</v>
      </c>
      <c r="BI46"/>
      <c r="BJ46" s="183">
        <v>3.4003099059214166</v>
      </c>
      <c r="BK46"/>
      <c r="BL46" s="183">
        <v>2.1603099059214168</v>
      </c>
      <c r="BM46"/>
      <c r="BN46" s="183">
        <v>1.0203099059214169</v>
      </c>
      <c r="BO46"/>
      <c r="BP46" s="183">
        <v>5.0303099059214169</v>
      </c>
      <c r="BQ46"/>
      <c r="BR46" s="183">
        <v>4.4803099059214162</v>
      </c>
      <c r="BS46"/>
      <c r="BT46" s="183">
        <v>2.8303099059214167</v>
      </c>
      <c r="BU46"/>
      <c r="BV46" s="183">
        <v>4.2803099059214169</v>
      </c>
      <c r="BW46"/>
      <c r="BX46" s="57">
        <v>7.9690094078583282E-2</v>
      </c>
      <c r="BY46" s="184" t="s">
        <v>391</v>
      </c>
      <c r="CA46" s="183">
        <v>0.13750000000000001</v>
      </c>
      <c r="CB46" s="112" t="s">
        <v>391</v>
      </c>
      <c r="CC46" s="184">
        <v>21.87</v>
      </c>
      <c r="CE46" s="114"/>
      <c r="CF46" s="114"/>
      <c r="CG46" s="114"/>
      <c r="CH46" s="114"/>
      <c r="CI46" s="114"/>
      <c r="CJ46" s="114"/>
      <c r="CK46" s="114"/>
      <c r="CL46" s="114"/>
      <c r="CM46" s="114"/>
      <c r="CN46" s="114"/>
    </row>
    <row r="47" spans="1:93" s="30" customFormat="1" ht="15.6" x14ac:dyDescent="0.3">
      <c r="A47" s="6"/>
      <c r="B47" s="6" t="s">
        <v>112</v>
      </c>
      <c r="C47" s="113"/>
      <c r="D47" s="183">
        <v>0.50046485888212511</v>
      </c>
      <c r="E47" s="183"/>
      <c r="F47" s="183">
        <v>0.94046485888212517</v>
      </c>
      <c r="G47"/>
      <c r="H47" s="183">
        <v>1.060464858882125</v>
      </c>
      <c r="I47"/>
      <c r="J47" s="183">
        <v>1.510464858882125</v>
      </c>
      <c r="K47"/>
      <c r="L47" s="183">
        <v>0.71046485888212507</v>
      </c>
      <c r="M47" t="s">
        <v>391</v>
      </c>
      <c r="N47" s="183">
        <v>2.480464858882125</v>
      </c>
      <c r="O47"/>
      <c r="P47" s="183">
        <v>1.1004648588821251</v>
      </c>
      <c r="Q47"/>
      <c r="R47" s="183">
        <v>0.67046485888212515</v>
      </c>
      <c r="S47"/>
      <c r="T47" s="183">
        <v>2.3004648588821248</v>
      </c>
      <c r="U47"/>
      <c r="V47" s="183">
        <v>1.030464858882125</v>
      </c>
      <c r="W47"/>
      <c r="X47" s="183">
        <v>4.0904648588821253</v>
      </c>
      <c r="Y47"/>
      <c r="Z47" s="183">
        <v>3.8704648588821251</v>
      </c>
      <c r="AA47"/>
      <c r="AB47" s="183">
        <v>1.3704648588821251</v>
      </c>
      <c r="AC47"/>
      <c r="AD47" s="183">
        <v>0.42046485888212515</v>
      </c>
      <c r="AE47"/>
      <c r="AF47" s="183">
        <v>0.86046485888212509</v>
      </c>
      <c r="AG47"/>
      <c r="AH47" s="183">
        <v>0.52046485888212513</v>
      </c>
      <c r="AI47"/>
      <c r="AJ47" s="183">
        <v>0.95046485888212517</v>
      </c>
      <c r="AK47"/>
      <c r="AL47" s="183">
        <v>1.6004648588821251</v>
      </c>
      <c r="AM47"/>
      <c r="AN47" s="183">
        <v>2.1804648588821247</v>
      </c>
      <c r="AO47"/>
      <c r="AP47" s="183">
        <v>0.86046485888212509</v>
      </c>
      <c r="AQ47"/>
      <c r="AR47" s="183">
        <v>0.82046485888212506</v>
      </c>
      <c r="AS47"/>
      <c r="AT47" s="183">
        <v>0.70046485888212506</v>
      </c>
      <c r="AU47"/>
      <c r="AV47" s="183">
        <v>0.76046485888212512</v>
      </c>
      <c r="AW47"/>
      <c r="AX47" s="183">
        <v>1.7404648588821252</v>
      </c>
      <c r="AY47"/>
      <c r="AZ47" s="183">
        <v>3.730464858882125</v>
      </c>
      <c r="BA47"/>
      <c r="BB47" s="183">
        <v>1.6204648588821251</v>
      </c>
      <c r="BC47"/>
      <c r="BD47" s="183">
        <v>1.1004648588821251</v>
      </c>
      <c r="BE47"/>
      <c r="BF47" s="183">
        <v>1.7004648588821252</v>
      </c>
      <c r="BG47"/>
      <c r="BH47" s="183">
        <v>1.3904648588821251</v>
      </c>
      <c r="BI47"/>
      <c r="BJ47" s="183">
        <v>2.8704648588821251</v>
      </c>
      <c r="BK47"/>
      <c r="BL47" s="183">
        <v>1.8704648588821251</v>
      </c>
      <c r="BM47"/>
      <c r="BN47" s="183">
        <v>0.89046485888212512</v>
      </c>
      <c r="BO47"/>
      <c r="BP47" s="183">
        <v>5.6004648588821251</v>
      </c>
      <c r="BQ47"/>
      <c r="BR47" s="183">
        <v>4.6404648588821251</v>
      </c>
      <c r="BS47"/>
      <c r="BT47" s="183">
        <v>2.9504648588821247</v>
      </c>
      <c r="BU47"/>
      <c r="BV47" s="183">
        <v>3.460464858882125</v>
      </c>
      <c r="BW47"/>
      <c r="BX47" s="57">
        <v>0.11953514111787492</v>
      </c>
      <c r="BY47" s="184" t="s">
        <v>391</v>
      </c>
      <c r="CA47" s="183">
        <v>0.14166666666666669</v>
      </c>
      <c r="CB47" s="112"/>
      <c r="CC47" s="184">
        <v>64.459999999999994</v>
      </c>
      <c r="CE47" s="114"/>
      <c r="CF47" s="114"/>
      <c r="CG47" s="114"/>
      <c r="CH47" s="114"/>
      <c r="CI47" s="114"/>
      <c r="CJ47" s="114"/>
      <c r="CK47" s="114"/>
      <c r="CL47" s="114"/>
      <c r="CM47" s="114"/>
      <c r="CN47" s="114"/>
    </row>
    <row r="48" spans="1:93" s="30" customFormat="1" ht="15.6" x14ac:dyDescent="0.3">
      <c r="A48" s="6"/>
      <c r="B48" s="6" t="s">
        <v>113</v>
      </c>
      <c r="C48" s="113"/>
      <c r="D48" s="183">
        <v>0.20804648588821251</v>
      </c>
      <c r="E48" s="183" t="s">
        <v>391</v>
      </c>
      <c r="F48" s="183">
        <v>0.35804648588821253</v>
      </c>
      <c r="G48"/>
      <c r="H48" s="183">
        <v>0.50804648588821255</v>
      </c>
      <c r="I48"/>
      <c r="J48" s="183">
        <v>0.86804648588821254</v>
      </c>
      <c r="K48"/>
      <c r="L48" s="183">
        <v>0.28804648588821252</v>
      </c>
      <c r="M48" t="s">
        <v>391</v>
      </c>
      <c r="N48" s="183">
        <v>1.0380464858882126</v>
      </c>
      <c r="O48"/>
      <c r="P48" s="183">
        <v>0.53804648588821258</v>
      </c>
      <c r="Q48" t="s">
        <v>391</v>
      </c>
      <c r="R48" s="183">
        <v>0.33804648588821251</v>
      </c>
      <c r="S48"/>
      <c r="T48" s="183">
        <v>1.0680464858882126</v>
      </c>
      <c r="U48"/>
      <c r="V48" s="183">
        <v>0.46804648588821252</v>
      </c>
      <c r="W48"/>
      <c r="X48" s="183">
        <v>2.5180464858882123</v>
      </c>
      <c r="Y48" t="s">
        <v>391</v>
      </c>
      <c r="Z48" s="183">
        <v>1.6280464858882124</v>
      </c>
      <c r="AA48"/>
      <c r="AB48" s="183">
        <v>0.47804648588821252</v>
      </c>
      <c r="AC48"/>
      <c r="AD48" s="183">
        <v>8.8046485888212511E-2</v>
      </c>
      <c r="AE48"/>
      <c r="AF48" s="183">
        <v>0.36804648588821254</v>
      </c>
      <c r="AG48"/>
      <c r="AH48" s="183">
        <v>0.17804648588821251</v>
      </c>
      <c r="AI48"/>
      <c r="AJ48" s="183">
        <v>0.43804648588821254</v>
      </c>
      <c r="AK48"/>
      <c r="AL48" s="183">
        <v>0.88804648588821256</v>
      </c>
      <c r="AM48"/>
      <c r="AN48" s="183">
        <v>0.83804648588821251</v>
      </c>
      <c r="AO48"/>
      <c r="AP48" s="183">
        <v>0.32804648588821256</v>
      </c>
      <c r="AQ48"/>
      <c r="AR48" s="183">
        <v>0.41804648588821253</v>
      </c>
      <c r="AS48" t="s">
        <v>391</v>
      </c>
      <c r="AT48" s="183">
        <v>0.30804648588821254</v>
      </c>
      <c r="AU48"/>
      <c r="AV48" s="183">
        <v>0.37804648588821255</v>
      </c>
      <c r="AW48"/>
      <c r="AX48" s="183">
        <v>0.61804648588821254</v>
      </c>
      <c r="AY48"/>
      <c r="AZ48" s="183">
        <v>2.1080464858882126</v>
      </c>
      <c r="BA48" t="s">
        <v>391</v>
      </c>
      <c r="BB48" s="183">
        <v>0.78804648588821258</v>
      </c>
      <c r="BC48" t="s">
        <v>391</v>
      </c>
      <c r="BD48" s="183">
        <v>0.38804648588821256</v>
      </c>
      <c r="BE48" t="s">
        <v>391</v>
      </c>
      <c r="BF48" s="183">
        <v>0.64804648588821256</v>
      </c>
      <c r="BG48" t="s">
        <v>391</v>
      </c>
      <c r="BH48" s="183">
        <v>0.58804648588821251</v>
      </c>
      <c r="BI48"/>
      <c r="BJ48" s="183">
        <v>1.0980464858882126</v>
      </c>
      <c r="BK48"/>
      <c r="BL48" s="183">
        <v>1.1580464858882125</v>
      </c>
      <c r="BM48"/>
      <c r="BN48" s="183">
        <v>0.47804648588821252</v>
      </c>
      <c r="BO48" t="s">
        <v>391</v>
      </c>
      <c r="BP48" s="183">
        <v>2.5680464858882126</v>
      </c>
      <c r="BQ48"/>
      <c r="BR48" s="183">
        <v>2.2980464858882126</v>
      </c>
      <c r="BS48"/>
      <c r="BT48" s="183">
        <v>1.4080464858882125</v>
      </c>
      <c r="BU48"/>
      <c r="BV48" s="183">
        <v>1.6680464858882125</v>
      </c>
      <c r="BW48"/>
      <c r="BX48" s="57">
        <v>1.1953514111787493E-2</v>
      </c>
      <c r="BY48" s="184" t="s">
        <v>391</v>
      </c>
      <c r="CA48" s="183">
        <v>6.25E-2</v>
      </c>
      <c r="CB48" s="112"/>
      <c r="CC48" s="184">
        <v>24.43</v>
      </c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</row>
    <row r="49" spans="1:92" s="30" customFormat="1" ht="15.6" x14ac:dyDescent="0.3">
      <c r="A49" s="6"/>
      <c r="B49" s="6" t="s">
        <v>114</v>
      </c>
      <c r="C49" s="113"/>
      <c r="D49" s="133" t="s">
        <v>395</v>
      </c>
      <c r="E49" s="183" t="s">
        <v>393</v>
      </c>
      <c r="F49" s="183">
        <v>0.41686773657996679</v>
      </c>
      <c r="G49" t="s">
        <v>391</v>
      </c>
      <c r="H49" s="183">
        <v>0.35686773657996673</v>
      </c>
      <c r="I49"/>
      <c r="J49" s="183">
        <v>0.89686773657996688</v>
      </c>
      <c r="K49"/>
      <c r="L49" s="183">
        <v>0.1468677365799668</v>
      </c>
      <c r="M49"/>
      <c r="N49" s="183">
        <v>0.92686773657996668</v>
      </c>
      <c r="O49"/>
      <c r="P49" s="183">
        <v>0.3068677365799668</v>
      </c>
      <c r="Q49" t="s">
        <v>391</v>
      </c>
      <c r="R49" s="183">
        <v>0.24686773657996677</v>
      </c>
      <c r="S49"/>
      <c r="T49" s="183">
        <v>0.79686773657996679</v>
      </c>
      <c r="U49"/>
      <c r="V49" s="183">
        <v>0.38686773657996676</v>
      </c>
      <c r="W49"/>
      <c r="X49" s="183">
        <v>1.5068677365799668</v>
      </c>
      <c r="Y49"/>
      <c r="Z49" s="183">
        <v>0.97686773657996673</v>
      </c>
      <c r="AA49"/>
      <c r="AB49" s="183">
        <v>0.26686773657996676</v>
      </c>
      <c r="AC49"/>
      <c r="AD49" s="133" t="s">
        <v>395</v>
      </c>
      <c r="AE49" t="s">
        <v>393</v>
      </c>
      <c r="AF49" s="183">
        <v>0.28686773657996678</v>
      </c>
      <c r="AG49"/>
      <c r="AH49" s="133" t="s">
        <v>395</v>
      </c>
      <c r="AI49" t="s">
        <v>393</v>
      </c>
      <c r="AJ49" s="183">
        <v>0.20686773657996679</v>
      </c>
      <c r="AK49"/>
      <c r="AL49" s="183">
        <v>0.67686773657996679</v>
      </c>
      <c r="AM49"/>
      <c r="AN49" s="183">
        <v>1.0868677365799668</v>
      </c>
      <c r="AO49"/>
      <c r="AP49" s="183">
        <v>0.25686773657996675</v>
      </c>
      <c r="AQ49"/>
      <c r="AR49" s="183">
        <v>0.2168677365799668</v>
      </c>
      <c r="AS49" t="s">
        <v>391</v>
      </c>
      <c r="AT49" s="183">
        <v>0.22686773657996681</v>
      </c>
      <c r="AU49" t="s">
        <v>391</v>
      </c>
      <c r="AV49" s="183">
        <v>0.2168677365799668</v>
      </c>
      <c r="AW49" t="s">
        <v>391</v>
      </c>
      <c r="AX49" s="183">
        <v>0.76686773657996676</v>
      </c>
      <c r="AY49"/>
      <c r="AZ49" s="183">
        <v>2.006867736579967</v>
      </c>
      <c r="BA49"/>
      <c r="BB49" s="183">
        <v>0.79686773657996679</v>
      </c>
      <c r="BC49" t="s">
        <v>391</v>
      </c>
      <c r="BD49" s="183">
        <v>0.33686773657996683</v>
      </c>
      <c r="BE49"/>
      <c r="BF49" s="183">
        <v>0.6868677365799668</v>
      </c>
      <c r="BG49"/>
      <c r="BH49" s="183">
        <v>0.50686773657996675</v>
      </c>
      <c r="BI49"/>
      <c r="BJ49" s="183">
        <v>0.93686773657996669</v>
      </c>
      <c r="BK49"/>
      <c r="BL49" s="183">
        <v>0.87686773657996686</v>
      </c>
      <c r="BM49"/>
      <c r="BN49" s="183">
        <v>0.34686773657996672</v>
      </c>
      <c r="BO49" t="s">
        <v>391</v>
      </c>
      <c r="BP49" s="183">
        <v>2.586867736579967</v>
      </c>
      <c r="BQ49" t="s">
        <v>391</v>
      </c>
      <c r="BR49" s="183">
        <v>2.6268677365799671</v>
      </c>
      <c r="BS49"/>
      <c r="BT49" s="183">
        <v>1.5368677365799668</v>
      </c>
      <c r="BU49"/>
      <c r="BV49" s="183">
        <v>2.0568677365799668</v>
      </c>
      <c r="BW49"/>
      <c r="BX49" s="57">
        <v>0.2231322634200332</v>
      </c>
      <c r="BY49" s="184" t="s">
        <v>391</v>
      </c>
      <c r="CA49" s="183">
        <v>0.25</v>
      </c>
      <c r="CB49" s="112"/>
      <c r="CC49" s="184">
        <v>46.08</v>
      </c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</row>
    <row r="50" spans="1:92" s="30" customFormat="1" ht="15.6" x14ac:dyDescent="0.3">
      <c r="A50" s="6"/>
      <c r="B50" s="6" t="s">
        <v>115</v>
      </c>
      <c r="C50" s="113"/>
      <c r="D50" s="183">
        <v>0.47413945766463755</v>
      </c>
      <c r="F50" s="183">
        <v>0.91413945766463744</v>
      </c>
      <c r="G50"/>
      <c r="H50" s="183">
        <v>0.96413945766463749</v>
      </c>
      <c r="I50"/>
      <c r="J50" s="183">
        <v>1.3541394576646375</v>
      </c>
      <c r="K50"/>
      <c r="L50" s="183">
        <v>0.63413945766463753</v>
      </c>
      <c r="M50"/>
      <c r="N50" s="183">
        <v>1.9741394576646374</v>
      </c>
      <c r="O50"/>
      <c r="P50" s="183">
        <v>0.99413945766463752</v>
      </c>
      <c r="Q50" t="s">
        <v>391</v>
      </c>
      <c r="R50" s="183">
        <v>0.59413945766463749</v>
      </c>
      <c r="S50"/>
      <c r="T50" s="183">
        <v>1.6841394576646376</v>
      </c>
      <c r="U50"/>
      <c r="V50" s="183">
        <v>0.90413945766463744</v>
      </c>
      <c r="W50"/>
      <c r="X50" s="183">
        <v>3.1741394576646376</v>
      </c>
      <c r="Y50"/>
      <c r="Z50" s="183">
        <v>3.0241394576646377</v>
      </c>
      <c r="AA50"/>
      <c r="AB50" s="183">
        <v>0.89413945766463754</v>
      </c>
      <c r="AC50"/>
      <c r="AD50" s="183">
        <v>4.4139457664637526E-2</v>
      </c>
      <c r="AE50" t="s">
        <v>391</v>
      </c>
      <c r="AF50" s="183">
        <v>0.69413945766463747</v>
      </c>
      <c r="AG50"/>
      <c r="AH50" s="183">
        <v>0.47413945766463755</v>
      </c>
      <c r="AI50"/>
      <c r="AJ50" s="183">
        <v>0.74413945766463752</v>
      </c>
      <c r="AK50"/>
      <c r="AL50" s="183">
        <v>1.5341394576646377</v>
      </c>
      <c r="AM50"/>
      <c r="AN50" s="183">
        <v>1.5141394576646376</v>
      </c>
      <c r="AO50"/>
      <c r="AP50" s="183">
        <v>0.70413945766463748</v>
      </c>
      <c r="AQ50"/>
      <c r="AR50" s="183">
        <v>0.71413945766463749</v>
      </c>
      <c r="AS50" t="s">
        <v>391</v>
      </c>
      <c r="AT50" s="183">
        <v>0.63413945766463753</v>
      </c>
      <c r="AU50"/>
      <c r="AV50" s="183">
        <v>0.65413945766463744</v>
      </c>
      <c r="AW50"/>
      <c r="AX50" s="183">
        <v>0.63413945766463753</v>
      </c>
      <c r="AY50"/>
      <c r="AZ50" s="183">
        <v>2.4441394576646376</v>
      </c>
      <c r="BA50"/>
      <c r="BB50" s="183">
        <v>1.4441394576646376</v>
      </c>
      <c r="BC50" t="s">
        <v>391</v>
      </c>
      <c r="BD50" s="183">
        <v>0.79413945766463745</v>
      </c>
      <c r="BE50"/>
      <c r="BF50" s="183">
        <v>1.2641394576646376</v>
      </c>
      <c r="BG50"/>
      <c r="BH50" s="183">
        <v>1.0341394576646377</v>
      </c>
      <c r="BI50"/>
      <c r="BJ50" s="183">
        <v>1.3941394576646375</v>
      </c>
      <c r="BK50"/>
      <c r="BL50" s="183">
        <v>1.4141394576646376</v>
      </c>
      <c r="BM50"/>
      <c r="BN50" s="183">
        <v>0.92413945766463745</v>
      </c>
      <c r="BO50" t="s">
        <v>391</v>
      </c>
      <c r="BP50" s="183">
        <v>4.8141394576646368</v>
      </c>
      <c r="BQ50"/>
      <c r="BR50" s="183">
        <v>3.4641394576646376</v>
      </c>
      <c r="BS50"/>
      <c r="BT50" s="183">
        <v>2.4341394576646378</v>
      </c>
      <c r="BU50"/>
      <c r="BV50" s="183">
        <v>2.7741394576646377</v>
      </c>
      <c r="BW50"/>
      <c r="BX50" s="57">
        <v>3.5860542335362476E-2</v>
      </c>
      <c r="BY50" s="184" t="s">
        <v>391</v>
      </c>
      <c r="CA50" s="183">
        <v>5.8333333333333341E-2</v>
      </c>
      <c r="CB50" s="112"/>
      <c r="CC50" s="184">
        <v>30.95</v>
      </c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</row>
    <row r="51" spans="1:92" s="30" customFormat="1" ht="15.6" x14ac:dyDescent="0.3">
      <c r="A51" s="6"/>
      <c r="B51" s="6" t="s">
        <v>116</v>
      </c>
      <c r="C51" s="113"/>
      <c r="D51" s="183">
        <v>5.0077476480354183E-2</v>
      </c>
      <c r="E51" s="183"/>
      <c r="F51" s="183">
        <v>0.21007747648035419</v>
      </c>
      <c r="G51"/>
      <c r="H51" s="183">
        <v>0.31007747648035422</v>
      </c>
      <c r="I51" t="s">
        <v>391</v>
      </c>
      <c r="J51" s="183">
        <v>0.43007747648035421</v>
      </c>
      <c r="K51"/>
      <c r="L51" s="183">
        <v>8.0077476480354182E-2</v>
      </c>
      <c r="M51" t="s">
        <v>391</v>
      </c>
      <c r="N51" s="183">
        <v>0.21007747648035419</v>
      </c>
      <c r="O51"/>
      <c r="P51" s="183">
        <v>0.22007747648035417</v>
      </c>
      <c r="Q51" t="s">
        <v>391</v>
      </c>
      <c r="R51" s="183">
        <v>7.0077476480354173E-2</v>
      </c>
      <c r="S51"/>
      <c r="T51" s="183">
        <v>0.39007747648035418</v>
      </c>
      <c r="U51"/>
      <c r="V51" s="183">
        <v>9.0077476480354177E-2</v>
      </c>
      <c r="W51" t="s">
        <v>391</v>
      </c>
      <c r="X51" s="183">
        <v>0.85007747648035414</v>
      </c>
      <c r="Y51" t="s">
        <v>391</v>
      </c>
      <c r="Z51" s="183">
        <v>0.31007747648035422</v>
      </c>
      <c r="AA51"/>
      <c r="AB51" s="183">
        <v>8.0077476480354182E-2</v>
      </c>
      <c r="AC51" t="s">
        <v>391</v>
      </c>
      <c r="AD51" s="133" t="s">
        <v>394</v>
      </c>
      <c r="AE51" t="s">
        <v>393</v>
      </c>
      <c r="AF51" s="183">
        <v>7.0077476480354173E-2</v>
      </c>
      <c r="AG51"/>
      <c r="AH51" s="183">
        <v>4.0077476480354174E-2</v>
      </c>
      <c r="AI51" t="s">
        <v>391</v>
      </c>
      <c r="AJ51" s="183">
        <v>8.0077476480354182E-2</v>
      </c>
      <c r="AK51" t="s">
        <v>391</v>
      </c>
      <c r="AL51" s="183">
        <v>0.30007747648035421</v>
      </c>
      <c r="AM51"/>
      <c r="AN51" s="183">
        <v>0.34007747648035419</v>
      </c>
      <c r="AO51" t="s">
        <v>391</v>
      </c>
      <c r="AP51" s="183">
        <v>0.12007747648035419</v>
      </c>
      <c r="AQ51"/>
      <c r="AR51" s="183">
        <v>0.21007747648035419</v>
      </c>
      <c r="AS51" t="s">
        <v>391</v>
      </c>
      <c r="AT51" s="183">
        <v>0.16007747648035417</v>
      </c>
      <c r="AU51" t="s">
        <v>391</v>
      </c>
      <c r="AV51" s="183">
        <v>0.17007747648035418</v>
      </c>
      <c r="AW51" t="s">
        <v>391</v>
      </c>
      <c r="AX51" s="183">
        <v>0.26007747648035423</v>
      </c>
      <c r="AY51"/>
      <c r="AZ51" s="183">
        <v>0.90007747648035419</v>
      </c>
      <c r="BA51"/>
      <c r="BB51" s="183">
        <v>0.38007747648035423</v>
      </c>
      <c r="BC51" t="s">
        <v>391</v>
      </c>
      <c r="BD51" s="183">
        <v>0.11007747648035418</v>
      </c>
      <c r="BE51"/>
      <c r="BF51" s="183">
        <v>0.17007747648035418</v>
      </c>
      <c r="BG51"/>
      <c r="BH51" s="183">
        <v>0.12007747648035419</v>
      </c>
      <c r="BI51"/>
      <c r="BJ51" s="183">
        <v>3.0077476480354182E-2</v>
      </c>
      <c r="BK51"/>
      <c r="BL51" s="183">
        <v>0.31007747648035422</v>
      </c>
      <c r="BM51"/>
      <c r="BN51" s="183">
        <v>0.13007747648035417</v>
      </c>
      <c r="BO51" t="s">
        <v>391</v>
      </c>
      <c r="BP51" s="183">
        <v>1.1000774764803543</v>
      </c>
      <c r="BQ51" t="s">
        <v>391</v>
      </c>
      <c r="BR51" s="183">
        <v>0.65007747648035419</v>
      </c>
      <c r="BS51" t="s">
        <v>391</v>
      </c>
      <c r="BT51" s="183">
        <v>0.50007747648035417</v>
      </c>
      <c r="BU51"/>
      <c r="BV51" s="183">
        <v>0.73007747648035415</v>
      </c>
      <c r="BW51"/>
      <c r="BX51" s="57">
        <v>1.992252351964582E-2</v>
      </c>
      <c r="BY51" s="184" t="s">
        <v>391</v>
      </c>
      <c r="CA51" s="183">
        <v>4.5833333333333337E-2</v>
      </c>
      <c r="CB51" s="112" t="s">
        <v>391</v>
      </c>
      <c r="CC51" s="184">
        <v>13.24</v>
      </c>
      <c r="CD51" s="30" t="s">
        <v>391</v>
      </c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</row>
    <row r="52" spans="1:92" s="30" customFormat="1" ht="15.6" x14ac:dyDescent="0.3">
      <c r="A52" s="6"/>
      <c r="B52" s="6" t="s">
        <v>117</v>
      </c>
      <c r="C52" s="113"/>
      <c r="D52" s="183">
        <v>2.6092971776425018E-2</v>
      </c>
      <c r="E52" s="183"/>
      <c r="F52" s="183">
        <v>0.186092971776425</v>
      </c>
      <c r="G52"/>
      <c r="H52" s="183">
        <v>0.14609297177642502</v>
      </c>
      <c r="I52" t="s">
        <v>391</v>
      </c>
      <c r="J52" s="183">
        <v>0.216092971776425</v>
      </c>
      <c r="K52"/>
      <c r="L52" s="183">
        <v>7.6092971776425017E-2</v>
      </c>
      <c r="M52" t="s">
        <v>391</v>
      </c>
      <c r="N52" s="183">
        <v>0.11609297177642502</v>
      </c>
      <c r="O52"/>
      <c r="P52" s="183">
        <v>0.11609297177642502</v>
      </c>
      <c r="Q52" t="s">
        <v>391</v>
      </c>
      <c r="R52" s="185" t="s">
        <v>394</v>
      </c>
      <c r="S52" t="s">
        <v>391</v>
      </c>
      <c r="T52" s="183">
        <v>0.20609297177642502</v>
      </c>
      <c r="U52"/>
      <c r="V52" s="183">
        <v>4.6092971776425018E-2</v>
      </c>
      <c r="W52" t="s">
        <v>391</v>
      </c>
      <c r="X52" s="183">
        <v>0.49609297177642503</v>
      </c>
      <c r="Y52"/>
      <c r="Z52" s="183">
        <v>0.31609297177642504</v>
      </c>
      <c r="AA52"/>
      <c r="AB52" s="183">
        <v>7.6092971776425017E-2</v>
      </c>
      <c r="AC52"/>
      <c r="AD52" s="133" t="s">
        <v>394</v>
      </c>
      <c r="AE52" t="s">
        <v>393</v>
      </c>
      <c r="AF52" s="183">
        <v>6.6092971776425008E-2</v>
      </c>
      <c r="AG52"/>
      <c r="AH52" s="183">
        <v>6.6092971776425008E-2</v>
      </c>
      <c r="AI52"/>
      <c r="AJ52" s="183">
        <v>4.6092971776425018E-2</v>
      </c>
      <c r="AK52" t="s">
        <v>391</v>
      </c>
      <c r="AL52" s="183">
        <v>0.12609297177642501</v>
      </c>
      <c r="AM52"/>
      <c r="AN52" s="183">
        <v>0.11609297177642502</v>
      </c>
      <c r="AO52" t="s">
        <v>391</v>
      </c>
      <c r="AP52" s="183">
        <v>4.6092971776425018E-2</v>
      </c>
      <c r="AQ52"/>
      <c r="AR52" s="183">
        <v>8.6092971776425012E-2</v>
      </c>
      <c r="AS52" t="s">
        <v>391</v>
      </c>
      <c r="AT52" s="183">
        <v>6.6092971776425008E-2</v>
      </c>
      <c r="AU52"/>
      <c r="AV52" s="183">
        <v>4.6092971776425018E-2</v>
      </c>
      <c r="AW52" t="s">
        <v>391</v>
      </c>
      <c r="AX52" s="183">
        <v>0.186092971776425</v>
      </c>
      <c r="AY52"/>
      <c r="AZ52" s="183">
        <v>0.37609297177642503</v>
      </c>
      <c r="BA52"/>
      <c r="BB52" s="183">
        <v>0.156092971776425</v>
      </c>
      <c r="BC52" t="s">
        <v>391</v>
      </c>
      <c r="BD52" s="183">
        <v>3.6092971776425009E-2</v>
      </c>
      <c r="BE52"/>
      <c r="BF52" s="183">
        <v>5.6092971776425013E-2</v>
      </c>
      <c r="BG52"/>
      <c r="BH52" s="183">
        <v>6.6092971776425008E-2</v>
      </c>
      <c r="BI52"/>
      <c r="BJ52" s="183">
        <v>0.11609297177642502</v>
      </c>
      <c r="BK52"/>
      <c r="BL52" s="183">
        <v>0.20609297177642502</v>
      </c>
      <c r="BM52"/>
      <c r="BN52" s="183">
        <v>7.6092971776425017E-2</v>
      </c>
      <c r="BO52" t="s">
        <v>391</v>
      </c>
      <c r="BP52" s="183">
        <v>0.5160929717764251</v>
      </c>
      <c r="BQ52" t="s">
        <v>391</v>
      </c>
      <c r="BR52" s="183">
        <v>0.19609297177642501</v>
      </c>
      <c r="BS52" t="s">
        <v>391</v>
      </c>
      <c r="BT52" s="183">
        <v>0.26609297177642499</v>
      </c>
      <c r="BU52"/>
      <c r="BV52" s="183">
        <v>0.216092971776425</v>
      </c>
      <c r="BW52"/>
      <c r="BX52" s="57">
        <v>2.3907028223574985E-2</v>
      </c>
      <c r="BY52" s="184" t="s">
        <v>391</v>
      </c>
      <c r="CA52" s="183">
        <v>4.1666666666666671E-2</v>
      </c>
      <c r="CB52" s="112" t="s">
        <v>391</v>
      </c>
      <c r="CC52" s="184">
        <v>4.93</v>
      </c>
      <c r="CD52" s="30" t="s">
        <v>391</v>
      </c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</row>
    <row r="53" spans="1:92" s="30" customFormat="1" ht="15.6" x14ac:dyDescent="0.3">
      <c r="A53" s="6"/>
      <c r="B53" s="6" t="s">
        <v>118</v>
      </c>
      <c r="C53" s="113"/>
      <c r="D53" s="183">
        <v>0.16210846707249585</v>
      </c>
      <c r="E53" s="183"/>
      <c r="F53" s="183">
        <v>0.52210846707249592</v>
      </c>
      <c r="G53"/>
      <c r="H53" s="183">
        <v>0.38210846707249585</v>
      </c>
      <c r="I53"/>
      <c r="J53" s="183">
        <v>0.56210846707249584</v>
      </c>
      <c r="K53"/>
      <c r="L53" s="183">
        <v>0.30210846707249589</v>
      </c>
      <c r="M53" t="s">
        <v>391</v>
      </c>
      <c r="N53" s="183">
        <v>0.48210846707249588</v>
      </c>
      <c r="O53"/>
      <c r="P53" s="183">
        <v>0.42210846707249589</v>
      </c>
      <c r="Q53"/>
      <c r="R53" s="183">
        <v>0.18210846707249584</v>
      </c>
      <c r="S53"/>
      <c r="T53" s="183">
        <v>0.54210846707249583</v>
      </c>
      <c r="U53"/>
      <c r="V53" s="183">
        <v>0.23210846707249586</v>
      </c>
      <c r="W53"/>
      <c r="X53" s="183">
        <v>1.5221084670724958</v>
      </c>
      <c r="Y53"/>
      <c r="Z53" s="183">
        <v>1.2421084670724958</v>
      </c>
      <c r="AA53"/>
      <c r="AB53" s="183">
        <v>0.33210846707249586</v>
      </c>
      <c r="AC53"/>
      <c r="AD53" s="183">
        <v>8.2108467072495847E-2</v>
      </c>
      <c r="AE53"/>
      <c r="AF53" s="183">
        <v>0.32210846707249585</v>
      </c>
      <c r="AG53"/>
      <c r="AH53" s="183">
        <v>0.2521084670724959</v>
      </c>
      <c r="AI53"/>
      <c r="AJ53" s="183">
        <v>0.22210846707249585</v>
      </c>
      <c r="AK53"/>
      <c r="AL53" s="183">
        <v>0.40210846707249587</v>
      </c>
      <c r="AM53"/>
      <c r="AN53" s="183">
        <v>0.34210846707249587</v>
      </c>
      <c r="AO53"/>
      <c r="AP53" s="183">
        <v>0.20210846707249586</v>
      </c>
      <c r="AQ53"/>
      <c r="AR53" s="183">
        <v>0.30210846707249589</v>
      </c>
      <c r="AS53" t="s">
        <v>391</v>
      </c>
      <c r="AT53" s="183">
        <v>0.23210846707249586</v>
      </c>
      <c r="AU53"/>
      <c r="AV53" s="183">
        <v>0.20210846707249586</v>
      </c>
      <c r="AW53"/>
      <c r="AX53" s="183">
        <v>0.49210846707249589</v>
      </c>
      <c r="AY53"/>
      <c r="AZ53" s="183">
        <v>1.0621084670724958</v>
      </c>
      <c r="BA53"/>
      <c r="BB53" s="183">
        <v>0.49210846707249589</v>
      </c>
      <c r="BC53" t="s">
        <v>391</v>
      </c>
      <c r="BD53" s="183">
        <v>0.19210846707249585</v>
      </c>
      <c r="BE53"/>
      <c r="BF53" s="183">
        <v>0.24210846707249586</v>
      </c>
      <c r="BG53"/>
      <c r="BH53" s="183">
        <v>0.32210846707249585</v>
      </c>
      <c r="BI53"/>
      <c r="BJ53" s="183">
        <v>0.49210846707249589</v>
      </c>
      <c r="BK53"/>
      <c r="BL53" s="183">
        <v>0.56210846707249584</v>
      </c>
      <c r="BM53"/>
      <c r="BN53" s="183">
        <v>0.20210846707249586</v>
      </c>
      <c r="BO53" t="s">
        <v>391</v>
      </c>
      <c r="BP53" s="183">
        <v>1.5521084670724958</v>
      </c>
      <c r="BQ53"/>
      <c r="BR53" s="183">
        <v>0.82210846707249585</v>
      </c>
      <c r="BS53"/>
      <c r="BT53" s="183">
        <v>0.69210846707249585</v>
      </c>
      <c r="BU53"/>
      <c r="BV53" s="183">
        <v>0.57210846707249585</v>
      </c>
      <c r="BW53"/>
      <c r="BX53" s="57">
        <v>2.789153292750415E-2</v>
      </c>
      <c r="BY53" s="184"/>
      <c r="CA53" s="183">
        <v>3.7499999999999999E-2</v>
      </c>
      <c r="CB53" s="112"/>
      <c r="CC53" s="184">
        <v>7.03</v>
      </c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</row>
    <row r="54" spans="1:92" s="30" customFormat="1" ht="15.6" x14ac:dyDescent="0.3">
      <c r="A54" s="6"/>
      <c r="B54" s="6" t="s">
        <v>119</v>
      </c>
      <c r="C54" s="113"/>
      <c r="D54" s="183">
        <v>1.7121859435528501</v>
      </c>
      <c r="E54" s="183"/>
      <c r="F54" s="183">
        <v>2.52218594355285</v>
      </c>
      <c r="G54"/>
      <c r="H54" s="183">
        <v>2.1421859435528501</v>
      </c>
      <c r="I54"/>
      <c r="J54" s="183">
        <v>2.2821859435528502</v>
      </c>
      <c r="K54"/>
      <c r="L54" s="183">
        <v>2.00218594355285</v>
      </c>
      <c r="M54"/>
      <c r="N54" s="183">
        <v>4.6621859435528501</v>
      </c>
      <c r="O54"/>
      <c r="P54" s="183">
        <v>2.56218594355285</v>
      </c>
      <c r="Q54"/>
      <c r="R54" s="183">
        <v>1.7221859435528502</v>
      </c>
      <c r="S54"/>
      <c r="T54" s="183">
        <v>3.4821859435528499</v>
      </c>
      <c r="U54"/>
      <c r="V54" s="183">
        <v>2.3421859435528503</v>
      </c>
      <c r="W54"/>
      <c r="X54" s="183">
        <v>7.4921859435528502</v>
      </c>
      <c r="Y54"/>
      <c r="Z54" s="183">
        <v>6.8421859435528498</v>
      </c>
      <c r="AA54"/>
      <c r="AB54" s="183">
        <v>3.0921859435528503</v>
      </c>
      <c r="AC54"/>
      <c r="AD54" s="183">
        <v>0.99218594355285006</v>
      </c>
      <c r="AE54"/>
      <c r="AF54" s="183">
        <v>1.7221859435528502</v>
      </c>
      <c r="AG54"/>
      <c r="AH54" s="183">
        <v>1.5521859435528502</v>
      </c>
      <c r="AI54"/>
      <c r="AJ54" s="183">
        <v>2.0321859435528502</v>
      </c>
      <c r="AK54"/>
      <c r="AL54" s="183">
        <v>3.1621859435528501</v>
      </c>
      <c r="AM54"/>
      <c r="AN54" s="183">
        <v>2.4621859435528499</v>
      </c>
      <c r="AO54"/>
      <c r="AP54" s="183">
        <v>1.7621859435528502</v>
      </c>
      <c r="AQ54"/>
      <c r="AR54" s="183">
        <v>1.8221859435528502</v>
      </c>
      <c r="AS54"/>
      <c r="AT54" s="183">
        <v>1.7721859435528502</v>
      </c>
      <c r="AU54"/>
      <c r="AV54" s="183">
        <v>1.8021859435528502</v>
      </c>
      <c r="AW54"/>
      <c r="AX54" s="183">
        <v>3.1721859435528503</v>
      </c>
      <c r="AY54"/>
      <c r="AZ54" s="183">
        <v>5.1621859435528501</v>
      </c>
      <c r="BA54"/>
      <c r="BB54" s="183">
        <v>2.9021859435528503</v>
      </c>
      <c r="BC54"/>
      <c r="BD54" s="183">
        <v>2.2621859435528502</v>
      </c>
      <c r="BE54"/>
      <c r="BF54" s="183">
        <v>2.4621859435528499</v>
      </c>
      <c r="BG54"/>
      <c r="BH54" s="183">
        <v>2.9221859435528503</v>
      </c>
      <c r="BI54"/>
      <c r="BJ54" s="183">
        <v>4.6721859435528499</v>
      </c>
      <c r="BK54"/>
      <c r="BL54" s="183">
        <v>2.85218594355285</v>
      </c>
      <c r="BM54"/>
      <c r="BN54" s="183">
        <v>1.0521859435528502</v>
      </c>
      <c r="BO54"/>
      <c r="BP54" s="183">
        <v>8.3821859435528498</v>
      </c>
      <c r="BQ54"/>
      <c r="BR54" s="183">
        <v>8.1321859435528498</v>
      </c>
      <c r="BS54"/>
      <c r="BT54" s="183">
        <v>4.7821859435528502</v>
      </c>
      <c r="BU54"/>
      <c r="BV54" s="183">
        <v>5.1521859435528503</v>
      </c>
      <c r="BW54"/>
      <c r="BX54" s="57">
        <v>4.781405644714997E-2</v>
      </c>
      <c r="BY54" s="184"/>
      <c r="CA54" s="183">
        <v>0.10416666666666667</v>
      </c>
      <c r="CB54" s="112"/>
      <c r="CC54" s="184">
        <v>34.03</v>
      </c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</row>
    <row r="55" spans="1:92" s="30" customFormat="1" ht="15.6" x14ac:dyDescent="0.3">
      <c r="A55" s="6"/>
      <c r="B55" s="6" t="s">
        <v>120</v>
      </c>
      <c r="C55" s="113"/>
      <c r="D55" s="183">
        <v>1.3824183729939126</v>
      </c>
      <c r="E55" s="183"/>
      <c r="F55" s="183">
        <v>2.0424183729939123</v>
      </c>
      <c r="G55"/>
      <c r="H55" s="183">
        <v>2.1524183729939121</v>
      </c>
      <c r="I55"/>
      <c r="J55" s="183">
        <v>2.4824183729939122</v>
      </c>
      <c r="K55" t="s">
        <v>391</v>
      </c>
      <c r="L55" s="183">
        <v>1.6024183729939125</v>
      </c>
      <c r="M55"/>
      <c r="N55" s="183">
        <v>5.2124183729939126</v>
      </c>
      <c r="O55"/>
      <c r="P55" s="183">
        <v>2.1024183729939123</v>
      </c>
      <c r="Q55"/>
      <c r="R55" s="183">
        <v>1.5724183729939125</v>
      </c>
      <c r="S55"/>
      <c r="T55" s="183">
        <v>4.6824183729939124</v>
      </c>
      <c r="U55"/>
      <c r="V55" s="183">
        <v>1.9724183729939126</v>
      </c>
      <c r="W55"/>
      <c r="X55" s="183">
        <v>9.6424183729939124</v>
      </c>
      <c r="Y55"/>
      <c r="Z55" s="183">
        <v>9.4024183729939121</v>
      </c>
      <c r="AA55"/>
      <c r="AB55" s="183">
        <v>2.9524183729939124</v>
      </c>
      <c r="AC55"/>
      <c r="AD55" s="183">
        <v>1.2824183729939125</v>
      </c>
      <c r="AE55"/>
      <c r="AF55" s="183">
        <v>1.6724183729939126</v>
      </c>
      <c r="AG55"/>
      <c r="AH55" s="183">
        <v>1.3224183729939125</v>
      </c>
      <c r="AI55"/>
      <c r="AJ55" s="183">
        <v>2.2824183729939125</v>
      </c>
      <c r="AK55"/>
      <c r="AL55" s="183">
        <v>3.8724183729939123</v>
      </c>
      <c r="AM55"/>
      <c r="AN55" s="183">
        <v>3.0924183729939125</v>
      </c>
      <c r="AO55"/>
      <c r="AP55" s="183">
        <v>1.6724183729939126</v>
      </c>
      <c r="AQ55"/>
      <c r="AR55" s="183">
        <v>1.8924183729939126</v>
      </c>
      <c r="AS55"/>
      <c r="AT55" s="183">
        <v>1.8324183729939125</v>
      </c>
      <c r="AU55"/>
      <c r="AV55" s="183">
        <v>1.8624183729939126</v>
      </c>
      <c r="AW55"/>
      <c r="AX55" s="183">
        <v>3.5324183729939125</v>
      </c>
      <c r="AY55"/>
      <c r="AZ55" s="183">
        <v>11.722418372993912</v>
      </c>
      <c r="BA55"/>
      <c r="BB55" s="183">
        <v>3.1924183729939122</v>
      </c>
      <c r="BC55"/>
      <c r="BD55" s="183">
        <v>1.8124183729939125</v>
      </c>
      <c r="BE55"/>
      <c r="BF55" s="183">
        <v>2.5024183729939122</v>
      </c>
      <c r="BG55"/>
      <c r="BH55" s="183">
        <v>2.8124183729939123</v>
      </c>
      <c r="BI55"/>
      <c r="BJ55" s="183">
        <v>5.242418372993912</v>
      </c>
      <c r="BK55"/>
      <c r="BL55" s="183">
        <v>2.9724183729939124</v>
      </c>
      <c r="BM55"/>
      <c r="BN55" s="183">
        <v>1.1124183729939126</v>
      </c>
      <c r="BO55"/>
      <c r="BP55" s="183">
        <v>9.0024183729939118</v>
      </c>
      <c r="BQ55"/>
      <c r="BR55" s="183">
        <v>5.9024183729939121</v>
      </c>
      <c r="BS55"/>
      <c r="BT55" s="183">
        <v>4.9324183729939124</v>
      </c>
      <c r="BU55"/>
      <c r="BV55" s="183">
        <v>4.8624183729939121</v>
      </c>
      <c r="BW55"/>
      <c r="BX55" s="57">
        <v>0.10758162700608744</v>
      </c>
      <c r="BY55" s="184"/>
      <c r="CA55" s="183">
        <v>0.15833333333333335</v>
      </c>
      <c r="CB55" s="112"/>
      <c r="CC55" s="184">
        <v>74.11</v>
      </c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</row>
    <row r="56" spans="1:92" s="30" customFormat="1" ht="15.6" x14ac:dyDescent="0.3">
      <c r="A56" s="6"/>
      <c r="B56" s="6" t="s">
        <v>121</v>
      </c>
      <c r="C56" s="113"/>
      <c r="D56" s="183">
        <v>2.3621859435528503</v>
      </c>
      <c r="E56" s="183"/>
      <c r="F56" s="183">
        <v>3.8721859435528501</v>
      </c>
      <c r="G56"/>
      <c r="H56" s="183">
        <v>2.8221859435528502</v>
      </c>
      <c r="I56"/>
      <c r="J56" s="183">
        <v>3.7121859435528499</v>
      </c>
      <c r="K56" t="s">
        <v>391</v>
      </c>
      <c r="L56" s="183">
        <v>3.08218594355285</v>
      </c>
      <c r="M56"/>
      <c r="N56" s="183">
        <v>5.6721859435528499</v>
      </c>
      <c r="O56"/>
      <c r="P56" s="183">
        <v>3.6821859435528501</v>
      </c>
      <c r="Q56"/>
      <c r="R56" s="183">
        <v>2.60218594355285</v>
      </c>
      <c r="S56"/>
      <c r="T56" s="183">
        <v>4.9621859435528499</v>
      </c>
      <c r="U56"/>
      <c r="V56" s="183">
        <v>2.8921859435528501</v>
      </c>
      <c r="W56"/>
      <c r="X56" s="183">
        <v>10.64218594355285</v>
      </c>
      <c r="Y56"/>
      <c r="Z56" s="183">
        <v>9.4421859435528503</v>
      </c>
      <c r="AA56"/>
      <c r="AB56" s="183">
        <v>4.00218594355285</v>
      </c>
      <c r="AC56"/>
      <c r="AD56" s="183">
        <v>1.34218594355285</v>
      </c>
      <c r="AE56"/>
      <c r="AF56" s="183">
        <v>2.58218594355285</v>
      </c>
      <c r="AG56"/>
      <c r="AH56" s="183">
        <v>2.1521859435528503</v>
      </c>
      <c r="AI56"/>
      <c r="AJ56" s="183">
        <v>2.4521859435528501</v>
      </c>
      <c r="AK56"/>
      <c r="AL56" s="183">
        <v>4.9321859435528506</v>
      </c>
      <c r="AM56"/>
      <c r="AN56" s="183">
        <v>3.9721859435528497</v>
      </c>
      <c r="AO56"/>
      <c r="AP56" s="183">
        <v>2.6321859435528503</v>
      </c>
      <c r="AQ56"/>
      <c r="AR56" s="183">
        <v>2.4521859435528501</v>
      </c>
      <c r="AS56"/>
      <c r="AT56" s="183">
        <v>2.4721859435528502</v>
      </c>
      <c r="AU56"/>
      <c r="AV56" s="183">
        <v>2.56218594355285</v>
      </c>
      <c r="AW56"/>
      <c r="AX56" s="183">
        <v>4.1521859435528503</v>
      </c>
      <c r="AY56"/>
      <c r="AZ56" s="183">
        <v>8.2321859435528495</v>
      </c>
      <c r="BA56"/>
      <c r="BB56" s="183">
        <v>3.8821859435528503</v>
      </c>
      <c r="BC56"/>
      <c r="BD56" s="183">
        <v>3.4321859435528501</v>
      </c>
      <c r="BE56"/>
      <c r="BF56" s="183">
        <v>2.79218594355285</v>
      </c>
      <c r="BG56"/>
      <c r="BH56" s="183">
        <v>4.1121859435528503</v>
      </c>
      <c r="BI56"/>
      <c r="BJ56" s="183">
        <v>5.4021859435528503</v>
      </c>
      <c r="BK56"/>
      <c r="BL56" s="183">
        <v>4.1421859435528505</v>
      </c>
      <c r="BM56"/>
      <c r="BN56" s="183">
        <v>1.1121859435528501</v>
      </c>
      <c r="BO56"/>
      <c r="BP56" s="183">
        <v>10.70218594355285</v>
      </c>
      <c r="BQ56"/>
      <c r="BR56" s="183">
        <v>11.342185943552851</v>
      </c>
      <c r="BS56"/>
      <c r="BT56" s="183">
        <v>6.33218594355285</v>
      </c>
      <c r="BU56"/>
      <c r="BV56" s="183">
        <v>7.0321859435528502</v>
      </c>
      <c r="BW56"/>
      <c r="BX56" s="57">
        <v>4.781405644714997E-2</v>
      </c>
      <c r="BY56" s="184"/>
      <c r="CA56" s="183">
        <v>0.18333333333333335</v>
      </c>
      <c r="CB56" s="112" t="s">
        <v>391</v>
      </c>
      <c r="CC56" s="184">
        <v>55.34</v>
      </c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</row>
    <row r="57" spans="1:92" s="30" customFormat="1" ht="15.6" x14ac:dyDescent="0.3">
      <c r="A57" s="6" t="s">
        <v>123</v>
      </c>
      <c r="B57" s="6" t="s">
        <v>122</v>
      </c>
      <c r="C57" s="113"/>
      <c r="D57" s="183">
        <v>1.1423408965135584</v>
      </c>
      <c r="E57" s="183"/>
      <c r="F57" s="183">
        <v>2.2923408965135583</v>
      </c>
      <c r="G57"/>
      <c r="H57" s="183">
        <v>1.4423408965135585</v>
      </c>
      <c r="I57"/>
      <c r="J57" s="183">
        <v>1.2523408965135585</v>
      </c>
      <c r="K57"/>
      <c r="L57" s="183">
        <v>0.77234089651355842</v>
      </c>
      <c r="M57" t="s">
        <v>391</v>
      </c>
      <c r="N57" s="183">
        <v>3.7023408965135585</v>
      </c>
      <c r="O57"/>
      <c r="P57" s="183">
        <v>1.7023408965135585</v>
      </c>
      <c r="Q57"/>
      <c r="R57" s="183">
        <v>0.66234089651355843</v>
      </c>
      <c r="S57"/>
      <c r="T57" s="183">
        <v>1.5323408965135585</v>
      </c>
      <c r="U57" t="s">
        <v>391</v>
      </c>
      <c r="V57" s="183">
        <v>0.84234089651355848</v>
      </c>
      <c r="W57"/>
      <c r="X57" s="183">
        <v>2.3823408965135586</v>
      </c>
      <c r="Y57"/>
      <c r="Z57" s="183">
        <v>4.6023408965135584</v>
      </c>
      <c r="AA57"/>
      <c r="AB57" s="183">
        <v>1.2323408965135585</v>
      </c>
      <c r="AC57"/>
      <c r="AD57" s="183">
        <v>6.2340896513558383E-2</v>
      </c>
      <c r="AE57" t="s">
        <v>391</v>
      </c>
      <c r="AF57" s="183">
        <v>1.0423408965135583</v>
      </c>
      <c r="AG57" t="s">
        <v>391</v>
      </c>
      <c r="AH57" s="183">
        <v>0.42234089651355838</v>
      </c>
      <c r="AI57"/>
      <c r="AJ57" s="183">
        <v>0.59234089651355848</v>
      </c>
      <c r="AK57"/>
      <c r="AL57" s="183">
        <v>1.8523408965135584</v>
      </c>
      <c r="AM57"/>
      <c r="AN57" s="183">
        <v>2.2023408965135585</v>
      </c>
      <c r="AO57"/>
      <c r="AP57" s="183">
        <v>1.1023408965135584</v>
      </c>
      <c r="AQ57"/>
      <c r="AR57" s="183">
        <v>1.3023408965135583</v>
      </c>
      <c r="AS57"/>
      <c r="AT57" s="183">
        <v>1.3223408965135584</v>
      </c>
      <c r="AU57"/>
      <c r="AV57" s="183">
        <v>1.2223408965135585</v>
      </c>
      <c r="AW57"/>
      <c r="AX57" s="183">
        <v>0.78234089651355843</v>
      </c>
      <c r="AY57"/>
      <c r="AZ57" s="183">
        <v>2.5323408965135585</v>
      </c>
      <c r="BA57"/>
      <c r="BB57" s="183">
        <v>1.9823408965135583</v>
      </c>
      <c r="BC57"/>
      <c r="BD57" s="183">
        <v>1.4723408965135585</v>
      </c>
      <c r="BE57"/>
      <c r="BF57" s="183">
        <v>1.3923408965135584</v>
      </c>
      <c r="BG57"/>
      <c r="BH57" s="183">
        <v>1.9323408965135584</v>
      </c>
      <c r="BI57"/>
      <c r="BJ57" s="183">
        <v>1.2823408965135585</v>
      </c>
      <c r="BK57"/>
      <c r="BL57" s="183">
        <v>0.82234089651355846</v>
      </c>
      <c r="BM57"/>
      <c r="BN57" s="183">
        <v>0.41234089651355837</v>
      </c>
      <c r="BO57"/>
      <c r="BP57" s="183">
        <v>5.3023408965135577</v>
      </c>
      <c r="BQ57"/>
      <c r="BR57" s="183">
        <v>5.6523408965135582</v>
      </c>
      <c r="BS57"/>
      <c r="BT57" s="183">
        <v>2.1123408965135586</v>
      </c>
      <c r="BU57"/>
      <c r="BV57" s="183">
        <v>3.5823408965135584</v>
      </c>
      <c r="BW57"/>
      <c r="BX57" s="57">
        <v>8.7659103486441611E-2</v>
      </c>
      <c r="BY57" s="184" t="s">
        <v>391</v>
      </c>
      <c r="CA57" s="183">
        <v>0.27083333333333337</v>
      </c>
      <c r="CB57" s="112"/>
      <c r="CC57" s="184">
        <v>48.6</v>
      </c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</row>
    <row r="58" spans="1:92" s="30" customFormat="1" ht="15.6" x14ac:dyDescent="0.3">
      <c r="A58" s="6"/>
      <c r="B58" s="6" t="s">
        <v>124</v>
      </c>
      <c r="C58" s="113"/>
      <c r="D58" s="133" t="s">
        <v>394</v>
      </c>
      <c r="E58" s="183" t="s">
        <v>393</v>
      </c>
      <c r="F58" s="133" t="s">
        <v>394</v>
      </c>
      <c r="G58" s="183" t="s">
        <v>393</v>
      </c>
      <c r="H58" s="133" t="s">
        <v>394</v>
      </c>
      <c r="I58" s="183" t="s">
        <v>393</v>
      </c>
      <c r="J58" s="133" t="s">
        <v>394</v>
      </c>
      <c r="K58" s="183" t="s">
        <v>393</v>
      </c>
      <c r="L58" s="133" t="s">
        <v>394</v>
      </c>
      <c r="M58" s="183" t="s">
        <v>393</v>
      </c>
      <c r="N58" s="133" t="s">
        <v>394</v>
      </c>
      <c r="O58" s="183"/>
      <c r="P58" s="133" t="s">
        <v>394</v>
      </c>
      <c r="Q58" s="183"/>
      <c r="R58" s="133" t="s">
        <v>394</v>
      </c>
      <c r="S58" s="183" t="s">
        <v>393</v>
      </c>
      <c r="T58" s="133" t="s">
        <v>394</v>
      </c>
      <c r="U58" s="183" t="s">
        <v>393</v>
      </c>
      <c r="V58" s="133" t="s">
        <v>394</v>
      </c>
      <c r="W58" s="183" t="s">
        <v>393</v>
      </c>
      <c r="X58" s="133" t="s">
        <v>394</v>
      </c>
      <c r="Y58" s="183" t="s">
        <v>393</v>
      </c>
      <c r="Z58" s="133" t="s">
        <v>394</v>
      </c>
      <c r="AA58" s="183" t="s">
        <v>393</v>
      </c>
      <c r="AB58" s="133" t="s">
        <v>394</v>
      </c>
      <c r="AC58" s="183" t="s">
        <v>393</v>
      </c>
      <c r="AD58" s="133" t="s">
        <v>394</v>
      </c>
      <c r="AE58" s="183" t="s">
        <v>393</v>
      </c>
      <c r="AF58" s="133" t="s">
        <v>394</v>
      </c>
      <c r="AG58" s="183" t="s">
        <v>393</v>
      </c>
      <c r="AH58" s="133" t="s">
        <v>394</v>
      </c>
      <c r="AI58" s="183" t="s">
        <v>393</v>
      </c>
      <c r="AJ58" s="133" t="s">
        <v>394</v>
      </c>
      <c r="AK58" s="183" t="s">
        <v>393</v>
      </c>
      <c r="AL58" s="133" t="s">
        <v>394</v>
      </c>
      <c r="AM58" s="183" t="s">
        <v>393</v>
      </c>
      <c r="AN58" s="133" t="s">
        <v>394</v>
      </c>
      <c r="AO58" s="183" t="s">
        <v>393</v>
      </c>
      <c r="AP58" s="133" t="s">
        <v>394</v>
      </c>
      <c r="AQ58" s="183" t="s">
        <v>393</v>
      </c>
      <c r="AR58" s="133" t="s">
        <v>394</v>
      </c>
      <c r="AS58" s="183" t="s">
        <v>393</v>
      </c>
      <c r="AT58" s="133" t="s">
        <v>394</v>
      </c>
      <c r="AU58" s="183" t="s">
        <v>393</v>
      </c>
      <c r="AV58" s="133" t="s">
        <v>394</v>
      </c>
      <c r="AW58" s="183" t="s">
        <v>393</v>
      </c>
      <c r="AX58" s="133" t="s">
        <v>394</v>
      </c>
      <c r="AY58" s="183" t="s">
        <v>393</v>
      </c>
      <c r="AZ58" s="133" t="s">
        <v>394</v>
      </c>
      <c r="BA58" s="183" t="s">
        <v>393</v>
      </c>
      <c r="BB58" s="133" t="s">
        <v>394</v>
      </c>
      <c r="BC58" s="183" t="s">
        <v>393</v>
      </c>
      <c r="BD58" s="133" t="s">
        <v>394</v>
      </c>
      <c r="BE58" s="183" t="s">
        <v>393</v>
      </c>
      <c r="BF58" s="133" t="s">
        <v>394</v>
      </c>
      <c r="BG58" s="183" t="s">
        <v>393</v>
      </c>
      <c r="BH58" s="133" t="s">
        <v>394</v>
      </c>
      <c r="BI58" s="183" t="s">
        <v>393</v>
      </c>
      <c r="BJ58" s="133" t="s">
        <v>394</v>
      </c>
      <c r="BK58" s="183" t="s">
        <v>393</v>
      </c>
      <c r="BL58" s="133" t="s">
        <v>394</v>
      </c>
      <c r="BM58" s="183" t="s">
        <v>393</v>
      </c>
      <c r="BN58" s="133" t="s">
        <v>394</v>
      </c>
      <c r="BO58" s="183" t="s">
        <v>393</v>
      </c>
      <c r="BP58" s="133" t="s">
        <v>394</v>
      </c>
      <c r="BQ58" s="183" t="s">
        <v>393</v>
      </c>
      <c r="BR58" s="133" t="s">
        <v>394</v>
      </c>
      <c r="BS58" s="183" t="s">
        <v>393</v>
      </c>
      <c r="BT58" s="133" t="s">
        <v>394</v>
      </c>
      <c r="BU58" s="183" t="s">
        <v>393</v>
      </c>
      <c r="BV58" s="133" t="s">
        <v>394</v>
      </c>
      <c r="BW58" s="183" t="s">
        <v>393</v>
      </c>
      <c r="BX58" s="133" t="s">
        <v>394</v>
      </c>
      <c r="BY58" s="183" t="s">
        <v>393</v>
      </c>
      <c r="CA58" s="183">
        <v>1.6666666666666666E-2</v>
      </c>
      <c r="CB58" s="112" t="s">
        <v>391</v>
      </c>
      <c r="CC58" s="184">
        <v>1.29</v>
      </c>
      <c r="CE58" s="114"/>
      <c r="CF58" s="114"/>
      <c r="CG58" s="114"/>
      <c r="CH58" s="114"/>
      <c r="CI58" s="114"/>
      <c r="CJ58" s="114"/>
      <c r="CK58" s="114"/>
      <c r="CL58" s="114"/>
      <c r="CM58" s="114"/>
      <c r="CN58" s="114"/>
    </row>
    <row r="59" spans="1:92" s="30" customFormat="1" ht="15.6" x14ac:dyDescent="0.3">
      <c r="A59" s="6"/>
      <c r="B59" s="6" t="s">
        <v>125</v>
      </c>
      <c r="C59" s="113"/>
      <c r="D59" s="183">
        <v>0.1</v>
      </c>
      <c r="E59" s="183"/>
      <c r="F59" s="183">
        <v>7.0000000000000007E-2</v>
      </c>
      <c r="G59" s="183"/>
      <c r="H59" s="183">
        <v>0.13</v>
      </c>
      <c r="I59" s="183"/>
      <c r="J59" s="183">
        <v>0.08</v>
      </c>
      <c r="K59" s="183" t="s">
        <v>391</v>
      </c>
      <c r="L59" s="183">
        <v>0.06</v>
      </c>
      <c r="M59" s="183"/>
      <c r="N59" s="183">
        <v>0.24</v>
      </c>
      <c r="O59" s="183"/>
      <c r="P59" s="183">
        <v>0.12</v>
      </c>
      <c r="Q59" s="183"/>
      <c r="R59" s="183">
        <v>7.0000000000000007E-2</v>
      </c>
      <c r="S59" s="183"/>
      <c r="T59" s="183">
        <v>0.14000000000000001</v>
      </c>
      <c r="U59" s="183"/>
      <c r="V59" s="183">
        <v>0.08</v>
      </c>
      <c r="W59" s="183"/>
      <c r="X59" s="183">
        <v>0.49</v>
      </c>
      <c r="Y59" s="183"/>
      <c r="Z59" s="183">
        <v>0.41</v>
      </c>
      <c r="AA59" s="183"/>
      <c r="AB59" s="183">
        <v>0.1</v>
      </c>
      <c r="AC59" s="183"/>
      <c r="AD59" s="183">
        <v>0.04</v>
      </c>
      <c r="AE59" s="183"/>
      <c r="AF59" s="183">
        <v>7.0000000000000007E-2</v>
      </c>
      <c r="AG59" s="183"/>
      <c r="AH59" s="183">
        <v>0.05</v>
      </c>
      <c r="AI59" s="183"/>
      <c r="AJ59" s="183">
        <v>0.11</v>
      </c>
      <c r="AK59" s="183"/>
      <c r="AL59" s="183">
        <v>0.15</v>
      </c>
      <c r="AM59" s="183"/>
      <c r="AN59" s="183">
        <v>0.05</v>
      </c>
      <c r="AO59" s="183"/>
      <c r="AP59" s="183">
        <v>0.03</v>
      </c>
      <c r="AQ59" s="183"/>
      <c r="AR59" s="183">
        <v>0.12</v>
      </c>
      <c r="AS59" s="183"/>
      <c r="AT59" s="183">
        <v>0.1</v>
      </c>
      <c r="AU59" s="183"/>
      <c r="AV59" s="183">
        <v>0.11</v>
      </c>
      <c r="AW59" s="183"/>
      <c r="AX59" s="183">
        <v>0.05</v>
      </c>
      <c r="AY59" s="183"/>
      <c r="AZ59" s="183">
        <v>0.11</v>
      </c>
      <c r="BA59" s="183"/>
      <c r="BB59" s="183">
        <v>0.17</v>
      </c>
      <c r="BC59" s="183"/>
      <c r="BD59" s="183">
        <v>0.04</v>
      </c>
      <c r="BE59" s="183"/>
      <c r="BF59" s="183">
        <v>0.04</v>
      </c>
      <c r="BG59" s="183"/>
      <c r="BH59" s="183">
        <v>0.15</v>
      </c>
      <c r="BI59" s="183"/>
      <c r="BJ59" s="183">
        <v>0.37</v>
      </c>
      <c r="BK59" s="183"/>
      <c r="BL59" s="183">
        <v>0.05</v>
      </c>
      <c r="BM59" s="183"/>
      <c r="BN59" s="133" t="s">
        <v>394</v>
      </c>
      <c r="BO59" s="183" t="s">
        <v>393</v>
      </c>
      <c r="BP59" s="183">
        <v>0.12</v>
      </c>
      <c r="BQ59" s="183"/>
      <c r="BR59" s="183">
        <v>0.1</v>
      </c>
      <c r="BS59" s="183"/>
      <c r="BT59" s="183">
        <v>0.05</v>
      </c>
      <c r="BU59" s="183" t="s">
        <v>391</v>
      </c>
      <c r="BV59" s="183">
        <v>7.0000000000000007E-2</v>
      </c>
      <c r="BW59" s="183"/>
      <c r="BX59" s="133" t="s">
        <v>394</v>
      </c>
      <c r="BY59" s="183" t="s">
        <v>393</v>
      </c>
      <c r="CA59" s="133" t="s">
        <v>394</v>
      </c>
      <c r="CB59" s="112" t="s">
        <v>393</v>
      </c>
      <c r="CC59" s="184">
        <v>1.91</v>
      </c>
      <c r="CE59" s="114"/>
      <c r="CF59" s="114"/>
      <c r="CG59" s="114"/>
      <c r="CH59" s="114"/>
      <c r="CI59" s="114"/>
      <c r="CJ59" s="114"/>
      <c r="CK59" s="114"/>
      <c r="CL59" s="114"/>
      <c r="CM59" s="114"/>
      <c r="CN59" s="114"/>
    </row>
    <row r="60" spans="1:92" s="30" customFormat="1" ht="15.6" x14ac:dyDescent="0.3">
      <c r="A60" s="6"/>
      <c r="B60" s="6" t="s">
        <v>126</v>
      </c>
      <c r="C60" s="113"/>
      <c r="D60" s="183">
        <v>2.0154952960708357E-2</v>
      </c>
      <c r="E60" s="183"/>
      <c r="F60" s="183">
        <v>8.0154952960708348E-2</v>
      </c>
      <c r="G60" s="183"/>
      <c r="H60" s="183">
        <v>2.0154952960708357E-2</v>
      </c>
      <c r="I60" s="183"/>
      <c r="J60" s="183">
        <v>3.0154952960708366E-2</v>
      </c>
      <c r="K60" s="183"/>
      <c r="L60" s="133" t="s">
        <v>394</v>
      </c>
      <c r="M60" s="183" t="s">
        <v>393</v>
      </c>
      <c r="N60" s="183">
        <v>0.14015495296070835</v>
      </c>
      <c r="O60" s="183"/>
      <c r="P60" s="183">
        <v>8.0154952960708348E-2</v>
      </c>
      <c r="Q60" s="183"/>
      <c r="R60" s="183">
        <v>2.0154952960708357E-2</v>
      </c>
      <c r="S60" s="183"/>
      <c r="T60" s="183">
        <v>0.12015495296070836</v>
      </c>
      <c r="U60" s="183"/>
      <c r="V60" s="183">
        <v>5.0154952960708356E-2</v>
      </c>
      <c r="W60" s="183"/>
      <c r="X60" s="183">
        <v>0.30015495296070838</v>
      </c>
      <c r="Y60" s="183"/>
      <c r="Z60" s="183">
        <v>0.27015495296070835</v>
      </c>
      <c r="AA60" s="183"/>
      <c r="AB60" s="183">
        <v>7.0154952960708367E-2</v>
      </c>
      <c r="AC60" s="183"/>
      <c r="AD60" s="133" t="s">
        <v>394</v>
      </c>
      <c r="AE60" s="183" t="s">
        <v>393</v>
      </c>
      <c r="AF60" s="183">
        <v>4.0154952960708361E-2</v>
      </c>
      <c r="AG60" s="183"/>
      <c r="AH60" s="133" t="s">
        <v>394</v>
      </c>
      <c r="AI60" s="183" t="s">
        <v>393</v>
      </c>
      <c r="AJ60" s="183">
        <v>4.0154952960708361E-2</v>
      </c>
      <c r="AK60" s="183"/>
      <c r="AL60" s="183">
        <v>8.0154952960708348E-2</v>
      </c>
      <c r="AM60" s="183"/>
      <c r="AN60" s="183">
        <v>0.10015495296070837</v>
      </c>
      <c r="AO60" s="183"/>
      <c r="AP60" s="183">
        <v>2.0154952960708357E-2</v>
      </c>
      <c r="AQ60" s="183"/>
      <c r="AR60" s="183">
        <v>3.0154952960708366E-2</v>
      </c>
      <c r="AS60" s="183"/>
      <c r="AT60" s="183">
        <v>2.0154952960708357E-2</v>
      </c>
      <c r="AU60" s="183"/>
      <c r="AV60" s="183">
        <v>2.0154952960708357E-2</v>
      </c>
      <c r="AW60" s="183"/>
      <c r="AX60" s="183">
        <v>0.12015495296070836</v>
      </c>
      <c r="AY60" s="183"/>
      <c r="AZ60" s="133" t="s">
        <v>394</v>
      </c>
      <c r="BA60" s="183" t="s">
        <v>393</v>
      </c>
      <c r="BB60" s="183">
        <v>6.0154952960708365E-2</v>
      </c>
      <c r="BC60" s="183" t="s">
        <v>391</v>
      </c>
      <c r="BD60" s="183">
        <v>5.0154952960708356E-2</v>
      </c>
      <c r="BE60" s="183"/>
      <c r="BF60" s="183">
        <v>0.10015495296070837</v>
      </c>
      <c r="BG60" s="183"/>
      <c r="BH60" s="183">
        <v>8.0154952960708348E-2</v>
      </c>
      <c r="BI60" s="183"/>
      <c r="BJ60" s="183">
        <v>0.24015495296070838</v>
      </c>
      <c r="BK60" s="183"/>
      <c r="BL60" s="183">
        <v>0.10015495296070837</v>
      </c>
      <c r="BM60" s="183"/>
      <c r="BN60" s="183">
        <v>4.0154952960708361E-2</v>
      </c>
      <c r="BO60" s="183"/>
      <c r="BP60" s="183">
        <v>0.35015495296070837</v>
      </c>
      <c r="BQ60" s="183"/>
      <c r="BR60" s="183">
        <v>0.28015495296070836</v>
      </c>
      <c r="BS60" s="183"/>
      <c r="BT60" s="183">
        <v>0.15015495296070835</v>
      </c>
      <c r="BU60" s="183"/>
      <c r="BV60" s="183">
        <v>0.21015495296070835</v>
      </c>
      <c r="BW60" s="183"/>
      <c r="BX60" s="57">
        <v>3.9845047039291641E-2</v>
      </c>
      <c r="BY60" s="184" t="s">
        <v>391</v>
      </c>
      <c r="CA60" s="183">
        <v>7.4999999999999997E-2</v>
      </c>
      <c r="CB60" s="112"/>
      <c r="CC60" s="184">
        <v>4.5</v>
      </c>
      <c r="CE60" s="114"/>
      <c r="CF60" s="114"/>
      <c r="CG60" s="114"/>
      <c r="CH60" s="114"/>
      <c r="CI60" s="114"/>
      <c r="CJ60" s="114"/>
      <c r="CK60" s="114"/>
      <c r="CL60" s="114"/>
      <c r="CM60" s="114"/>
      <c r="CN60" s="114"/>
    </row>
    <row r="61" spans="1:92" s="30" customFormat="1" ht="15.6" x14ac:dyDescent="0.3">
      <c r="A61" s="6"/>
      <c r="B61" s="6" t="s">
        <v>127</v>
      </c>
      <c r="C61" s="113"/>
      <c r="D61" s="183">
        <v>2.9282014388489208</v>
      </c>
      <c r="E61" s="183"/>
      <c r="F61" s="183">
        <v>3.838201438848921</v>
      </c>
      <c r="G61" s="183"/>
      <c r="H61" s="183">
        <v>3.668201438848921</v>
      </c>
      <c r="I61" s="183"/>
      <c r="J61" s="183">
        <v>4.0682014388489209</v>
      </c>
      <c r="K61" s="183"/>
      <c r="L61" s="183">
        <v>2.358201438848921</v>
      </c>
      <c r="M61" s="183"/>
      <c r="N61" s="183">
        <v>8.1682014388489215</v>
      </c>
      <c r="O61" s="183"/>
      <c r="P61" s="183">
        <v>3.9882014388489209</v>
      </c>
      <c r="Q61" s="183"/>
      <c r="R61" s="183">
        <v>2.2182014388489208</v>
      </c>
      <c r="S61" s="183"/>
      <c r="T61" s="183">
        <v>5.7382014388489209</v>
      </c>
      <c r="U61" s="183"/>
      <c r="V61" s="183">
        <v>3.7682014388489207</v>
      </c>
      <c r="W61" s="183"/>
      <c r="X61" s="183">
        <v>16.908201438848923</v>
      </c>
      <c r="Y61" s="183"/>
      <c r="Z61" s="183">
        <v>14.348201438848921</v>
      </c>
      <c r="AA61" s="183"/>
      <c r="AB61" s="183">
        <v>5.0882014388489205</v>
      </c>
      <c r="AC61" s="183"/>
      <c r="AD61" s="183">
        <v>2.088201438848921</v>
      </c>
      <c r="AE61" s="183"/>
      <c r="AF61" s="183">
        <v>2.9082014388489208</v>
      </c>
      <c r="AG61" s="183"/>
      <c r="AH61" s="183">
        <v>2.588201438848921</v>
      </c>
      <c r="AI61" s="183"/>
      <c r="AJ61" s="183">
        <v>4.2882014388489207</v>
      </c>
      <c r="AK61" s="183"/>
      <c r="AL61" s="183">
        <v>6.7482014388489207</v>
      </c>
      <c r="AM61" s="183"/>
      <c r="AN61" s="183">
        <v>3.648201438848921</v>
      </c>
      <c r="AO61" s="183"/>
      <c r="AP61" s="183">
        <v>1.8482014388489207</v>
      </c>
      <c r="AQ61" s="183"/>
      <c r="AR61" s="183">
        <v>3.2582014388489209</v>
      </c>
      <c r="AS61" s="183"/>
      <c r="AT61" s="183">
        <v>3.0382014388489207</v>
      </c>
      <c r="AU61" s="183"/>
      <c r="AV61" s="183">
        <v>3.0382014388489207</v>
      </c>
      <c r="AW61" s="183"/>
      <c r="AX61" s="183">
        <v>3.168201438848921</v>
      </c>
      <c r="AY61" s="183"/>
      <c r="AZ61" s="183">
        <v>19.658201438848923</v>
      </c>
      <c r="BA61" s="183"/>
      <c r="BB61" s="183">
        <v>4.7482014388489207</v>
      </c>
      <c r="BC61" s="183"/>
      <c r="BD61" s="183">
        <v>2.628201438848921</v>
      </c>
      <c r="BE61" s="183"/>
      <c r="BF61" s="183">
        <v>3.5782014388489207</v>
      </c>
      <c r="BG61" s="183"/>
      <c r="BH61" s="183">
        <v>5.188201438848921</v>
      </c>
      <c r="BI61" s="183"/>
      <c r="BJ61" s="183">
        <v>9.0182014388489211</v>
      </c>
      <c r="BK61" s="183"/>
      <c r="BL61" s="183">
        <v>3.7482014388489207</v>
      </c>
      <c r="BM61" s="183"/>
      <c r="BN61" s="183">
        <v>1.3482014388489207</v>
      </c>
      <c r="BO61" s="183"/>
      <c r="BP61" s="183">
        <v>8.3682014388489208</v>
      </c>
      <c r="BQ61" s="183"/>
      <c r="BR61" s="183">
        <v>7.8482014388489212</v>
      </c>
      <c r="BS61" s="183"/>
      <c r="BT61" s="183">
        <v>5.1782014388489213</v>
      </c>
      <c r="BU61" s="183"/>
      <c r="BV61" s="183">
        <v>5.7682014388489211</v>
      </c>
      <c r="BW61" s="183"/>
      <c r="BX61" s="57">
        <v>5.1798561151079135E-2</v>
      </c>
      <c r="BY61" s="184"/>
      <c r="CA61" s="183">
        <v>0.15833333333333335</v>
      </c>
      <c r="CB61" s="112"/>
      <c r="CC61" s="184">
        <v>62.11</v>
      </c>
      <c r="CE61" s="114"/>
      <c r="CF61" s="114"/>
      <c r="CG61" s="114"/>
      <c r="CH61" s="114"/>
      <c r="CI61" s="114"/>
      <c r="CJ61" s="114"/>
      <c r="CK61" s="114"/>
      <c r="CL61" s="114"/>
      <c r="CM61" s="114"/>
      <c r="CN61" s="114"/>
    </row>
    <row r="62" spans="1:92" s="30" customFormat="1" ht="15.6" x14ac:dyDescent="0.3">
      <c r="A62" s="6"/>
      <c r="B62" s="6" t="s">
        <v>128</v>
      </c>
      <c r="C62" s="113"/>
      <c r="D62" s="183">
        <v>0.81007747648035411</v>
      </c>
      <c r="E62" s="183" t="s">
        <v>391</v>
      </c>
      <c r="F62" s="183">
        <v>1.0300774764803542</v>
      </c>
      <c r="G62" s="183"/>
      <c r="H62" s="183">
        <v>0.94007747648035411</v>
      </c>
      <c r="I62" s="183"/>
      <c r="J62" s="183">
        <v>1.1700774764803541</v>
      </c>
      <c r="K62" s="183"/>
      <c r="L62" s="183">
        <v>0.61007747648035415</v>
      </c>
      <c r="M62" s="183"/>
      <c r="N62" s="183">
        <v>2.6100774764803543</v>
      </c>
      <c r="O62" s="183"/>
      <c r="P62" s="183">
        <v>1.1600774764803541</v>
      </c>
      <c r="Q62" s="183"/>
      <c r="R62" s="183">
        <v>0.63007747648035417</v>
      </c>
      <c r="S62" s="183"/>
      <c r="T62" s="183">
        <v>1.8300774764803542</v>
      </c>
      <c r="U62" s="183"/>
      <c r="V62" s="183">
        <v>0.89007747648035418</v>
      </c>
      <c r="W62" s="183"/>
      <c r="X62" s="183">
        <v>2.8700774764803545</v>
      </c>
      <c r="Y62" s="183"/>
      <c r="Z62" s="183">
        <v>3.0400774764803544</v>
      </c>
      <c r="AA62" s="183"/>
      <c r="AB62" s="183">
        <v>1.0100774764803542</v>
      </c>
      <c r="AC62" s="183"/>
      <c r="AD62" s="183">
        <v>0.2900774764803542</v>
      </c>
      <c r="AE62" s="183"/>
      <c r="AF62" s="183">
        <v>0.59007747648035414</v>
      </c>
      <c r="AG62" s="183"/>
      <c r="AH62" s="183">
        <v>0.45007747648035418</v>
      </c>
      <c r="AI62" s="183"/>
      <c r="AJ62" s="183">
        <v>0.8000774764803541</v>
      </c>
      <c r="AK62" s="183"/>
      <c r="AL62" s="183">
        <v>1.2000774764803541</v>
      </c>
      <c r="AM62" s="183"/>
      <c r="AN62" s="183">
        <v>1.0700774764803542</v>
      </c>
      <c r="AO62" s="183"/>
      <c r="AP62" s="183">
        <v>0.4800774764803542</v>
      </c>
      <c r="AQ62" s="183"/>
      <c r="AR62" s="183">
        <v>0.72007747648035414</v>
      </c>
      <c r="AS62" s="183"/>
      <c r="AT62" s="183">
        <v>0.65007747648035419</v>
      </c>
      <c r="AU62" s="183"/>
      <c r="AV62" s="183">
        <v>0.64007747648035418</v>
      </c>
      <c r="AW62" s="183"/>
      <c r="AX62" s="183">
        <v>0.57007747648035412</v>
      </c>
      <c r="AY62" s="183"/>
      <c r="AZ62" s="183">
        <v>3.3600774764803543</v>
      </c>
      <c r="BA62" s="183"/>
      <c r="BB62" s="183">
        <v>1.1500774764803541</v>
      </c>
      <c r="BC62" s="183"/>
      <c r="BD62" s="183">
        <v>0.61007747648035415</v>
      </c>
      <c r="BE62" s="183"/>
      <c r="BF62" s="183">
        <v>1.0100774764803542</v>
      </c>
      <c r="BG62" s="183"/>
      <c r="BH62" s="183">
        <v>1.1800774764803541</v>
      </c>
      <c r="BI62" s="183"/>
      <c r="BJ62" s="183">
        <v>2.2700774764803544</v>
      </c>
      <c r="BK62" s="183"/>
      <c r="BL62" s="183">
        <v>1.0800774764803542</v>
      </c>
      <c r="BM62" s="183"/>
      <c r="BN62" s="183">
        <v>0.36007747648035421</v>
      </c>
      <c r="BO62" s="183"/>
      <c r="BP62" s="183">
        <v>2.8800774764803543</v>
      </c>
      <c r="BQ62" s="183"/>
      <c r="BR62" s="183">
        <v>2.2000774764803546</v>
      </c>
      <c r="BS62" s="183"/>
      <c r="BT62" s="183">
        <v>1.4200774764803541</v>
      </c>
      <c r="BU62" s="183"/>
      <c r="BV62" s="183">
        <v>1.5500774764803542</v>
      </c>
      <c r="BW62" s="183"/>
      <c r="BX62" s="57">
        <v>1.992252351964582E-2</v>
      </c>
      <c r="BY62" s="184" t="s">
        <v>391</v>
      </c>
      <c r="CA62" s="183">
        <v>4.5833333333333337E-2</v>
      </c>
      <c r="CB62" s="112"/>
      <c r="CC62" s="184">
        <v>12.59</v>
      </c>
      <c r="CE62" s="114"/>
      <c r="CF62" s="114"/>
      <c r="CG62" s="114"/>
      <c r="CH62" s="114"/>
      <c r="CI62" s="114"/>
      <c r="CJ62" s="114"/>
      <c r="CK62" s="114"/>
      <c r="CL62" s="114"/>
      <c r="CM62" s="114"/>
      <c r="CN62" s="114"/>
    </row>
    <row r="63" spans="1:92" s="30" customFormat="1" ht="15.6" x14ac:dyDescent="0.3">
      <c r="A63" s="6"/>
      <c r="B63" s="6" t="s">
        <v>129</v>
      </c>
      <c r="C63" s="113"/>
      <c r="D63" s="183">
        <v>1.3537354731599336</v>
      </c>
      <c r="E63" s="183"/>
      <c r="F63" s="183">
        <v>1.8037354731599335</v>
      </c>
      <c r="G63" s="183"/>
      <c r="H63" s="183">
        <v>1.6237354731599334</v>
      </c>
      <c r="I63" s="183"/>
      <c r="J63" s="183">
        <v>1.6637354731599334</v>
      </c>
      <c r="K63" s="183"/>
      <c r="L63" s="183">
        <v>1.3837354731599336</v>
      </c>
      <c r="M63" s="183"/>
      <c r="N63" s="183">
        <v>5.3337354731599342</v>
      </c>
      <c r="O63" s="183"/>
      <c r="P63" s="183">
        <v>2.0137354731599335</v>
      </c>
      <c r="Q63" s="183"/>
      <c r="R63" s="183">
        <v>0.82373547315993356</v>
      </c>
      <c r="S63" s="183"/>
      <c r="T63" s="183">
        <v>2.3437354731599336</v>
      </c>
      <c r="U63" s="183"/>
      <c r="V63" s="183">
        <v>1.2337354731599335</v>
      </c>
      <c r="W63" s="183"/>
      <c r="X63" s="183">
        <v>8.4837354731599337</v>
      </c>
      <c r="Y63" s="183"/>
      <c r="Z63" s="183">
        <v>6.2037354731599343</v>
      </c>
      <c r="AA63" s="183"/>
      <c r="AB63" s="183">
        <v>1.9337354731599334</v>
      </c>
      <c r="AC63" s="183"/>
      <c r="AD63" s="183">
        <v>0.41373547315993359</v>
      </c>
      <c r="AE63" s="183"/>
      <c r="AF63" s="183">
        <v>1.0237354731599335</v>
      </c>
      <c r="AG63" s="183"/>
      <c r="AH63" s="183">
        <v>0.37373547315993355</v>
      </c>
      <c r="AI63" s="183" t="s">
        <v>391</v>
      </c>
      <c r="AJ63" s="183">
        <v>1.4937354731599335</v>
      </c>
      <c r="AK63" s="183"/>
      <c r="AL63" s="183">
        <v>2.5837354731599333</v>
      </c>
      <c r="AM63" s="183"/>
      <c r="AN63" s="183">
        <v>0.92373547315993365</v>
      </c>
      <c r="AO63" s="183" t="s">
        <v>391</v>
      </c>
      <c r="AP63" s="183">
        <v>0.35373547315993364</v>
      </c>
      <c r="AQ63" s="183" t="s">
        <v>391</v>
      </c>
      <c r="AR63" s="183">
        <v>1.2637354731599335</v>
      </c>
      <c r="AS63" s="183"/>
      <c r="AT63" s="183">
        <v>1.2437354731599335</v>
      </c>
      <c r="AU63" s="183"/>
      <c r="AV63" s="183">
        <v>1.0437354731599335</v>
      </c>
      <c r="AW63" s="183"/>
      <c r="AX63" s="183">
        <v>1.3737354731599336</v>
      </c>
      <c r="AY63" s="183"/>
      <c r="AZ63" s="183">
        <v>7.8237354731599336</v>
      </c>
      <c r="BA63" s="183"/>
      <c r="BB63" s="183">
        <v>2.2937354731599338</v>
      </c>
      <c r="BC63" s="183"/>
      <c r="BD63" s="183">
        <v>0.58373547315993357</v>
      </c>
      <c r="BE63" s="183" t="s">
        <v>391</v>
      </c>
      <c r="BF63" s="183">
        <v>1.1437354731599336</v>
      </c>
      <c r="BG63" s="183"/>
      <c r="BH63" s="183">
        <v>2.2337354731599337</v>
      </c>
      <c r="BI63" s="183"/>
      <c r="BJ63" s="183">
        <v>4.2237354731599339</v>
      </c>
      <c r="BK63" s="183"/>
      <c r="BL63" s="183">
        <v>1.5637354731599333</v>
      </c>
      <c r="BM63" s="183"/>
      <c r="BN63" s="133" t="s">
        <v>394</v>
      </c>
      <c r="BO63" s="183" t="s">
        <v>393</v>
      </c>
      <c r="BP63" s="183">
        <v>4.093735473159934</v>
      </c>
      <c r="BQ63" s="183"/>
      <c r="BR63" s="183">
        <v>3.0637354731599333</v>
      </c>
      <c r="BS63" s="183"/>
      <c r="BT63" s="183">
        <v>2.0737354731599336</v>
      </c>
      <c r="BU63" s="183"/>
      <c r="BV63" s="183">
        <v>2.3837354731599336</v>
      </c>
      <c r="BW63" s="183"/>
      <c r="BX63" s="57">
        <v>0.4462645268400664</v>
      </c>
      <c r="BY63" s="184" t="s">
        <v>391</v>
      </c>
      <c r="CA63" s="183">
        <v>0.66250000000000009</v>
      </c>
      <c r="CB63" s="112" t="s">
        <v>391</v>
      </c>
      <c r="CC63" s="184">
        <v>15.85</v>
      </c>
      <c r="CE63" s="114"/>
      <c r="CF63" s="114"/>
      <c r="CG63" s="114"/>
      <c r="CH63" s="114"/>
      <c r="CI63" s="114"/>
      <c r="CJ63" s="114"/>
      <c r="CK63" s="114"/>
      <c r="CL63" s="114"/>
      <c r="CM63" s="114"/>
      <c r="CN63" s="114"/>
    </row>
    <row r="64" spans="1:92" s="30" customFormat="1" ht="15.6" x14ac:dyDescent="0.3">
      <c r="A64" s="6"/>
      <c r="B64" s="6" t="s">
        <v>130</v>
      </c>
      <c r="C64" s="113"/>
      <c r="D64" s="133" t="s">
        <v>394</v>
      </c>
      <c r="E64" s="183" t="s">
        <v>393</v>
      </c>
      <c r="F64" s="133" t="s">
        <v>394</v>
      </c>
      <c r="G64" s="183" t="s">
        <v>393</v>
      </c>
      <c r="H64" s="133" t="s">
        <v>394</v>
      </c>
      <c r="I64" s="183" t="s">
        <v>393</v>
      </c>
      <c r="J64" s="133" t="s">
        <v>394</v>
      </c>
      <c r="K64" s="183" t="s">
        <v>393</v>
      </c>
      <c r="L64" s="133" t="s">
        <v>394</v>
      </c>
      <c r="M64" s="183" t="s">
        <v>393</v>
      </c>
      <c r="N64" s="133" t="s">
        <v>394</v>
      </c>
      <c r="O64" s="183" t="s">
        <v>393</v>
      </c>
      <c r="P64" s="133" t="s">
        <v>394</v>
      </c>
      <c r="Q64" s="183" t="s">
        <v>393</v>
      </c>
      <c r="R64" s="133" t="s">
        <v>394</v>
      </c>
      <c r="S64" s="183" t="s">
        <v>393</v>
      </c>
      <c r="T64" s="133" t="s">
        <v>394</v>
      </c>
      <c r="U64" s="183" t="s">
        <v>393</v>
      </c>
      <c r="V64" s="133" t="s">
        <v>394</v>
      </c>
      <c r="W64" s="183" t="s">
        <v>393</v>
      </c>
      <c r="X64" s="133" t="s">
        <v>394</v>
      </c>
      <c r="Y64" s="183" t="s">
        <v>393</v>
      </c>
      <c r="Z64" s="183">
        <v>2.4</v>
      </c>
      <c r="AA64" s="183"/>
      <c r="AB64" s="133" t="s">
        <v>394</v>
      </c>
      <c r="AC64" s="183" t="s">
        <v>393</v>
      </c>
      <c r="AD64" s="133" t="s">
        <v>394</v>
      </c>
      <c r="AE64" s="183" t="s">
        <v>393</v>
      </c>
      <c r="AF64" s="183">
        <v>0.47</v>
      </c>
      <c r="AG64" s="183"/>
      <c r="AH64" s="133" t="s">
        <v>394</v>
      </c>
      <c r="AI64" s="183" t="s">
        <v>393</v>
      </c>
      <c r="AJ64" s="133" t="s">
        <v>394</v>
      </c>
      <c r="AK64" s="183" t="s">
        <v>393</v>
      </c>
      <c r="AL64" s="133" t="s">
        <v>394</v>
      </c>
      <c r="AM64" s="183" t="s">
        <v>393</v>
      </c>
      <c r="AN64" s="133" t="s">
        <v>394</v>
      </c>
      <c r="AO64" s="183" t="s">
        <v>393</v>
      </c>
      <c r="AP64" s="133" t="s">
        <v>394</v>
      </c>
      <c r="AQ64" s="183" t="s">
        <v>393</v>
      </c>
      <c r="AR64" s="133" t="s">
        <v>394</v>
      </c>
      <c r="AS64" s="183" t="s">
        <v>393</v>
      </c>
      <c r="AT64" s="133" t="s">
        <v>394</v>
      </c>
      <c r="AU64" s="183" t="s">
        <v>393</v>
      </c>
      <c r="AV64" s="133" t="s">
        <v>394</v>
      </c>
      <c r="AW64" s="183" t="s">
        <v>393</v>
      </c>
      <c r="AX64" s="133" t="s">
        <v>394</v>
      </c>
      <c r="AY64" s="183" t="s">
        <v>393</v>
      </c>
      <c r="AZ64" s="183">
        <v>2.4300000000000002</v>
      </c>
      <c r="BA64" s="183"/>
      <c r="BB64" s="133" t="s">
        <v>394</v>
      </c>
      <c r="BC64" s="183" t="s">
        <v>393</v>
      </c>
      <c r="BD64" s="133" t="s">
        <v>394</v>
      </c>
      <c r="BE64" s="183" t="s">
        <v>393</v>
      </c>
      <c r="BF64" s="183">
        <v>0.81</v>
      </c>
      <c r="BG64" s="183"/>
      <c r="BH64" s="183">
        <v>1.1100000000000001</v>
      </c>
      <c r="BI64" s="183"/>
      <c r="BJ64" s="133" t="s">
        <v>394</v>
      </c>
      <c r="BK64" s="183" t="s">
        <v>393</v>
      </c>
      <c r="BL64" s="133" t="s">
        <v>394</v>
      </c>
      <c r="BM64" s="183" t="s">
        <v>393</v>
      </c>
      <c r="BN64" s="133" t="s">
        <v>394</v>
      </c>
      <c r="BO64" s="183" t="s">
        <v>393</v>
      </c>
      <c r="BP64" s="183">
        <v>2.4</v>
      </c>
      <c r="BQ64" s="183"/>
      <c r="BR64" s="183">
        <v>1.79</v>
      </c>
      <c r="BS64" s="183"/>
      <c r="BT64" s="183">
        <v>1.31</v>
      </c>
      <c r="BU64" s="183"/>
      <c r="BV64" s="183">
        <v>1.57</v>
      </c>
      <c r="BW64" s="183"/>
      <c r="BX64" s="133" t="s">
        <v>394</v>
      </c>
      <c r="BY64" s="183" t="s">
        <v>393</v>
      </c>
      <c r="CA64" s="133" t="s">
        <v>394</v>
      </c>
      <c r="CB64" s="112" t="s">
        <v>393</v>
      </c>
      <c r="CC64" s="184">
        <v>24.31</v>
      </c>
      <c r="CE64" s="114"/>
      <c r="CF64" s="114"/>
      <c r="CG64" s="114"/>
      <c r="CH64" s="114"/>
      <c r="CI64" s="114"/>
      <c r="CJ64" s="114"/>
      <c r="CK64" s="114"/>
      <c r="CL64" s="114"/>
      <c r="CM64" s="114"/>
      <c r="CN64" s="114"/>
    </row>
    <row r="65" spans="1:92" s="30" customFormat="1" ht="15.6" x14ac:dyDescent="0.3">
      <c r="A65" s="6"/>
      <c r="B65" s="6" t="s">
        <v>131</v>
      </c>
      <c r="C65" s="113"/>
      <c r="D65" s="183">
        <v>0.78218594355284998</v>
      </c>
      <c r="E65" s="183"/>
      <c r="F65" s="183">
        <v>0.78218594355284998</v>
      </c>
      <c r="G65" s="183"/>
      <c r="H65" s="183">
        <v>0.71218594355285003</v>
      </c>
      <c r="I65" s="183"/>
      <c r="J65" s="183">
        <v>0.80218594355285</v>
      </c>
      <c r="K65" s="183"/>
      <c r="L65" s="183">
        <v>0.66218594355284999</v>
      </c>
      <c r="M65" s="183"/>
      <c r="N65" s="183">
        <v>1.6721859435528501</v>
      </c>
      <c r="O65" s="183"/>
      <c r="P65" s="183">
        <v>0.68218594355285</v>
      </c>
      <c r="Q65" s="183"/>
      <c r="R65" s="183">
        <v>0.47218594355285004</v>
      </c>
      <c r="S65" s="183"/>
      <c r="T65" s="183">
        <v>0.61218594355285005</v>
      </c>
      <c r="U65" s="183" t="s">
        <v>391</v>
      </c>
      <c r="V65" s="183">
        <v>0.19218594355285001</v>
      </c>
      <c r="X65" s="183">
        <v>3.0521859435528502</v>
      </c>
      <c r="Y65" s="183"/>
      <c r="Z65" s="183">
        <v>1.9921859435528502</v>
      </c>
      <c r="AA65" s="183"/>
      <c r="AB65" s="183">
        <v>0.73218594355285005</v>
      </c>
      <c r="AC65" s="183"/>
      <c r="AD65" s="183">
        <v>0.24218594355285</v>
      </c>
      <c r="AE65" s="183"/>
      <c r="AF65" s="183">
        <v>0.55218594355285</v>
      </c>
      <c r="AG65" s="183"/>
      <c r="AH65" s="183">
        <v>0.35218594355285004</v>
      </c>
      <c r="AI65" s="183"/>
      <c r="AJ65" s="183">
        <v>0.79218594355284999</v>
      </c>
      <c r="AK65" s="183"/>
      <c r="AL65" s="183">
        <v>1.1321859435528501</v>
      </c>
      <c r="AM65" s="183"/>
      <c r="AN65" s="183">
        <v>0.58218594355285003</v>
      </c>
      <c r="AO65" s="183"/>
      <c r="AP65" s="183">
        <v>0.25218594355285001</v>
      </c>
      <c r="AQ65" s="183"/>
      <c r="AR65" s="183">
        <v>0.55218594355285</v>
      </c>
      <c r="AS65" s="183"/>
      <c r="AT65" s="183">
        <v>0.54218594355284999</v>
      </c>
      <c r="AU65" s="183"/>
      <c r="AV65" s="183">
        <v>0.50218594355285007</v>
      </c>
      <c r="AW65" s="183"/>
      <c r="AX65" s="183">
        <v>0.48218594355285005</v>
      </c>
      <c r="AY65" s="183"/>
      <c r="AZ65" s="183">
        <v>1.83218594355285</v>
      </c>
      <c r="BA65" s="183"/>
      <c r="BB65" s="183">
        <v>0.89218594355284997</v>
      </c>
      <c r="BC65" s="183"/>
      <c r="BD65" s="183">
        <v>0.39218594355285002</v>
      </c>
      <c r="BE65" s="183"/>
      <c r="BF65" s="183">
        <v>0.52218594355284997</v>
      </c>
      <c r="BG65" s="183"/>
      <c r="BH65" s="183">
        <v>1.1121859435528501</v>
      </c>
      <c r="BI65" s="183"/>
      <c r="BJ65" s="183">
        <v>1.5221859435528502</v>
      </c>
      <c r="BK65" s="183"/>
      <c r="BL65" s="183">
        <v>0.66218594355284999</v>
      </c>
      <c r="BM65" s="183"/>
      <c r="BN65" s="183">
        <v>0.14218594355285002</v>
      </c>
      <c r="BO65" s="183"/>
      <c r="BP65" s="183">
        <v>1.35218594355285</v>
      </c>
      <c r="BQ65" s="183"/>
      <c r="BR65" s="183">
        <v>1.1821859435528501</v>
      </c>
      <c r="BS65" s="183"/>
      <c r="BT65" s="183">
        <v>0.89218594355284997</v>
      </c>
      <c r="BU65" s="183"/>
      <c r="BV65" s="183">
        <v>0.81218594355285001</v>
      </c>
      <c r="BW65" s="183"/>
      <c r="BX65" s="57">
        <v>4.781405644714997E-2</v>
      </c>
      <c r="BY65" s="184" t="s">
        <v>391</v>
      </c>
      <c r="CA65" s="183">
        <v>8.3333333333333343E-2</v>
      </c>
      <c r="CB65" s="112" t="s">
        <v>391</v>
      </c>
      <c r="CC65" s="184">
        <v>6.13</v>
      </c>
      <c r="CE65" s="114"/>
      <c r="CF65" s="114"/>
      <c r="CG65" s="114"/>
      <c r="CH65" s="114"/>
      <c r="CI65" s="114"/>
      <c r="CJ65" s="114"/>
      <c r="CK65" s="114"/>
      <c r="CL65" s="114"/>
      <c r="CM65" s="114"/>
      <c r="CN65" s="114"/>
    </row>
    <row r="66" spans="1:92" s="30" customFormat="1" ht="15.6" x14ac:dyDescent="0.3">
      <c r="A66" s="6"/>
      <c r="B66" s="6" t="s">
        <v>132</v>
      </c>
      <c r="C66" s="113"/>
      <c r="D66" s="183">
        <v>9.7182789153292735</v>
      </c>
      <c r="E66" s="183"/>
      <c r="F66" s="183">
        <v>11.848278915329274</v>
      </c>
      <c r="G66" s="183"/>
      <c r="H66" s="183">
        <v>12.168278915329275</v>
      </c>
      <c r="I66" s="183"/>
      <c r="J66" s="183">
        <v>10.608278915329274</v>
      </c>
      <c r="K66" s="183"/>
      <c r="L66" s="183">
        <v>9.278278915329274</v>
      </c>
      <c r="M66" s="183"/>
      <c r="N66" s="183">
        <v>31.908278915329277</v>
      </c>
      <c r="O66" s="183"/>
      <c r="P66" s="183">
        <v>14.198278915329274</v>
      </c>
      <c r="Q66" s="183"/>
      <c r="R66" s="183">
        <v>8.3382789153292745</v>
      </c>
      <c r="S66" s="183"/>
      <c r="T66" s="183">
        <v>15.518278915329274</v>
      </c>
      <c r="U66" s="183"/>
      <c r="V66" s="183">
        <v>10.578278915329275</v>
      </c>
      <c r="W66" s="183"/>
      <c r="X66" s="183">
        <v>42.54827891532927</v>
      </c>
      <c r="Y66" s="183"/>
      <c r="Z66" s="183">
        <v>37.04827891532927</v>
      </c>
      <c r="AA66" s="183"/>
      <c r="AB66" s="183">
        <v>15.338278915329274</v>
      </c>
      <c r="AC66" s="183"/>
      <c r="AD66" s="183">
        <v>5.8282789153292756</v>
      </c>
      <c r="AE66" s="183"/>
      <c r="AF66" s="183">
        <v>8.2082789153292737</v>
      </c>
      <c r="AG66" s="183"/>
      <c r="AH66" s="183">
        <v>7.478278915329275</v>
      </c>
      <c r="AI66" s="183"/>
      <c r="AJ66" s="183">
        <v>11.928278915329274</v>
      </c>
      <c r="AK66" s="183"/>
      <c r="AL66" s="183">
        <v>16.078278915329275</v>
      </c>
      <c r="AM66" s="183"/>
      <c r="AN66" s="183">
        <v>8.648278915329275</v>
      </c>
      <c r="AO66" s="183"/>
      <c r="AP66" s="183">
        <v>4.9482789153292748</v>
      </c>
      <c r="AQ66" s="183"/>
      <c r="AR66" s="183">
        <v>11.668278915329275</v>
      </c>
      <c r="AS66" s="183"/>
      <c r="AT66" s="183">
        <v>10.978278915329275</v>
      </c>
      <c r="AU66" s="183"/>
      <c r="AV66" s="183">
        <v>10.828278915329275</v>
      </c>
      <c r="AW66" s="183"/>
      <c r="AX66" s="183">
        <v>8.9582789153292737</v>
      </c>
      <c r="AY66" s="183"/>
      <c r="AZ66" s="183">
        <v>43.598278915329274</v>
      </c>
      <c r="BA66" s="183"/>
      <c r="BB66" s="183">
        <v>13.638278915329275</v>
      </c>
      <c r="BC66" s="183"/>
      <c r="BD66" s="183">
        <v>6.2082789153292754</v>
      </c>
      <c r="BE66" s="183"/>
      <c r="BF66" s="183">
        <v>8.978278915329275</v>
      </c>
      <c r="BG66" s="183"/>
      <c r="BH66" s="183">
        <v>14.978278915329275</v>
      </c>
      <c r="BI66" s="183"/>
      <c r="BJ66" s="183">
        <v>25.868278915329277</v>
      </c>
      <c r="BK66" s="183"/>
      <c r="BL66" s="183">
        <v>11.338278915329274</v>
      </c>
      <c r="BM66" s="183"/>
      <c r="BN66" s="183">
        <v>2.8882789153292752</v>
      </c>
      <c r="BO66" s="183"/>
      <c r="BP66" s="183">
        <v>24.778278915329278</v>
      </c>
      <c r="BQ66" s="183"/>
      <c r="BR66" s="183">
        <v>18.458278915329277</v>
      </c>
      <c r="BS66" s="183"/>
      <c r="BT66" s="183">
        <v>13.158278915329275</v>
      </c>
      <c r="BU66" s="183"/>
      <c r="BV66" s="183">
        <v>14.108278915329274</v>
      </c>
      <c r="BW66" s="183"/>
      <c r="BX66" s="57">
        <v>7.1721084670724952E-2</v>
      </c>
      <c r="BY66" s="184" t="s">
        <v>391</v>
      </c>
      <c r="CA66" s="183">
        <v>0.37916666666666671</v>
      </c>
      <c r="CB66" s="112"/>
      <c r="CC66" s="184">
        <v>74.87</v>
      </c>
      <c r="CE66" s="114"/>
      <c r="CF66" s="114"/>
      <c r="CG66" s="114"/>
      <c r="CH66" s="114"/>
      <c r="CI66" s="114"/>
      <c r="CJ66" s="114"/>
      <c r="CK66" s="114"/>
      <c r="CL66" s="114"/>
      <c r="CM66" s="114"/>
      <c r="CN66" s="114"/>
    </row>
    <row r="67" spans="1:92" s="30" customFormat="1" ht="15.6" x14ac:dyDescent="0.3">
      <c r="A67" s="6"/>
      <c r="B67" s="6" t="s">
        <v>133</v>
      </c>
      <c r="C67" s="113"/>
      <c r="D67" s="183">
        <v>4.2741394576646368</v>
      </c>
      <c r="E67" s="183"/>
      <c r="F67" s="183">
        <v>5.4441394576646376</v>
      </c>
      <c r="G67" s="183"/>
      <c r="H67" s="183">
        <v>5.4641394576646372</v>
      </c>
      <c r="I67" s="183"/>
      <c r="J67" s="183">
        <v>5.1141394576646375</v>
      </c>
      <c r="K67" s="183"/>
      <c r="L67" s="183">
        <v>5.1341394576646371</v>
      </c>
      <c r="M67" s="183"/>
      <c r="N67" s="183">
        <v>13.554139457664638</v>
      </c>
      <c r="O67" s="183"/>
      <c r="P67" s="183">
        <v>6.9441394576646376</v>
      </c>
      <c r="Q67" s="183"/>
      <c r="R67" s="183">
        <v>4.3841394576646371</v>
      </c>
      <c r="S67" s="183"/>
      <c r="T67" s="183">
        <v>6.514139457664637</v>
      </c>
      <c r="U67" s="183"/>
      <c r="V67" s="183">
        <v>5.0241394576646368</v>
      </c>
      <c r="W67" s="183"/>
      <c r="X67" s="183">
        <v>14.004139457664637</v>
      </c>
      <c r="Y67" s="183"/>
      <c r="Z67" s="183">
        <v>12.784139457664638</v>
      </c>
      <c r="AA67" s="183"/>
      <c r="AB67" s="183">
        <v>6.6041394576646368</v>
      </c>
      <c r="AC67" s="183"/>
      <c r="AD67" s="183">
        <v>2.1041394576646377</v>
      </c>
      <c r="AE67" s="183"/>
      <c r="AF67" s="183">
        <v>3.7841394576646374</v>
      </c>
      <c r="AG67" s="183"/>
      <c r="AH67" s="183">
        <v>3.2241394576646374</v>
      </c>
      <c r="AI67" s="183"/>
      <c r="AJ67" s="183">
        <v>4.4241394576646371</v>
      </c>
      <c r="AK67" s="183"/>
      <c r="AL67" s="183">
        <v>6.2941394576646372</v>
      </c>
      <c r="AM67" s="183"/>
      <c r="AN67" s="183">
        <v>4.9841394576646367</v>
      </c>
      <c r="AO67" s="183"/>
      <c r="AP67" s="183">
        <v>2.8541394576646377</v>
      </c>
      <c r="AQ67" s="183"/>
      <c r="AR67" s="183">
        <v>4.6541394576646375</v>
      </c>
      <c r="AS67" s="183"/>
      <c r="AT67" s="183">
        <v>4.8241394576646375</v>
      </c>
      <c r="AU67" s="183"/>
      <c r="AV67" s="183">
        <v>4.4341394576646369</v>
      </c>
      <c r="AW67" s="183"/>
      <c r="AX67" s="183">
        <v>4.9041394576646375</v>
      </c>
      <c r="AY67" s="183"/>
      <c r="AZ67" s="183">
        <v>19.524139457664635</v>
      </c>
      <c r="BA67" s="183"/>
      <c r="BB67" s="183">
        <v>5.8341394576646373</v>
      </c>
      <c r="BC67" s="183"/>
      <c r="BD67" s="183">
        <v>3.8941394576646378</v>
      </c>
      <c r="BE67" s="183"/>
      <c r="BF67" s="183">
        <v>4.6641394576646373</v>
      </c>
      <c r="BG67" s="183"/>
      <c r="BH67" s="183">
        <v>6.304139457664637</v>
      </c>
      <c r="BI67" s="183"/>
      <c r="BJ67" s="183">
        <v>10.154139457664638</v>
      </c>
      <c r="BK67" s="183"/>
      <c r="BL67" s="183">
        <v>6.9341394576646369</v>
      </c>
      <c r="BM67" s="183"/>
      <c r="BN67" s="183">
        <v>1.5441394576646377</v>
      </c>
      <c r="BO67" s="183"/>
      <c r="BP67" s="183">
        <v>13.794139457664638</v>
      </c>
      <c r="BQ67" s="183"/>
      <c r="BR67" s="183">
        <v>12.924139457664639</v>
      </c>
      <c r="BS67" s="183"/>
      <c r="BT67" s="183">
        <v>6.9741394576646369</v>
      </c>
      <c r="BU67" s="183"/>
      <c r="BV67" s="183">
        <v>7.2341394576646367</v>
      </c>
      <c r="BW67" s="183"/>
      <c r="BX67" s="57">
        <v>3.5860542335362476E-2</v>
      </c>
      <c r="BY67" s="184"/>
      <c r="CA67" s="183">
        <v>0.25</v>
      </c>
      <c r="CB67" s="112"/>
      <c r="CC67" s="184">
        <v>29.1</v>
      </c>
      <c r="CE67" s="114"/>
      <c r="CF67" s="114"/>
      <c r="CG67" s="114"/>
      <c r="CH67" s="114"/>
      <c r="CI67" s="114"/>
      <c r="CJ67" s="114"/>
      <c r="CK67" s="114"/>
      <c r="CL67" s="114"/>
      <c r="CM67" s="114"/>
      <c r="CN67" s="114"/>
    </row>
    <row r="68" spans="1:92" s="30" customFormat="1" ht="15.6" x14ac:dyDescent="0.3">
      <c r="A68" s="6"/>
      <c r="B68" s="6" t="s">
        <v>134</v>
      </c>
      <c r="C68" s="113"/>
      <c r="D68" s="183">
        <v>0.19</v>
      </c>
      <c r="E68" s="183"/>
      <c r="F68" s="183">
        <v>0.22</v>
      </c>
      <c r="G68" s="183"/>
      <c r="H68" s="183">
        <v>0.26</v>
      </c>
      <c r="I68" s="183"/>
      <c r="J68" s="183">
        <v>0.22</v>
      </c>
      <c r="K68" s="183"/>
      <c r="L68" s="183">
        <v>0.22</v>
      </c>
      <c r="M68" s="183"/>
      <c r="N68" s="183">
        <v>0.61</v>
      </c>
      <c r="O68" s="183"/>
      <c r="P68" s="183">
        <v>0.32</v>
      </c>
      <c r="Q68" s="183"/>
      <c r="R68" s="183">
        <v>0.18</v>
      </c>
      <c r="S68" s="183"/>
      <c r="T68" s="183">
        <v>0.33</v>
      </c>
      <c r="U68" s="183"/>
      <c r="V68" s="183">
        <v>0.25</v>
      </c>
      <c r="W68" s="183"/>
      <c r="X68" s="183">
        <v>0.88</v>
      </c>
      <c r="Y68" s="183"/>
      <c r="Z68" s="183">
        <v>0.89</v>
      </c>
      <c r="AA68" s="183"/>
      <c r="AB68" s="183">
        <v>0.31</v>
      </c>
      <c r="AC68" s="183"/>
      <c r="AD68" s="183">
        <v>0.11</v>
      </c>
      <c r="AE68" s="183"/>
      <c r="AF68" s="183">
        <v>0.17</v>
      </c>
      <c r="AG68" s="183"/>
      <c r="AH68" s="183">
        <v>0.15</v>
      </c>
      <c r="AI68" s="183"/>
      <c r="AJ68" s="183">
        <v>0.23</v>
      </c>
      <c r="AK68" s="183"/>
      <c r="AL68" s="183">
        <v>0.36</v>
      </c>
      <c r="AM68" s="183"/>
      <c r="AN68" s="183">
        <v>0.23</v>
      </c>
      <c r="AO68" s="183"/>
      <c r="AP68" s="183">
        <v>0.12</v>
      </c>
      <c r="AQ68" s="183"/>
      <c r="AR68" s="183">
        <v>0.2</v>
      </c>
      <c r="AS68" s="183"/>
      <c r="AT68" s="183">
        <v>0.19</v>
      </c>
      <c r="AU68" s="183"/>
      <c r="AV68" s="183">
        <v>0.2</v>
      </c>
      <c r="AW68" s="183"/>
      <c r="AX68" s="183">
        <v>0.24</v>
      </c>
      <c r="AY68" s="183"/>
      <c r="AZ68" s="183">
        <v>0.61</v>
      </c>
      <c r="BA68" s="183"/>
      <c r="BB68" s="183">
        <v>0.28999999999999998</v>
      </c>
      <c r="BC68" s="183"/>
      <c r="BD68" s="183">
        <v>0.18</v>
      </c>
      <c r="BE68" s="183"/>
      <c r="BF68" s="183">
        <v>0.21</v>
      </c>
      <c r="BG68" s="183"/>
      <c r="BH68" s="183">
        <v>0.28000000000000003</v>
      </c>
      <c r="BI68" s="183"/>
      <c r="BJ68" s="183">
        <v>0.56999999999999995</v>
      </c>
      <c r="BK68" s="183"/>
      <c r="BL68" s="183">
        <v>0.23</v>
      </c>
      <c r="BM68" s="183"/>
      <c r="BN68" s="183">
        <v>7.0000000000000007E-2</v>
      </c>
      <c r="BO68" s="183"/>
      <c r="BP68" s="183">
        <v>0.65</v>
      </c>
      <c r="BQ68" s="183"/>
      <c r="BR68" s="183">
        <v>0.52</v>
      </c>
      <c r="BS68" s="183"/>
      <c r="BT68" s="183">
        <v>0.32</v>
      </c>
      <c r="BU68" s="183"/>
      <c r="BV68" s="183">
        <v>0.35</v>
      </c>
      <c r="BW68" s="183"/>
      <c r="BX68" s="63" t="s">
        <v>394</v>
      </c>
      <c r="BY68" s="183" t="s">
        <v>393</v>
      </c>
      <c r="CA68" s="183">
        <v>4.5833333333333337E-2</v>
      </c>
      <c r="CB68" s="112"/>
      <c r="CC68" s="184">
        <v>2.5</v>
      </c>
      <c r="CE68" s="114"/>
      <c r="CF68" s="114"/>
      <c r="CG68" s="114"/>
      <c r="CH68" s="114"/>
      <c r="CI68" s="114"/>
      <c r="CJ68" s="114"/>
      <c r="CK68" s="114"/>
      <c r="CL68" s="114"/>
      <c r="CM68" s="114"/>
      <c r="CN68" s="114"/>
    </row>
    <row r="69" spans="1:92" s="30" customFormat="1" ht="15.6" x14ac:dyDescent="0.3">
      <c r="A69" s="6"/>
      <c r="B69" s="6" t="s">
        <v>135</v>
      </c>
      <c r="C69" s="113"/>
      <c r="D69" s="183">
        <v>0.36413945766463757</v>
      </c>
      <c r="E69" s="183"/>
      <c r="F69" s="183">
        <v>0.43413945766463752</v>
      </c>
      <c r="G69" s="183"/>
      <c r="H69" s="183">
        <v>0.48413945766463756</v>
      </c>
      <c r="I69" s="183"/>
      <c r="J69" s="183">
        <v>0.51413945766463753</v>
      </c>
      <c r="K69" s="183"/>
      <c r="L69" s="183">
        <v>0.42413945766463756</v>
      </c>
      <c r="M69" s="183"/>
      <c r="N69" s="183">
        <v>1.2841394576646377</v>
      </c>
      <c r="O69" s="183"/>
      <c r="P69" s="183">
        <v>0.6041394576646375</v>
      </c>
      <c r="Q69" s="183"/>
      <c r="R69" s="183">
        <v>0.25413945766463752</v>
      </c>
      <c r="S69" s="183"/>
      <c r="T69" s="183">
        <v>0.71413945766463749</v>
      </c>
      <c r="U69" s="183"/>
      <c r="V69" s="183">
        <v>0.36413945766463757</v>
      </c>
      <c r="W69" s="183"/>
      <c r="X69" s="183">
        <v>1.3641394576646375</v>
      </c>
      <c r="Y69" s="183"/>
      <c r="Z69" s="183">
        <v>1.3841394576646375</v>
      </c>
      <c r="AA69" s="183"/>
      <c r="AB69" s="183">
        <v>0.53413945766463744</v>
      </c>
      <c r="AC69" s="183"/>
      <c r="AD69" s="183">
        <v>0.14413945766463751</v>
      </c>
      <c r="AE69" s="183"/>
      <c r="AF69" s="183">
        <v>0.30413945766463757</v>
      </c>
      <c r="AG69" s="183"/>
      <c r="AH69" s="183">
        <v>0.21413945766463752</v>
      </c>
      <c r="AI69" s="183"/>
      <c r="AJ69" s="183">
        <v>0.36413945766463757</v>
      </c>
      <c r="AK69" s="183"/>
      <c r="AL69" s="183">
        <v>0.55413945766463746</v>
      </c>
      <c r="AM69" s="183"/>
      <c r="AN69" s="183">
        <v>0.43413945766463752</v>
      </c>
      <c r="AO69" s="183"/>
      <c r="AP69" s="183">
        <v>0.31413945766463752</v>
      </c>
      <c r="AQ69" s="183" t="s">
        <v>391</v>
      </c>
      <c r="AR69" s="183">
        <v>0.42413945766463756</v>
      </c>
      <c r="AS69" s="183"/>
      <c r="AT69" s="183">
        <v>0.35413945766463756</v>
      </c>
      <c r="AU69" s="183"/>
      <c r="AV69" s="183">
        <v>0.38413945766463753</v>
      </c>
      <c r="AW69" s="183"/>
      <c r="AX69" s="183">
        <v>0.46413945766463754</v>
      </c>
      <c r="AY69" s="183"/>
      <c r="AZ69" s="183">
        <v>2.2741394576646377</v>
      </c>
      <c r="BA69" s="183"/>
      <c r="BB69" s="183">
        <v>0.57413945766463748</v>
      </c>
      <c r="BC69" s="183"/>
      <c r="BD69" s="183">
        <v>0.40413945766463755</v>
      </c>
      <c r="BE69" s="183"/>
      <c r="BF69" s="183">
        <v>0.43413945766463752</v>
      </c>
      <c r="BG69" s="183"/>
      <c r="BH69" s="183">
        <v>0.67413945766463745</v>
      </c>
      <c r="BI69" s="183"/>
      <c r="BJ69" s="183">
        <v>0.9741394576646375</v>
      </c>
      <c r="BK69" s="183"/>
      <c r="BL69" s="183">
        <v>0.54413945766463745</v>
      </c>
      <c r="BM69" s="183"/>
      <c r="BN69" s="183">
        <v>9.4139457664637521E-2</v>
      </c>
      <c r="BO69" s="183"/>
      <c r="BP69" s="183">
        <v>1.2141394576646376</v>
      </c>
      <c r="BQ69" s="183"/>
      <c r="BR69" s="183">
        <v>1.0441394576646377</v>
      </c>
      <c r="BS69" s="183"/>
      <c r="BT69" s="183">
        <v>0.70413945766463748</v>
      </c>
      <c r="BU69" s="183"/>
      <c r="BV69" s="183">
        <v>0.75413945766463752</v>
      </c>
      <c r="BW69" s="183"/>
      <c r="BX69" s="57">
        <v>3.5860542335362476E-2</v>
      </c>
      <c r="BY69" s="184"/>
      <c r="CA69" s="183">
        <v>7.0833333333333345E-2</v>
      </c>
      <c r="CB69" s="112"/>
      <c r="CC69" s="184">
        <v>5.96</v>
      </c>
      <c r="CE69" s="114"/>
      <c r="CF69" s="114"/>
      <c r="CG69" s="114"/>
      <c r="CH69" s="114"/>
      <c r="CI69" s="114"/>
      <c r="CJ69" s="114"/>
      <c r="CK69" s="114"/>
      <c r="CL69" s="114"/>
      <c r="CM69" s="114"/>
      <c r="CN69" s="114"/>
    </row>
    <row r="70" spans="1:92" s="30" customFormat="1" ht="15.6" x14ac:dyDescent="0.3">
      <c r="A70" s="6"/>
      <c r="B70" s="6" t="s">
        <v>136</v>
      </c>
      <c r="C70" s="113"/>
      <c r="D70" s="183">
        <v>1.8763254012174875</v>
      </c>
      <c r="E70" s="183"/>
      <c r="F70" s="183">
        <v>2.5463254012174876</v>
      </c>
      <c r="G70" s="183"/>
      <c r="H70" s="183">
        <v>2.6763254012174875</v>
      </c>
      <c r="I70" s="183"/>
      <c r="J70" s="183">
        <v>2.9863254012174876</v>
      </c>
      <c r="K70" s="183"/>
      <c r="L70" s="183">
        <v>2.2463254012174878</v>
      </c>
      <c r="M70" s="183"/>
      <c r="N70" s="183">
        <v>7.9963254012174874</v>
      </c>
      <c r="O70" s="183"/>
      <c r="P70" s="183">
        <v>3.2663254012174878</v>
      </c>
      <c r="Q70" s="183"/>
      <c r="R70" s="183">
        <v>1.8763254012174875</v>
      </c>
      <c r="S70" s="183"/>
      <c r="T70" s="183">
        <v>3.7463254012174878</v>
      </c>
      <c r="U70" s="183"/>
      <c r="V70" s="183">
        <v>2.1863254012174878</v>
      </c>
      <c r="W70" s="183"/>
      <c r="X70" s="183">
        <v>6.7263254012174869</v>
      </c>
      <c r="Y70" s="183"/>
      <c r="Z70" s="183">
        <v>7.1763254012174871</v>
      </c>
      <c r="AA70" s="183"/>
      <c r="AB70" s="183">
        <v>3.2463254012174878</v>
      </c>
      <c r="AC70" s="183"/>
      <c r="AD70" s="183">
        <v>1.1463254012174875</v>
      </c>
      <c r="AE70" s="183"/>
      <c r="AF70" s="183">
        <v>1.7163254012174876</v>
      </c>
      <c r="AG70" s="183"/>
      <c r="AH70" s="183">
        <v>1.3863254012174875</v>
      </c>
      <c r="AI70" s="183"/>
      <c r="AJ70" s="183">
        <v>2.2263254012174878</v>
      </c>
      <c r="AK70" s="183"/>
      <c r="AL70" s="183">
        <v>2.9863254012174876</v>
      </c>
      <c r="AM70" s="183"/>
      <c r="AN70" s="183">
        <v>2.8063254012174879</v>
      </c>
      <c r="AO70" s="183"/>
      <c r="AP70" s="183">
        <v>1.3763254012174875</v>
      </c>
      <c r="AQ70" s="183"/>
      <c r="AR70" s="183">
        <v>2.4663254012174876</v>
      </c>
      <c r="AS70" s="183"/>
      <c r="AT70" s="183">
        <v>1.8963254012174875</v>
      </c>
      <c r="AU70" s="183"/>
      <c r="AV70" s="183">
        <v>2.0163254012174878</v>
      </c>
      <c r="AW70" s="183"/>
      <c r="AX70" s="183">
        <v>2.6163254012174879</v>
      </c>
      <c r="AY70" s="183"/>
      <c r="AZ70" s="183">
        <v>14.746325401217488</v>
      </c>
      <c r="BA70" s="183"/>
      <c r="BB70" s="183">
        <v>2.7963254012174876</v>
      </c>
      <c r="BC70" s="183"/>
      <c r="BD70" s="183">
        <v>1.9163254012174875</v>
      </c>
      <c r="BE70" s="183"/>
      <c r="BF70" s="183">
        <v>2.8963254012174877</v>
      </c>
      <c r="BG70" s="183"/>
      <c r="BH70" s="183">
        <v>3.4463254012174875</v>
      </c>
      <c r="BI70" s="183"/>
      <c r="BJ70" s="183">
        <v>5.4463254012174875</v>
      </c>
      <c r="BK70" s="183"/>
      <c r="BL70" s="183">
        <v>3.8063254012174879</v>
      </c>
      <c r="BM70" s="183"/>
      <c r="BN70" s="183">
        <v>0.80632540121748753</v>
      </c>
      <c r="BO70" s="183"/>
      <c r="BP70" s="183">
        <v>8.2363254012174885</v>
      </c>
      <c r="BQ70" s="183"/>
      <c r="BR70" s="183">
        <v>6.1863254012174869</v>
      </c>
      <c r="BS70" s="183"/>
      <c r="BT70" s="183">
        <v>4.4963254012174874</v>
      </c>
      <c r="BU70" s="183"/>
      <c r="BV70" s="183">
        <v>4.556325401217487</v>
      </c>
      <c r="BW70" s="183"/>
      <c r="BX70" s="57">
        <v>8.3674598782512447E-2</v>
      </c>
      <c r="BY70" s="184"/>
      <c r="CA70" s="183">
        <v>0.19166666666666668</v>
      </c>
      <c r="CB70" s="112"/>
      <c r="CC70" s="184">
        <v>28.98</v>
      </c>
      <c r="CE70" s="114"/>
      <c r="CF70" s="114"/>
      <c r="CG70" s="114"/>
      <c r="CH70" s="114"/>
      <c r="CI70" s="114"/>
      <c r="CJ70" s="114"/>
      <c r="CK70" s="114"/>
      <c r="CL70" s="114"/>
      <c r="CM70" s="114"/>
      <c r="CN70" s="114"/>
    </row>
    <row r="71" spans="1:92" s="30" customFormat="1" ht="15.6" x14ac:dyDescent="0.3">
      <c r="A71" s="6"/>
      <c r="B71" s="6" t="s">
        <v>137</v>
      </c>
      <c r="C71" s="113"/>
      <c r="D71" s="183">
        <v>0.37234089651355839</v>
      </c>
      <c r="E71" s="183"/>
      <c r="F71" s="183">
        <v>0.28234089651355837</v>
      </c>
      <c r="G71" s="183"/>
      <c r="H71" s="183">
        <v>0.40234089651355837</v>
      </c>
      <c r="I71" s="183"/>
      <c r="J71" s="183">
        <v>0.51234089651355841</v>
      </c>
      <c r="K71" s="183"/>
      <c r="L71" s="183">
        <v>0.39234089651355836</v>
      </c>
      <c r="M71" s="183"/>
      <c r="N71" s="183">
        <v>1.0923408965135584</v>
      </c>
      <c r="O71" s="183"/>
      <c r="P71" s="183">
        <v>0.46234089651355842</v>
      </c>
      <c r="Q71" s="183" t="s">
        <v>391</v>
      </c>
      <c r="R71" s="183">
        <v>0.28234089651355837</v>
      </c>
      <c r="S71" s="183"/>
      <c r="T71" s="183">
        <v>0.52234089651355842</v>
      </c>
      <c r="U71" s="183"/>
      <c r="V71" s="183">
        <v>0.40234089651355837</v>
      </c>
      <c r="W71" s="183"/>
      <c r="X71" s="183">
        <v>1.2223408965135585</v>
      </c>
      <c r="Y71" s="183"/>
      <c r="Z71" s="183">
        <v>1.2023408965135585</v>
      </c>
      <c r="AA71" s="183"/>
      <c r="AB71" s="183">
        <v>0.6323408965135584</v>
      </c>
      <c r="AC71" s="183"/>
      <c r="AD71" s="183">
        <v>6.2340896513558383E-2</v>
      </c>
      <c r="AE71" s="183" t="s">
        <v>391</v>
      </c>
      <c r="AF71" s="183">
        <v>0.32234089651355835</v>
      </c>
      <c r="AG71" s="183"/>
      <c r="AH71" s="183">
        <v>0.23234089651355838</v>
      </c>
      <c r="AI71" s="183"/>
      <c r="AJ71" s="183">
        <v>0.34234089651355837</v>
      </c>
      <c r="AK71" s="183"/>
      <c r="AL71" s="183">
        <v>0.5023408965135584</v>
      </c>
      <c r="AM71" s="183"/>
      <c r="AN71" s="183">
        <v>0.42234089651355838</v>
      </c>
      <c r="AO71" s="183"/>
      <c r="AP71" s="183">
        <v>0.1123408965135584</v>
      </c>
      <c r="AQ71" s="183" t="s">
        <v>391</v>
      </c>
      <c r="AR71" s="183">
        <v>0.4423408965135584</v>
      </c>
      <c r="AS71" s="183"/>
      <c r="AT71" s="183">
        <v>0.21234089651355836</v>
      </c>
      <c r="AU71" s="183"/>
      <c r="AV71" s="183">
        <v>0.26234089651355835</v>
      </c>
      <c r="AW71" s="183"/>
      <c r="AX71" s="183">
        <v>0.30234089651355839</v>
      </c>
      <c r="AY71" s="183"/>
      <c r="AZ71" s="183">
        <v>0.96234089651355847</v>
      </c>
      <c r="BA71" s="183"/>
      <c r="BB71" s="183">
        <v>0.4423408965135584</v>
      </c>
      <c r="BC71" s="183"/>
      <c r="BD71" s="183">
        <v>0.30234089651355839</v>
      </c>
      <c r="BE71" s="183"/>
      <c r="BF71" s="183">
        <v>0.40234089651355837</v>
      </c>
      <c r="BG71" s="183"/>
      <c r="BH71" s="183">
        <v>0.6323408965135584</v>
      </c>
      <c r="BI71" s="183"/>
      <c r="BJ71" s="183">
        <v>0.89234089651355841</v>
      </c>
      <c r="BK71" s="183"/>
      <c r="BL71" s="183">
        <v>0.28234089651355837</v>
      </c>
      <c r="BM71" s="183"/>
      <c r="BN71" s="183">
        <v>4.2340896513558393E-2</v>
      </c>
      <c r="BO71" s="183"/>
      <c r="BP71" s="183">
        <v>1.2723408965135585</v>
      </c>
      <c r="BQ71" s="183"/>
      <c r="BR71" s="183">
        <v>0.77234089651355842</v>
      </c>
      <c r="BS71" s="183"/>
      <c r="BT71" s="183">
        <v>0.69234089651355846</v>
      </c>
      <c r="BU71" s="183"/>
      <c r="BV71" s="183">
        <v>0.66234089651355843</v>
      </c>
      <c r="BW71" s="183"/>
      <c r="BX71" s="57">
        <v>8.7659103486441611E-2</v>
      </c>
      <c r="BY71" s="184"/>
      <c r="CA71" s="183">
        <v>7.0833333333333345E-2</v>
      </c>
      <c r="CB71" s="112"/>
      <c r="CC71" s="184">
        <v>4.8099999999999996</v>
      </c>
      <c r="CE71" s="114"/>
      <c r="CF71" s="114"/>
      <c r="CG71" s="114"/>
      <c r="CH71" s="114"/>
      <c r="CI71" s="114"/>
      <c r="CJ71" s="114"/>
      <c r="CK71" s="114"/>
      <c r="CL71" s="114"/>
      <c r="CM71" s="114"/>
      <c r="CN71" s="114"/>
    </row>
    <row r="72" spans="1:92" s="30" customFormat="1" ht="15.6" x14ac:dyDescent="0.3">
      <c r="A72" s="6"/>
      <c r="B72" s="6" t="s">
        <v>138</v>
      </c>
      <c r="C72" s="113"/>
      <c r="D72" s="183">
        <v>0.26015495296070834</v>
      </c>
      <c r="E72" s="183"/>
      <c r="F72" s="183">
        <v>0.17015495296070834</v>
      </c>
      <c r="G72" s="183"/>
      <c r="H72" s="183">
        <v>0.36015495296070837</v>
      </c>
      <c r="I72" s="183"/>
      <c r="J72" s="183">
        <v>0.35015495296070837</v>
      </c>
      <c r="K72" s="183"/>
      <c r="L72" s="183">
        <v>0.26015495296070834</v>
      </c>
      <c r="M72" s="183"/>
      <c r="N72" s="183">
        <v>0.56015495296070839</v>
      </c>
      <c r="O72" s="183"/>
      <c r="P72" s="183">
        <v>0.22015495296070836</v>
      </c>
      <c r="Q72" s="183"/>
      <c r="R72" s="183">
        <v>0.11015495296070835</v>
      </c>
      <c r="S72" s="183"/>
      <c r="T72" s="183">
        <v>0.25015495296070833</v>
      </c>
      <c r="U72" s="183"/>
      <c r="V72" s="183">
        <v>0.29015495296070837</v>
      </c>
      <c r="W72" s="183"/>
      <c r="X72" s="183">
        <v>0.91015495296070836</v>
      </c>
      <c r="Y72" s="183"/>
      <c r="Z72" s="183">
        <v>0.71015495296070841</v>
      </c>
      <c r="AA72" s="183"/>
      <c r="AB72" s="183">
        <v>0.40015495296070835</v>
      </c>
      <c r="AC72" s="183"/>
      <c r="AD72" s="183">
        <v>3.0154952960708366E-2</v>
      </c>
      <c r="AE72" s="183"/>
      <c r="AF72" s="183">
        <v>0.23015495296070837</v>
      </c>
      <c r="AG72" s="183"/>
      <c r="AH72" s="183">
        <v>0.16015495296070836</v>
      </c>
      <c r="AI72" s="183"/>
      <c r="AJ72" s="183">
        <v>0.30015495296070838</v>
      </c>
      <c r="AK72" s="183"/>
      <c r="AL72" s="183">
        <v>0.40015495296070835</v>
      </c>
      <c r="AM72" s="183"/>
      <c r="AN72" s="183">
        <v>0.39015495296070835</v>
      </c>
      <c r="AO72" s="183"/>
      <c r="AP72" s="183">
        <v>7.0154952960708367E-2</v>
      </c>
      <c r="AQ72" s="183"/>
      <c r="AR72" s="183">
        <v>0.18015495296070835</v>
      </c>
      <c r="AS72" s="183"/>
      <c r="AT72" s="183">
        <v>0.13015495296070836</v>
      </c>
      <c r="AU72" s="183"/>
      <c r="AV72" s="183">
        <v>0.12015495296070836</v>
      </c>
      <c r="AW72" s="183"/>
      <c r="AX72" s="183">
        <v>0.25015495296070833</v>
      </c>
      <c r="AY72" s="183"/>
      <c r="AZ72" s="183">
        <v>1.2401549529607083</v>
      </c>
      <c r="BA72" s="183"/>
      <c r="BB72" s="183">
        <v>0.32015495296070834</v>
      </c>
      <c r="BC72" s="183"/>
      <c r="BD72" s="183">
        <v>0.26015495296070834</v>
      </c>
      <c r="BE72" s="183"/>
      <c r="BF72" s="183">
        <v>0.37015495296070833</v>
      </c>
      <c r="BG72" s="183"/>
      <c r="BH72" s="183">
        <v>0.44015495296070833</v>
      </c>
      <c r="BI72" s="183"/>
      <c r="BJ72" s="183">
        <v>0.59015495296070841</v>
      </c>
      <c r="BK72" s="183"/>
      <c r="BL72" s="183">
        <v>0.40015495296070835</v>
      </c>
      <c r="BM72" s="183"/>
      <c r="BN72" s="183">
        <v>9.0154952960708357E-2</v>
      </c>
      <c r="BO72" s="183"/>
      <c r="BP72" s="183">
        <v>0.9501549529607084</v>
      </c>
      <c r="BQ72" s="183"/>
      <c r="BR72" s="183">
        <v>0.56015495296070839</v>
      </c>
      <c r="BS72" s="183"/>
      <c r="BT72" s="183">
        <v>0.33015495296070835</v>
      </c>
      <c r="BU72" s="183"/>
      <c r="BV72" s="183">
        <v>0.51015495296070845</v>
      </c>
      <c r="BW72" s="183"/>
      <c r="BX72" s="57">
        <v>3.9845047039291641E-2</v>
      </c>
      <c r="BY72" s="184" t="s">
        <v>391</v>
      </c>
      <c r="CA72" s="183">
        <v>6.25E-2</v>
      </c>
      <c r="CB72" s="112"/>
      <c r="CC72" s="184">
        <v>4.67</v>
      </c>
      <c r="CE72" s="114"/>
      <c r="CF72" s="114"/>
      <c r="CG72" s="114"/>
      <c r="CH72" s="114"/>
      <c r="CI72" s="114"/>
      <c r="CJ72" s="114"/>
      <c r="CK72" s="114"/>
      <c r="CL72" s="114"/>
      <c r="CM72" s="114"/>
      <c r="CN72" s="114"/>
    </row>
    <row r="73" spans="1:92" s="30" customFormat="1" ht="15.6" x14ac:dyDescent="0.3">
      <c r="A73" s="6"/>
      <c r="B73" s="6" t="s">
        <v>139</v>
      </c>
      <c r="C73" s="113"/>
      <c r="D73" s="183">
        <v>3.1724958494742665</v>
      </c>
      <c r="E73" s="183"/>
      <c r="F73" s="183">
        <v>3.9124958494742668</v>
      </c>
      <c r="G73" s="183"/>
      <c r="H73" s="183">
        <v>3.8824958494742665</v>
      </c>
      <c r="I73" s="183"/>
      <c r="J73" s="183">
        <v>4.3124958494742671</v>
      </c>
      <c r="K73" s="183"/>
      <c r="L73" s="183">
        <v>3.2924958494742667</v>
      </c>
      <c r="M73" s="183"/>
      <c r="N73" s="183">
        <v>12.012495849474268</v>
      </c>
      <c r="O73" s="183"/>
      <c r="P73" s="183">
        <v>4.4624958494742666</v>
      </c>
      <c r="Q73" s="183"/>
      <c r="R73" s="183">
        <v>2.5924958494742669</v>
      </c>
      <c r="S73" s="183"/>
      <c r="T73" s="183">
        <v>5.0924958494742665</v>
      </c>
      <c r="U73" s="183"/>
      <c r="V73" s="183">
        <v>3.1824958494742668</v>
      </c>
      <c r="W73" s="183"/>
      <c r="X73" s="183">
        <v>11.982495849474267</v>
      </c>
      <c r="Y73" s="183"/>
      <c r="Z73" s="183">
        <v>11.052495849474267</v>
      </c>
      <c r="AA73" s="183"/>
      <c r="AB73" s="183">
        <v>4.4924958494742668</v>
      </c>
      <c r="AC73" s="183"/>
      <c r="AD73" s="183">
        <v>1.3424958494742667</v>
      </c>
      <c r="AE73" s="183"/>
      <c r="AF73" s="183">
        <v>2.5724958494742669</v>
      </c>
      <c r="AG73" s="183"/>
      <c r="AH73" s="183">
        <v>2.0324958494742669</v>
      </c>
      <c r="AI73" s="183"/>
      <c r="AJ73" s="183">
        <v>3.2924958494742667</v>
      </c>
      <c r="AK73" s="183"/>
      <c r="AL73" s="183">
        <v>4.8224958494742669</v>
      </c>
      <c r="AM73" s="183"/>
      <c r="AN73" s="183">
        <v>3.6824958494742668</v>
      </c>
      <c r="AO73" s="183"/>
      <c r="AP73" s="183">
        <v>1.6824958494742668</v>
      </c>
      <c r="AQ73" s="183"/>
      <c r="AR73" s="183">
        <v>3.6424958494742667</v>
      </c>
      <c r="AS73" s="183"/>
      <c r="AT73" s="183">
        <v>3.4624958494742666</v>
      </c>
      <c r="AU73" s="183"/>
      <c r="AV73" s="183">
        <v>3.3624958494742669</v>
      </c>
      <c r="AW73" s="183"/>
      <c r="AX73" s="183">
        <v>2.8324958494742667</v>
      </c>
      <c r="AY73" s="183"/>
      <c r="AZ73" s="183">
        <v>18.972495849474267</v>
      </c>
      <c r="BA73" s="183"/>
      <c r="BB73" s="183">
        <v>4.692495849474267</v>
      </c>
      <c r="BC73" s="183"/>
      <c r="BD73" s="183">
        <v>2.7424958494742668</v>
      </c>
      <c r="BE73" s="183"/>
      <c r="BF73" s="183">
        <v>3.6124958494742669</v>
      </c>
      <c r="BG73" s="183"/>
      <c r="BH73" s="183">
        <v>5.2224958494742664</v>
      </c>
      <c r="BI73" s="183"/>
      <c r="BJ73" s="183">
        <v>8.1224958494742676</v>
      </c>
      <c r="BK73" s="183"/>
      <c r="BL73" s="183">
        <v>4.402495849474267</v>
      </c>
      <c r="BM73" s="183"/>
      <c r="BN73" s="183">
        <v>1.1124958494742667</v>
      </c>
      <c r="BO73" s="183"/>
      <c r="BP73" s="183">
        <v>9.6624958494742668</v>
      </c>
      <c r="BQ73" s="183"/>
      <c r="BR73" s="183">
        <v>7.5324958494742669</v>
      </c>
      <c r="BS73" s="183"/>
      <c r="BT73" s="183">
        <v>5.5124958494742664</v>
      </c>
      <c r="BU73" s="183"/>
      <c r="BV73" s="183">
        <v>5.7624958494742664</v>
      </c>
      <c r="BW73" s="183"/>
      <c r="BX73" s="57">
        <v>0.12750415052573325</v>
      </c>
      <c r="BY73" s="184"/>
      <c r="CA73" s="183">
        <v>0.21250000000000002</v>
      </c>
      <c r="CB73" s="112"/>
      <c r="CC73" s="184">
        <v>34.380000000000003</v>
      </c>
      <c r="CE73" s="114"/>
      <c r="CF73" s="114"/>
      <c r="CG73" s="114"/>
      <c r="CH73" s="114"/>
      <c r="CI73" s="114"/>
      <c r="CJ73" s="114"/>
      <c r="CK73" s="114"/>
      <c r="CL73" s="114"/>
      <c r="CM73" s="114"/>
      <c r="CN73" s="114"/>
    </row>
    <row r="74" spans="1:92" s="30" customFormat="1" ht="15.6" x14ac:dyDescent="0.3">
      <c r="A74" s="6"/>
      <c r="B74" s="6" t="s">
        <v>140</v>
      </c>
      <c r="C74" s="113"/>
      <c r="D74" s="183">
        <v>2.3222468179302709</v>
      </c>
      <c r="E74" s="183" t="s">
        <v>391</v>
      </c>
      <c r="F74" s="183">
        <v>2.6222468179302716</v>
      </c>
      <c r="G74" s="183" t="s">
        <v>391</v>
      </c>
      <c r="H74" s="183">
        <v>2.692246817930271</v>
      </c>
      <c r="I74" s="183" t="s">
        <v>391</v>
      </c>
      <c r="J74" s="183">
        <v>3.3322468179302716</v>
      </c>
      <c r="K74" s="183" t="s">
        <v>391</v>
      </c>
      <c r="L74" s="183">
        <v>2.3522468179302711</v>
      </c>
      <c r="M74" s="183" t="s">
        <v>391</v>
      </c>
      <c r="N74" s="183">
        <v>7.7222468179302721</v>
      </c>
      <c r="O74" s="183"/>
      <c r="P74" s="183">
        <v>4.0222468179302711</v>
      </c>
      <c r="Q74" s="183" t="s">
        <v>391</v>
      </c>
      <c r="R74" s="183">
        <v>2.2422468179302708</v>
      </c>
      <c r="S74" s="183" t="s">
        <v>391</v>
      </c>
      <c r="T74" s="183">
        <v>4.2622468179302713</v>
      </c>
      <c r="U74" s="183" t="s">
        <v>391</v>
      </c>
      <c r="V74" s="183">
        <v>2.9222468179302714</v>
      </c>
      <c r="W74" s="183" t="s">
        <v>391</v>
      </c>
      <c r="X74" s="183">
        <v>7.3522468179302711</v>
      </c>
      <c r="Y74" s="183" t="s">
        <v>391</v>
      </c>
      <c r="Z74" s="183">
        <v>7.6022468179302711</v>
      </c>
      <c r="AA74" s="183" t="s">
        <v>391</v>
      </c>
      <c r="AB74" s="183">
        <v>3.1622468179302716</v>
      </c>
      <c r="AC74" s="183" t="s">
        <v>391</v>
      </c>
      <c r="AD74" s="183">
        <v>0.22224681793027123</v>
      </c>
      <c r="AE74" s="183" t="s">
        <v>391</v>
      </c>
      <c r="AF74" s="183">
        <v>2.3322468179302716</v>
      </c>
      <c r="AG74" s="183" t="s">
        <v>391</v>
      </c>
      <c r="AH74" s="183">
        <v>1.702246817930271</v>
      </c>
      <c r="AI74" s="183" t="s">
        <v>391</v>
      </c>
      <c r="AJ74" s="183">
        <v>2.7922468179302715</v>
      </c>
      <c r="AK74" s="183" t="s">
        <v>391</v>
      </c>
      <c r="AL74" s="183">
        <v>4.3722468179302716</v>
      </c>
      <c r="AM74" s="183" t="s">
        <v>391</v>
      </c>
      <c r="AN74" s="183">
        <v>3.2122468179302714</v>
      </c>
      <c r="AO74" s="183" t="s">
        <v>391</v>
      </c>
      <c r="AP74" s="183">
        <v>1.5322468179302711</v>
      </c>
      <c r="AQ74" s="183" t="s">
        <v>391</v>
      </c>
      <c r="AR74" s="183">
        <v>2.732246817930271</v>
      </c>
      <c r="AS74" s="183" t="s">
        <v>391</v>
      </c>
      <c r="AT74" s="183">
        <v>2.7122468179302714</v>
      </c>
      <c r="AU74" s="183" t="s">
        <v>391</v>
      </c>
      <c r="AV74" s="183">
        <v>2.4622468179302714</v>
      </c>
      <c r="AW74" s="183" t="s">
        <v>391</v>
      </c>
      <c r="AX74" s="183">
        <v>1.3822468179302712</v>
      </c>
      <c r="AY74" s="183" t="s">
        <v>391</v>
      </c>
      <c r="AZ74" s="183">
        <v>9.7022468179302699</v>
      </c>
      <c r="BA74" s="183"/>
      <c r="BB74" s="183">
        <v>3.3722468179302716</v>
      </c>
      <c r="BC74" s="183" t="s">
        <v>391</v>
      </c>
      <c r="BD74" s="183">
        <v>2.5922468179302713</v>
      </c>
      <c r="BE74" s="183" t="s">
        <v>391</v>
      </c>
      <c r="BF74" s="183">
        <v>2.8822468179302714</v>
      </c>
      <c r="BG74" s="183" t="s">
        <v>391</v>
      </c>
      <c r="BH74" s="183">
        <v>3.6122468179302718</v>
      </c>
      <c r="BI74" s="183" t="s">
        <v>391</v>
      </c>
      <c r="BJ74" s="183">
        <v>4.732246817930271</v>
      </c>
      <c r="BK74" s="183" t="s">
        <v>391</v>
      </c>
      <c r="BL74" s="183">
        <v>2.8822468179302714</v>
      </c>
      <c r="BM74" s="183" t="s">
        <v>391</v>
      </c>
      <c r="BN74" s="183">
        <v>1.1522468179302712</v>
      </c>
      <c r="BO74" s="183" t="s">
        <v>391</v>
      </c>
      <c r="BP74" s="183">
        <v>7.1222468179302716</v>
      </c>
      <c r="BQ74" s="183" t="s">
        <v>391</v>
      </c>
      <c r="BR74" s="183">
        <v>6.942246817930271</v>
      </c>
      <c r="BS74" s="183"/>
      <c r="BT74" s="183">
        <v>4.732246817930271</v>
      </c>
      <c r="BU74" s="183" t="s">
        <v>391</v>
      </c>
      <c r="BV74" s="183">
        <v>4.4022468179302718</v>
      </c>
      <c r="BW74" s="183" t="s">
        <v>391</v>
      </c>
      <c r="BX74" s="57">
        <v>0.57775318206972881</v>
      </c>
      <c r="BY74" s="184" t="s">
        <v>391</v>
      </c>
      <c r="CA74" s="183">
        <v>0.76666666666666672</v>
      </c>
      <c r="CB74" s="112" t="s">
        <v>391</v>
      </c>
      <c r="CC74" s="184">
        <v>14.53</v>
      </c>
      <c r="CD74" s="30" t="s">
        <v>391</v>
      </c>
      <c r="CE74" s="114"/>
      <c r="CF74" s="114"/>
      <c r="CG74" s="114"/>
      <c r="CH74" s="114"/>
      <c r="CI74" s="114"/>
      <c r="CJ74" s="114"/>
      <c r="CK74" s="114"/>
      <c r="CL74" s="114"/>
      <c r="CM74" s="114"/>
      <c r="CN74" s="114"/>
    </row>
    <row r="75" spans="1:92" s="30" customFormat="1" ht="15.6" x14ac:dyDescent="0.3">
      <c r="A75" s="6"/>
      <c r="B75" s="6" t="s">
        <v>141</v>
      </c>
      <c r="C75" s="113"/>
      <c r="D75" s="183">
        <v>5.592883231876038</v>
      </c>
      <c r="F75" s="183">
        <v>7.5628832318760377</v>
      </c>
      <c r="G75" s="183"/>
      <c r="H75" s="183">
        <v>7.3128832318760377</v>
      </c>
      <c r="I75" s="183"/>
      <c r="J75" s="183">
        <v>8.1828832318760369</v>
      </c>
      <c r="K75" s="183"/>
      <c r="L75" s="183">
        <v>6.7828832318760375</v>
      </c>
      <c r="M75" s="183"/>
      <c r="N75" s="183">
        <v>23.412883231876037</v>
      </c>
      <c r="O75" s="183"/>
      <c r="P75" s="183">
        <v>9.5528832318760362</v>
      </c>
      <c r="Q75" s="183"/>
      <c r="R75" s="183">
        <v>5.632883231876038</v>
      </c>
      <c r="S75" s="183"/>
      <c r="T75" s="183">
        <v>13.472883231876036</v>
      </c>
      <c r="U75" s="183"/>
      <c r="V75" s="183">
        <v>9.3328832318760373</v>
      </c>
      <c r="W75" s="183"/>
      <c r="X75" s="183">
        <v>28.392883231876038</v>
      </c>
      <c r="Y75" s="183"/>
      <c r="Z75" s="183">
        <v>26.612883231876037</v>
      </c>
      <c r="AA75" s="183"/>
      <c r="AB75" s="183">
        <v>8.8728832318760364</v>
      </c>
      <c r="AC75" s="183"/>
      <c r="AD75" s="183">
        <v>1.9228832318760376</v>
      </c>
      <c r="AE75" s="183"/>
      <c r="AF75" s="183">
        <v>6.882883231876038</v>
      </c>
      <c r="AG75" s="183"/>
      <c r="AH75" s="183">
        <v>4.2128832318760381</v>
      </c>
      <c r="AI75" s="183"/>
      <c r="AJ75" s="183">
        <v>8.8128832318760359</v>
      </c>
      <c r="AK75" s="183"/>
      <c r="AL75" s="183">
        <v>13.302883231876036</v>
      </c>
      <c r="AM75" s="183"/>
      <c r="AN75" s="183">
        <v>8.1228832318760364</v>
      </c>
      <c r="AO75" s="183"/>
      <c r="AP75" s="183">
        <v>3.7328832318760377</v>
      </c>
      <c r="AQ75" s="183"/>
      <c r="AR75" s="183">
        <v>6.6128832318760375</v>
      </c>
      <c r="AS75" s="183"/>
      <c r="AT75" s="183">
        <v>6.4928832318760374</v>
      </c>
      <c r="AU75" s="183"/>
      <c r="AV75" s="183">
        <v>6.1928832318760376</v>
      </c>
      <c r="AW75" s="183"/>
      <c r="AX75" s="183">
        <v>3.7128832318760376</v>
      </c>
      <c r="AY75" s="183"/>
      <c r="AZ75" s="183">
        <v>40.712883231876035</v>
      </c>
      <c r="BA75" s="183"/>
      <c r="BB75" s="183">
        <v>11.472883231876036</v>
      </c>
      <c r="BC75" s="183"/>
      <c r="BD75" s="183">
        <v>4.6928832318760376</v>
      </c>
      <c r="BE75" s="183"/>
      <c r="BF75" s="183">
        <v>9.0028832318760372</v>
      </c>
      <c r="BG75" s="183"/>
      <c r="BH75" s="183">
        <v>10.822883231876038</v>
      </c>
      <c r="BI75" s="183"/>
      <c r="BJ75" s="183">
        <v>20.782883231876038</v>
      </c>
      <c r="BK75" s="183"/>
      <c r="BL75" s="183">
        <v>9.0328832318760366</v>
      </c>
      <c r="BM75" s="183"/>
      <c r="BN75" s="183">
        <v>3.0328832318760375</v>
      </c>
      <c r="BO75" s="183"/>
      <c r="BP75" s="183">
        <v>21.912883231876037</v>
      </c>
      <c r="BQ75" s="183"/>
      <c r="BR75" s="183">
        <v>16.022883231876037</v>
      </c>
      <c r="BS75" s="183"/>
      <c r="BT75" s="183">
        <v>12.732883231876038</v>
      </c>
      <c r="BU75" s="183"/>
      <c r="BV75" s="183">
        <v>13.712883231876036</v>
      </c>
      <c r="BW75" s="183"/>
      <c r="BX75" s="57">
        <v>0.22711676812396234</v>
      </c>
      <c r="BY75" s="184"/>
      <c r="CA75" s="183">
        <v>0.43333333333333335</v>
      </c>
      <c r="CB75" s="112"/>
      <c r="CC75" s="184">
        <v>71.180000000000007</v>
      </c>
      <c r="CE75" s="114"/>
      <c r="CF75" s="114"/>
      <c r="CG75" s="114"/>
      <c r="CH75" s="114"/>
      <c r="CI75" s="114"/>
      <c r="CJ75" s="114"/>
      <c r="CK75" s="114"/>
      <c r="CL75" s="114"/>
      <c r="CM75" s="114"/>
      <c r="CN75" s="114"/>
    </row>
    <row r="76" spans="1:92" s="30" customFormat="1" ht="15.6" x14ac:dyDescent="0.3">
      <c r="A76" s="6"/>
      <c r="B76" s="6" t="s">
        <v>142</v>
      </c>
      <c r="C76" s="113"/>
      <c r="D76" s="183">
        <v>0.77624792473713333</v>
      </c>
      <c r="E76" s="183"/>
      <c r="F76" s="183">
        <v>0.81624792473713337</v>
      </c>
      <c r="G76" s="183"/>
      <c r="H76" s="183">
        <v>0.95624792473713338</v>
      </c>
      <c r="I76" s="183"/>
      <c r="J76" s="183">
        <v>0.54624792473713335</v>
      </c>
      <c r="K76" s="183"/>
      <c r="L76" s="183">
        <v>0.38624792473713337</v>
      </c>
      <c r="M76" s="183"/>
      <c r="N76" s="183">
        <v>2.2562479247371332</v>
      </c>
      <c r="O76" s="183"/>
      <c r="P76" s="183">
        <v>1.2162479247371334</v>
      </c>
      <c r="Q76" s="183"/>
      <c r="R76" s="183">
        <v>0.34624792473713334</v>
      </c>
      <c r="S76" s="183"/>
      <c r="T76" s="183">
        <v>0.78624792473713334</v>
      </c>
      <c r="U76" s="183"/>
      <c r="V76" s="183">
        <v>0.93624792473713336</v>
      </c>
      <c r="W76" s="183"/>
      <c r="X76" s="183">
        <v>2.6962479247371332</v>
      </c>
      <c r="Y76" s="183"/>
      <c r="Z76" s="183">
        <v>1.3762479247371333</v>
      </c>
      <c r="AA76" s="183"/>
      <c r="AB76" s="183">
        <v>1.2362479247371334</v>
      </c>
      <c r="AC76" s="183"/>
      <c r="AD76" s="183">
        <v>0.39624792473713338</v>
      </c>
      <c r="AE76" s="183"/>
      <c r="AF76" s="183">
        <v>0.74624792473713342</v>
      </c>
      <c r="AG76" s="183"/>
      <c r="AH76" s="183">
        <v>0.33624792473713339</v>
      </c>
      <c r="AI76" s="183"/>
      <c r="AJ76" s="183">
        <v>0.69624792473713337</v>
      </c>
      <c r="AK76" s="183"/>
      <c r="AL76" s="183">
        <v>1.3162479247371333</v>
      </c>
      <c r="AM76" s="183"/>
      <c r="AN76" s="183">
        <v>0.95624792473713338</v>
      </c>
      <c r="AO76" s="183"/>
      <c r="AP76" s="183">
        <v>0.30624792473713336</v>
      </c>
      <c r="AQ76" s="183"/>
      <c r="AR76" s="183">
        <v>0.7262479247371334</v>
      </c>
      <c r="AS76" s="183"/>
      <c r="AT76" s="183">
        <v>0.69624792473713337</v>
      </c>
      <c r="AU76" s="183"/>
      <c r="AV76" s="183">
        <v>0.73624792473713341</v>
      </c>
      <c r="AW76" s="183"/>
      <c r="AX76" s="183">
        <v>0.23624792473713335</v>
      </c>
      <c r="AY76" s="183"/>
      <c r="AZ76" s="183">
        <v>1.3262479247371333</v>
      </c>
      <c r="BA76" s="183"/>
      <c r="BB76" s="183">
        <v>1.1362479247371333</v>
      </c>
      <c r="BC76" s="183"/>
      <c r="BD76" s="183">
        <v>0.48624792473713341</v>
      </c>
      <c r="BE76" s="183"/>
      <c r="BF76" s="183">
        <v>0.99624792473713342</v>
      </c>
      <c r="BG76" s="183"/>
      <c r="BH76" s="183">
        <v>1.2862479247371335</v>
      </c>
      <c r="BI76" s="183"/>
      <c r="BJ76" s="183">
        <v>1.1662479247371333</v>
      </c>
      <c r="BK76" s="183"/>
      <c r="BL76" s="183">
        <v>0.38624792473713337</v>
      </c>
      <c r="BM76" s="183"/>
      <c r="BN76" s="183">
        <v>0.32624792473713338</v>
      </c>
      <c r="BO76" s="183"/>
      <c r="BP76" s="183">
        <v>2.0462479247371332</v>
      </c>
      <c r="BQ76" s="183"/>
      <c r="BR76" s="183">
        <v>1.8762479247371333</v>
      </c>
      <c r="BS76" s="183"/>
      <c r="BT76" s="183">
        <v>0.95624792473713338</v>
      </c>
      <c r="BU76" s="183"/>
      <c r="BV76" s="183">
        <v>1.1962479247371334</v>
      </c>
      <c r="BW76" s="183"/>
      <c r="BX76" s="57">
        <v>6.3752075262866623E-2</v>
      </c>
      <c r="BY76" s="184" t="s">
        <v>391</v>
      </c>
      <c r="CA76" s="183">
        <v>7.9166666666666677E-2</v>
      </c>
      <c r="CB76" s="112"/>
      <c r="CC76" s="184">
        <v>15.69</v>
      </c>
      <c r="CE76" s="114"/>
      <c r="CF76" s="114"/>
      <c r="CG76" s="114"/>
      <c r="CH76" s="114"/>
      <c r="CI76" s="114"/>
      <c r="CJ76" s="114"/>
      <c r="CK76" s="114"/>
      <c r="CL76" s="114"/>
      <c r="CM76" s="114"/>
      <c r="CN76" s="114"/>
    </row>
    <row r="77" spans="1:92" s="30" customFormat="1" ht="15.6" x14ac:dyDescent="0.3">
      <c r="A77" s="6"/>
      <c r="B77" s="6" t="s">
        <v>143</v>
      </c>
      <c r="C77" s="113"/>
      <c r="D77" s="183">
        <v>0.61617044825677925</v>
      </c>
      <c r="E77" s="183"/>
      <c r="F77" s="183">
        <v>0.30617044825677919</v>
      </c>
      <c r="G77" s="183"/>
      <c r="H77" s="183">
        <v>0.3161704482567792</v>
      </c>
      <c r="I77" s="183"/>
      <c r="J77" s="183">
        <v>0.61617044825677925</v>
      </c>
      <c r="K77" s="183"/>
      <c r="L77" s="183">
        <v>0.62617044825677926</v>
      </c>
      <c r="M77" s="183"/>
      <c r="N77" s="183">
        <v>1.6561704482567792</v>
      </c>
      <c r="O77" s="183"/>
      <c r="P77" s="183">
        <v>0.6861704482567792</v>
      </c>
      <c r="Q77" s="183"/>
      <c r="R77" s="183">
        <v>0.36617044825677919</v>
      </c>
      <c r="S77" s="183"/>
      <c r="T77" s="183">
        <v>0.79617044825677918</v>
      </c>
      <c r="U77" s="183"/>
      <c r="V77" s="183">
        <v>0.77617044825677917</v>
      </c>
      <c r="W77" s="183"/>
      <c r="X77" s="183">
        <v>1.7761704482567793</v>
      </c>
      <c r="Y77" s="183"/>
      <c r="Z77" s="183">
        <v>3.6170448256779196E-2</v>
      </c>
      <c r="AA77" s="183"/>
      <c r="AB77" s="183">
        <v>0.70617044825677922</v>
      </c>
      <c r="AC77" s="183"/>
      <c r="AD77" s="183">
        <v>0.2161704482567792</v>
      </c>
      <c r="AE77" s="183"/>
      <c r="AF77" s="183">
        <v>0.59617044825677923</v>
      </c>
      <c r="AG77" s="183"/>
      <c r="AH77" s="183">
        <v>0.41617044825677924</v>
      </c>
      <c r="AI77" s="183"/>
      <c r="AJ77" s="183">
        <v>0.6861704482567792</v>
      </c>
      <c r="AK77" s="183"/>
      <c r="AL77" s="183">
        <v>0.95617044825677922</v>
      </c>
      <c r="AM77" s="183"/>
      <c r="AN77" s="183">
        <v>0.65617044825677917</v>
      </c>
      <c r="AO77" s="183"/>
      <c r="AP77" s="183">
        <v>0.33617044825677922</v>
      </c>
      <c r="AQ77" s="183"/>
      <c r="AR77" s="183">
        <v>0.76617044825677927</v>
      </c>
      <c r="AS77" s="183"/>
      <c r="AT77" s="183">
        <v>0.44617044825677921</v>
      </c>
      <c r="AU77" s="183"/>
      <c r="AV77" s="183">
        <v>0.77617044825677917</v>
      </c>
      <c r="AW77" s="183"/>
      <c r="AX77" s="183">
        <v>0.73617044825677924</v>
      </c>
      <c r="AY77" s="183"/>
      <c r="AZ77" s="183">
        <v>1.6261704482567791</v>
      </c>
      <c r="BA77" s="183"/>
      <c r="BB77" s="183">
        <v>0.80617044825677919</v>
      </c>
      <c r="BC77" s="183"/>
      <c r="BD77" s="183">
        <v>0.32617044825677921</v>
      </c>
      <c r="BE77" s="183"/>
      <c r="BF77" s="183">
        <v>0.52617044825677917</v>
      </c>
      <c r="BG77" s="183"/>
      <c r="BH77" s="183">
        <v>0.66617044825677918</v>
      </c>
      <c r="BI77" s="183"/>
      <c r="BJ77" s="183">
        <v>1.4161704482567792</v>
      </c>
      <c r="BK77" s="183"/>
      <c r="BL77" s="183">
        <v>0.86617044825677925</v>
      </c>
      <c r="BM77" s="183"/>
      <c r="BN77" s="183">
        <v>0.17617044825677919</v>
      </c>
      <c r="BO77" s="183"/>
      <c r="BP77" s="183">
        <v>1.5061704482567793</v>
      </c>
      <c r="BQ77" s="183"/>
      <c r="BR77" s="183">
        <v>1.1161704482567791</v>
      </c>
      <c r="BS77" s="183"/>
      <c r="BT77" s="183">
        <v>0.78617044825677918</v>
      </c>
      <c r="BU77" s="183"/>
      <c r="BV77" s="183">
        <v>1.2161704482567792</v>
      </c>
      <c r="BW77" s="183"/>
      <c r="BX77" s="57">
        <v>4.3829551743220806E-2</v>
      </c>
      <c r="BY77" s="184"/>
      <c r="CA77" s="183">
        <v>0.05</v>
      </c>
      <c r="CB77" s="112"/>
      <c r="CC77" s="184">
        <v>5.24</v>
      </c>
      <c r="CE77" s="114"/>
      <c r="CF77" s="114"/>
      <c r="CG77" s="114"/>
      <c r="CH77" s="114"/>
      <c r="CI77" s="114"/>
      <c r="CJ77" s="114"/>
      <c r="CK77" s="114"/>
      <c r="CL77" s="114"/>
      <c r="CM77" s="114"/>
      <c r="CN77" s="114"/>
    </row>
    <row r="78" spans="1:92" s="30" customFormat="1" ht="15.6" x14ac:dyDescent="0.3">
      <c r="A78" s="4"/>
      <c r="B78" s="6" t="s">
        <v>144</v>
      </c>
      <c r="C78" s="113"/>
      <c r="D78" s="183">
        <v>2.0304648588821248</v>
      </c>
      <c r="E78" s="183"/>
      <c r="F78" s="183">
        <v>2.4004648588821249</v>
      </c>
      <c r="G78" s="183"/>
      <c r="H78" s="183">
        <v>2.3604648588821249</v>
      </c>
      <c r="I78" s="183"/>
      <c r="J78" s="183">
        <v>1.8504648588821251</v>
      </c>
      <c r="K78" s="183"/>
      <c r="L78" s="183">
        <v>1.510464858882125</v>
      </c>
      <c r="M78" s="183"/>
      <c r="N78" s="183">
        <v>3.7004648588821247</v>
      </c>
      <c r="O78" s="183"/>
      <c r="P78" s="183">
        <v>1.9804648588821252</v>
      </c>
      <c r="Q78" s="183"/>
      <c r="R78" s="183">
        <v>1.4604648588821252</v>
      </c>
      <c r="S78" s="183"/>
      <c r="T78" s="183">
        <v>2.560464858882125</v>
      </c>
      <c r="U78" s="183"/>
      <c r="V78" s="183">
        <v>1.9004648588821251</v>
      </c>
      <c r="W78" s="183"/>
      <c r="X78" s="183">
        <v>8.7904648588821246</v>
      </c>
      <c r="Y78" s="183"/>
      <c r="Z78" s="183">
        <v>0.68046485888212516</v>
      </c>
      <c r="AA78" s="183"/>
      <c r="AB78" s="183">
        <v>2.6204648588821251</v>
      </c>
      <c r="AC78" s="183"/>
      <c r="AD78" s="183">
        <v>1.1504648588821251</v>
      </c>
      <c r="AE78" s="183"/>
      <c r="AF78" s="183">
        <v>1.9004648588821251</v>
      </c>
      <c r="AG78" s="183"/>
      <c r="AH78" s="183">
        <v>1.0804648588821251</v>
      </c>
      <c r="AI78" s="183"/>
      <c r="AJ78" s="183">
        <v>3.0804648588821251</v>
      </c>
      <c r="AK78" s="183"/>
      <c r="AL78" s="183">
        <v>4.5304648588821257</v>
      </c>
      <c r="AM78" s="183"/>
      <c r="AN78" s="183">
        <v>1.6404648588821251</v>
      </c>
      <c r="AO78" s="183"/>
      <c r="AP78" s="183">
        <v>0.76046485888212512</v>
      </c>
      <c r="AQ78" s="183"/>
      <c r="AR78" s="183">
        <v>1.5704648588821251</v>
      </c>
      <c r="AS78" s="183"/>
      <c r="AT78" s="183">
        <v>1.540464858882125</v>
      </c>
      <c r="AU78" s="183"/>
      <c r="AV78" s="183">
        <v>1.970464858882125</v>
      </c>
      <c r="AW78" s="183"/>
      <c r="AX78" s="183">
        <v>1.4204648588821251</v>
      </c>
      <c r="AY78" s="183"/>
      <c r="AZ78" s="183">
        <v>6.0304648588821257</v>
      </c>
      <c r="BA78" s="183"/>
      <c r="BB78" s="183">
        <v>3.1404648588821247</v>
      </c>
      <c r="BC78" s="183"/>
      <c r="BD78" s="183">
        <v>1.5004648588821252</v>
      </c>
      <c r="BE78" s="183"/>
      <c r="BF78" s="183">
        <v>2.6704648588821249</v>
      </c>
      <c r="BG78" s="183"/>
      <c r="BH78" s="183">
        <v>2.730464858882125</v>
      </c>
      <c r="BI78" s="183"/>
      <c r="BJ78" s="183">
        <v>5.3704648588821255</v>
      </c>
      <c r="BK78" s="183"/>
      <c r="BL78" s="183">
        <v>2.960464858882125</v>
      </c>
      <c r="BM78" s="183"/>
      <c r="BN78" s="183">
        <v>0.75046485888212511</v>
      </c>
      <c r="BO78" s="183"/>
      <c r="BP78" s="183">
        <v>4.8904648588821251</v>
      </c>
      <c r="BQ78" s="183"/>
      <c r="BR78" s="183">
        <v>4.4004648588821249</v>
      </c>
      <c r="BS78" s="183"/>
      <c r="BT78" s="183">
        <v>3.0304648588821248</v>
      </c>
      <c r="BU78" s="183"/>
      <c r="BV78" s="183">
        <v>3.480464858882125</v>
      </c>
      <c r="BW78" s="183"/>
      <c r="BX78" s="57">
        <v>0.11953514111787492</v>
      </c>
      <c r="BY78" s="184"/>
      <c r="CA78" s="183">
        <v>0.16666666666666669</v>
      </c>
      <c r="CB78" s="112"/>
      <c r="CC78" s="184">
        <v>11.49</v>
      </c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</row>
    <row r="79" spans="1:92" s="30" customFormat="1" ht="15.6" x14ac:dyDescent="0.3">
      <c r="A79" s="4"/>
      <c r="B79" s="6" t="s">
        <v>145</v>
      </c>
      <c r="C79" s="113"/>
      <c r="D79" s="183">
        <v>12.364681793027115</v>
      </c>
      <c r="E79" s="183"/>
      <c r="F79" s="183">
        <v>10.984681793027116</v>
      </c>
      <c r="G79" s="183"/>
      <c r="H79" s="183">
        <v>14.674681793027116</v>
      </c>
      <c r="I79" s="183"/>
      <c r="J79" s="183">
        <v>14.584681793027116</v>
      </c>
      <c r="K79" s="183"/>
      <c r="L79" s="183">
        <v>10.734681793027116</v>
      </c>
      <c r="M79" s="183"/>
      <c r="N79" s="183">
        <v>33.764681793027115</v>
      </c>
      <c r="O79" s="183"/>
      <c r="P79" s="183">
        <v>16.864681793027117</v>
      </c>
      <c r="Q79" s="183"/>
      <c r="R79" s="183">
        <v>10.864681793027115</v>
      </c>
      <c r="S79" s="183"/>
      <c r="T79" s="183">
        <v>15.984681793027116</v>
      </c>
      <c r="U79" s="183"/>
      <c r="V79" s="183">
        <v>13.374681793027117</v>
      </c>
      <c r="W79" s="183"/>
      <c r="X79" s="183">
        <v>41.484681793027114</v>
      </c>
      <c r="Y79" s="183"/>
      <c r="Z79" s="183">
        <v>33.63468179302712</v>
      </c>
      <c r="AA79" s="183"/>
      <c r="AB79" s="183">
        <v>18.064681793027116</v>
      </c>
      <c r="AC79" s="183"/>
      <c r="AD79" s="183">
        <v>7.3646817930271169</v>
      </c>
      <c r="AE79" s="183"/>
      <c r="AF79" s="183">
        <v>13.224681793027116</v>
      </c>
      <c r="AG79" s="183"/>
      <c r="AH79" s="183">
        <v>9.7646817930271155</v>
      </c>
      <c r="AI79" s="183"/>
      <c r="AJ79" s="183">
        <v>14.634681793027116</v>
      </c>
      <c r="AK79" s="183"/>
      <c r="AL79" s="183">
        <v>20.944681793027119</v>
      </c>
      <c r="AM79" s="183"/>
      <c r="AN79" s="183">
        <v>11.404681793027116</v>
      </c>
      <c r="AO79" s="183"/>
      <c r="AP79" s="183">
        <v>7.3946817930271171</v>
      </c>
      <c r="AQ79" s="183"/>
      <c r="AR79" s="183">
        <v>10.994681793027116</v>
      </c>
      <c r="AS79" s="183"/>
      <c r="AT79" s="183">
        <v>9.9346817930271154</v>
      </c>
      <c r="AU79" s="183"/>
      <c r="AV79" s="183">
        <v>10.634681793027116</v>
      </c>
      <c r="AW79" s="183"/>
      <c r="AX79" s="183">
        <v>13.114681793027115</v>
      </c>
      <c r="AY79" s="183"/>
      <c r="AZ79" s="183">
        <v>50.224681793027116</v>
      </c>
      <c r="BA79" s="183"/>
      <c r="BB79" s="183">
        <v>15.454681793027117</v>
      </c>
      <c r="BC79" s="183"/>
      <c r="BD79" s="183">
        <v>9.0946817930271155</v>
      </c>
      <c r="BE79" s="183"/>
      <c r="BF79" s="183">
        <v>14.924681793027116</v>
      </c>
      <c r="BG79" s="183"/>
      <c r="BH79" s="183">
        <v>17.664681793027118</v>
      </c>
      <c r="BI79" s="183"/>
      <c r="BJ79" s="183">
        <v>28.524681793027117</v>
      </c>
      <c r="BK79" s="183"/>
      <c r="BL79" s="183">
        <v>16.404681793027116</v>
      </c>
      <c r="BM79" s="183"/>
      <c r="BN79" s="183">
        <v>4.944681793027117</v>
      </c>
      <c r="BO79" s="183"/>
      <c r="BP79" s="183">
        <v>32.414681793027121</v>
      </c>
      <c r="BQ79" s="183"/>
      <c r="BR79" s="183">
        <v>34.774681793027121</v>
      </c>
      <c r="BS79" s="183"/>
      <c r="BT79" s="183">
        <v>22.914681793027118</v>
      </c>
      <c r="BU79" s="183"/>
      <c r="BV79" s="183">
        <v>19.414681793027118</v>
      </c>
      <c r="BW79" s="183"/>
      <c r="BX79" s="57">
        <v>0.17531820697288322</v>
      </c>
      <c r="BY79" s="184"/>
      <c r="CA79" s="183">
        <v>0.54166666666666674</v>
      </c>
      <c r="CB79" s="112"/>
      <c r="CC79" s="184">
        <v>55.8</v>
      </c>
      <c r="CE79" s="114"/>
      <c r="CF79" s="114"/>
      <c r="CG79" s="114"/>
      <c r="CH79" s="114"/>
      <c r="CI79" s="114"/>
      <c r="CJ79" s="114"/>
      <c r="CK79" s="114"/>
      <c r="CL79" s="114"/>
      <c r="CM79" s="114"/>
      <c r="CN79" s="114"/>
    </row>
    <row r="80" spans="1:92" s="30" customFormat="1" ht="15.6" x14ac:dyDescent="0.3">
      <c r="A80" s="4"/>
      <c r="B80" s="6" t="s">
        <v>146</v>
      </c>
      <c r="C80" s="113"/>
      <c r="D80" s="183">
        <v>0.16421693414499169</v>
      </c>
      <c r="E80" s="183"/>
      <c r="F80" s="183">
        <v>0.1442169341449917</v>
      </c>
      <c r="G80" s="183"/>
      <c r="H80" s="183">
        <v>0.19421693414499169</v>
      </c>
      <c r="I80" s="183"/>
      <c r="J80" s="183">
        <v>0.18421693414499168</v>
      </c>
      <c r="K80" s="183"/>
      <c r="L80" s="183">
        <v>0.19421693414499169</v>
      </c>
      <c r="M80" s="183"/>
      <c r="N80" s="183">
        <v>0.48421693414499173</v>
      </c>
      <c r="O80" s="183"/>
      <c r="P80" s="183">
        <v>0.18421693414499168</v>
      </c>
      <c r="Q80" s="183"/>
      <c r="R80" s="183">
        <v>0.15421693414499169</v>
      </c>
      <c r="S80" s="183"/>
      <c r="T80" s="183">
        <v>0.28421693414499172</v>
      </c>
      <c r="U80" s="183"/>
      <c r="V80" s="183">
        <v>0.1742169341449917</v>
      </c>
      <c r="W80" s="183"/>
      <c r="X80" s="183">
        <v>0.67421693414499173</v>
      </c>
      <c r="Y80" s="183"/>
      <c r="Z80" s="133" t="s">
        <v>394</v>
      </c>
      <c r="AA80" s="183" t="s">
        <v>393</v>
      </c>
      <c r="AB80" s="183">
        <v>0.31421693414499169</v>
      </c>
      <c r="AC80" s="183"/>
      <c r="AD80" s="183">
        <v>8.4216934144991706E-2</v>
      </c>
      <c r="AE80" s="183"/>
      <c r="AF80" s="183">
        <v>0.25421693414499169</v>
      </c>
      <c r="AG80" s="183"/>
      <c r="AH80" s="183">
        <v>0.15421693414499169</v>
      </c>
      <c r="AI80" s="183"/>
      <c r="AJ80" s="183">
        <v>0.2642169341449917</v>
      </c>
      <c r="AK80" s="183"/>
      <c r="AL80" s="183">
        <v>0.3942169341449917</v>
      </c>
      <c r="AM80" s="183"/>
      <c r="AN80" s="183">
        <v>0.24421693414499168</v>
      </c>
      <c r="AO80" s="183"/>
      <c r="AP80" s="183">
        <v>0.15421693414499169</v>
      </c>
      <c r="AQ80" s="183"/>
      <c r="AR80" s="183">
        <v>0.21421693414499171</v>
      </c>
      <c r="AS80" s="183"/>
      <c r="AT80" s="183">
        <v>0.2042169341449917</v>
      </c>
      <c r="AU80" s="183"/>
      <c r="AV80" s="183">
        <v>0.24421693414499168</v>
      </c>
      <c r="AW80" s="183"/>
      <c r="AX80" s="183">
        <v>0.27421693414499171</v>
      </c>
      <c r="AY80" s="183"/>
      <c r="AZ80" s="183">
        <v>1.1042169341449917</v>
      </c>
      <c r="BA80" s="183"/>
      <c r="BB80" s="183">
        <v>0.3242169341449917</v>
      </c>
      <c r="BC80" s="183"/>
      <c r="BD80" s="183">
        <v>0.21421693414499171</v>
      </c>
      <c r="BE80" s="183"/>
      <c r="BF80" s="183">
        <v>0.28421693414499172</v>
      </c>
      <c r="BG80" s="183"/>
      <c r="BH80" s="183">
        <v>0.41421693414499167</v>
      </c>
      <c r="BI80" s="183"/>
      <c r="BJ80" s="183">
        <v>0.54421693414499173</v>
      </c>
      <c r="BK80" s="183"/>
      <c r="BL80" s="183">
        <v>0.3242169341449917</v>
      </c>
      <c r="BM80" s="183"/>
      <c r="BN80" s="183">
        <v>7.4216934144991697E-2</v>
      </c>
      <c r="BO80" s="183"/>
      <c r="BP80" s="183">
        <v>0.70421693414499176</v>
      </c>
      <c r="BQ80" s="183"/>
      <c r="BR80" s="183">
        <v>0.77421693414499171</v>
      </c>
      <c r="BS80" s="183"/>
      <c r="BT80" s="183">
        <v>0.41421693414499167</v>
      </c>
      <c r="BU80" s="183"/>
      <c r="BV80" s="183">
        <v>0.40421693414499171</v>
      </c>
      <c r="BW80" s="183"/>
      <c r="BX80" s="57">
        <v>5.57830658550083E-2</v>
      </c>
      <c r="BY80" s="184" t="s">
        <v>391</v>
      </c>
      <c r="CA80" s="183">
        <v>8.7499999999999994E-2</v>
      </c>
      <c r="CB80" s="112" t="s">
        <v>391</v>
      </c>
      <c r="CC80" s="184">
        <v>2.89</v>
      </c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</row>
    <row r="81" spans="1:92" s="30" customFormat="1" ht="15.6" x14ac:dyDescent="0.3">
      <c r="A81" s="4"/>
      <c r="B81" s="6" t="s">
        <v>147</v>
      </c>
      <c r="C81" s="113"/>
      <c r="D81" s="183">
        <v>0.13</v>
      </c>
      <c r="E81" s="183"/>
      <c r="F81" s="183">
        <v>0.15</v>
      </c>
      <c r="G81" s="183"/>
      <c r="H81" s="183">
        <v>0.18</v>
      </c>
      <c r="I81" s="183"/>
      <c r="J81" s="183">
        <v>0.17</v>
      </c>
      <c r="K81" s="183"/>
      <c r="L81" s="183">
        <v>0.13</v>
      </c>
      <c r="M81" s="183"/>
      <c r="N81" s="183">
        <v>0.33</v>
      </c>
      <c r="O81" s="183"/>
      <c r="P81" s="183">
        <v>0.13</v>
      </c>
      <c r="Q81" s="183"/>
      <c r="R81" s="183">
        <v>0.14000000000000001</v>
      </c>
      <c r="S81" s="183"/>
      <c r="T81" s="183">
        <v>0.17</v>
      </c>
      <c r="U81" s="183"/>
      <c r="V81" s="183">
        <v>0.14000000000000001</v>
      </c>
      <c r="W81" s="183"/>
      <c r="X81" s="183">
        <v>0.67</v>
      </c>
      <c r="Y81" s="183"/>
      <c r="Z81" s="133" t="s">
        <v>394</v>
      </c>
      <c r="AA81" s="183" t="s">
        <v>393</v>
      </c>
      <c r="AB81" s="183">
        <v>0.23</v>
      </c>
      <c r="AC81" s="183"/>
      <c r="AD81" s="183">
        <v>0.15</v>
      </c>
      <c r="AE81" s="183"/>
      <c r="AF81" s="183">
        <v>0.15</v>
      </c>
      <c r="AG81" s="183"/>
      <c r="AH81" s="183">
        <v>0.12</v>
      </c>
      <c r="AI81" s="183"/>
      <c r="AJ81" s="183">
        <v>0.18</v>
      </c>
      <c r="AK81" s="183"/>
      <c r="AL81" s="183">
        <v>0.28000000000000003</v>
      </c>
      <c r="AM81" s="183"/>
      <c r="AN81" s="183">
        <v>0.14000000000000001</v>
      </c>
      <c r="AO81" s="183"/>
      <c r="AP81" s="183">
        <v>0.1</v>
      </c>
      <c r="AQ81" s="183"/>
      <c r="AR81" s="183">
        <v>7.0000000000000007E-2</v>
      </c>
      <c r="AS81" s="183"/>
      <c r="AT81" s="183">
        <v>0.1</v>
      </c>
      <c r="AU81" s="183"/>
      <c r="AV81" s="183">
        <v>0.15</v>
      </c>
      <c r="AW81" s="183"/>
      <c r="AX81" s="183">
        <v>0.21</v>
      </c>
      <c r="AY81" s="183"/>
      <c r="AZ81" s="183">
        <v>0.42</v>
      </c>
      <c r="BA81" s="183"/>
      <c r="BB81" s="183">
        <v>0.17</v>
      </c>
      <c r="BC81" s="183"/>
      <c r="BD81" s="183">
        <v>0.1</v>
      </c>
      <c r="BE81" s="183"/>
      <c r="BF81" s="183">
        <v>0.14000000000000001</v>
      </c>
      <c r="BG81" s="183"/>
      <c r="BH81" s="183">
        <v>0.19</v>
      </c>
      <c r="BI81" s="183"/>
      <c r="BJ81" s="183">
        <v>0.35</v>
      </c>
      <c r="BK81" s="183"/>
      <c r="BL81" s="183">
        <v>0.18</v>
      </c>
      <c r="BM81" s="183"/>
      <c r="BN81" s="183">
        <v>7.0000000000000007E-2</v>
      </c>
      <c r="BO81" s="183"/>
      <c r="BP81" s="183">
        <v>0.43</v>
      </c>
      <c r="BQ81" s="183"/>
      <c r="BR81" s="183">
        <v>0.38</v>
      </c>
      <c r="BS81" s="183"/>
      <c r="BT81" s="183">
        <v>0.28000000000000003</v>
      </c>
      <c r="BU81" s="183"/>
      <c r="BV81" s="183">
        <v>0.25</v>
      </c>
      <c r="BW81" s="183"/>
      <c r="BX81" s="63" t="s">
        <v>394</v>
      </c>
      <c r="BY81" s="183" t="s">
        <v>393</v>
      </c>
      <c r="CA81" s="183">
        <v>0</v>
      </c>
      <c r="CB81" s="112"/>
      <c r="CC81" s="184">
        <v>2.31</v>
      </c>
      <c r="CE81" s="114"/>
      <c r="CF81" s="114"/>
      <c r="CG81" s="114"/>
      <c r="CH81" s="114"/>
      <c r="CI81" s="114"/>
      <c r="CJ81" s="114"/>
      <c r="CK81" s="114"/>
      <c r="CL81" s="114"/>
      <c r="CM81" s="114"/>
      <c r="CN81" s="114"/>
    </row>
    <row r="82" spans="1:92" s="30" customFormat="1" ht="15.6" x14ac:dyDescent="0.3">
      <c r="A82" s="6"/>
      <c r="B82" s="6" t="s">
        <v>148</v>
      </c>
      <c r="C82" s="113"/>
      <c r="D82" s="183">
        <v>5.1003873824017711</v>
      </c>
      <c r="E82" s="183"/>
      <c r="F82" s="183">
        <v>3.7403873824017708</v>
      </c>
      <c r="G82" s="183"/>
      <c r="H82" s="183">
        <v>5.8803873824017714</v>
      </c>
      <c r="I82" s="183"/>
      <c r="J82" s="183">
        <v>3.9703873824017712</v>
      </c>
      <c r="K82" s="183"/>
      <c r="L82" s="183">
        <v>2.1303873824017709</v>
      </c>
      <c r="M82" s="183"/>
      <c r="N82" s="183">
        <v>12.660387382401771</v>
      </c>
      <c r="O82" s="183"/>
      <c r="P82" s="183">
        <v>6.0703873824017709</v>
      </c>
      <c r="Q82" s="183"/>
      <c r="R82" s="183">
        <v>2.3903873824017712</v>
      </c>
      <c r="S82" s="183"/>
      <c r="T82" s="183">
        <v>4.5303873824017709</v>
      </c>
      <c r="U82" s="183"/>
      <c r="V82" s="183">
        <v>4.1003873824017711</v>
      </c>
      <c r="W82" s="183"/>
      <c r="X82" s="183">
        <v>6.2803873824017709</v>
      </c>
      <c r="Y82" s="183"/>
      <c r="Z82" s="183">
        <v>11.210387382401771</v>
      </c>
      <c r="AA82" s="183"/>
      <c r="AB82" s="183">
        <v>5.9603873824017706</v>
      </c>
      <c r="AC82" s="183"/>
      <c r="AD82" s="133" t="s">
        <v>394</v>
      </c>
      <c r="AE82" s="183" t="s">
        <v>393</v>
      </c>
      <c r="AF82" s="183">
        <v>4.7003873824017708</v>
      </c>
      <c r="AG82" s="183"/>
      <c r="AH82" s="183">
        <v>2.170387382401771</v>
      </c>
      <c r="AI82" s="183"/>
      <c r="AJ82" s="183">
        <v>2.6803873824017708</v>
      </c>
      <c r="AK82" s="183"/>
      <c r="AL82" s="183">
        <v>6.9703873824017712</v>
      </c>
      <c r="AM82" s="183"/>
      <c r="AN82" s="183">
        <v>4.7203873824017712</v>
      </c>
      <c r="AO82" s="183"/>
      <c r="AP82" s="183">
        <v>2.9303873824017708</v>
      </c>
      <c r="AQ82" s="183"/>
      <c r="AR82" s="183">
        <v>4.650387382401771</v>
      </c>
      <c r="AS82" s="183"/>
      <c r="AT82" s="183">
        <v>3.9703873824017712</v>
      </c>
      <c r="AU82" s="183"/>
      <c r="AV82" s="183">
        <v>3.7803873824017709</v>
      </c>
      <c r="AW82" s="183"/>
      <c r="AX82" s="183">
        <v>0.87038738240177083</v>
      </c>
      <c r="AY82" s="183"/>
      <c r="AZ82" s="183">
        <v>8.1803873824017703</v>
      </c>
      <c r="BA82" s="183"/>
      <c r="BB82" s="183">
        <v>5.650387382401771</v>
      </c>
      <c r="BC82" s="183"/>
      <c r="BD82" s="183">
        <v>4.0603873824017711</v>
      </c>
      <c r="BE82" s="183"/>
      <c r="BF82" s="183">
        <v>5.4103873824017708</v>
      </c>
      <c r="BG82" s="183"/>
      <c r="BH82" s="183">
        <v>6.5603873824017711</v>
      </c>
      <c r="BI82" s="183"/>
      <c r="BJ82" s="183">
        <v>5.2603873824017713</v>
      </c>
      <c r="BK82" s="183"/>
      <c r="BL82" s="183">
        <v>2.4703873824017708</v>
      </c>
      <c r="BM82" s="183"/>
      <c r="BN82" s="183">
        <v>1.6103873824017709</v>
      </c>
      <c r="BO82" s="183"/>
      <c r="BP82" s="183">
        <v>11.390387382401771</v>
      </c>
      <c r="BQ82" s="183"/>
      <c r="BR82" s="183">
        <v>12.380387382401771</v>
      </c>
      <c r="BS82" s="183"/>
      <c r="BT82" s="183">
        <v>6.3403873824017714</v>
      </c>
      <c r="BU82" s="183"/>
      <c r="BV82" s="183">
        <v>7.900387382401771</v>
      </c>
      <c r="BW82" s="183"/>
      <c r="BX82" s="57">
        <v>9.9612617598229106E-2</v>
      </c>
      <c r="BY82" s="184"/>
      <c r="CA82" s="183">
        <v>0.26666666666666666</v>
      </c>
      <c r="CB82" s="112"/>
      <c r="CC82" s="184">
        <v>32.78</v>
      </c>
      <c r="CE82" s="114"/>
      <c r="CF82" s="114"/>
      <c r="CG82" s="114"/>
      <c r="CH82" s="114"/>
      <c r="CI82" s="114"/>
      <c r="CJ82" s="114"/>
      <c r="CK82" s="114"/>
      <c r="CL82" s="114"/>
      <c r="CM82" s="114"/>
      <c r="CN82" s="114"/>
    </row>
    <row r="83" spans="1:92" s="30" customFormat="1" ht="15.6" x14ac:dyDescent="0.3">
      <c r="A83" s="6" t="s">
        <v>149</v>
      </c>
      <c r="B83" s="6" t="s">
        <v>150</v>
      </c>
      <c r="C83" s="113"/>
      <c r="D83" s="183">
        <v>0.81421693414499174</v>
      </c>
      <c r="E83" s="183"/>
      <c r="F83" s="183">
        <v>1.2842169341449918</v>
      </c>
      <c r="G83" s="183"/>
      <c r="H83" s="183">
        <v>0.67421693414499173</v>
      </c>
      <c r="I83" s="183" t="s">
        <v>391</v>
      </c>
      <c r="J83" s="183">
        <v>0.97421693414499178</v>
      </c>
      <c r="K83" s="183"/>
      <c r="L83" s="183">
        <v>0.43421693414499168</v>
      </c>
      <c r="M83" s="183"/>
      <c r="N83" s="183">
        <v>0.8742169341449918</v>
      </c>
      <c r="O83" s="183" t="s">
        <v>391</v>
      </c>
      <c r="P83" s="183">
        <v>0.6242169341449918</v>
      </c>
      <c r="Q83" s="183" t="s">
        <v>391</v>
      </c>
      <c r="R83" s="183">
        <v>0.31421693414499169</v>
      </c>
      <c r="S83" s="183" t="s">
        <v>391</v>
      </c>
      <c r="T83" s="183">
        <v>1.3742169341449917</v>
      </c>
      <c r="U83" s="183"/>
      <c r="V83" s="183">
        <v>0.66421693414499172</v>
      </c>
      <c r="W83" s="183"/>
      <c r="X83" s="183">
        <v>5.7942169341449912</v>
      </c>
      <c r="Y83" s="183"/>
      <c r="Z83" s="183">
        <v>3.5542169341449914</v>
      </c>
      <c r="AA83" s="183"/>
      <c r="AB83" s="183">
        <v>1.1442169341449917</v>
      </c>
      <c r="AC83" s="183"/>
      <c r="AD83" s="183">
        <v>0.27421693414499171</v>
      </c>
      <c r="AE83" s="183"/>
      <c r="AF83" s="183">
        <v>0.59421693414499177</v>
      </c>
      <c r="AG83" s="183"/>
      <c r="AH83" s="183">
        <v>0.5142169341449917</v>
      </c>
      <c r="AI83" s="183"/>
      <c r="AJ83" s="183">
        <v>0.93421693414499174</v>
      </c>
      <c r="AK83" s="183"/>
      <c r="AL83" s="183">
        <v>1.3142169341449919</v>
      </c>
      <c r="AM83" s="183"/>
      <c r="AN83" s="183">
        <v>0.27421693414499171</v>
      </c>
      <c r="AO83" s="183" t="s">
        <v>391</v>
      </c>
      <c r="AP83" s="183">
        <v>0.35421693414499167</v>
      </c>
      <c r="AQ83" s="183" t="s">
        <v>391</v>
      </c>
      <c r="AR83" s="183">
        <v>0.73421693414499178</v>
      </c>
      <c r="AS83" s="183"/>
      <c r="AT83" s="183">
        <v>0.66421693414499172</v>
      </c>
      <c r="AU83" s="183"/>
      <c r="AV83" s="183">
        <v>0.67421693414499173</v>
      </c>
      <c r="AW83" s="183"/>
      <c r="AX83" s="183">
        <v>0.28421693414499172</v>
      </c>
      <c r="AY83" s="183" t="s">
        <v>391</v>
      </c>
      <c r="AZ83" s="183">
        <v>1.5642169341449919</v>
      </c>
      <c r="BA83" s="183"/>
      <c r="BB83" s="183">
        <v>1.2642169341449918</v>
      </c>
      <c r="BC83" s="183" t="s">
        <v>391</v>
      </c>
      <c r="BD83" s="183">
        <v>0.48421693414499173</v>
      </c>
      <c r="BE83" s="183"/>
      <c r="BF83" s="183">
        <v>0.33421693414499171</v>
      </c>
      <c r="BG83" s="183" t="s">
        <v>391</v>
      </c>
      <c r="BH83" s="183">
        <v>2.2042169341449913</v>
      </c>
      <c r="BI83" s="183"/>
      <c r="BJ83" s="183">
        <v>2.4042169341449915</v>
      </c>
      <c r="BK83" s="183" t="s">
        <v>391</v>
      </c>
      <c r="BL83" s="183">
        <v>0.7642169341449917</v>
      </c>
      <c r="BM83" s="183"/>
      <c r="BN83" s="183">
        <v>0.18421693414499168</v>
      </c>
      <c r="BO83" s="183" t="s">
        <v>391</v>
      </c>
      <c r="BP83" s="183">
        <v>1.4242169341449917</v>
      </c>
      <c r="BQ83" s="183"/>
      <c r="BR83" s="183">
        <v>2.4342169341449917</v>
      </c>
      <c r="BS83" s="183" t="s">
        <v>391</v>
      </c>
      <c r="BT83" s="183">
        <v>0.40421693414499171</v>
      </c>
      <c r="BU83" s="183" t="s">
        <v>391</v>
      </c>
      <c r="BV83" s="183">
        <v>0.96421693414499177</v>
      </c>
      <c r="BW83" s="183"/>
      <c r="BX83" s="57">
        <v>5.57830658550083E-2</v>
      </c>
      <c r="BY83" s="184"/>
      <c r="CA83" s="183">
        <v>5.8333333333333341E-2</v>
      </c>
      <c r="CB83" s="112"/>
      <c r="CC83" s="184">
        <v>7.82</v>
      </c>
      <c r="CD83" s="30" t="s">
        <v>391</v>
      </c>
      <c r="CE83" s="114"/>
      <c r="CF83" s="114"/>
      <c r="CG83" s="114"/>
      <c r="CH83" s="114"/>
      <c r="CI83" s="114"/>
      <c r="CJ83" s="114"/>
      <c r="CK83" s="114"/>
      <c r="CL83" s="114"/>
      <c r="CM83" s="114"/>
      <c r="CN83" s="114"/>
    </row>
    <row r="84" spans="1:92" s="30" customFormat="1" ht="15.6" x14ac:dyDescent="0.3">
      <c r="A84" s="6"/>
      <c r="B84" s="6" t="s">
        <v>404</v>
      </c>
      <c r="C84" s="113"/>
      <c r="D84" s="183">
        <v>0.18</v>
      </c>
      <c r="E84" s="183" t="s">
        <v>391</v>
      </c>
      <c r="F84" s="183">
        <v>0.22</v>
      </c>
      <c r="G84" s="183"/>
      <c r="H84" s="183">
        <v>0.2</v>
      </c>
      <c r="I84" s="183" t="s">
        <v>391</v>
      </c>
      <c r="J84" s="183">
        <v>0.27</v>
      </c>
      <c r="K84" s="183" t="s">
        <v>391</v>
      </c>
      <c r="L84" s="183">
        <v>0.28000000000000003</v>
      </c>
      <c r="M84" s="183" t="s">
        <v>391</v>
      </c>
      <c r="N84" s="183">
        <v>0.49</v>
      </c>
      <c r="O84" s="183" t="s">
        <v>391</v>
      </c>
      <c r="P84" s="183">
        <v>0.22</v>
      </c>
      <c r="Q84" s="183"/>
      <c r="R84" s="183">
        <v>7.0000000000000007E-2</v>
      </c>
      <c r="S84" s="183" t="s">
        <v>391</v>
      </c>
      <c r="T84" s="185" t="s">
        <v>394</v>
      </c>
      <c r="U84" s="183" t="s">
        <v>393</v>
      </c>
      <c r="V84" s="185" t="s">
        <v>394</v>
      </c>
      <c r="W84" s="183" t="s">
        <v>393</v>
      </c>
      <c r="X84" s="185" t="s">
        <v>394</v>
      </c>
      <c r="Y84" s="183" t="s">
        <v>393</v>
      </c>
      <c r="Z84" s="185" t="s">
        <v>394</v>
      </c>
      <c r="AA84" s="183" t="s">
        <v>393</v>
      </c>
      <c r="AB84" s="185" t="s">
        <v>394</v>
      </c>
      <c r="AC84" s="183" t="s">
        <v>393</v>
      </c>
      <c r="AD84" s="185" t="s">
        <v>394</v>
      </c>
      <c r="AE84" s="183" t="s">
        <v>393</v>
      </c>
      <c r="AF84" s="185" t="s">
        <v>394</v>
      </c>
      <c r="AG84" s="183" t="s">
        <v>393</v>
      </c>
      <c r="AH84" s="185" t="s">
        <v>394</v>
      </c>
      <c r="AI84" s="183" t="s">
        <v>393</v>
      </c>
      <c r="AJ84" s="185" t="s">
        <v>394</v>
      </c>
      <c r="AK84" s="183" t="s">
        <v>393</v>
      </c>
      <c r="AL84" s="185" t="s">
        <v>394</v>
      </c>
      <c r="AM84" s="183" t="s">
        <v>393</v>
      </c>
      <c r="AN84" s="183">
        <v>0.08</v>
      </c>
      <c r="AO84" s="183"/>
      <c r="AP84" s="183">
        <v>0.06</v>
      </c>
      <c r="AQ84" s="183" t="s">
        <v>391</v>
      </c>
      <c r="AR84" s="185" t="s">
        <v>394</v>
      </c>
      <c r="AS84" s="183" t="s">
        <v>393</v>
      </c>
      <c r="AT84" s="185" t="s">
        <v>394</v>
      </c>
      <c r="AU84" s="183" t="s">
        <v>393</v>
      </c>
      <c r="AV84" s="185" t="s">
        <v>394</v>
      </c>
      <c r="AW84" s="183" t="s">
        <v>393</v>
      </c>
      <c r="AX84" s="183">
        <v>0.35</v>
      </c>
      <c r="AY84" s="183"/>
      <c r="AZ84" s="185" t="s">
        <v>394</v>
      </c>
      <c r="BA84" s="183" t="s">
        <v>393</v>
      </c>
      <c r="BB84" s="185" t="s">
        <v>394</v>
      </c>
      <c r="BC84" s="183" t="s">
        <v>393</v>
      </c>
      <c r="BD84" s="185" t="s">
        <v>394</v>
      </c>
      <c r="BE84" s="183" t="s">
        <v>393</v>
      </c>
      <c r="BF84" s="183">
        <v>0.09</v>
      </c>
      <c r="BG84" s="183"/>
      <c r="BH84" s="185" t="s">
        <v>394</v>
      </c>
      <c r="BI84" s="183" t="s">
        <v>393</v>
      </c>
      <c r="BJ84" s="185" t="s">
        <v>394</v>
      </c>
      <c r="BK84" s="183" t="s">
        <v>393</v>
      </c>
      <c r="BL84" s="185" t="s">
        <v>394</v>
      </c>
      <c r="BM84" s="183" t="s">
        <v>393</v>
      </c>
      <c r="BN84" s="185" t="s">
        <v>394</v>
      </c>
      <c r="BO84" s="183" t="s">
        <v>393</v>
      </c>
      <c r="BP84" s="185" t="s">
        <v>394</v>
      </c>
      <c r="BQ84" s="183" t="s">
        <v>393</v>
      </c>
      <c r="BR84" s="185" t="s">
        <v>394</v>
      </c>
      <c r="BS84" s="183" t="s">
        <v>393</v>
      </c>
      <c r="BT84" s="183">
        <v>0.13</v>
      </c>
      <c r="BU84" s="183"/>
      <c r="BV84" s="185" t="s">
        <v>394</v>
      </c>
      <c r="BW84" s="183" t="s">
        <v>393</v>
      </c>
      <c r="BX84" s="63" t="s">
        <v>394</v>
      </c>
      <c r="BY84" s="183" t="s">
        <v>393</v>
      </c>
      <c r="CA84" s="185" t="s">
        <v>394</v>
      </c>
      <c r="CB84" s="112" t="s">
        <v>393</v>
      </c>
      <c r="CC84" s="184">
        <v>2.79</v>
      </c>
      <c r="CD84" s="30" t="s">
        <v>391</v>
      </c>
      <c r="CE84" s="114"/>
      <c r="CF84" s="114"/>
      <c r="CG84" s="114"/>
      <c r="CH84" s="114"/>
      <c r="CI84" s="114"/>
      <c r="CJ84" s="114"/>
      <c r="CK84" s="114"/>
      <c r="CL84" s="114"/>
      <c r="CM84" s="114"/>
      <c r="CN84" s="114"/>
    </row>
    <row r="85" spans="1:92" s="30" customFormat="1" ht="15.6" x14ac:dyDescent="0.3">
      <c r="A85" s="6"/>
      <c r="B85" s="6" t="s">
        <v>151</v>
      </c>
      <c r="C85" s="113"/>
      <c r="D85" s="183">
        <v>5.1081239623685661</v>
      </c>
      <c r="E85" s="183"/>
      <c r="F85" s="183">
        <v>4.6781239623685664</v>
      </c>
      <c r="G85" s="183"/>
      <c r="H85" s="183">
        <v>4.3481239623685664</v>
      </c>
      <c r="I85" s="183"/>
      <c r="J85" s="183">
        <v>3.2481239623685667</v>
      </c>
      <c r="K85" s="183"/>
      <c r="L85" s="183">
        <v>2.6881239623685671</v>
      </c>
      <c r="M85" s="183"/>
      <c r="N85" s="183">
        <v>7.0581239623685663</v>
      </c>
      <c r="O85" s="183"/>
      <c r="P85" s="183">
        <v>4.5981239623685664</v>
      </c>
      <c r="Q85" s="183"/>
      <c r="R85" s="183">
        <v>2.818123962368567</v>
      </c>
      <c r="S85" s="183"/>
      <c r="T85" s="183">
        <v>5.5281239623685661</v>
      </c>
      <c r="U85" s="183"/>
      <c r="V85" s="183">
        <v>4.3381239623685666</v>
      </c>
      <c r="W85" s="183"/>
      <c r="X85" s="183">
        <v>21.088123962368567</v>
      </c>
      <c r="Y85" s="183"/>
      <c r="Z85" s="183">
        <v>7.9181239623685666</v>
      </c>
      <c r="AA85" s="183"/>
      <c r="AB85" s="183">
        <v>5.5181239623685663</v>
      </c>
      <c r="AC85" s="183"/>
      <c r="AD85" s="183">
        <v>2.9281239623685669</v>
      </c>
      <c r="AE85" s="183"/>
      <c r="AF85" s="183">
        <v>3.9581239623685671</v>
      </c>
      <c r="AG85" s="183"/>
      <c r="AH85" s="183">
        <v>2.6881239623685671</v>
      </c>
      <c r="AI85" s="183"/>
      <c r="AJ85" s="183">
        <v>5.5681239623685661</v>
      </c>
      <c r="AK85" s="183"/>
      <c r="AL85" s="183">
        <v>7.488123962368566</v>
      </c>
      <c r="AM85" s="183"/>
      <c r="AN85" s="183">
        <v>1.7281239623685667</v>
      </c>
      <c r="AO85" s="183"/>
      <c r="AP85" s="183">
        <v>1.0281239623685667</v>
      </c>
      <c r="AQ85" s="183"/>
      <c r="AR85" s="183">
        <v>3.9581239623685671</v>
      </c>
      <c r="AS85" s="183"/>
      <c r="AT85" s="183">
        <v>3.6781239623685669</v>
      </c>
      <c r="AU85" s="183"/>
      <c r="AV85" s="183">
        <v>3.4581239623685671</v>
      </c>
      <c r="AW85" s="183"/>
      <c r="AX85" s="183">
        <v>1.7981239623685668</v>
      </c>
      <c r="AY85" s="183"/>
      <c r="AZ85" s="183">
        <v>6.5981239623685664</v>
      </c>
      <c r="BA85" s="183"/>
      <c r="BB85" s="183">
        <v>5.0681239623685661</v>
      </c>
      <c r="BC85" s="183"/>
      <c r="BD85" s="183">
        <v>1.5481239623685668</v>
      </c>
      <c r="BE85" s="183"/>
      <c r="BF85" s="183">
        <v>2.3281239623685668</v>
      </c>
      <c r="BG85" s="183"/>
      <c r="BH85" s="183">
        <v>5.9481239623685669</v>
      </c>
      <c r="BI85" s="183"/>
      <c r="BJ85" s="183">
        <v>8.8581239623685679</v>
      </c>
      <c r="BK85" s="183"/>
      <c r="BL85" s="183">
        <v>2.3081239623685668</v>
      </c>
      <c r="BM85" s="183"/>
      <c r="BN85" s="183">
        <v>0.67812396236856665</v>
      </c>
      <c r="BO85" s="183"/>
      <c r="BP85" s="183">
        <v>4.0081239623685665</v>
      </c>
      <c r="BQ85" s="183"/>
      <c r="BR85" s="183">
        <v>4.1781239623685664</v>
      </c>
      <c r="BS85" s="183"/>
      <c r="BT85" s="183">
        <v>3.1481239623685671</v>
      </c>
      <c r="BU85" s="183"/>
      <c r="BV85" s="183">
        <v>2.5581239623685668</v>
      </c>
      <c r="BW85" s="183"/>
      <c r="BX85" s="57">
        <v>3.1876037631433311E-2</v>
      </c>
      <c r="BY85" s="184"/>
      <c r="CA85" s="183">
        <v>0.10833333333333334</v>
      </c>
      <c r="CB85" s="112"/>
      <c r="CC85" s="184">
        <v>20.13</v>
      </c>
      <c r="CE85" s="114"/>
      <c r="CF85" s="114"/>
      <c r="CG85" s="114"/>
      <c r="CH85" s="114"/>
      <c r="CI85" s="114"/>
      <c r="CJ85" s="114"/>
      <c r="CK85" s="114"/>
      <c r="CL85" s="114"/>
      <c r="CM85" s="114"/>
      <c r="CN85" s="114"/>
    </row>
    <row r="86" spans="1:92" s="30" customFormat="1" ht="15.6" x14ac:dyDescent="0.3">
      <c r="A86" s="6"/>
      <c r="B86" s="6" t="s">
        <v>152</v>
      </c>
      <c r="C86" s="113"/>
      <c r="D86" s="183">
        <v>3.5445268400664087</v>
      </c>
      <c r="E86" s="183"/>
      <c r="F86" s="183">
        <v>3.1545268400664086</v>
      </c>
      <c r="G86" s="183"/>
      <c r="H86" s="183">
        <v>3.4345268400664084</v>
      </c>
      <c r="I86" s="183"/>
      <c r="J86" s="183">
        <v>2.2245268400664084</v>
      </c>
      <c r="K86" s="183"/>
      <c r="L86" s="183">
        <v>1.6045268400664083</v>
      </c>
      <c r="M86" s="183"/>
      <c r="N86" s="183">
        <v>5.0045268400664078</v>
      </c>
      <c r="O86" s="183"/>
      <c r="P86" s="183">
        <v>3.1645268400664084</v>
      </c>
      <c r="Q86" s="183"/>
      <c r="R86" s="183">
        <v>1.8945268400664081</v>
      </c>
      <c r="S86" s="183"/>
      <c r="T86" s="183">
        <v>3.3445268400664085</v>
      </c>
      <c r="U86" s="183"/>
      <c r="V86" s="183">
        <v>2.1445268400664084</v>
      </c>
      <c r="W86" s="183"/>
      <c r="X86" s="183">
        <v>11.704526840066409</v>
      </c>
      <c r="Y86" s="183"/>
      <c r="Z86" s="183">
        <v>8.8145268400664083</v>
      </c>
      <c r="AA86" s="183"/>
      <c r="AB86" s="183">
        <v>3.2545268400664087</v>
      </c>
      <c r="AC86" s="183"/>
      <c r="AD86" s="183">
        <v>1.5645268400664083</v>
      </c>
      <c r="AE86" s="183"/>
      <c r="AF86" s="183">
        <v>2.8145268400664087</v>
      </c>
      <c r="AG86" s="183"/>
      <c r="AH86" s="183">
        <v>1.5945268400664083</v>
      </c>
      <c r="AI86" s="183"/>
      <c r="AJ86" s="183">
        <v>2.7645268400664085</v>
      </c>
      <c r="AK86" s="183"/>
      <c r="AL86" s="183">
        <v>5.3145268400664083</v>
      </c>
      <c r="AM86" s="183"/>
      <c r="AN86" s="183">
        <v>1.2345268400664084</v>
      </c>
      <c r="AO86" s="183"/>
      <c r="AP86" s="183">
        <v>0.60452684006640844</v>
      </c>
      <c r="AQ86" s="183"/>
      <c r="AR86" s="183">
        <v>2.5445268400664087</v>
      </c>
      <c r="AS86" s="183"/>
      <c r="AT86" s="183">
        <v>2.1745268400664086</v>
      </c>
      <c r="AU86" s="183"/>
      <c r="AV86" s="183">
        <v>2.0845268400664088</v>
      </c>
      <c r="AW86" s="183"/>
      <c r="AX86" s="183">
        <v>1.0745268400664083</v>
      </c>
      <c r="AY86" s="183"/>
      <c r="AZ86" s="183">
        <v>6.9045268400664082</v>
      </c>
      <c r="BA86" s="183"/>
      <c r="BB86" s="183">
        <v>3.1745268400664086</v>
      </c>
      <c r="BC86" s="183"/>
      <c r="BD86" s="183">
        <v>1.0645268400664083</v>
      </c>
      <c r="BE86" s="183"/>
      <c r="BF86" s="183">
        <v>1.5345268400664083</v>
      </c>
      <c r="BG86" s="183"/>
      <c r="BH86" s="183">
        <v>3.7445268400664085</v>
      </c>
      <c r="BI86" s="183"/>
      <c r="BJ86" s="183">
        <v>5.454526840066408</v>
      </c>
      <c r="BK86" s="183"/>
      <c r="BL86" s="183">
        <v>1.8045268400664083</v>
      </c>
      <c r="BM86" s="183"/>
      <c r="BN86" s="183">
        <v>0.4345268400664084</v>
      </c>
      <c r="BO86" s="183"/>
      <c r="BP86" s="183">
        <v>2.7745268400664087</v>
      </c>
      <c r="BQ86" s="183"/>
      <c r="BR86" s="183">
        <v>2.5245268400664087</v>
      </c>
      <c r="BS86" s="183"/>
      <c r="BT86" s="183">
        <v>1.9945268400664082</v>
      </c>
      <c r="BU86" s="183"/>
      <c r="BV86" s="183">
        <v>1.8945268400664081</v>
      </c>
      <c r="BW86" s="183"/>
      <c r="BX86" s="57">
        <v>0.13547315993359157</v>
      </c>
      <c r="BY86" s="184"/>
      <c r="CA86" s="183">
        <v>0.1875</v>
      </c>
      <c r="CB86" s="112"/>
      <c r="CC86" s="184">
        <v>16.71</v>
      </c>
      <c r="CE86" s="114"/>
      <c r="CF86" s="114"/>
      <c r="CG86" s="114"/>
      <c r="CH86" s="114"/>
      <c r="CI86" s="114"/>
      <c r="CJ86" s="114"/>
      <c r="CK86" s="114"/>
      <c r="CL86" s="114"/>
      <c r="CM86" s="114"/>
      <c r="CN86" s="114"/>
    </row>
    <row r="87" spans="1:92" s="30" customFormat="1" ht="15.6" x14ac:dyDescent="0.3">
      <c r="A87" s="6"/>
      <c r="B87" s="6" t="s">
        <v>153</v>
      </c>
      <c r="C87" s="113"/>
      <c r="D87" s="183">
        <v>0.32226342003320424</v>
      </c>
      <c r="E87" s="183"/>
      <c r="F87" s="183">
        <v>0.35226342003320421</v>
      </c>
      <c r="G87" s="183"/>
      <c r="H87" s="183">
        <v>0.36226342003320422</v>
      </c>
      <c r="I87" s="183"/>
      <c r="J87" s="183">
        <v>0.33226342003320425</v>
      </c>
      <c r="K87" s="183"/>
      <c r="L87" s="183">
        <v>0.22226342003320421</v>
      </c>
      <c r="M87" s="183"/>
      <c r="N87" s="183">
        <v>0.65226342003320414</v>
      </c>
      <c r="O87" s="183"/>
      <c r="P87" s="183">
        <v>0.44226342003320424</v>
      </c>
      <c r="Q87" s="183"/>
      <c r="R87" s="183">
        <v>0.29226342003320421</v>
      </c>
      <c r="S87" s="183"/>
      <c r="T87" s="183">
        <v>0.26226342003320424</v>
      </c>
      <c r="U87" s="183"/>
      <c r="V87" s="183">
        <v>0.25226342003320423</v>
      </c>
      <c r="W87" s="183"/>
      <c r="X87" s="183">
        <v>0.92226342003320416</v>
      </c>
      <c r="Y87" s="183"/>
      <c r="Z87" s="183">
        <v>1.2722634200332044</v>
      </c>
      <c r="AA87" s="183"/>
      <c r="AB87" s="183">
        <v>0.33226342003320425</v>
      </c>
      <c r="AC87" s="183"/>
      <c r="AD87" s="183">
        <v>0.12226342003320421</v>
      </c>
      <c r="AE87" s="183"/>
      <c r="AF87" s="183">
        <v>0.22226342003320421</v>
      </c>
      <c r="AG87" s="183"/>
      <c r="AH87" s="183">
        <v>0.14226342003320419</v>
      </c>
      <c r="AI87" s="183"/>
      <c r="AJ87" s="183">
        <v>0.24226342003320422</v>
      </c>
      <c r="AK87" s="183"/>
      <c r="AL87" s="183">
        <v>0.33226342003320425</v>
      </c>
      <c r="AM87" s="183"/>
      <c r="AN87" s="183">
        <v>0.18226342003320423</v>
      </c>
      <c r="AO87" s="183"/>
      <c r="AP87" s="183">
        <v>7.2263420033204226E-2</v>
      </c>
      <c r="AQ87" s="183"/>
      <c r="AR87" s="183">
        <v>0.30226342003320422</v>
      </c>
      <c r="AS87" s="183"/>
      <c r="AT87" s="183">
        <v>0.2822634200332042</v>
      </c>
      <c r="AU87" s="183"/>
      <c r="AV87" s="183">
        <v>0.2822634200332042</v>
      </c>
      <c r="AW87" s="183"/>
      <c r="AX87" s="183">
        <v>0.18226342003320423</v>
      </c>
      <c r="AY87" s="183"/>
      <c r="AZ87" s="183">
        <v>0.93226342003320417</v>
      </c>
      <c r="BA87" s="183"/>
      <c r="BB87" s="183">
        <v>0.41226342003320421</v>
      </c>
      <c r="BC87" s="183"/>
      <c r="BD87" s="183">
        <v>0.18226342003320423</v>
      </c>
      <c r="BE87" s="183"/>
      <c r="BF87" s="183">
        <v>0.18226342003320423</v>
      </c>
      <c r="BG87" s="183"/>
      <c r="BH87" s="183">
        <v>0.46226342003320425</v>
      </c>
      <c r="BI87" s="183"/>
      <c r="BJ87" s="183">
        <v>0.60226342003320421</v>
      </c>
      <c r="BK87" s="183"/>
      <c r="BL87" s="183">
        <v>0.25226342003320423</v>
      </c>
      <c r="BM87" s="183"/>
      <c r="BN87" s="183">
        <v>2.2263420033204209E-2</v>
      </c>
      <c r="BO87" s="183"/>
      <c r="BP87" s="183">
        <v>0.46226342003320425</v>
      </c>
      <c r="BQ87" s="183"/>
      <c r="BR87" s="183">
        <v>0.51226342003320413</v>
      </c>
      <c r="BS87" s="183"/>
      <c r="BT87" s="183">
        <v>0.68226342003320417</v>
      </c>
      <c r="BU87" s="183"/>
      <c r="BV87" s="183">
        <v>0.26226342003320424</v>
      </c>
      <c r="BW87" s="183"/>
      <c r="BX87" s="57">
        <v>6.7736579966795787E-2</v>
      </c>
      <c r="BY87" s="184"/>
      <c r="CA87" s="183">
        <v>4.1666666666666671E-2</v>
      </c>
      <c r="CB87" s="112"/>
      <c r="CC87" s="184">
        <v>3.45</v>
      </c>
      <c r="CE87" s="114"/>
      <c r="CF87" s="114"/>
      <c r="CG87" s="114"/>
      <c r="CH87" s="114"/>
      <c r="CI87" s="114"/>
      <c r="CJ87" s="114"/>
      <c r="CK87" s="114"/>
      <c r="CL87" s="114"/>
      <c r="CM87" s="114"/>
      <c r="CN87" s="114"/>
    </row>
    <row r="88" spans="1:92" s="30" customFormat="1" ht="15.6" x14ac:dyDescent="0.3">
      <c r="A88" s="6"/>
      <c r="B88" s="6" t="s">
        <v>154</v>
      </c>
      <c r="C88" s="113"/>
      <c r="D88" s="183">
        <v>15.54655783065855</v>
      </c>
      <c r="E88" s="183"/>
      <c r="F88" s="183">
        <v>20.216557830658548</v>
      </c>
      <c r="G88" s="183"/>
      <c r="H88" s="183">
        <v>16.966557830658548</v>
      </c>
      <c r="I88" s="183"/>
      <c r="J88" s="183">
        <v>11.986557830658551</v>
      </c>
      <c r="K88" s="183"/>
      <c r="L88" s="183">
        <v>9.8965578306585495</v>
      </c>
      <c r="M88" s="183"/>
      <c r="N88" s="183">
        <v>26.246557830658549</v>
      </c>
      <c r="O88" s="183"/>
      <c r="P88" s="183">
        <v>16.70655783065855</v>
      </c>
      <c r="Q88" s="183"/>
      <c r="R88" s="183">
        <v>11.11655783065855</v>
      </c>
      <c r="S88" s="183"/>
      <c r="T88" s="183">
        <v>17.786557830658548</v>
      </c>
      <c r="U88" s="183"/>
      <c r="V88" s="183">
        <v>12.63655783065855</v>
      </c>
      <c r="W88" s="183"/>
      <c r="X88" s="183">
        <v>62.286557830658552</v>
      </c>
      <c r="Y88" s="183"/>
      <c r="Z88" s="183">
        <v>50.756557830658551</v>
      </c>
      <c r="AA88" s="183"/>
      <c r="AB88" s="183">
        <v>17.97655783065855</v>
      </c>
      <c r="AC88" s="183"/>
      <c r="AD88" s="183">
        <v>9.0965578306585506</v>
      </c>
      <c r="AE88" s="183"/>
      <c r="AF88" s="183">
        <v>12.566557830658551</v>
      </c>
      <c r="AG88" s="183"/>
      <c r="AH88" s="183">
        <v>10.506557830658551</v>
      </c>
      <c r="AI88" s="183"/>
      <c r="AJ88" s="183">
        <v>18.006557830658547</v>
      </c>
      <c r="AK88" s="183"/>
      <c r="AL88" s="183">
        <v>25.27655783065855</v>
      </c>
      <c r="AM88" s="183"/>
      <c r="AN88" s="183">
        <v>6.8565578306585504</v>
      </c>
      <c r="AO88" s="183"/>
      <c r="AP88" s="183">
        <v>4.62655783065855</v>
      </c>
      <c r="AQ88" s="183"/>
      <c r="AR88" s="183">
        <v>18.746557830658549</v>
      </c>
      <c r="AS88" s="183"/>
      <c r="AT88" s="183">
        <v>15.19655783065855</v>
      </c>
      <c r="AU88" s="183"/>
      <c r="AV88" s="183">
        <v>15.346557830658551</v>
      </c>
      <c r="AW88" s="183"/>
      <c r="AX88" s="183">
        <v>7.5365578306585501</v>
      </c>
      <c r="AY88" s="183"/>
      <c r="AZ88" s="183">
        <v>32.246557830658553</v>
      </c>
      <c r="BA88" s="183"/>
      <c r="BB88" s="183">
        <v>18.516557830658549</v>
      </c>
      <c r="BC88" s="183"/>
      <c r="BD88" s="183">
        <v>6.3465578306585506</v>
      </c>
      <c r="BE88" s="183"/>
      <c r="BF88" s="183">
        <v>8.2165578306585498</v>
      </c>
      <c r="BG88" s="183"/>
      <c r="BH88" s="183">
        <v>23.286557830658548</v>
      </c>
      <c r="BI88" s="183"/>
      <c r="BJ88" s="183">
        <v>30.176557830658549</v>
      </c>
      <c r="BK88" s="183"/>
      <c r="BL88" s="183">
        <v>10.80655783065855</v>
      </c>
      <c r="BM88" s="183"/>
      <c r="BN88" s="183">
        <v>3.0465578306585499</v>
      </c>
      <c r="BO88" s="183"/>
      <c r="BP88" s="183">
        <v>17.166557830658547</v>
      </c>
      <c r="BQ88" s="183"/>
      <c r="BR88" s="183">
        <v>19.04655783065855</v>
      </c>
      <c r="BS88" s="183"/>
      <c r="BT88" s="183">
        <v>12.60655783065855</v>
      </c>
      <c r="BU88" s="183"/>
      <c r="BV88" s="183">
        <v>11.166557830658551</v>
      </c>
      <c r="BW88" s="183"/>
      <c r="BX88" s="57">
        <v>0.1434421693414499</v>
      </c>
      <c r="BY88" s="184"/>
      <c r="CA88" s="183">
        <v>0.45000000000000007</v>
      </c>
      <c r="CB88" s="112"/>
      <c r="CC88" s="184">
        <v>58.52</v>
      </c>
      <c r="CE88" s="114"/>
      <c r="CF88" s="114"/>
      <c r="CG88" s="114"/>
      <c r="CH88" s="114"/>
      <c r="CI88" s="114"/>
      <c r="CJ88" s="114"/>
      <c r="CK88" s="114"/>
      <c r="CL88" s="114"/>
      <c r="CM88" s="114"/>
      <c r="CN88" s="114"/>
    </row>
    <row r="89" spans="1:92" s="30" customFormat="1" ht="15.6" x14ac:dyDescent="0.3">
      <c r="A89" s="6"/>
      <c r="B89" s="6" t="s">
        <v>155</v>
      </c>
      <c r="C89" s="113"/>
      <c r="D89" s="183">
        <v>0.43218594355285</v>
      </c>
      <c r="E89" s="183"/>
      <c r="F89" s="183">
        <v>0.57218594355285002</v>
      </c>
      <c r="G89" s="183"/>
      <c r="H89" s="183">
        <v>0.47218594355285004</v>
      </c>
      <c r="I89" s="183"/>
      <c r="J89" s="183">
        <v>0.39218594355285002</v>
      </c>
      <c r="K89" s="183"/>
      <c r="L89" s="183">
        <v>0.26218594355285002</v>
      </c>
      <c r="M89" s="183"/>
      <c r="N89" s="183">
        <v>0.96218594355285003</v>
      </c>
      <c r="O89" s="183"/>
      <c r="P89" s="183">
        <v>0.45218594355285002</v>
      </c>
      <c r="Q89" s="183"/>
      <c r="R89" s="183">
        <v>0.30218594355285</v>
      </c>
      <c r="S89" s="183"/>
      <c r="T89" s="183">
        <v>0.53218594355284998</v>
      </c>
      <c r="U89" s="183"/>
      <c r="V89" s="183">
        <v>0.28218594355285004</v>
      </c>
      <c r="W89" s="183"/>
      <c r="X89" s="183">
        <v>1.6721859435528501</v>
      </c>
      <c r="Y89" s="183"/>
      <c r="Z89" s="183">
        <v>1.2321859435528502</v>
      </c>
      <c r="AA89" s="183"/>
      <c r="AB89" s="183">
        <v>0.46218594355285003</v>
      </c>
      <c r="AC89" s="183"/>
      <c r="AD89" s="183">
        <v>0.19218594355285001</v>
      </c>
      <c r="AE89" s="183"/>
      <c r="AF89" s="183">
        <v>0.30218594355285</v>
      </c>
      <c r="AG89" s="183"/>
      <c r="AH89" s="183">
        <v>0.22218594355285004</v>
      </c>
      <c r="AI89" s="183"/>
      <c r="AJ89" s="183">
        <v>0.41218594355285004</v>
      </c>
      <c r="AK89" s="183"/>
      <c r="AL89" s="183">
        <v>0.55218594355285</v>
      </c>
      <c r="AM89" s="183"/>
      <c r="AN89" s="183">
        <v>0.19218594355285001</v>
      </c>
      <c r="AO89" s="183"/>
      <c r="AP89" s="183">
        <v>0.13218594355285002</v>
      </c>
      <c r="AQ89" s="183"/>
      <c r="AR89" s="183">
        <v>0.51218594355285008</v>
      </c>
      <c r="AS89" s="183"/>
      <c r="AT89" s="183">
        <v>0.44218594355285001</v>
      </c>
      <c r="AU89" s="183"/>
      <c r="AV89" s="183">
        <v>0.47218594355285004</v>
      </c>
      <c r="AW89" s="183"/>
      <c r="AX89" s="183">
        <v>0.21218594355285003</v>
      </c>
      <c r="AY89" s="183"/>
      <c r="AZ89" s="183">
        <v>1.9621859435528499</v>
      </c>
      <c r="BA89" s="183"/>
      <c r="BB89" s="183">
        <v>0.55218594355285</v>
      </c>
      <c r="BC89" s="183"/>
      <c r="BD89" s="183">
        <v>0.23218594355285005</v>
      </c>
      <c r="BE89" s="183"/>
      <c r="BF89" s="183">
        <v>0.29218594355285005</v>
      </c>
      <c r="BG89" s="183"/>
      <c r="BH89" s="183">
        <v>0.66218594355284999</v>
      </c>
      <c r="BI89" s="183"/>
      <c r="BJ89" s="183">
        <v>0.79218594355284999</v>
      </c>
      <c r="BK89" s="183"/>
      <c r="BL89" s="183">
        <v>0.32218594355285002</v>
      </c>
      <c r="BM89" s="183"/>
      <c r="BN89" s="183">
        <v>7.2185943552850018E-2</v>
      </c>
      <c r="BO89" s="183"/>
      <c r="BP89" s="183">
        <v>0.61218594355285005</v>
      </c>
      <c r="BQ89" s="183"/>
      <c r="BR89" s="183">
        <v>0.59218594355285004</v>
      </c>
      <c r="BS89" s="183"/>
      <c r="BT89" s="183">
        <v>0.37218594355285001</v>
      </c>
      <c r="BU89" s="183"/>
      <c r="BV89" s="183">
        <v>0.37218594355285001</v>
      </c>
      <c r="BW89" s="183"/>
      <c r="BX89" s="57">
        <v>4.781405644714997E-2</v>
      </c>
      <c r="BY89" s="184"/>
      <c r="CA89" s="183">
        <v>3.3333333333333333E-2</v>
      </c>
      <c r="CB89" s="112"/>
      <c r="CC89" s="184">
        <v>6.56</v>
      </c>
      <c r="CE89" s="114"/>
      <c r="CF89" s="114"/>
      <c r="CG89" s="114"/>
      <c r="CH89" s="114"/>
      <c r="CI89" s="114"/>
      <c r="CJ89" s="114"/>
      <c r="CK89" s="114"/>
      <c r="CL89" s="114"/>
      <c r="CM89" s="114"/>
      <c r="CN89" s="114"/>
    </row>
    <row r="90" spans="1:92" s="30" customFormat="1" ht="15.6" x14ac:dyDescent="0.3">
      <c r="A90" s="6"/>
      <c r="B90" s="6" t="s">
        <v>156</v>
      </c>
      <c r="C90" s="113"/>
      <c r="D90" s="183">
        <v>0.73827891532927514</v>
      </c>
      <c r="E90" s="183"/>
      <c r="F90" s="183">
        <v>0.94827891532927511</v>
      </c>
      <c r="G90" s="183"/>
      <c r="H90" s="183">
        <v>0.73827891532927514</v>
      </c>
      <c r="I90" s="183"/>
      <c r="J90" s="183">
        <v>0.55827891532927509</v>
      </c>
      <c r="K90" s="183"/>
      <c r="L90" s="183">
        <v>0.50827891532927505</v>
      </c>
      <c r="M90" s="183"/>
      <c r="N90" s="183">
        <v>1.2682789153292751</v>
      </c>
      <c r="O90" s="183"/>
      <c r="P90" s="183">
        <v>1.0282789153292751</v>
      </c>
      <c r="Q90" s="183"/>
      <c r="R90" s="183">
        <v>0.54827891532927508</v>
      </c>
      <c r="S90" s="183"/>
      <c r="T90" s="183">
        <v>0.77827891532927507</v>
      </c>
      <c r="U90" s="183"/>
      <c r="V90" s="183">
        <v>0.51827891532927506</v>
      </c>
      <c r="W90" s="183"/>
      <c r="X90" s="183">
        <v>2.208278915329275</v>
      </c>
      <c r="Y90" s="183"/>
      <c r="Z90" s="183">
        <v>0.96827891532927512</v>
      </c>
      <c r="AA90" s="183"/>
      <c r="AB90" s="183">
        <v>0.79827891532927508</v>
      </c>
      <c r="AC90" s="183"/>
      <c r="AD90" s="183">
        <v>0.31827891532927505</v>
      </c>
      <c r="AE90" s="183"/>
      <c r="AF90" s="183">
        <v>0.53827891532927508</v>
      </c>
      <c r="AG90" s="183"/>
      <c r="AH90" s="183">
        <v>0.44827891532927505</v>
      </c>
      <c r="AI90" s="183"/>
      <c r="AJ90" s="183">
        <v>0.65827891532927507</v>
      </c>
      <c r="AK90" s="183"/>
      <c r="AL90" s="183">
        <v>0.96827891532927512</v>
      </c>
      <c r="AM90" s="183"/>
      <c r="AN90" s="183">
        <v>0.32827891532927506</v>
      </c>
      <c r="AO90" s="183"/>
      <c r="AP90" s="183">
        <v>0.22827891532927502</v>
      </c>
      <c r="AQ90" s="183"/>
      <c r="AR90" s="183">
        <v>0.69827891532927511</v>
      </c>
      <c r="AS90" s="183"/>
      <c r="AT90" s="183">
        <v>0.65827891532927507</v>
      </c>
      <c r="AU90" s="183"/>
      <c r="AV90" s="183">
        <v>0.59827891532927513</v>
      </c>
      <c r="AW90" s="183"/>
      <c r="AX90" s="183">
        <v>0.34827891532927502</v>
      </c>
      <c r="AY90" s="183"/>
      <c r="AZ90" s="183">
        <v>1.458278915329275</v>
      </c>
      <c r="BA90" s="183"/>
      <c r="BB90" s="183">
        <v>0.77827891532927507</v>
      </c>
      <c r="BC90" s="183"/>
      <c r="BD90" s="183">
        <v>0.36827891532927504</v>
      </c>
      <c r="BE90" s="183"/>
      <c r="BF90" s="183">
        <v>0.41827891532927503</v>
      </c>
      <c r="BG90" s="183"/>
      <c r="BH90" s="183">
        <v>0.96827891532927512</v>
      </c>
      <c r="BI90" s="183"/>
      <c r="BJ90" s="183">
        <v>1.228278915329275</v>
      </c>
      <c r="BK90" s="183"/>
      <c r="BL90" s="183">
        <v>0.59827891532927513</v>
      </c>
      <c r="BM90" s="183"/>
      <c r="BN90" s="183">
        <v>0.13827891532927505</v>
      </c>
      <c r="BO90" s="183"/>
      <c r="BP90" s="183">
        <v>1.1382789153292749</v>
      </c>
      <c r="BQ90" s="183"/>
      <c r="BR90" s="183">
        <v>1.0982789153292749</v>
      </c>
      <c r="BS90" s="183"/>
      <c r="BT90" s="183">
        <v>0.79827891532927508</v>
      </c>
      <c r="BU90" s="183"/>
      <c r="BV90" s="183">
        <v>0.60827891532927514</v>
      </c>
      <c r="BW90" s="183"/>
      <c r="BX90" s="57">
        <v>7.1721084670724952E-2</v>
      </c>
      <c r="BY90" s="184"/>
      <c r="CA90" s="183">
        <v>0.12083333333333333</v>
      </c>
      <c r="CB90" s="112"/>
      <c r="CC90" s="184">
        <v>5.03</v>
      </c>
      <c r="CE90" s="114"/>
      <c r="CF90" s="114"/>
      <c r="CG90" s="114"/>
      <c r="CH90" s="114"/>
      <c r="CI90" s="114"/>
      <c r="CJ90" s="114"/>
      <c r="CK90" s="114"/>
      <c r="CL90" s="114"/>
      <c r="CM90" s="114"/>
      <c r="CN90" s="114"/>
    </row>
    <row r="91" spans="1:92" s="30" customFormat="1" ht="15.6" x14ac:dyDescent="0.3">
      <c r="A91" s="6"/>
      <c r="B91" s="6" t="s">
        <v>157</v>
      </c>
      <c r="C91" s="113"/>
      <c r="D91" s="133" t="s">
        <v>394</v>
      </c>
      <c r="E91" s="183" t="s">
        <v>393</v>
      </c>
      <c r="F91" s="133" t="s">
        <v>394</v>
      </c>
      <c r="G91" s="183" t="s">
        <v>393</v>
      </c>
      <c r="H91" s="133" t="s">
        <v>394</v>
      </c>
      <c r="I91" s="183" t="s">
        <v>393</v>
      </c>
      <c r="J91" s="133" t="s">
        <v>394</v>
      </c>
      <c r="K91" s="183" t="s">
        <v>393</v>
      </c>
      <c r="L91" s="133" t="s">
        <v>394</v>
      </c>
      <c r="M91" s="183" t="s">
        <v>393</v>
      </c>
      <c r="N91" s="133" t="s">
        <v>394</v>
      </c>
      <c r="O91" s="183" t="s">
        <v>393</v>
      </c>
      <c r="P91" s="133" t="s">
        <v>394</v>
      </c>
      <c r="Q91" s="183" t="s">
        <v>393</v>
      </c>
      <c r="R91" s="133" t="s">
        <v>394</v>
      </c>
      <c r="S91" s="183" t="s">
        <v>393</v>
      </c>
      <c r="T91" s="133" t="s">
        <v>394</v>
      </c>
      <c r="U91" s="183" t="s">
        <v>393</v>
      </c>
      <c r="V91" s="133" t="s">
        <v>394</v>
      </c>
      <c r="W91" s="183" t="s">
        <v>393</v>
      </c>
      <c r="X91" s="133" t="s">
        <v>394</v>
      </c>
      <c r="Y91" s="183" t="s">
        <v>393</v>
      </c>
      <c r="Z91" s="133" t="s">
        <v>394</v>
      </c>
      <c r="AA91" s="183" t="s">
        <v>393</v>
      </c>
      <c r="AB91" s="133" t="s">
        <v>394</v>
      </c>
      <c r="AC91" s="183" t="s">
        <v>393</v>
      </c>
      <c r="AD91" s="133" t="s">
        <v>394</v>
      </c>
      <c r="AE91" s="183" t="s">
        <v>393</v>
      </c>
      <c r="AF91" s="133" t="s">
        <v>394</v>
      </c>
      <c r="AG91" s="183" t="s">
        <v>393</v>
      </c>
      <c r="AH91" s="133" t="s">
        <v>394</v>
      </c>
      <c r="AI91" s="183" t="s">
        <v>393</v>
      </c>
      <c r="AJ91" s="133" t="s">
        <v>394</v>
      </c>
      <c r="AK91" s="183" t="s">
        <v>393</v>
      </c>
      <c r="AL91" s="133" t="s">
        <v>394</v>
      </c>
      <c r="AM91" s="183" t="s">
        <v>393</v>
      </c>
      <c r="AN91" s="133" t="s">
        <v>394</v>
      </c>
      <c r="AO91" s="183" t="s">
        <v>393</v>
      </c>
      <c r="AP91" s="133" t="s">
        <v>394</v>
      </c>
      <c r="AQ91" s="183" t="s">
        <v>393</v>
      </c>
      <c r="AR91" s="133" t="s">
        <v>394</v>
      </c>
      <c r="AS91" s="183" t="s">
        <v>393</v>
      </c>
      <c r="AT91" s="133" t="s">
        <v>394</v>
      </c>
      <c r="AU91" s="183" t="s">
        <v>393</v>
      </c>
      <c r="AV91" s="133" t="s">
        <v>394</v>
      </c>
      <c r="AW91" s="183" t="s">
        <v>393</v>
      </c>
      <c r="AX91" s="133" t="s">
        <v>394</v>
      </c>
      <c r="AY91" s="183" t="s">
        <v>393</v>
      </c>
      <c r="AZ91" s="133" t="s">
        <v>394</v>
      </c>
      <c r="BA91" s="183" t="s">
        <v>393</v>
      </c>
      <c r="BB91" s="133" t="s">
        <v>394</v>
      </c>
      <c r="BC91" s="183" t="s">
        <v>393</v>
      </c>
      <c r="BD91" s="133" t="s">
        <v>394</v>
      </c>
      <c r="BE91" s="183" t="s">
        <v>393</v>
      </c>
      <c r="BF91" s="133" t="s">
        <v>394</v>
      </c>
      <c r="BG91" s="183" t="s">
        <v>393</v>
      </c>
      <c r="BH91" s="133" t="s">
        <v>394</v>
      </c>
      <c r="BI91" s="183" t="s">
        <v>393</v>
      </c>
      <c r="BJ91" s="133" t="s">
        <v>394</v>
      </c>
      <c r="BK91" s="183" t="s">
        <v>393</v>
      </c>
      <c r="BL91" s="133" t="s">
        <v>394</v>
      </c>
      <c r="BM91" s="183" t="s">
        <v>393</v>
      </c>
      <c r="BN91" s="133" t="s">
        <v>394</v>
      </c>
      <c r="BO91" s="183" t="s">
        <v>393</v>
      </c>
      <c r="BP91" s="133" t="s">
        <v>394</v>
      </c>
      <c r="BQ91" s="183" t="s">
        <v>393</v>
      </c>
      <c r="BR91" s="133" t="s">
        <v>394</v>
      </c>
      <c r="BS91" s="183" t="s">
        <v>393</v>
      </c>
      <c r="BT91" s="133" t="s">
        <v>394</v>
      </c>
      <c r="BU91" s="183" t="s">
        <v>393</v>
      </c>
      <c r="BV91" s="133" t="s">
        <v>394</v>
      </c>
      <c r="BW91" s="183" t="s">
        <v>393</v>
      </c>
      <c r="BX91" s="63" t="s">
        <v>394</v>
      </c>
      <c r="BY91" s="183" t="s">
        <v>393</v>
      </c>
      <c r="CA91" s="133" t="s">
        <v>394</v>
      </c>
      <c r="CB91" s="112" t="s">
        <v>393</v>
      </c>
      <c r="CC91" s="184">
        <v>2.11</v>
      </c>
      <c r="CE91" s="114"/>
      <c r="CF91" s="114"/>
      <c r="CG91" s="114"/>
      <c r="CH91" s="114"/>
      <c r="CI91" s="114"/>
      <c r="CJ91" s="114"/>
      <c r="CK91" s="114"/>
      <c r="CL91" s="114"/>
      <c r="CM91" s="114"/>
      <c r="CN91" s="114"/>
    </row>
    <row r="92" spans="1:92" s="30" customFormat="1" ht="15.6" x14ac:dyDescent="0.3">
      <c r="A92" s="6"/>
      <c r="B92" s="6" t="s">
        <v>158</v>
      </c>
      <c r="C92" s="113"/>
      <c r="D92" s="183">
        <v>4.3541394576646368</v>
      </c>
      <c r="E92" s="183"/>
      <c r="F92" s="183">
        <v>5.1141394576646375</v>
      </c>
      <c r="G92" s="183"/>
      <c r="H92" s="183">
        <v>4.5841394576646373</v>
      </c>
      <c r="I92" s="183"/>
      <c r="J92" s="183">
        <v>3.1541394576646375</v>
      </c>
      <c r="K92" s="183"/>
      <c r="L92" s="183">
        <v>3.0641394576646377</v>
      </c>
      <c r="M92" s="183"/>
      <c r="N92" s="183">
        <v>6.4241394576646371</v>
      </c>
      <c r="O92" s="183"/>
      <c r="P92" s="183">
        <v>4.9641394576646372</v>
      </c>
      <c r="Q92" s="183"/>
      <c r="R92" s="183">
        <v>3.3441394576646375</v>
      </c>
      <c r="S92" s="183"/>
      <c r="T92" s="183">
        <v>4.4741394576646369</v>
      </c>
      <c r="U92" s="183"/>
      <c r="V92" s="183">
        <v>3.7141394576646376</v>
      </c>
      <c r="W92" s="183"/>
      <c r="X92" s="183">
        <v>13.514139457664639</v>
      </c>
      <c r="Y92" s="183"/>
      <c r="Z92" s="183">
        <v>10.944139457664638</v>
      </c>
      <c r="AA92" s="183"/>
      <c r="AB92" s="183">
        <v>4.9841394576646367</v>
      </c>
      <c r="AC92" s="183"/>
      <c r="AD92" s="183">
        <v>2.0541394576646375</v>
      </c>
      <c r="AE92" s="183"/>
      <c r="AF92" s="183">
        <v>3.9541394576646378</v>
      </c>
      <c r="AG92" s="183"/>
      <c r="AH92" s="183">
        <v>2.8941394576646378</v>
      </c>
      <c r="AI92" s="183"/>
      <c r="AJ92" s="183">
        <v>4.344139457664637</v>
      </c>
      <c r="AK92" s="183"/>
      <c r="AL92" s="183">
        <v>6.3541394576646368</v>
      </c>
      <c r="AM92" s="183"/>
      <c r="AN92" s="183">
        <v>1.8941394576646375</v>
      </c>
      <c r="AO92" s="183"/>
      <c r="AP92" s="183">
        <v>1.1941394576646376</v>
      </c>
      <c r="AQ92" s="183"/>
      <c r="AR92" s="183">
        <v>3.8941394576646378</v>
      </c>
      <c r="AS92" s="183"/>
      <c r="AT92" s="183">
        <v>3.5841394576646377</v>
      </c>
      <c r="AU92" s="183"/>
      <c r="AV92" s="183">
        <v>3.7541394576646376</v>
      </c>
      <c r="AW92" s="183"/>
      <c r="AX92" s="183">
        <v>2.0341394576646374</v>
      </c>
      <c r="AY92" s="183"/>
      <c r="AZ92" s="183">
        <v>5.844139457664637</v>
      </c>
      <c r="BA92" s="183"/>
      <c r="BB92" s="183">
        <v>4.514139457664637</v>
      </c>
      <c r="BC92" s="183"/>
      <c r="BD92" s="183">
        <v>1.5241394576646377</v>
      </c>
      <c r="BE92" s="183"/>
      <c r="BF92" s="183">
        <v>2.1341394576646375</v>
      </c>
      <c r="BG92" s="183"/>
      <c r="BH92" s="183">
        <v>5.3641394576646375</v>
      </c>
      <c r="BI92" s="183"/>
      <c r="BJ92" s="183">
        <v>7.344139457664637</v>
      </c>
      <c r="BK92" s="183"/>
      <c r="BL92" s="183">
        <v>2.9841394576646376</v>
      </c>
      <c r="BM92" s="183"/>
      <c r="BN92" s="183">
        <v>0.96413945766463749</v>
      </c>
      <c r="BO92" s="183"/>
      <c r="BP92" s="183">
        <v>4.9241394576646371</v>
      </c>
      <c r="BQ92" s="183"/>
      <c r="BR92" s="183">
        <v>5.6241394576646373</v>
      </c>
      <c r="BS92" s="183"/>
      <c r="BT92" s="183">
        <v>3.7141394576646376</v>
      </c>
      <c r="BU92" s="183"/>
      <c r="BV92" s="183">
        <v>2.6641394576646378</v>
      </c>
      <c r="BW92" s="183"/>
      <c r="BX92" s="57">
        <v>3.5860542335362476E-2</v>
      </c>
      <c r="BY92" s="184"/>
      <c r="CA92" s="183">
        <v>0.22916666666666669</v>
      </c>
      <c r="CB92" s="112"/>
      <c r="CC92" s="184">
        <v>7.89</v>
      </c>
      <c r="CE92" s="114"/>
      <c r="CF92" s="114"/>
      <c r="CG92" s="114"/>
      <c r="CH92" s="114"/>
      <c r="CI92" s="114"/>
      <c r="CJ92" s="114"/>
      <c r="CK92" s="114"/>
      <c r="CL92" s="114"/>
      <c r="CM92" s="114"/>
      <c r="CN92" s="114"/>
    </row>
    <row r="93" spans="1:92" s="30" customFormat="1" ht="15.6" x14ac:dyDescent="0.3">
      <c r="A93" s="6"/>
      <c r="B93" s="6" t="s">
        <v>159</v>
      </c>
      <c r="C93" s="113"/>
      <c r="D93" s="183">
        <v>36.730387382401766</v>
      </c>
      <c r="E93" s="183"/>
      <c r="F93" s="183">
        <v>40.640387382401769</v>
      </c>
      <c r="G93" s="183"/>
      <c r="H93" s="183">
        <v>33.700387382401765</v>
      </c>
      <c r="I93" s="183"/>
      <c r="J93" s="183">
        <v>23.85038738240177</v>
      </c>
      <c r="K93" s="183"/>
      <c r="L93" s="183">
        <v>22.30038738240177</v>
      </c>
      <c r="M93" s="183"/>
      <c r="N93" s="183">
        <v>52.650387382401767</v>
      </c>
      <c r="O93" s="183"/>
      <c r="P93" s="183">
        <v>38.970387382401768</v>
      </c>
      <c r="Q93" s="183"/>
      <c r="R93" s="183">
        <v>27.750387382401772</v>
      </c>
      <c r="S93" s="183"/>
      <c r="T93" s="183">
        <v>35.170387382401771</v>
      </c>
      <c r="U93" s="183"/>
      <c r="V93" s="183">
        <v>29.610387382401772</v>
      </c>
      <c r="W93" s="183"/>
      <c r="X93" s="183">
        <v>127.60038738240178</v>
      </c>
      <c r="Y93" s="183"/>
      <c r="Z93" s="183">
        <v>54.070387382401769</v>
      </c>
      <c r="AA93" s="183"/>
      <c r="AB93" s="183">
        <v>39.78038738240177</v>
      </c>
      <c r="AC93" s="183"/>
      <c r="AD93" s="183">
        <v>19.810387382401771</v>
      </c>
      <c r="AE93" s="183"/>
      <c r="AF93" s="183">
        <v>32.340387382401765</v>
      </c>
      <c r="AG93" s="183"/>
      <c r="AH93" s="183">
        <v>22.740387382401771</v>
      </c>
      <c r="AI93" s="183"/>
      <c r="AJ93" s="183">
        <v>38.840387382401765</v>
      </c>
      <c r="AK93" s="183"/>
      <c r="AL93" s="183">
        <v>56.910387382401765</v>
      </c>
      <c r="AM93" s="183"/>
      <c r="AN93" s="183">
        <v>13.880387382401771</v>
      </c>
      <c r="AO93" s="183"/>
      <c r="AP93" s="183">
        <v>9.0403873824017715</v>
      </c>
      <c r="AQ93" s="183"/>
      <c r="AR93" s="183">
        <v>29.150387382401771</v>
      </c>
      <c r="AS93" s="183"/>
      <c r="AT93" s="183">
        <v>26.570387382401773</v>
      </c>
      <c r="AU93" s="183"/>
      <c r="AV93" s="183">
        <v>28.30038738240177</v>
      </c>
      <c r="AW93" s="183"/>
      <c r="AX93" s="183">
        <v>14.610387382401772</v>
      </c>
      <c r="AY93" s="183"/>
      <c r="AZ93" s="183">
        <v>43.730387382401766</v>
      </c>
      <c r="BA93" s="183"/>
      <c r="BB93" s="183">
        <v>38.750387382401769</v>
      </c>
      <c r="BC93" s="183"/>
      <c r="BD93" s="183">
        <v>11.580387382401771</v>
      </c>
      <c r="BE93" s="183"/>
      <c r="BF93" s="183">
        <v>17.10038738240177</v>
      </c>
      <c r="BG93" s="183"/>
      <c r="BH93" s="183">
        <v>43.830387382401767</v>
      </c>
      <c r="BI93" s="183"/>
      <c r="BJ93" s="183">
        <v>56.680387382401769</v>
      </c>
      <c r="BK93" s="183"/>
      <c r="BL93" s="183">
        <v>22.680387382401772</v>
      </c>
      <c r="BM93" s="183"/>
      <c r="BN93" s="183">
        <v>7.0803873824017707</v>
      </c>
      <c r="BO93" s="183"/>
      <c r="BP93" s="183">
        <v>36.630387382401764</v>
      </c>
      <c r="BQ93" s="183"/>
      <c r="BR93" s="183">
        <v>40.040387382401768</v>
      </c>
      <c r="BS93" s="183"/>
      <c r="BT93" s="183">
        <v>29.150387382401771</v>
      </c>
      <c r="BU93" s="183"/>
      <c r="BV93" s="183">
        <v>20.660387382401773</v>
      </c>
      <c r="BW93" s="183"/>
      <c r="BX93" s="57">
        <v>9.9612617598229106E-2</v>
      </c>
      <c r="BY93" s="184"/>
      <c r="CA93" s="183">
        <v>1.2291666666666667</v>
      </c>
      <c r="CB93" s="112"/>
      <c r="CC93" s="184">
        <v>57.34</v>
      </c>
      <c r="CE93" s="114"/>
      <c r="CF93" s="114"/>
      <c r="CG93" s="114"/>
      <c r="CH93" s="114"/>
      <c r="CI93" s="114"/>
      <c r="CJ93" s="114"/>
      <c r="CK93" s="114"/>
      <c r="CL93" s="114"/>
      <c r="CM93" s="114"/>
      <c r="CN93" s="114"/>
    </row>
    <row r="94" spans="1:92" s="30" customFormat="1" ht="15.6" x14ac:dyDescent="0.3">
      <c r="A94" s="6"/>
      <c r="B94" s="6" t="s">
        <v>160</v>
      </c>
      <c r="C94" s="113"/>
      <c r="D94" s="183">
        <v>2.6143718871057002</v>
      </c>
      <c r="E94" s="183"/>
      <c r="F94" s="183">
        <v>3.0243718871057004</v>
      </c>
      <c r="G94" s="183"/>
      <c r="H94" s="183">
        <v>2.8843718871057002</v>
      </c>
      <c r="I94" s="183"/>
      <c r="J94" s="183">
        <v>2.0943718871057002</v>
      </c>
      <c r="K94" s="183"/>
      <c r="L94" s="183">
        <v>1.4443718871057001</v>
      </c>
      <c r="M94" s="183"/>
      <c r="N94" s="183">
        <v>5.4943718871057001</v>
      </c>
      <c r="O94" s="183"/>
      <c r="P94" s="183">
        <v>2.7943718871057004</v>
      </c>
      <c r="Q94" s="183"/>
      <c r="R94" s="183">
        <v>1.8243718871057</v>
      </c>
      <c r="S94" s="183"/>
      <c r="T94" s="183">
        <v>4.5743718871057002</v>
      </c>
      <c r="U94" s="183"/>
      <c r="V94" s="183">
        <v>2.0943718871057002</v>
      </c>
      <c r="W94" s="183"/>
      <c r="X94" s="183">
        <v>6.7343718871057003</v>
      </c>
      <c r="Y94" s="183"/>
      <c r="Z94" s="183">
        <v>4.6043718871057004</v>
      </c>
      <c r="AA94" s="183"/>
      <c r="AB94" s="183">
        <v>2.1343718871057002</v>
      </c>
      <c r="AC94" s="183"/>
      <c r="AD94" s="185" t="s">
        <v>394</v>
      </c>
      <c r="AE94" s="183" t="s">
        <v>393</v>
      </c>
      <c r="AF94" s="183">
        <v>2.4243718871057003</v>
      </c>
      <c r="AG94" s="183"/>
      <c r="AH94" s="183">
        <v>1.2643718871057001</v>
      </c>
      <c r="AI94" s="183"/>
      <c r="AJ94" s="183">
        <v>2.5143718871057001</v>
      </c>
      <c r="AK94" s="183"/>
      <c r="AL94" s="183">
        <v>6.1843718871057005</v>
      </c>
      <c r="AM94" s="183"/>
      <c r="AN94" s="183">
        <v>1.5843718871057</v>
      </c>
      <c r="AO94" s="183"/>
      <c r="AP94" s="183">
        <v>0.91437188710570005</v>
      </c>
      <c r="AQ94" s="183"/>
      <c r="AR94" s="183">
        <v>2.4543718871057001</v>
      </c>
      <c r="AS94" s="183"/>
      <c r="AT94" s="183">
        <v>3.8243718871057002</v>
      </c>
      <c r="AU94" s="183"/>
      <c r="AV94" s="183">
        <v>2.2143718871057003</v>
      </c>
      <c r="AW94" s="183"/>
      <c r="AX94" s="183">
        <v>0.33437188710570004</v>
      </c>
      <c r="AY94" s="183"/>
      <c r="AZ94" s="183">
        <v>6.2443718871057001</v>
      </c>
      <c r="BA94" s="183"/>
      <c r="BB94" s="183">
        <v>3.5643718871057004</v>
      </c>
      <c r="BC94" s="183"/>
      <c r="BD94" s="183">
        <v>1.2843718871056999</v>
      </c>
      <c r="BE94" s="183"/>
      <c r="BF94" s="183">
        <v>2.2843718871057002</v>
      </c>
      <c r="BG94" s="183"/>
      <c r="BH94" s="183">
        <v>3.7743718871057004</v>
      </c>
      <c r="BI94" s="183"/>
      <c r="BJ94" s="183">
        <v>2.9143718871057001</v>
      </c>
      <c r="BK94" s="183"/>
      <c r="BL94" s="183">
        <v>1.5443718871056999</v>
      </c>
      <c r="BM94" s="183"/>
      <c r="BN94" s="183">
        <v>0.79437188710570006</v>
      </c>
      <c r="BO94" s="183"/>
      <c r="BP94" s="183">
        <v>4.5243718871057004</v>
      </c>
      <c r="BQ94" s="183"/>
      <c r="BR94" s="183">
        <v>3.5843718871057004</v>
      </c>
      <c r="BS94" s="183"/>
      <c r="BT94" s="183">
        <v>2.2543718871057004</v>
      </c>
      <c r="BU94" s="183"/>
      <c r="BV94" s="183">
        <v>2.7343718871057003</v>
      </c>
      <c r="BW94" s="183"/>
      <c r="BX94" s="57">
        <v>9.5628112894299941E-2</v>
      </c>
      <c r="BY94" s="184"/>
      <c r="CA94" s="183">
        <v>0.1875</v>
      </c>
      <c r="CB94" s="112"/>
      <c r="CC94" s="184">
        <v>25.08</v>
      </c>
      <c r="CE94" s="114"/>
      <c r="CF94" s="114"/>
      <c r="CG94" s="114"/>
      <c r="CH94" s="114"/>
      <c r="CI94" s="114"/>
      <c r="CJ94" s="114"/>
      <c r="CK94" s="114"/>
      <c r="CL94" s="114"/>
      <c r="CM94" s="114"/>
      <c r="CN94" s="114"/>
    </row>
    <row r="95" spans="1:92" s="30" customFormat="1" ht="15.6" x14ac:dyDescent="0.3">
      <c r="A95" s="6"/>
      <c r="B95" s="6" t="s">
        <v>161</v>
      </c>
      <c r="C95" s="113"/>
      <c r="D95" s="183">
        <v>5.2361704482567797</v>
      </c>
      <c r="E95" s="183"/>
      <c r="F95" s="183">
        <v>6.976170448256779</v>
      </c>
      <c r="G95" s="183"/>
      <c r="H95" s="183">
        <v>6.0361704482567795</v>
      </c>
      <c r="I95" s="183"/>
      <c r="J95" s="183">
        <v>4.4561704482567794</v>
      </c>
      <c r="K95" s="183"/>
      <c r="L95" s="183">
        <v>3.1061704482567789</v>
      </c>
      <c r="M95" s="183"/>
      <c r="N95" s="183">
        <v>9.7461704482567786</v>
      </c>
      <c r="O95" s="183"/>
      <c r="P95" s="183">
        <v>4.9361704482567799</v>
      </c>
      <c r="Q95" s="183"/>
      <c r="R95" s="183">
        <v>3.1461704482567789</v>
      </c>
      <c r="S95" s="183"/>
      <c r="T95" s="183">
        <v>5.0261704482567797</v>
      </c>
      <c r="U95" s="183"/>
      <c r="V95" s="183">
        <v>4.9161704482567794</v>
      </c>
      <c r="W95" s="183"/>
      <c r="X95" s="183">
        <v>23.526170448256778</v>
      </c>
      <c r="Y95" s="183"/>
      <c r="Z95" s="183">
        <v>17.186170448256778</v>
      </c>
      <c r="AA95" s="183"/>
      <c r="AB95" s="183">
        <v>7.2461704482567795</v>
      </c>
      <c r="AC95" s="183"/>
      <c r="AD95" s="183">
        <v>2.5561704482567791</v>
      </c>
      <c r="AE95" s="183"/>
      <c r="AF95" s="183">
        <v>4.3961704482567798</v>
      </c>
      <c r="AG95" s="183"/>
      <c r="AH95" s="183">
        <v>3.8361704482567789</v>
      </c>
      <c r="AI95" s="183"/>
      <c r="AJ95" s="183">
        <v>5.7561704482567793</v>
      </c>
      <c r="AK95" s="183"/>
      <c r="AL95" s="183">
        <v>8.8961704482567789</v>
      </c>
      <c r="AM95" s="183"/>
      <c r="AN95" s="183">
        <v>1.8961704482567792</v>
      </c>
      <c r="AO95" s="183"/>
      <c r="AP95" s="183">
        <v>1.3661704482567791</v>
      </c>
      <c r="AQ95" s="183"/>
      <c r="AR95" s="183">
        <v>4.9461704482567797</v>
      </c>
      <c r="AS95" s="183"/>
      <c r="AT95" s="183">
        <v>4.5861704482567793</v>
      </c>
      <c r="AU95" s="183"/>
      <c r="AV95" s="183">
        <v>4.9961704482567795</v>
      </c>
      <c r="AW95" s="183"/>
      <c r="AX95" s="183">
        <v>2.1461704482567789</v>
      </c>
      <c r="AY95" s="183"/>
      <c r="AZ95" s="183">
        <v>9.0061704482567801</v>
      </c>
      <c r="BA95" s="183"/>
      <c r="BB95" s="183">
        <v>6.3461704482567791</v>
      </c>
      <c r="BC95" s="183"/>
      <c r="BD95" s="183">
        <v>1.7661704482567793</v>
      </c>
      <c r="BE95" s="183"/>
      <c r="BF95" s="183">
        <v>2.246170448256779</v>
      </c>
      <c r="BG95" s="183"/>
      <c r="BH95" s="183">
        <v>7.2561704482567793</v>
      </c>
      <c r="BI95" s="183"/>
      <c r="BJ95" s="183">
        <v>10.61617044825678</v>
      </c>
      <c r="BK95" s="183"/>
      <c r="BL95" s="183">
        <v>2.8261704482567791</v>
      </c>
      <c r="BM95" s="183"/>
      <c r="BN95" s="183">
        <v>0.84617044825677923</v>
      </c>
      <c r="BO95" s="183"/>
      <c r="BP95" s="183">
        <v>4.9561704482567794</v>
      </c>
      <c r="BQ95" s="183"/>
      <c r="BR95" s="183">
        <v>4.5361704482567795</v>
      </c>
      <c r="BS95" s="183"/>
      <c r="BT95" s="183">
        <v>3.7561704482567788</v>
      </c>
      <c r="BU95" s="183"/>
      <c r="BV95" s="183">
        <v>3.2361704482567788</v>
      </c>
      <c r="BW95" s="183"/>
      <c r="BX95" s="57">
        <v>4.3829551743220806E-2</v>
      </c>
      <c r="BY95" s="184"/>
      <c r="CA95" s="183">
        <v>0.13750000000000001</v>
      </c>
      <c r="CB95" s="112"/>
      <c r="CC95" s="184">
        <v>18.100000000000001</v>
      </c>
      <c r="CE95" s="114"/>
      <c r="CF95" s="114"/>
      <c r="CG95" s="114"/>
      <c r="CH95" s="114"/>
      <c r="CI95" s="114"/>
      <c r="CJ95" s="114"/>
      <c r="CK95" s="114"/>
      <c r="CL95" s="114"/>
      <c r="CM95" s="114"/>
      <c r="CN95" s="114"/>
    </row>
    <row r="96" spans="1:92" s="30" customFormat="1" ht="15.6" x14ac:dyDescent="0.3">
      <c r="A96" s="6"/>
      <c r="B96" s="6" t="s">
        <v>162</v>
      </c>
      <c r="C96" s="113"/>
      <c r="D96" s="183">
        <v>0.77210846707249592</v>
      </c>
      <c r="E96" s="183"/>
      <c r="F96" s="183">
        <v>0.82210846707249585</v>
      </c>
      <c r="G96" s="183"/>
      <c r="H96" s="183">
        <v>1.2621084670724958</v>
      </c>
      <c r="I96" s="183"/>
      <c r="J96" s="183">
        <v>0.98210846707249588</v>
      </c>
      <c r="K96" s="183"/>
      <c r="L96" s="183">
        <v>0.65210846707249592</v>
      </c>
      <c r="M96" s="183"/>
      <c r="N96" s="183">
        <v>2.2921084670724956</v>
      </c>
      <c r="O96" s="183"/>
      <c r="P96" s="183">
        <v>1.2721084670724958</v>
      </c>
      <c r="Q96" s="183"/>
      <c r="R96" s="183">
        <v>0.69210846707249585</v>
      </c>
      <c r="S96" s="183"/>
      <c r="T96" s="183">
        <v>1.2521084670724958</v>
      </c>
      <c r="U96" s="183"/>
      <c r="V96" s="183">
        <v>1.0321084670724958</v>
      </c>
      <c r="W96" s="183"/>
      <c r="X96" s="183">
        <v>2.0621084670724956</v>
      </c>
      <c r="Y96" s="183"/>
      <c r="Z96" s="183">
        <v>1.6421084670724957</v>
      </c>
      <c r="AA96" s="183"/>
      <c r="AB96" s="183">
        <v>0.99210846707249589</v>
      </c>
      <c r="AC96" s="183"/>
      <c r="AD96" s="183">
        <v>0.40210846707249587</v>
      </c>
      <c r="AE96" s="183"/>
      <c r="AF96" s="183">
        <v>0.69210846707249585</v>
      </c>
      <c r="AG96" s="183"/>
      <c r="AH96" s="183">
        <v>0.66210846707249582</v>
      </c>
      <c r="AI96" s="183"/>
      <c r="AJ96" s="183">
        <v>0.88210846707249591</v>
      </c>
      <c r="AK96" s="183"/>
      <c r="AL96" s="183">
        <v>1.0221084670724958</v>
      </c>
      <c r="AM96" s="183"/>
      <c r="AN96" s="183">
        <v>0.76210846707249591</v>
      </c>
      <c r="AO96" s="183"/>
      <c r="AP96" s="183">
        <v>0.44210846707249585</v>
      </c>
      <c r="AQ96" s="183"/>
      <c r="AR96" s="183">
        <v>0.77210846707249592</v>
      </c>
      <c r="AS96" s="183"/>
      <c r="AT96" s="183">
        <v>0.65210846707249592</v>
      </c>
      <c r="AU96" s="183"/>
      <c r="AV96" s="183">
        <v>0.74210846707249589</v>
      </c>
      <c r="AW96" s="183"/>
      <c r="AX96" s="183">
        <v>0.8721084670724959</v>
      </c>
      <c r="AY96" s="183"/>
      <c r="AZ96" s="183">
        <v>3.1221084670724957</v>
      </c>
      <c r="BA96" s="183"/>
      <c r="BB96" s="183">
        <v>1.0321084670724958</v>
      </c>
      <c r="BC96" s="183"/>
      <c r="BD96" s="183">
        <v>0.73210846707249588</v>
      </c>
      <c r="BE96" s="183"/>
      <c r="BF96" s="183">
        <v>0.92210846707249583</v>
      </c>
      <c r="BG96" s="183"/>
      <c r="BH96" s="183">
        <v>1.6821084670724957</v>
      </c>
      <c r="BI96" s="183"/>
      <c r="BJ96" s="183">
        <v>1.4121084670724957</v>
      </c>
      <c r="BK96" s="183"/>
      <c r="BL96" s="183">
        <v>1.3221084670724959</v>
      </c>
      <c r="BM96" s="183"/>
      <c r="BN96" s="183">
        <v>0.38210846707249585</v>
      </c>
      <c r="BO96" s="183"/>
      <c r="BP96" s="183">
        <v>2.1521084670724959</v>
      </c>
      <c r="BQ96" s="183"/>
      <c r="BR96" s="183">
        <v>2.212108467072496</v>
      </c>
      <c r="BS96" s="183"/>
      <c r="BT96" s="183">
        <v>1.4921084670724958</v>
      </c>
      <c r="BU96" s="183"/>
      <c r="BV96" s="183">
        <v>1.2321084670724958</v>
      </c>
      <c r="BW96" s="183"/>
      <c r="BX96" s="57">
        <v>2.789153292750415E-2</v>
      </c>
      <c r="BY96" s="184"/>
      <c r="CA96" s="183">
        <v>5.8333333333333341E-2</v>
      </c>
      <c r="CB96" s="112"/>
      <c r="CC96" s="184">
        <v>3.75</v>
      </c>
      <c r="CE96" s="114"/>
      <c r="CF96" s="114"/>
      <c r="CG96" s="114"/>
      <c r="CH96" s="114"/>
      <c r="CI96" s="114"/>
      <c r="CJ96" s="114"/>
      <c r="CK96" s="114"/>
      <c r="CL96" s="114"/>
      <c r="CM96" s="114"/>
      <c r="CN96" s="114"/>
    </row>
    <row r="97" spans="1:92" s="30" customFormat="1" ht="15.6" x14ac:dyDescent="0.3">
      <c r="A97" s="6"/>
      <c r="B97" s="6" t="s">
        <v>163</v>
      </c>
      <c r="C97" s="113"/>
      <c r="D97" s="183">
        <v>1.426092971776425</v>
      </c>
      <c r="E97" s="183"/>
      <c r="F97" s="183">
        <v>1.896092971776425</v>
      </c>
      <c r="G97" s="183"/>
      <c r="H97" s="183">
        <v>1.2960929717764251</v>
      </c>
      <c r="I97" s="183"/>
      <c r="J97" s="183">
        <v>1.136092971776425</v>
      </c>
      <c r="K97" s="183"/>
      <c r="L97" s="183">
        <v>0.98609297177642508</v>
      </c>
      <c r="M97" s="183"/>
      <c r="N97" s="183">
        <v>2.4760929717764251</v>
      </c>
      <c r="O97" s="183"/>
      <c r="P97" s="183">
        <v>1.5160929717764251</v>
      </c>
      <c r="Q97" s="183"/>
      <c r="R97" s="183">
        <v>0.96609297177642506</v>
      </c>
      <c r="S97" s="183"/>
      <c r="T97" s="183">
        <v>1.376092971776425</v>
      </c>
      <c r="U97" s="183"/>
      <c r="V97" s="183">
        <v>0.89609297177642511</v>
      </c>
      <c r="W97" s="183"/>
      <c r="X97" s="183">
        <v>3.9260929717764252</v>
      </c>
      <c r="Y97" s="183"/>
      <c r="Z97" s="183">
        <v>2.6560929717764252</v>
      </c>
      <c r="AA97" s="183"/>
      <c r="AB97" s="183">
        <v>1.3060929717764251</v>
      </c>
      <c r="AC97" s="183"/>
      <c r="AD97" s="183">
        <v>0.48609297177642502</v>
      </c>
      <c r="AE97" s="183"/>
      <c r="AF97" s="183">
        <v>0.98609297177642508</v>
      </c>
      <c r="AG97" s="183"/>
      <c r="AH97" s="183">
        <v>0.69609297177642504</v>
      </c>
      <c r="AI97" s="183"/>
      <c r="AJ97" s="183">
        <v>1.436092971776425</v>
      </c>
      <c r="AK97" s="183"/>
      <c r="AL97" s="183">
        <v>1.7760929717764251</v>
      </c>
      <c r="AM97" s="183"/>
      <c r="AN97" s="183">
        <v>0.68609297177642503</v>
      </c>
      <c r="AO97" s="183"/>
      <c r="AP97" s="183">
        <v>0.5160929717764251</v>
      </c>
      <c r="AQ97" s="183"/>
      <c r="AR97" s="183">
        <v>1.396092971776425</v>
      </c>
      <c r="AS97" s="183"/>
      <c r="AT97" s="183">
        <v>1.206092971776425</v>
      </c>
      <c r="AU97" s="183"/>
      <c r="AV97" s="183">
        <v>1.126092971776425</v>
      </c>
      <c r="AW97" s="183"/>
      <c r="AX97" s="183">
        <v>0.78609297177642512</v>
      </c>
      <c r="AY97" s="183"/>
      <c r="AZ97" s="183">
        <v>3.436092971776425</v>
      </c>
      <c r="BA97" s="183"/>
      <c r="BB97" s="183">
        <v>1.896092971776425</v>
      </c>
      <c r="BC97" s="183"/>
      <c r="BD97" s="183">
        <v>0.85609297177642507</v>
      </c>
      <c r="BE97" s="183"/>
      <c r="BF97" s="183">
        <v>0.97609297177642507</v>
      </c>
      <c r="BG97" s="183"/>
      <c r="BH97" s="183">
        <v>1.926092971776425</v>
      </c>
      <c r="BI97" s="183"/>
      <c r="BJ97" s="183">
        <v>2.0960929717764252</v>
      </c>
      <c r="BK97" s="183"/>
      <c r="BL97" s="183">
        <v>1.4760929717764251</v>
      </c>
      <c r="BM97" s="183"/>
      <c r="BN97" s="183">
        <v>0.406092971776425</v>
      </c>
      <c r="BO97" s="183"/>
      <c r="BP97" s="183">
        <v>2.3860929717764252</v>
      </c>
      <c r="BQ97" s="183"/>
      <c r="BR97" s="183">
        <v>2.456092971776425</v>
      </c>
      <c r="BS97" s="183"/>
      <c r="BT97" s="183">
        <v>1.606092971776425</v>
      </c>
      <c r="BU97" s="183"/>
      <c r="BV97" s="183">
        <v>1.0660929717764251</v>
      </c>
      <c r="BW97" s="183"/>
      <c r="BX97" s="57">
        <v>2.3907028223574985E-2</v>
      </c>
      <c r="BY97" s="184"/>
      <c r="CA97" s="183">
        <v>6.25E-2</v>
      </c>
      <c r="CB97" s="112"/>
      <c r="CC97" s="184">
        <v>4.53</v>
      </c>
      <c r="CE97" s="114"/>
      <c r="CF97" s="114"/>
      <c r="CG97" s="114"/>
      <c r="CH97" s="114"/>
      <c r="CI97" s="114"/>
      <c r="CJ97" s="114"/>
      <c r="CK97" s="114"/>
      <c r="CL97" s="114"/>
      <c r="CM97" s="114"/>
      <c r="CN97" s="114"/>
    </row>
    <row r="98" spans="1:92" s="30" customFormat="1" ht="15.6" x14ac:dyDescent="0.3">
      <c r="A98" s="6"/>
      <c r="B98" s="6" t="s">
        <v>164</v>
      </c>
      <c r="C98" s="113"/>
      <c r="D98" s="183">
        <v>9.2762479247371328</v>
      </c>
      <c r="E98" s="183"/>
      <c r="F98" s="183">
        <v>11.826247924737133</v>
      </c>
      <c r="G98" s="183"/>
      <c r="H98" s="183">
        <v>8.9462479247371327</v>
      </c>
      <c r="I98" s="183"/>
      <c r="J98" s="183">
        <v>6.6662479247371342</v>
      </c>
      <c r="K98" s="183"/>
      <c r="L98" s="183">
        <v>5.8362479247371342</v>
      </c>
      <c r="M98" s="183"/>
      <c r="N98" s="183">
        <v>13.806247924737132</v>
      </c>
      <c r="O98" s="183"/>
      <c r="P98" s="183">
        <v>9.6862479247371329</v>
      </c>
      <c r="Q98" s="183"/>
      <c r="R98" s="183">
        <v>6.6662479247371342</v>
      </c>
      <c r="S98" s="183"/>
      <c r="T98" s="183">
        <v>10.116247924737133</v>
      </c>
      <c r="U98" s="183"/>
      <c r="V98" s="183">
        <v>6.7562479247371341</v>
      </c>
      <c r="W98" s="183"/>
      <c r="X98" s="183">
        <v>30.846247924737135</v>
      </c>
      <c r="Y98" s="183"/>
      <c r="Z98" s="183">
        <v>23.526247924737135</v>
      </c>
      <c r="AA98" s="183"/>
      <c r="AB98" s="183">
        <v>10.806247924737132</v>
      </c>
      <c r="AC98" s="183"/>
      <c r="AD98" s="183">
        <v>4.1162479247371335</v>
      </c>
      <c r="AE98" s="183"/>
      <c r="AF98" s="183">
        <v>7.4762479247371338</v>
      </c>
      <c r="AG98" s="183"/>
      <c r="AH98" s="183">
        <v>5.8262479247371335</v>
      </c>
      <c r="AI98" s="183"/>
      <c r="AJ98" s="183">
        <v>9.1762479247371331</v>
      </c>
      <c r="AK98" s="183"/>
      <c r="AL98" s="183">
        <v>14.216247924737132</v>
      </c>
      <c r="AM98" s="183"/>
      <c r="AN98" s="183">
        <v>3.5262479247371332</v>
      </c>
      <c r="AO98" s="183"/>
      <c r="AP98" s="183">
        <v>2.3762479247371333</v>
      </c>
      <c r="AQ98" s="183"/>
      <c r="AR98" s="183">
        <v>8.3662479247371326</v>
      </c>
      <c r="AS98" s="183"/>
      <c r="AT98" s="183">
        <v>7.6062479247371337</v>
      </c>
      <c r="AU98" s="183"/>
      <c r="AV98" s="183">
        <v>7.9162479247371342</v>
      </c>
      <c r="AW98" s="183"/>
      <c r="AX98" s="183">
        <v>3.9262479247371336</v>
      </c>
      <c r="AY98" s="183"/>
      <c r="AZ98" s="183">
        <v>13.036247924737133</v>
      </c>
      <c r="BA98" s="183"/>
      <c r="BB98" s="183">
        <v>9.8962479247371338</v>
      </c>
      <c r="BC98" s="183"/>
      <c r="BD98" s="183">
        <v>3.0562479247371335</v>
      </c>
      <c r="BE98" s="183"/>
      <c r="BF98" s="183">
        <v>4.0862479247371342</v>
      </c>
      <c r="BG98" s="183"/>
      <c r="BH98" s="183">
        <v>11.686247924737133</v>
      </c>
      <c r="BI98" s="183"/>
      <c r="BJ98" s="183">
        <v>14.686247924737133</v>
      </c>
      <c r="BK98" s="183"/>
      <c r="BL98" s="183">
        <v>5.5162479247371339</v>
      </c>
      <c r="BM98" s="183"/>
      <c r="BN98" s="183">
        <v>1.6062479247371333</v>
      </c>
      <c r="BO98" s="183"/>
      <c r="BP98" s="183">
        <v>9.1362479247371322</v>
      </c>
      <c r="BQ98" s="183"/>
      <c r="BR98" s="183">
        <v>9.516247924737133</v>
      </c>
      <c r="BS98" s="183"/>
      <c r="BT98" s="183">
        <v>6.5662479247371337</v>
      </c>
      <c r="BU98" s="183"/>
      <c r="BV98" s="183">
        <v>5.2162479247371341</v>
      </c>
      <c r="BW98" s="183"/>
      <c r="BX98" s="57">
        <v>6.3752075262866623E-2</v>
      </c>
      <c r="BY98" s="184"/>
      <c r="CA98" s="183">
        <v>0.31666666666666671</v>
      </c>
      <c r="CB98" s="112"/>
      <c r="CC98" s="184">
        <v>21.41</v>
      </c>
      <c r="CE98" s="114"/>
      <c r="CF98" s="114"/>
      <c r="CG98" s="114"/>
      <c r="CH98" s="114"/>
      <c r="CI98" s="114"/>
      <c r="CJ98" s="114"/>
      <c r="CK98" s="114"/>
      <c r="CL98" s="114"/>
      <c r="CM98" s="114"/>
      <c r="CN98" s="114"/>
    </row>
    <row r="99" spans="1:92" s="30" customFormat="1" ht="15.6" x14ac:dyDescent="0.3">
      <c r="A99" s="4"/>
      <c r="B99" s="6" t="s">
        <v>165</v>
      </c>
      <c r="C99" s="113"/>
      <c r="D99" s="183">
        <v>17.90257332595462</v>
      </c>
      <c r="E99" s="183"/>
      <c r="F99" s="183">
        <v>22.762573325954619</v>
      </c>
      <c r="G99" s="183"/>
      <c r="H99" s="183">
        <v>17.952573325954621</v>
      </c>
      <c r="I99" s="183"/>
      <c r="J99" s="183">
        <v>13.852573325954621</v>
      </c>
      <c r="K99" s="183"/>
      <c r="L99" s="183">
        <v>12.012573325954621</v>
      </c>
      <c r="M99" s="183"/>
      <c r="N99" s="183">
        <v>31.192573325954619</v>
      </c>
      <c r="O99" s="183"/>
      <c r="P99" s="183">
        <v>19.33257332595462</v>
      </c>
      <c r="Q99" s="183"/>
      <c r="R99" s="183">
        <v>13.502573325954621</v>
      </c>
      <c r="S99" s="183"/>
      <c r="T99" s="183">
        <v>21.682573325954618</v>
      </c>
      <c r="U99" s="183"/>
      <c r="V99" s="183">
        <v>14.872573325954621</v>
      </c>
      <c r="W99" s="183"/>
      <c r="X99" s="183">
        <v>63.83257332595462</v>
      </c>
      <c r="Y99" s="183"/>
      <c r="Z99" s="183">
        <v>46.97257332595462</v>
      </c>
      <c r="AA99" s="183"/>
      <c r="AB99" s="183">
        <v>20.302573325954619</v>
      </c>
      <c r="AC99" s="183"/>
      <c r="AD99" s="183">
        <v>9.812573325954622</v>
      </c>
      <c r="AE99" s="183"/>
      <c r="AF99" s="183">
        <v>16.33257332595462</v>
      </c>
      <c r="AG99" s="183"/>
      <c r="AH99" s="183">
        <v>11.712573325954621</v>
      </c>
      <c r="AI99" s="183"/>
      <c r="AJ99" s="183">
        <v>20.522573325954621</v>
      </c>
      <c r="AK99" s="183"/>
      <c r="AL99" s="183">
        <v>32.882573325954624</v>
      </c>
      <c r="AM99" s="183"/>
      <c r="AN99" s="183">
        <v>9.692573325954621</v>
      </c>
      <c r="AO99" s="183"/>
      <c r="AP99" s="183">
        <v>6.0125733259546212</v>
      </c>
      <c r="AQ99" s="183"/>
      <c r="AR99" s="183">
        <v>16.642573325954618</v>
      </c>
      <c r="AS99" s="183"/>
      <c r="AT99" s="183">
        <v>15.162573325954622</v>
      </c>
      <c r="AU99" s="183"/>
      <c r="AV99" s="183">
        <v>15.952573325954623</v>
      </c>
      <c r="AW99" s="183"/>
      <c r="AX99" s="183">
        <v>10.232573325954622</v>
      </c>
      <c r="AY99" s="183"/>
      <c r="AZ99" s="183">
        <v>36.572573325954622</v>
      </c>
      <c r="BA99" s="183"/>
      <c r="BB99" s="183">
        <v>21.33257332595462</v>
      </c>
      <c r="BC99" s="183"/>
      <c r="BD99" s="183">
        <v>8.272573325954621</v>
      </c>
      <c r="BE99" s="183"/>
      <c r="BF99" s="183">
        <v>11.402573325954622</v>
      </c>
      <c r="BG99" s="183"/>
      <c r="BH99" s="183">
        <v>22.592573325954618</v>
      </c>
      <c r="BI99" s="183"/>
      <c r="BJ99" s="183">
        <v>31.702573325954621</v>
      </c>
      <c r="BK99" s="183"/>
      <c r="BL99" s="183">
        <v>15.242573325954622</v>
      </c>
      <c r="BM99" s="183"/>
      <c r="BN99" s="183">
        <v>4.692573325954621</v>
      </c>
      <c r="BO99" s="183"/>
      <c r="BP99" s="183">
        <v>25.952573325954621</v>
      </c>
      <c r="BQ99" s="183"/>
      <c r="BR99" s="183">
        <v>27.262573325954619</v>
      </c>
      <c r="BS99" s="183"/>
      <c r="BT99" s="183">
        <v>18.482573325954618</v>
      </c>
      <c r="BU99" s="183"/>
      <c r="BV99" s="183">
        <v>14.492573325954622</v>
      </c>
      <c r="BW99" s="183"/>
      <c r="BX99" s="57">
        <v>0.14742667404537907</v>
      </c>
      <c r="BY99" s="184"/>
      <c r="CA99" s="183">
        <v>0.83749999999999991</v>
      </c>
      <c r="CB99" s="112"/>
      <c r="CC99" s="184">
        <v>51.86</v>
      </c>
      <c r="CE99" s="114"/>
      <c r="CF99" s="114"/>
      <c r="CG99" s="114"/>
      <c r="CH99" s="114"/>
      <c r="CI99" s="114"/>
      <c r="CJ99" s="114"/>
      <c r="CK99" s="114"/>
      <c r="CL99" s="114"/>
      <c r="CM99" s="114"/>
      <c r="CN99" s="114"/>
    </row>
    <row r="100" spans="1:92" s="30" customFormat="1" ht="15.6" x14ac:dyDescent="0.3">
      <c r="A100" s="4"/>
      <c r="B100" s="6" t="s">
        <v>166</v>
      </c>
      <c r="C100" s="113"/>
      <c r="D100" s="183">
        <v>0.37007747648035422</v>
      </c>
      <c r="E100" s="183"/>
      <c r="F100" s="183">
        <v>0.44007747648035422</v>
      </c>
      <c r="G100" s="183"/>
      <c r="H100" s="183">
        <v>0.47007747648035419</v>
      </c>
      <c r="I100" s="183"/>
      <c r="J100" s="183">
        <v>0.44007747648035422</v>
      </c>
      <c r="K100" s="183"/>
      <c r="L100" s="183">
        <v>0.31007747648035422</v>
      </c>
      <c r="M100" s="183"/>
      <c r="N100" s="183">
        <v>1.2400774764803542</v>
      </c>
      <c r="O100" s="183"/>
      <c r="P100" s="183">
        <v>0.50007747648035417</v>
      </c>
      <c r="Q100" s="183"/>
      <c r="R100" s="183">
        <v>0.31007747648035422</v>
      </c>
      <c r="S100" s="183"/>
      <c r="T100" s="183">
        <v>0.52007747648035418</v>
      </c>
      <c r="U100" s="183"/>
      <c r="V100" s="183">
        <v>0.39007747648035418</v>
      </c>
      <c r="W100" s="183"/>
      <c r="X100" s="183">
        <v>1.5900774764803542</v>
      </c>
      <c r="Y100" s="183"/>
      <c r="Z100" s="183">
        <v>1.2100774764803541</v>
      </c>
      <c r="AA100" s="183"/>
      <c r="AB100" s="183">
        <v>0.59007747648035414</v>
      </c>
      <c r="AC100" s="183"/>
      <c r="AD100" s="183">
        <v>0.20007747648035418</v>
      </c>
      <c r="AE100" s="183"/>
      <c r="AF100" s="183">
        <v>0.40007747648035419</v>
      </c>
      <c r="AG100" s="183"/>
      <c r="AH100" s="183">
        <v>0.2900774764803542</v>
      </c>
      <c r="AI100" s="183"/>
      <c r="AJ100" s="183">
        <v>0.50007747648035417</v>
      </c>
      <c r="AK100" s="183"/>
      <c r="AL100" s="183">
        <v>0.62007747648035416</v>
      </c>
      <c r="AM100" s="183"/>
      <c r="AN100" s="183">
        <v>0.32007747648035423</v>
      </c>
      <c r="AO100" s="183"/>
      <c r="AP100" s="183">
        <v>0.18007747648035419</v>
      </c>
      <c r="AQ100" s="183"/>
      <c r="AR100" s="183">
        <v>0.47007747648035419</v>
      </c>
      <c r="AS100" s="183"/>
      <c r="AT100" s="183">
        <v>0.42007747648035421</v>
      </c>
      <c r="AU100" s="183"/>
      <c r="AV100" s="183">
        <v>0.44007747648035422</v>
      </c>
      <c r="AW100" s="183"/>
      <c r="AX100" s="183">
        <v>0.37007747648035422</v>
      </c>
      <c r="AY100" s="183"/>
      <c r="AZ100" s="183">
        <v>2.0900774764803542</v>
      </c>
      <c r="BA100" s="183"/>
      <c r="BB100" s="183">
        <v>0.61007747648035415</v>
      </c>
      <c r="BC100" s="183"/>
      <c r="BD100" s="183">
        <v>0.2900774764803542</v>
      </c>
      <c r="BE100" s="183"/>
      <c r="BF100" s="183">
        <v>0.39007747648035418</v>
      </c>
      <c r="BG100" s="183"/>
      <c r="BH100" s="183">
        <v>0.6600774764803542</v>
      </c>
      <c r="BI100" s="183"/>
      <c r="BJ100" s="183">
        <v>0.9300774764803541</v>
      </c>
      <c r="BK100" s="183"/>
      <c r="BL100" s="183">
        <v>0.52007747648035418</v>
      </c>
      <c r="BM100" s="183"/>
      <c r="BN100" s="183">
        <v>0.13007747648035417</v>
      </c>
      <c r="BO100" s="183"/>
      <c r="BP100" s="183">
        <v>0.9200774764803541</v>
      </c>
      <c r="BQ100" s="183"/>
      <c r="BR100" s="183">
        <v>0.82007747648035412</v>
      </c>
      <c r="BS100" s="183"/>
      <c r="BT100" s="183">
        <v>0.56007747648035411</v>
      </c>
      <c r="BU100" s="183"/>
      <c r="BV100" s="183">
        <v>0.51007747648035417</v>
      </c>
      <c r="BW100" s="183"/>
      <c r="BX100" s="57">
        <v>1.992252351964582E-2</v>
      </c>
      <c r="BY100" s="184"/>
      <c r="CA100" s="183">
        <v>2.9166666666666671E-2</v>
      </c>
      <c r="CB100" s="112"/>
      <c r="CC100" s="184">
        <v>3.61</v>
      </c>
      <c r="CE100" s="114"/>
      <c r="CF100" s="114"/>
      <c r="CG100" s="114"/>
      <c r="CH100" s="114"/>
      <c r="CI100" s="114"/>
      <c r="CJ100" s="114"/>
      <c r="CK100" s="114"/>
      <c r="CL100" s="114"/>
      <c r="CM100" s="114"/>
      <c r="CN100" s="114"/>
    </row>
    <row r="101" spans="1:92" s="30" customFormat="1" ht="15.6" x14ac:dyDescent="0.3">
      <c r="A101" s="6"/>
      <c r="B101" s="6" t="s">
        <v>167</v>
      </c>
      <c r="C101" s="113"/>
      <c r="D101" s="183">
        <v>2.9421859435528503</v>
      </c>
      <c r="E101" s="183"/>
      <c r="F101" s="183">
        <v>3.4921859435528502</v>
      </c>
      <c r="G101" s="183"/>
      <c r="H101" s="183">
        <v>3.1121859435528503</v>
      </c>
      <c r="I101" s="183"/>
      <c r="J101" s="183">
        <v>0.86218594355285005</v>
      </c>
      <c r="K101" s="183"/>
      <c r="L101" s="183">
        <v>0.62218594355285006</v>
      </c>
      <c r="M101" s="183"/>
      <c r="N101" s="183">
        <v>6.4921859435528502</v>
      </c>
      <c r="O101" s="183"/>
      <c r="P101" s="183">
        <v>3.50218594355285</v>
      </c>
      <c r="Q101" s="183"/>
      <c r="R101" s="183">
        <v>0.40218594355285003</v>
      </c>
      <c r="S101" s="183"/>
      <c r="T101" s="183">
        <v>0.67218594355285</v>
      </c>
      <c r="U101" s="183"/>
      <c r="V101" s="183">
        <v>1.4121859435528501</v>
      </c>
      <c r="W101" s="183"/>
      <c r="X101" s="183">
        <v>1.9521859435528501</v>
      </c>
      <c r="Y101" s="183"/>
      <c r="Z101" s="183">
        <v>5.6221859435528501</v>
      </c>
      <c r="AA101" s="183"/>
      <c r="AB101" s="183">
        <v>1.7321859435528502</v>
      </c>
      <c r="AC101" s="183"/>
      <c r="AD101" s="185" t="s">
        <v>394</v>
      </c>
      <c r="AE101" s="183" t="s">
        <v>393</v>
      </c>
      <c r="AF101" s="183">
        <v>1.7721859435528502</v>
      </c>
      <c r="AG101" s="183"/>
      <c r="AH101" s="183">
        <v>0.18218594355285003</v>
      </c>
      <c r="AI101" s="183"/>
      <c r="AJ101" s="183">
        <v>0.84218594355285004</v>
      </c>
      <c r="AK101" s="183"/>
      <c r="AL101" s="183">
        <v>2.00218594355285</v>
      </c>
      <c r="AM101" s="183"/>
      <c r="AN101" s="183">
        <v>2.0721859435528502</v>
      </c>
      <c r="AO101" s="183"/>
      <c r="AP101" s="183">
        <v>0.62218594355285006</v>
      </c>
      <c r="AQ101" s="183"/>
      <c r="AR101" s="183">
        <v>2.6721859435528503</v>
      </c>
      <c r="AS101" s="183"/>
      <c r="AT101" s="183">
        <v>2.33218594355285</v>
      </c>
      <c r="AU101" s="183"/>
      <c r="AV101" s="183">
        <v>2.2321859435528499</v>
      </c>
      <c r="AW101" s="183"/>
      <c r="AX101" s="183">
        <v>0.10218594355285002</v>
      </c>
      <c r="AY101" s="183"/>
      <c r="AZ101" s="183">
        <v>1.60218594355285</v>
      </c>
      <c r="BA101" s="183"/>
      <c r="BB101" s="183">
        <v>3.3721859435528501</v>
      </c>
      <c r="BC101" s="183"/>
      <c r="BD101" s="183">
        <v>1.1421859435528501</v>
      </c>
      <c r="BE101" s="183"/>
      <c r="BF101" s="183">
        <v>1.6421859435528501</v>
      </c>
      <c r="BG101" s="183"/>
      <c r="BH101" s="183">
        <v>3.0121859435528502</v>
      </c>
      <c r="BI101" s="183"/>
      <c r="BJ101" s="183">
        <v>0.71218594355285003</v>
      </c>
      <c r="BK101" s="183"/>
      <c r="BL101" s="183">
        <v>0.50218594355285007</v>
      </c>
      <c r="BM101" s="183"/>
      <c r="BN101" s="183">
        <v>0.57218594355285002</v>
      </c>
      <c r="BO101" s="183"/>
      <c r="BP101" s="183">
        <v>4.1921859435528503</v>
      </c>
      <c r="BQ101" s="183"/>
      <c r="BR101" s="183">
        <v>5.8121859435528505</v>
      </c>
      <c r="BS101" s="183"/>
      <c r="BT101" s="183">
        <v>0.91218594355284999</v>
      </c>
      <c r="BU101" s="183"/>
      <c r="BV101" s="183">
        <v>2.2321859435528499</v>
      </c>
      <c r="BW101" s="183"/>
      <c r="BX101" s="57">
        <v>4.781405644714997E-2</v>
      </c>
      <c r="BY101" s="184"/>
      <c r="CA101" s="183">
        <v>0.16666666666666669</v>
      </c>
      <c r="CB101" s="112"/>
      <c r="CC101" s="184">
        <v>11.93</v>
      </c>
      <c r="CE101" s="114"/>
      <c r="CF101" s="114"/>
      <c r="CG101" s="114"/>
      <c r="CH101" s="114"/>
      <c r="CI101" s="114"/>
      <c r="CJ101" s="114"/>
      <c r="CK101" s="114"/>
      <c r="CL101" s="114"/>
      <c r="CM101" s="114"/>
      <c r="CN101" s="114"/>
    </row>
    <row r="102" spans="1:92" s="30" customFormat="1" ht="15.6" x14ac:dyDescent="0.3">
      <c r="A102" s="6"/>
      <c r="B102" s="6" t="s">
        <v>168</v>
      </c>
      <c r="C102" s="113"/>
      <c r="D102" s="183">
        <v>1.0040619811842835</v>
      </c>
      <c r="E102" s="183"/>
      <c r="F102" s="183">
        <v>1.2940619811842835</v>
      </c>
      <c r="G102" s="183"/>
      <c r="H102" s="183">
        <v>1.2040619811842834</v>
      </c>
      <c r="I102" s="183"/>
      <c r="J102" s="183">
        <v>0.77406198118428338</v>
      </c>
      <c r="K102" s="183"/>
      <c r="L102" s="183">
        <v>0.78406198118428339</v>
      </c>
      <c r="M102" s="183"/>
      <c r="N102" s="183">
        <v>2.1240619811842834</v>
      </c>
      <c r="O102" s="183"/>
      <c r="P102" s="183">
        <v>1.3840619811842834</v>
      </c>
      <c r="Q102" s="183"/>
      <c r="R102" s="183">
        <v>0.83406198118428332</v>
      </c>
      <c r="S102" s="183"/>
      <c r="T102" s="183">
        <v>1.1940619811842834</v>
      </c>
      <c r="U102" s="183"/>
      <c r="V102" s="183">
        <v>0.96406198118428332</v>
      </c>
      <c r="W102" s="183"/>
      <c r="X102" s="183">
        <v>3.3340619811842833</v>
      </c>
      <c r="Y102" s="183"/>
      <c r="Z102" s="183">
        <v>2.4740619811842834</v>
      </c>
      <c r="AA102" s="183"/>
      <c r="AB102" s="183">
        <v>1.2840619811842835</v>
      </c>
      <c r="AC102" s="183"/>
      <c r="AD102" s="183">
        <v>0.55406198118428329</v>
      </c>
      <c r="AE102" s="183"/>
      <c r="AF102" s="183">
        <v>1.0040619811842835</v>
      </c>
      <c r="AG102" s="183"/>
      <c r="AH102" s="183">
        <v>0.78406198118428339</v>
      </c>
      <c r="AI102" s="183"/>
      <c r="AJ102" s="183">
        <v>1.1540619811842834</v>
      </c>
      <c r="AK102" s="183"/>
      <c r="AL102" s="183">
        <v>1.5540619811842835</v>
      </c>
      <c r="AM102" s="183"/>
      <c r="AN102" s="183">
        <v>0.62406198118428335</v>
      </c>
      <c r="AO102" s="183"/>
      <c r="AP102" s="183">
        <v>0.34406198118428333</v>
      </c>
      <c r="AQ102" s="183"/>
      <c r="AR102" s="183">
        <v>1.0040619811842835</v>
      </c>
      <c r="AS102" s="183"/>
      <c r="AT102" s="183">
        <v>0.89406198118428337</v>
      </c>
      <c r="AU102" s="183"/>
      <c r="AV102" s="183">
        <v>0.91406198118428339</v>
      </c>
      <c r="AW102" s="183"/>
      <c r="AX102" s="183">
        <v>0.67406198118428329</v>
      </c>
      <c r="AY102" s="183"/>
      <c r="AZ102" s="183">
        <v>1.8140619811842835</v>
      </c>
      <c r="BA102" s="183"/>
      <c r="BB102" s="183">
        <v>1.2440619811842835</v>
      </c>
      <c r="BC102" s="183"/>
      <c r="BD102" s="183">
        <v>0.47406198118428333</v>
      </c>
      <c r="BE102" s="183"/>
      <c r="BF102" s="183">
        <v>0.70406198118428331</v>
      </c>
      <c r="BG102" s="183"/>
      <c r="BH102" s="183">
        <v>1.3040619811842835</v>
      </c>
      <c r="BI102" s="183"/>
      <c r="BJ102" s="183">
        <v>1.7640619811842835</v>
      </c>
      <c r="BK102" s="183"/>
      <c r="BL102" s="183">
        <v>0.89406198118428337</v>
      </c>
      <c r="BM102" s="183"/>
      <c r="BN102" s="183">
        <v>0.25406198118428336</v>
      </c>
      <c r="BO102" s="183"/>
      <c r="BP102" s="183">
        <v>1.5840619811842835</v>
      </c>
      <c r="BQ102" s="183"/>
      <c r="BR102" s="183">
        <v>2.0240619811842833</v>
      </c>
      <c r="BS102" s="183"/>
      <c r="BT102" s="183">
        <v>1.0840619811842835</v>
      </c>
      <c r="BU102" s="183"/>
      <c r="BV102" s="183">
        <v>0.89406198118428337</v>
      </c>
      <c r="BW102" s="183"/>
      <c r="BX102" s="57">
        <v>1.5938018815716656E-2</v>
      </c>
      <c r="BY102" s="184"/>
      <c r="CA102" s="183">
        <v>5.4166666666666669E-2</v>
      </c>
      <c r="CB102" s="112"/>
      <c r="CC102" s="184">
        <v>3.57</v>
      </c>
      <c r="CE102" s="114"/>
      <c r="CF102" s="114"/>
      <c r="CG102" s="114"/>
      <c r="CH102" s="114"/>
      <c r="CI102" s="114"/>
      <c r="CJ102" s="114"/>
      <c r="CK102" s="114"/>
      <c r="CL102" s="114"/>
      <c r="CM102" s="114"/>
      <c r="CN102" s="114"/>
    </row>
    <row r="103" spans="1:92" s="30" customFormat="1" ht="15.6" x14ac:dyDescent="0.3">
      <c r="A103" s="6"/>
      <c r="B103" s="6" t="s">
        <v>169</v>
      </c>
      <c r="C103" s="113"/>
      <c r="D103" s="183">
        <v>1.6580464858882125</v>
      </c>
      <c r="E103" s="183"/>
      <c r="F103" s="183">
        <v>1.7280464858882125</v>
      </c>
      <c r="G103" s="183"/>
      <c r="H103" s="183">
        <v>1.7280464858882125</v>
      </c>
      <c r="I103" s="183"/>
      <c r="J103" s="183">
        <v>1.3480464858882126</v>
      </c>
      <c r="K103" s="183"/>
      <c r="L103" s="183">
        <v>1.2280464858882125</v>
      </c>
      <c r="M103" s="183"/>
      <c r="N103" s="183">
        <v>3.1680464858882127</v>
      </c>
      <c r="O103" s="183"/>
      <c r="P103" s="183">
        <v>1.9480464858882125</v>
      </c>
      <c r="Q103" s="183"/>
      <c r="R103" s="183">
        <v>1.3180464858882126</v>
      </c>
      <c r="S103" s="183"/>
      <c r="T103" s="183">
        <v>1.7980464858882126</v>
      </c>
      <c r="U103" s="183"/>
      <c r="V103" s="183">
        <v>1.4580464858882125</v>
      </c>
      <c r="W103" s="183"/>
      <c r="X103" s="183">
        <v>6.118046485888212</v>
      </c>
      <c r="Y103" s="183"/>
      <c r="Z103" s="183">
        <v>4.3480464858882124</v>
      </c>
      <c r="AA103" s="183"/>
      <c r="AB103" s="183">
        <v>2.1880464858882127</v>
      </c>
      <c r="AC103" s="183"/>
      <c r="AD103" s="183">
        <v>0.84804648588821252</v>
      </c>
      <c r="AE103" s="183"/>
      <c r="AF103" s="183">
        <v>1.7080464858882125</v>
      </c>
      <c r="AG103" s="183"/>
      <c r="AH103" s="183">
        <v>1.2080464858882125</v>
      </c>
      <c r="AI103" s="183"/>
      <c r="AJ103" s="183">
        <v>1.7680464858882126</v>
      </c>
      <c r="AK103" s="183"/>
      <c r="AL103" s="183">
        <v>2.9980464858882123</v>
      </c>
      <c r="AM103" s="183"/>
      <c r="AN103" s="183">
        <v>0.83804648588821251</v>
      </c>
      <c r="AO103" s="183"/>
      <c r="AP103" s="183">
        <v>0.55804648588821248</v>
      </c>
      <c r="AQ103" s="183"/>
      <c r="AR103" s="183">
        <v>1.5380464858882126</v>
      </c>
      <c r="AS103" s="183"/>
      <c r="AT103" s="183">
        <v>1.2680464858882126</v>
      </c>
      <c r="AU103" s="183"/>
      <c r="AV103" s="183">
        <v>1.3480464858882126</v>
      </c>
      <c r="AW103" s="183"/>
      <c r="AX103" s="183">
        <v>1.0280464858882126</v>
      </c>
      <c r="AY103" s="183"/>
      <c r="AZ103" s="183">
        <v>3.7280464858882127</v>
      </c>
      <c r="BA103" s="183"/>
      <c r="BB103" s="183">
        <v>1.8880464858882124</v>
      </c>
      <c r="BC103" s="183"/>
      <c r="BD103" s="183">
        <v>0.73804648588821253</v>
      </c>
      <c r="BE103" s="183"/>
      <c r="BF103" s="183">
        <v>1.0280464858882126</v>
      </c>
      <c r="BG103" s="183"/>
      <c r="BH103" s="183">
        <v>2.2880464858882124</v>
      </c>
      <c r="BI103" s="183"/>
      <c r="BJ103" s="183">
        <v>2.7580464858882126</v>
      </c>
      <c r="BK103" s="183"/>
      <c r="BL103" s="183">
        <v>1.3680464858882124</v>
      </c>
      <c r="BM103" s="183"/>
      <c r="BN103" s="183">
        <v>0.35804648588821253</v>
      </c>
      <c r="BO103" s="183"/>
      <c r="BP103" s="183">
        <v>2.4380464858882127</v>
      </c>
      <c r="BQ103" s="183"/>
      <c r="BR103" s="183">
        <v>2.7780464858882126</v>
      </c>
      <c r="BS103" s="183"/>
      <c r="BT103" s="183">
        <v>1.7580464858882126</v>
      </c>
      <c r="BU103" s="183"/>
      <c r="BV103" s="183">
        <v>1.3580464858882126</v>
      </c>
      <c r="BW103" s="183"/>
      <c r="BX103" s="63" t="s">
        <v>394</v>
      </c>
      <c r="BY103" s="184"/>
      <c r="CA103" s="183">
        <v>6.6666666666666666E-2</v>
      </c>
      <c r="CB103" s="112"/>
      <c r="CC103" s="184">
        <v>6.76</v>
      </c>
      <c r="CE103" s="114"/>
      <c r="CF103" s="114"/>
      <c r="CG103" s="114"/>
      <c r="CH103" s="114"/>
      <c r="CI103" s="114"/>
      <c r="CJ103" s="114"/>
      <c r="CK103" s="114"/>
      <c r="CL103" s="114"/>
      <c r="CM103" s="114"/>
      <c r="CN103" s="114"/>
    </row>
    <row r="104" spans="1:92" s="30" customFormat="1" ht="15.6" x14ac:dyDescent="0.3">
      <c r="A104" s="6" t="s">
        <v>171</v>
      </c>
      <c r="B104" s="6" t="s">
        <v>170</v>
      </c>
      <c r="C104" s="113"/>
      <c r="D104" s="183">
        <v>0.44804648588821255</v>
      </c>
      <c r="E104" s="183"/>
      <c r="F104" s="183">
        <v>0.49804648588821254</v>
      </c>
      <c r="G104" s="183"/>
      <c r="H104" s="183">
        <v>0.45804648588821251</v>
      </c>
      <c r="I104" s="183"/>
      <c r="J104" s="183">
        <v>0.40804648588821252</v>
      </c>
      <c r="K104" s="183"/>
      <c r="L104" s="183">
        <v>0.35804648588821253</v>
      </c>
      <c r="M104" s="183"/>
      <c r="N104" s="183">
        <v>0.96804648588821252</v>
      </c>
      <c r="O104" s="183"/>
      <c r="P104" s="183">
        <v>0.43804648588821254</v>
      </c>
      <c r="Q104" s="183"/>
      <c r="R104" s="183">
        <v>0.35804648588821253</v>
      </c>
      <c r="S104" s="183"/>
      <c r="T104" s="183">
        <v>0.53804648588821258</v>
      </c>
      <c r="U104" s="183"/>
      <c r="V104" s="183">
        <v>0.41804648588821253</v>
      </c>
      <c r="W104" s="183"/>
      <c r="X104" s="183">
        <v>1.2480464858882125</v>
      </c>
      <c r="Y104" s="183"/>
      <c r="Z104" s="183">
        <v>0.89804648588821256</v>
      </c>
      <c r="AA104" s="183"/>
      <c r="AB104" s="183">
        <v>0.5780464858882125</v>
      </c>
      <c r="AC104" s="183"/>
      <c r="AD104" s="183">
        <v>0.21804648588821252</v>
      </c>
      <c r="AE104" s="183"/>
      <c r="AF104" s="183">
        <v>0.44804648588821255</v>
      </c>
      <c r="AG104" s="183"/>
      <c r="AH104" s="183">
        <v>0.29804648588821253</v>
      </c>
      <c r="AI104" s="183"/>
      <c r="AJ104" s="183">
        <v>0.44804648588821255</v>
      </c>
      <c r="AK104" s="183"/>
      <c r="AL104" s="183">
        <v>0.95804648588821251</v>
      </c>
      <c r="AM104" s="183"/>
      <c r="AN104" s="183">
        <v>0.24804648588821251</v>
      </c>
      <c r="AO104" s="183"/>
      <c r="AP104" s="183">
        <v>0.18804648588821252</v>
      </c>
      <c r="AQ104" s="183"/>
      <c r="AR104" s="183">
        <v>0.40804648588821252</v>
      </c>
      <c r="AS104" s="183"/>
      <c r="AT104" s="183">
        <v>0.31804648588821255</v>
      </c>
      <c r="AU104" s="183"/>
      <c r="AV104" s="183">
        <v>0.33804648588821251</v>
      </c>
      <c r="AW104" s="183"/>
      <c r="AX104" s="183">
        <v>0.32804648588821256</v>
      </c>
      <c r="AY104" s="183"/>
      <c r="AZ104" s="183">
        <v>1.2780464858882126</v>
      </c>
      <c r="BA104" s="183"/>
      <c r="BB104" s="183">
        <v>0.50804648588821255</v>
      </c>
      <c r="BC104" s="183"/>
      <c r="BD104" s="183">
        <v>0.24804648588821251</v>
      </c>
      <c r="BE104" s="183"/>
      <c r="BF104" s="183">
        <v>0.37804648588821255</v>
      </c>
      <c r="BG104" s="183"/>
      <c r="BH104" s="183">
        <v>0.60804648588821253</v>
      </c>
      <c r="BI104" s="183"/>
      <c r="BJ104" s="183">
        <v>0.72804648588821252</v>
      </c>
      <c r="BK104" s="183"/>
      <c r="BL104" s="183">
        <v>0.46804648588821252</v>
      </c>
      <c r="BM104" s="183"/>
      <c r="BN104" s="183">
        <v>0.12804648588821252</v>
      </c>
      <c r="BO104" s="183"/>
      <c r="BP104" s="183">
        <v>0.86804648588821254</v>
      </c>
      <c r="BQ104" s="183"/>
      <c r="BR104" s="183">
        <v>0.88804648588821256</v>
      </c>
      <c r="BS104" s="183"/>
      <c r="BT104" s="183">
        <v>0.58804648588821251</v>
      </c>
      <c r="BU104" s="183"/>
      <c r="BV104" s="183">
        <v>0.46804648588821252</v>
      </c>
      <c r="BW104" s="183"/>
      <c r="BX104" s="63" t="s">
        <v>394</v>
      </c>
      <c r="BY104" s="183" t="s">
        <v>393</v>
      </c>
      <c r="CA104" s="183">
        <v>3.3333333333333333E-2</v>
      </c>
      <c r="CB104" s="112"/>
      <c r="CC104" s="184">
        <v>3.01</v>
      </c>
      <c r="CE104" s="114"/>
      <c r="CF104" s="114"/>
      <c r="CG104" s="114"/>
      <c r="CH104" s="114"/>
      <c r="CI104" s="114"/>
      <c r="CJ104" s="114"/>
      <c r="CK104" s="114"/>
      <c r="CL104" s="114"/>
      <c r="CM104" s="114"/>
      <c r="CN104" s="114"/>
    </row>
    <row r="105" spans="1:92" s="30" customFormat="1" ht="15.6" x14ac:dyDescent="0.3">
      <c r="A105" s="6"/>
      <c r="B105" s="6" t="s">
        <v>172</v>
      </c>
      <c r="C105" s="113"/>
      <c r="D105" s="183">
        <v>1.1681239623685666</v>
      </c>
      <c r="E105" s="183"/>
      <c r="F105" s="183">
        <v>1.6481239623685666</v>
      </c>
      <c r="G105" s="183"/>
      <c r="H105" s="183">
        <v>1.4881239623685667</v>
      </c>
      <c r="I105" s="183"/>
      <c r="J105" s="183">
        <v>0.89812396236856673</v>
      </c>
      <c r="K105" s="183"/>
      <c r="L105" s="183">
        <v>0.68812396236856666</v>
      </c>
      <c r="M105" s="183"/>
      <c r="N105" s="183">
        <v>1.6381239623685666</v>
      </c>
      <c r="O105" s="183"/>
      <c r="P105" s="183">
        <v>1.3181239623685668</v>
      </c>
      <c r="Q105" s="183"/>
      <c r="R105" s="183">
        <v>0.89812396236856673</v>
      </c>
      <c r="S105" s="183"/>
      <c r="T105" s="183">
        <v>1.3781239623685666</v>
      </c>
      <c r="U105" s="183"/>
      <c r="V105" s="183">
        <v>0.88812396236856672</v>
      </c>
      <c r="W105" s="183"/>
      <c r="X105" s="183">
        <v>5.4481239623685669</v>
      </c>
      <c r="Y105" s="183"/>
      <c r="Z105" s="183">
        <v>3.7581239623685669</v>
      </c>
      <c r="AA105" s="183"/>
      <c r="AB105" s="183">
        <v>1.2481239623685667</v>
      </c>
      <c r="AC105" s="183"/>
      <c r="AD105" s="183">
        <v>0.63812396236856672</v>
      </c>
      <c r="AE105" s="183"/>
      <c r="AF105" s="183">
        <v>0.97812396236856669</v>
      </c>
      <c r="AG105" s="183"/>
      <c r="AH105" s="183">
        <v>0.57812396236856667</v>
      </c>
      <c r="AI105" s="183"/>
      <c r="AJ105" s="183">
        <v>1.3981239623685666</v>
      </c>
      <c r="AK105" s="183"/>
      <c r="AL105" s="183">
        <v>2.028123962368567</v>
      </c>
      <c r="AM105" s="183"/>
      <c r="AN105" s="183">
        <v>0.37812396236856666</v>
      </c>
      <c r="AO105" s="183"/>
      <c r="AP105" s="183">
        <v>0.2381239623685667</v>
      </c>
      <c r="AQ105" s="183"/>
      <c r="AR105" s="183">
        <v>1.3181239623685668</v>
      </c>
      <c r="AS105" s="183"/>
      <c r="AT105" s="183">
        <v>1.2881239623685667</v>
      </c>
      <c r="AU105" s="183"/>
      <c r="AV105" s="183">
        <v>1.2581239623685667</v>
      </c>
      <c r="AW105" s="183"/>
      <c r="AX105" s="183">
        <v>0.33812396236856668</v>
      </c>
      <c r="AY105" s="183"/>
      <c r="AZ105" s="183">
        <v>1.1781239623685666</v>
      </c>
      <c r="BA105" s="183"/>
      <c r="BB105" s="183">
        <v>1.4681239623685667</v>
      </c>
      <c r="BC105" s="183"/>
      <c r="BD105" s="183">
        <v>0.39812396236856668</v>
      </c>
      <c r="BE105" s="183"/>
      <c r="BF105" s="183">
        <v>0.47812396236856669</v>
      </c>
      <c r="BG105" s="183"/>
      <c r="BH105" s="183">
        <v>1.6781239623685666</v>
      </c>
      <c r="BI105" s="183"/>
      <c r="BJ105" s="183">
        <v>2.028123962368567</v>
      </c>
      <c r="BK105" s="183"/>
      <c r="BL105" s="183">
        <v>0.64812396236856673</v>
      </c>
      <c r="BM105" s="183"/>
      <c r="BN105" s="183">
        <v>0.17812396236856667</v>
      </c>
      <c r="BO105" s="183"/>
      <c r="BP105" s="183">
        <v>1.0181239623685667</v>
      </c>
      <c r="BQ105" s="183"/>
      <c r="BR105" s="183">
        <v>0.96812396236856668</v>
      </c>
      <c r="BS105" s="183"/>
      <c r="BT105" s="183">
        <v>0.68812396236856666</v>
      </c>
      <c r="BU105" s="183"/>
      <c r="BV105" s="183">
        <v>0.59812396236856669</v>
      </c>
      <c r="BW105" s="183"/>
      <c r="BX105" s="57">
        <v>3.1876037631433311E-2</v>
      </c>
      <c r="BY105" s="184"/>
      <c r="CA105" s="183">
        <v>4.1666666666666671E-2</v>
      </c>
      <c r="CB105" s="112"/>
      <c r="CC105" s="184">
        <v>7.78</v>
      </c>
      <c r="CE105" s="114"/>
      <c r="CF105" s="114"/>
      <c r="CG105" s="114"/>
      <c r="CH105" s="114"/>
      <c r="CI105" s="114"/>
      <c r="CJ105" s="114"/>
      <c r="CK105" s="114"/>
      <c r="CL105" s="114"/>
      <c r="CM105" s="114"/>
      <c r="CN105" s="114"/>
    </row>
    <row r="106" spans="1:92" s="30" customFormat="1" ht="15.6" x14ac:dyDescent="0.3">
      <c r="A106" s="6"/>
      <c r="B106" s="6" t="s">
        <v>173</v>
      </c>
      <c r="C106" s="113"/>
      <c r="D106" s="183">
        <v>0.52210846707249592</v>
      </c>
      <c r="E106" s="183"/>
      <c r="F106" s="183">
        <v>0.67210846707249583</v>
      </c>
      <c r="G106" s="183"/>
      <c r="H106" s="183">
        <v>0.58210846707249586</v>
      </c>
      <c r="I106" s="183"/>
      <c r="J106" s="183">
        <v>0.36210846707249589</v>
      </c>
      <c r="K106" s="183"/>
      <c r="L106" s="183">
        <v>0.24210846707249586</v>
      </c>
      <c r="M106" s="183"/>
      <c r="N106" s="183">
        <v>0.68210846707249584</v>
      </c>
      <c r="O106" s="183"/>
      <c r="P106" s="183">
        <v>0.42210846707249589</v>
      </c>
      <c r="Q106" s="183"/>
      <c r="R106" s="183">
        <v>0.34210846707249587</v>
      </c>
      <c r="S106" s="183"/>
      <c r="T106" s="183">
        <v>0.45210846707249586</v>
      </c>
      <c r="U106" s="183"/>
      <c r="V106" s="183">
        <v>0.26210846707249585</v>
      </c>
      <c r="W106" s="183"/>
      <c r="X106" s="183">
        <v>1.7321084670724958</v>
      </c>
      <c r="Y106" s="183"/>
      <c r="Z106" s="183">
        <v>1.2521084670724958</v>
      </c>
      <c r="AA106" s="183"/>
      <c r="AB106" s="183">
        <v>0.51210846707249591</v>
      </c>
      <c r="AC106" s="183"/>
      <c r="AD106" s="183">
        <v>0.24210846707249586</v>
      </c>
      <c r="AE106" s="183"/>
      <c r="AF106" s="183">
        <v>0.36210846707249589</v>
      </c>
      <c r="AG106" s="183"/>
      <c r="AH106" s="183">
        <v>0.27210846707249586</v>
      </c>
      <c r="AI106" s="183"/>
      <c r="AJ106" s="183">
        <v>0.54210846707249583</v>
      </c>
      <c r="AK106" s="183"/>
      <c r="AL106" s="183">
        <v>0.7521084670724959</v>
      </c>
      <c r="AM106" s="183"/>
      <c r="AN106" s="183">
        <v>0.12210846707249584</v>
      </c>
      <c r="AO106" s="183"/>
      <c r="AP106" s="183">
        <v>0.10210846707249585</v>
      </c>
      <c r="AQ106" s="183"/>
      <c r="AR106" s="183">
        <v>0.54210846707249583</v>
      </c>
      <c r="AS106" s="183"/>
      <c r="AT106" s="183">
        <v>0.53210846707249593</v>
      </c>
      <c r="AU106" s="183"/>
      <c r="AV106" s="183">
        <v>0.51210846707249591</v>
      </c>
      <c r="AW106" s="183"/>
      <c r="AX106" s="183">
        <v>0.12210846707249584</v>
      </c>
      <c r="AY106" s="183"/>
      <c r="AZ106" s="183">
        <v>0.48210846707249588</v>
      </c>
      <c r="BA106" s="183"/>
      <c r="BB106" s="183">
        <v>0.51210846707249591</v>
      </c>
      <c r="BC106" s="183"/>
      <c r="BD106" s="183">
        <v>0.14210846707249586</v>
      </c>
      <c r="BE106" s="183"/>
      <c r="BF106" s="183">
        <v>0.13210846707249585</v>
      </c>
      <c r="BG106" s="183"/>
      <c r="BH106" s="183">
        <v>0.74210846707249589</v>
      </c>
      <c r="BI106" s="183"/>
      <c r="BJ106" s="183">
        <v>0.69210846707249585</v>
      </c>
      <c r="BK106" s="183"/>
      <c r="BL106" s="183">
        <v>0.21210846707249584</v>
      </c>
      <c r="BM106" s="183"/>
      <c r="BN106" s="183">
        <v>4.2108467072495853E-2</v>
      </c>
      <c r="BO106" s="183"/>
      <c r="BP106" s="183">
        <v>0.3121084670724959</v>
      </c>
      <c r="BQ106" s="183"/>
      <c r="BR106" s="183">
        <v>0.38210846707249585</v>
      </c>
      <c r="BS106" s="183"/>
      <c r="BT106" s="183">
        <v>0.24210846707249586</v>
      </c>
      <c r="BU106" s="183"/>
      <c r="BV106" s="183">
        <v>0.19210846707249585</v>
      </c>
      <c r="BW106" s="183"/>
      <c r="BX106" s="57">
        <v>2.789153292750415E-2</v>
      </c>
      <c r="BY106" s="184"/>
      <c r="CA106" s="183">
        <v>3.3333333333333333E-2</v>
      </c>
      <c r="CB106" s="112"/>
      <c r="CC106" s="184">
        <v>3.33</v>
      </c>
      <c r="CE106" s="114"/>
      <c r="CF106" s="114"/>
      <c r="CG106" s="114"/>
      <c r="CH106" s="114"/>
      <c r="CI106" s="114"/>
      <c r="CJ106" s="114"/>
      <c r="CK106" s="114"/>
      <c r="CL106" s="114"/>
      <c r="CM106" s="114"/>
      <c r="CN106" s="114"/>
    </row>
    <row r="107" spans="1:92" s="30" customFormat="1" ht="15.6" x14ac:dyDescent="0.3">
      <c r="A107" s="6"/>
      <c r="B107" s="6" t="s">
        <v>174</v>
      </c>
      <c r="C107" s="113"/>
      <c r="D107" s="183">
        <v>2.5400774764803544</v>
      </c>
      <c r="E107" s="183"/>
      <c r="F107" s="183">
        <v>3.0300774764803542</v>
      </c>
      <c r="G107" s="183"/>
      <c r="H107" s="183">
        <v>2.3900774764803545</v>
      </c>
      <c r="I107" s="183"/>
      <c r="J107" s="183">
        <v>1.6300774764803541</v>
      </c>
      <c r="K107" s="183"/>
      <c r="L107" s="183">
        <v>1.4300774764803541</v>
      </c>
      <c r="M107" s="183"/>
      <c r="N107" s="183">
        <v>2.3400774764803542</v>
      </c>
      <c r="O107" s="183"/>
      <c r="P107" s="183">
        <v>2.3300774764803545</v>
      </c>
      <c r="Q107" s="183"/>
      <c r="R107" s="183">
        <v>1.8500774764803543</v>
      </c>
      <c r="S107" s="183"/>
      <c r="T107" s="183">
        <v>2.0800774764803545</v>
      </c>
      <c r="U107" s="183"/>
      <c r="V107" s="183">
        <v>1.5700774764803542</v>
      </c>
      <c r="W107" s="183"/>
      <c r="X107" s="183">
        <v>6.7200774764803546</v>
      </c>
      <c r="Y107" s="183"/>
      <c r="Z107" s="183">
        <v>4.790077476480354</v>
      </c>
      <c r="AA107" s="183"/>
      <c r="AB107" s="183">
        <v>2.3600774764803543</v>
      </c>
      <c r="AC107" s="183"/>
      <c r="AD107" s="183">
        <v>0.88007747648035417</v>
      </c>
      <c r="AE107" s="183"/>
      <c r="AF107" s="183">
        <v>1.6900774764803541</v>
      </c>
      <c r="AG107" s="183"/>
      <c r="AH107" s="183">
        <v>1.3500774764803543</v>
      </c>
      <c r="AI107" s="183"/>
      <c r="AJ107" s="183">
        <v>1.9700774764803541</v>
      </c>
      <c r="AK107" s="183"/>
      <c r="AL107" s="183">
        <v>3.1100774764803543</v>
      </c>
      <c r="AM107" s="183"/>
      <c r="AN107" s="183">
        <v>0.5500774764803541</v>
      </c>
      <c r="AO107" s="183"/>
      <c r="AP107" s="183">
        <v>0.46007747648035419</v>
      </c>
      <c r="AQ107" s="183"/>
      <c r="AR107" s="183">
        <v>2.1200774764803545</v>
      </c>
      <c r="AS107" s="183"/>
      <c r="AT107" s="183">
        <v>2.1600774764803545</v>
      </c>
      <c r="AU107" s="183"/>
      <c r="AV107" s="183">
        <v>1.9600774764803541</v>
      </c>
      <c r="AW107" s="183"/>
      <c r="AX107" s="183">
        <v>0.62007747648035416</v>
      </c>
      <c r="AY107" s="183"/>
      <c r="AZ107" s="183">
        <v>1.6800774764803541</v>
      </c>
      <c r="BA107" s="183"/>
      <c r="BB107" s="183">
        <v>2.3200774764803542</v>
      </c>
      <c r="BC107" s="183"/>
      <c r="BD107" s="183">
        <v>0.59007747648035414</v>
      </c>
      <c r="BE107" s="183"/>
      <c r="BF107" s="183">
        <v>0.59007747648035414</v>
      </c>
      <c r="BG107" s="183"/>
      <c r="BH107" s="183">
        <v>2.9200774764803543</v>
      </c>
      <c r="BI107" s="183"/>
      <c r="BJ107" s="183">
        <v>2.5600774764803544</v>
      </c>
      <c r="BK107" s="183"/>
      <c r="BL107" s="183">
        <v>0.98007747648035415</v>
      </c>
      <c r="BM107" s="183"/>
      <c r="BN107" s="183">
        <v>0.2900774764803542</v>
      </c>
      <c r="BO107" s="183"/>
      <c r="BP107" s="183">
        <v>1.360077476480354</v>
      </c>
      <c r="BQ107" s="183"/>
      <c r="BR107" s="183">
        <v>1.7800774764803542</v>
      </c>
      <c r="BS107" s="183"/>
      <c r="BT107" s="183">
        <v>1.2000774764803541</v>
      </c>
      <c r="BU107" s="183"/>
      <c r="BV107" s="183">
        <v>0.7900774764803542</v>
      </c>
      <c r="BW107" s="183"/>
      <c r="BX107" s="57">
        <v>1.992252351964582E-2</v>
      </c>
      <c r="BY107" s="184"/>
      <c r="CA107" s="183">
        <v>7.0833333333333345E-2</v>
      </c>
      <c r="CB107" s="112"/>
      <c r="CC107" s="184">
        <v>4.2</v>
      </c>
      <c r="CE107" s="114"/>
      <c r="CF107" s="114"/>
      <c r="CG107" s="114"/>
      <c r="CH107" s="114"/>
      <c r="CI107" s="114"/>
      <c r="CJ107" s="114"/>
      <c r="CK107" s="114"/>
      <c r="CL107" s="114"/>
      <c r="CM107" s="114"/>
      <c r="CN107" s="114"/>
    </row>
    <row r="108" spans="1:92" s="30" customFormat="1" ht="15.6" x14ac:dyDescent="0.3">
      <c r="A108" s="6"/>
      <c r="B108" s="6" t="s">
        <v>175</v>
      </c>
      <c r="C108" s="113"/>
      <c r="D108" s="183">
        <v>0.44804648588821255</v>
      </c>
      <c r="E108" s="183"/>
      <c r="F108" s="183">
        <v>0.73804648588821253</v>
      </c>
      <c r="G108" s="183"/>
      <c r="H108" s="183">
        <v>0.50804648588821255</v>
      </c>
      <c r="I108" s="183"/>
      <c r="J108" s="183">
        <v>0.36804648588821254</v>
      </c>
      <c r="K108" s="183"/>
      <c r="L108" s="183">
        <v>0.26804648588821256</v>
      </c>
      <c r="M108" s="183"/>
      <c r="N108" s="183">
        <v>0.30804648588821254</v>
      </c>
      <c r="O108" s="183"/>
      <c r="P108" s="183">
        <v>0.21804648588821252</v>
      </c>
      <c r="Q108" s="183"/>
      <c r="R108" s="183">
        <v>0.32804648588821256</v>
      </c>
      <c r="S108" s="183"/>
      <c r="T108" s="183">
        <v>0.45804648588821251</v>
      </c>
      <c r="U108" s="183"/>
      <c r="V108" s="183">
        <v>0.39804648588821251</v>
      </c>
      <c r="W108" s="183"/>
      <c r="X108" s="183">
        <v>1.3980464858882125</v>
      </c>
      <c r="Y108" s="183"/>
      <c r="Z108" s="133" t="s">
        <v>394</v>
      </c>
      <c r="AA108" s="183"/>
      <c r="AB108" s="183">
        <v>0.47804648588821252</v>
      </c>
      <c r="AC108" s="183"/>
      <c r="AD108" s="183">
        <v>0.20804648588821251</v>
      </c>
      <c r="AE108" s="183"/>
      <c r="AF108" s="183">
        <v>0.32804648588821256</v>
      </c>
      <c r="AG108" s="183"/>
      <c r="AH108" s="183">
        <v>0.21804648588821252</v>
      </c>
      <c r="AI108" s="183"/>
      <c r="AJ108" s="183">
        <v>0.49804648588821254</v>
      </c>
      <c r="AK108" s="183"/>
      <c r="AL108" s="183">
        <v>0.72804648588821252</v>
      </c>
      <c r="AM108" s="183"/>
      <c r="AN108" s="183">
        <v>0.11804648588821251</v>
      </c>
      <c r="AO108" s="183"/>
      <c r="AP108" s="183">
        <v>0.15804648588821252</v>
      </c>
      <c r="AQ108" s="183"/>
      <c r="AR108" s="183">
        <v>0.30804648588821254</v>
      </c>
      <c r="AS108" s="183"/>
      <c r="AT108" s="183">
        <v>0.48804648588821253</v>
      </c>
      <c r="AU108" s="183"/>
      <c r="AV108" s="183">
        <v>0.1080464858882125</v>
      </c>
      <c r="AW108" s="183"/>
      <c r="AX108" s="183">
        <v>0.1380464858882125</v>
      </c>
      <c r="AY108" s="183"/>
      <c r="AZ108" s="183">
        <v>0.49804648588821254</v>
      </c>
      <c r="BA108" s="183"/>
      <c r="BB108" s="183">
        <v>0.24804648588821251</v>
      </c>
      <c r="BC108" s="183"/>
      <c r="BD108" s="183">
        <v>0.11804648588821251</v>
      </c>
      <c r="BE108" s="183"/>
      <c r="BF108" s="183">
        <v>0.1380464858882125</v>
      </c>
      <c r="BG108" s="183"/>
      <c r="BH108" s="183">
        <v>0.47804648588821252</v>
      </c>
      <c r="BI108" s="183"/>
      <c r="BJ108" s="183">
        <v>0.50804648588821255</v>
      </c>
      <c r="BK108" s="183"/>
      <c r="BL108" s="183">
        <v>0.24804648588821251</v>
      </c>
      <c r="BM108" s="183"/>
      <c r="BN108" s="183">
        <v>5.8046485888212512E-2</v>
      </c>
      <c r="BO108" s="183"/>
      <c r="BP108" s="183">
        <v>0.30804648588821254</v>
      </c>
      <c r="BQ108" s="183"/>
      <c r="BR108" s="183">
        <v>0.41804648588821253</v>
      </c>
      <c r="BS108" s="183"/>
      <c r="BT108" s="183">
        <v>0.28804648588821252</v>
      </c>
      <c r="BU108" s="183"/>
      <c r="BV108" s="183">
        <v>0.1680464858882125</v>
      </c>
      <c r="BW108" s="183"/>
      <c r="BX108" s="63" t="s">
        <v>394</v>
      </c>
      <c r="BY108" s="183" t="s">
        <v>393</v>
      </c>
      <c r="CA108" s="183">
        <v>2.0833333333333336E-2</v>
      </c>
      <c r="CB108" s="112"/>
      <c r="CC108" s="184">
        <v>2.04</v>
      </c>
      <c r="CE108" s="114"/>
      <c r="CF108" s="114"/>
      <c r="CG108" s="114"/>
      <c r="CH108" s="114"/>
      <c r="CI108" s="114"/>
      <c r="CJ108" s="114"/>
      <c r="CK108" s="114"/>
      <c r="CL108" s="114"/>
      <c r="CM108" s="114"/>
      <c r="CN108" s="114"/>
    </row>
    <row r="109" spans="1:92" s="30" customFormat="1" ht="15.6" x14ac:dyDescent="0.3">
      <c r="A109" s="6"/>
      <c r="B109" s="6" t="s">
        <v>176</v>
      </c>
      <c r="C109" s="113"/>
      <c r="D109" s="128">
        <v>13.926092971776423</v>
      </c>
      <c r="E109" s="128"/>
      <c r="F109" s="128">
        <v>15.576092971776424</v>
      </c>
      <c r="G109" s="128"/>
      <c r="H109" s="128">
        <v>12.536092971776425</v>
      </c>
      <c r="I109" s="183"/>
      <c r="J109" s="183">
        <v>8.7460929717764238</v>
      </c>
      <c r="K109" s="183"/>
      <c r="L109" s="183">
        <v>7.9060929717764248</v>
      </c>
      <c r="M109" s="183"/>
      <c r="N109" s="183">
        <v>13.946092971776425</v>
      </c>
      <c r="O109" s="183"/>
      <c r="P109" s="183">
        <v>13.976092971776424</v>
      </c>
      <c r="Q109" s="183"/>
      <c r="R109" s="183">
        <v>10.796092971776424</v>
      </c>
      <c r="S109" s="183"/>
      <c r="T109" s="183">
        <v>10.766092971776423</v>
      </c>
      <c r="U109" s="183"/>
      <c r="V109" s="183">
        <v>8.9660929717764244</v>
      </c>
      <c r="W109" s="183"/>
      <c r="X109" s="183">
        <v>39.126092971776423</v>
      </c>
      <c r="Y109" s="183"/>
      <c r="Z109" s="183">
        <v>29.636092971776424</v>
      </c>
      <c r="AA109" s="183"/>
      <c r="AB109" s="183">
        <v>14.746092971776424</v>
      </c>
      <c r="AC109" s="183"/>
      <c r="AD109" s="183">
        <v>5.5760929717764247</v>
      </c>
      <c r="AE109" s="183"/>
      <c r="AF109" s="183">
        <v>10.916092971776424</v>
      </c>
      <c r="AG109" s="183"/>
      <c r="AH109" s="183">
        <v>7.8760929717764254</v>
      </c>
      <c r="AI109" s="183"/>
      <c r="AJ109" s="183">
        <v>12.586092971776424</v>
      </c>
      <c r="AK109" s="183"/>
      <c r="AL109" s="183">
        <v>18.446092971776423</v>
      </c>
      <c r="AM109" s="183"/>
      <c r="AN109" s="183">
        <v>3.5660929717764249</v>
      </c>
      <c r="AO109" s="183"/>
      <c r="AP109" s="183">
        <v>2.876092971776425</v>
      </c>
      <c r="AQ109" s="183"/>
      <c r="AR109" s="183">
        <v>10.356092971776425</v>
      </c>
      <c r="AS109" s="183"/>
      <c r="AT109" s="183">
        <v>9.486092971776424</v>
      </c>
      <c r="AU109" s="183"/>
      <c r="AV109" s="183">
        <v>9.5160929717764233</v>
      </c>
      <c r="AW109" s="183"/>
      <c r="AX109" s="183">
        <v>3.8160929717764249</v>
      </c>
      <c r="AY109" s="183"/>
      <c r="AZ109" s="183">
        <v>8.316092971776424</v>
      </c>
      <c r="BA109" s="183"/>
      <c r="BB109" s="183">
        <v>11.766092971776423</v>
      </c>
      <c r="BC109" s="183"/>
      <c r="BD109" s="183">
        <v>3.4660929717764253</v>
      </c>
      <c r="BE109" s="183"/>
      <c r="BF109" s="183">
        <v>4.0160929717764251</v>
      </c>
      <c r="BG109" s="183"/>
      <c r="BH109" s="183">
        <v>14.966092971776424</v>
      </c>
      <c r="BI109" s="183"/>
      <c r="BJ109" s="183">
        <v>14.556092971776424</v>
      </c>
      <c r="BK109" s="183"/>
      <c r="BL109" s="183">
        <v>6.6960929717764248</v>
      </c>
      <c r="BM109" s="183"/>
      <c r="BN109" s="183">
        <v>1.7760929717764251</v>
      </c>
      <c r="BO109" s="183"/>
      <c r="BP109" s="183">
        <v>8.9560929717764246</v>
      </c>
      <c r="BQ109" s="183"/>
      <c r="BR109" s="183">
        <v>12.126092971776425</v>
      </c>
      <c r="BS109" s="183"/>
      <c r="BT109" s="183">
        <v>7.9060929717764248</v>
      </c>
      <c r="BU109" s="183"/>
      <c r="BV109" s="183">
        <v>5.0560929717764251</v>
      </c>
      <c r="BW109" s="183"/>
      <c r="BX109" s="57">
        <v>2.3907028223574985E-2</v>
      </c>
      <c r="BY109" s="184"/>
      <c r="CA109" s="183">
        <v>0.43750000000000006</v>
      </c>
      <c r="CB109" s="112"/>
      <c r="CC109" s="184">
        <v>18.77</v>
      </c>
      <c r="CE109" s="114"/>
      <c r="CF109" s="114"/>
      <c r="CG109" s="114"/>
      <c r="CH109" s="114"/>
      <c r="CI109" s="114"/>
      <c r="CJ109" s="114"/>
      <c r="CK109" s="114"/>
      <c r="CL109" s="114"/>
      <c r="CM109" s="114"/>
      <c r="CN109" s="114"/>
    </row>
    <row r="110" spans="1:92" s="30" customFormat="1" ht="15.6" x14ac:dyDescent="0.3">
      <c r="A110" s="6"/>
      <c r="B110" s="6" t="s">
        <v>177</v>
      </c>
      <c r="C110" s="113"/>
      <c r="D110" s="183">
        <v>5.9700774764803546</v>
      </c>
      <c r="E110" s="183"/>
      <c r="F110" s="183">
        <v>4.9700774764803546</v>
      </c>
      <c r="G110" s="183"/>
      <c r="H110" s="183">
        <v>4.4800774764803544</v>
      </c>
      <c r="I110" s="183"/>
      <c r="J110" s="183">
        <v>2.9600774764803544</v>
      </c>
      <c r="K110" s="183"/>
      <c r="L110" s="183">
        <v>2.7400774764803542</v>
      </c>
      <c r="M110" s="183"/>
      <c r="N110" s="183">
        <v>5.8500774764803545</v>
      </c>
      <c r="O110" s="183"/>
      <c r="P110" s="183">
        <v>4.9600774764803548</v>
      </c>
      <c r="Q110" s="183"/>
      <c r="R110" s="183">
        <v>3.5800774764803545</v>
      </c>
      <c r="S110" s="183"/>
      <c r="T110" s="183">
        <v>4.7000774764803541</v>
      </c>
      <c r="U110" s="183"/>
      <c r="V110" s="183">
        <v>3.6100774764803543</v>
      </c>
      <c r="W110" s="183"/>
      <c r="X110" s="183">
        <v>18.700077476480352</v>
      </c>
      <c r="Y110" s="183"/>
      <c r="Z110" s="183">
        <v>12.860077476480354</v>
      </c>
      <c r="AA110" s="183"/>
      <c r="AB110" s="183">
        <v>5.2800774764803542</v>
      </c>
      <c r="AC110" s="183"/>
      <c r="AD110" s="183">
        <v>2.6000774764803545</v>
      </c>
      <c r="AE110" s="183"/>
      <c r="AF110" s="183">
        <v>4.6100774764803543</v>
      </c>
      <c r="AG110" s="183"/>
      <c r="AH110" s="183">
        <v>2.8100774764803544</v>
      </c>
      <c r="AI110" s="183"/>
      <c r="AJ110" s="183">
        <v>5.8400774764803547</v>
      </c>
      <c r="AK110" s="183"/>
      <c r="AL110" s="183">
        <v>8.4100774764803532</v>
      </c>
      <c r="AM110" s="183"/>
      <c r="AN110" s="183">
        <v>1.4000774764803541</v>
      </c>
      <c r="AO110" s="183"/>
      <c r="AP110" s="183">
        <v>1.0500774764803542</v>
      </c>
      <c r="AQ110" s="183"/>
      <c r="AR110" s="183">
        <v>3.7600774764803542</v>
      </c>
      <c r="AS110" s="183"/>
      <c r="AT110" s="183">
        <v>3.4500774764803546</v>
      </c>
      <c r="AU110" s="183"/>
      <c r="AV110" s="183">
        <v>3.4600774764803544</v>
      </c>
      <c r="AW110" s="183"/>
      <c r="AX110" s="183">
        <v>1.5500774764803542</v>
      </c>
      <c r="AY110" s="183"/>
      <c r="AZ110" s="183">
        <v>3.7000774764803546</v>
      </c>
      <c r="BA110" s="183"/>
      <c r="BB110" s="183">
        <v>4.8700774764803541</v>
      </c>
      <c r="BC110" s="183"/>
      <c r="BD110" s="183">
        <v>1.3300774764803542</v>
      </c>
      <c r="BE110" s="183"/>
      <c r="BF110" s="183">
        <v>1.7400774764803542</v>
      </c>
      <c r="BG110" s="183"/>
      <c r="BH110" s="183">
        <v>5.5200774764803544</v>
      </c>
      <c r="BI110" s="183"/>
      <c r="BJ110" s="183">
        <v>6.8100774764803544</v>
      </c>
      <c r="BK110" s="183"/>
      <c r="BL110" s="183">
        <v>2.6300774764803543</v>
      </c>
      <c r="BM110" s="183"/>
      <c r="BN110" s="183">
        <v>0.6600774764803542</v>
      </c>
      <c r="BO110" s="183"/>
      <c r="BP110" s="183">
        <v>3.7300774764803544</v>
      </c>
      <c r="BQ110" s="183"/>
      <c r="BR110" s="183">
        <v>4.6400774764803545</v>
      </c>
      <c r="BS110" s="183"/>
      <c r="BT110" s="183">
        <v>3.3000774764803542</v>
      </c>
      <c r="BU110" s="183"/>
      <c r="BV110" s="183">
        <v>2.0900774764803542</v>
      </c>
      <c r="BW110" s="183"/>
      <c r="BX110" s="57">
        <v>1.992252351964582E-2</v>
      </c>
      <c r="BY110" s="184"/>
      <c r="CA110" s="183">
        <v>0.15416666666666667</v>
      </c>
      <c r="CB110" s="112"/>
      <c r="CC110" s="184">
        <v>12.33</v>
      </c>
      <c r="CE110" s="114"/>
      <c r="CF110" s="114"/>
      <c r="CG110" s="114"/>
      <c r="CH110" s="114"/>
      <c r="CI110" s="114"/>
      <c r="CJ110" s="114"/>
      <c r="CK110" s="114"/>
      <c r="CL110" s="114"/>
      <c r="CM110" s="114"/>
      <c r="CN110" s="114"/>
    </row>
    <row r="111" spans="1:92" s="30" customFormat="1" ht="15.6" x14ac:dyDescent="0.3">
      <c r="A111" s="6"/>
      <c r="B111" s="6" t="s">
        <v>178</v>
      </c>
      <c r="C111" s="113"/>
      <c r="D111" s="183">
        <v>1.6180464858882124</v>
      </c>
      <c r="E111" s="183"/>
      <c r="F111" s="183">
        <v>0.89804648588821256</v>
      </c>
      <c r="G111" s="183"/>
      <c r="H111" s="183">
        <v>0.78804648588821258</v>
      </c>
      <c r="I111" s="183"/>
      <c r="J111" s="183">
        <v>0.50804648588821255</v>
      </c>
      <c r="K111" s="183"/>
      <c r="L111" s="183">
        <v>0.43804648588821254</v>
      </c>
      <c r="M111" s="183"/>
      <c r="N111" s="183">
        <v>1.2280464858882125</v>
      </c>
      <c r="O111" s="183"/>
      <c r="P111" s="183">
        <v>0.64804648588821256</v>
      </c>
      <c r="Q111" s="183"/>
      <c r="R111" s="183">
        <v>0.54804648588821259</v>
      </c>
      <c r="S111" s="183"/>
      <c r="T111" s="183">
        <v>0.63804648588821256</v>
      </c>
      <c r="U111" s="183"/>
      <c r="V111" s="183">
        <v>0.5780464858882125</v>
      </c>
      <c r="W111" s="183"/>
      <c r="X111" s="183">
        <v>3.3380464858882126</v>
      </c>
      <c r="Y111" s="183"/>
      <c r="Z111" s="183">
        <v>2.3580464858882126</v>
      </c>
      <c r="AA111" s="183"/>
      <c r="AB111" s="183">
        <v>0.89804648588821256</v>
      </c>
      <c r="AC111" s="183"/>
      <c r="AD111" s="183">
        <v>0.39804648588821251</v>
      </c>
      <c r="AE111" s="183"/>
      <c r="AF111" s="183">
        <v>0.74804648588821254</v>
      </c>
      <c r="AG111" s="183"/>
      <c r="AH111" s="183">
        <v>0.48804648588821253</v>
      </c>
      <c r="AI111" s="183"/>
      <c r="AJ111" s="183">
        <v>0.81804648588821249</v>
      </c>
      <c r="AK111" s="183"/>
      <c r="AL111" s="183">
        <v>1.4480464858882125</v>
      </c>
      <c r="AM111" s="183"/>
      <c r="AN111" s="183">
        <v>0.20804648588821251</v>
      </c>
      <c r="AO111" s="183"/>
      <c r="AP111" s="183">
        <v>0.1680464858882125</v>
      </c>
      <c r="AQ111" s="183"/>
      <c r="AR111" s="183">
        <v>0.74804648588821254</v>
      </c>
      <c r="AS111" s="183"/>
      <c r="AT111" s="183">
        <v>0.64804648588821256</v>
      </c>
      <c r="AU111" s="183"/>
      <c r="AV111" s="183">
        <v>0.6980464858882125</v>
      </c>
      <c r="AW111" s="183"/>
      <c r="AX111" s="183">
        <v>0.2280464858882125</v>
      </c>
      <c r="AY111" s="183"/>
      <c r="AZ111" s="183">
        <v>0.5780464858882125</v>
      </c>
      <c r="BA111" s="183"/>
      <c r="BB111" s="183">
        <v>0.85804648588821253</v>
      </c>
      <c r="BC111" s="183"/>
      <c r="BD111" s="183">
        <v>0.20804648588821251</v>
      </c>
      <c r="BE111" s="183"/>
      <c r="BF111" s="183">
        <v>0.28804648588821252</v>
      </c>
      <c r="BG111" s="183"/>
      <c r="BH111" s="183">
        <v>0.98804648588821253</v>
      </c>
      <c r="BI111" s="183"/>
      <c r="BJ111" s="183">
        <v>1.2180464858882125</v>
      </c>
      <c r="BK111" s="183"/>
      <c r="BL111" s="183">
        <v>0.38804648588821256</v>
      </c>
      <c r="BM111" s="183"/>
      <c r="BN111" s="183">
        <v>0.1080464858882125</v>
      </c>
      <c r="BO111" s="183"/>
      <c r="BP111" s="183">
        <v>0.59804648588821252</v>
      </c>
      <c r="BQ111" s="183"/>
      <c r="BR111" s="183">
        <v>0.61804648588821254</v>
      </c>
      <c r="BS111" s="183"/>
      <c r="BT111" s="183">
        <v>0.39804648588821251</v>
      </c>
      <c r="BU111" s="183"/>
      <c r="BV111" s="183">
        <v>0.35804648588821253</v>
      </c>
      <c r="BW111" s="183"/>
      <c r="BX111" s="63" t="s">
        <v>394</v>
      </c>
      <c r="BY111" s="183" t="s">
        <v>393</v>
      </c>
      <c r="CA111" s="183">
        <v>2.9166666666666671E-2</v>
      </c>
      <c r="CB111" s="112"/>
      <c r="CC111" s="184">
        <v>3.56</v>
      </c>
      <c r="CE111" s="114"/>
      <c r="CF111" s="114"/>
      <c r="CG111" s="114"/>
      <c r="CH111" s="114"/>
      <c r="CI111" s="114"/>
      <c r="CJ111" s="114"/>
      <c r="CK111" s="114"/>
      <c r="CL111" s="114"/>
      <c r="CM111" s="114"/>
      <c r="CN111" s="114"/>
    </row>
    <row r="112" spans="1:92" s="30" customFormat="1" ht="15.6" x14ac:dyDescent="0.3">
      <c r="A112" s="6"/>
      <c r="B112" s="6" t="s">
        <v>179</v>
      </c>
      <c r="C112" s="113"/>
      <c r="D112" s="183">
        <v>5.4600774764803548</v>
      </c>
      <c r="E112" s="183"/>
      <c r="F112" s="183">
        <v>6.5700774764803542</v>
      </c>
      <c r="G112" s="183"/>
      <c r="H112" s="183">
        <v>5.5000774764803539</v>
      </c>
      <c r="I112" s="183"/>
      <c r="J112" s="183">
        <v>3.6800774764803545</v>
      </c>
      <c r="K112" s="183"/>
      <c r="L112" s="183">
        <v>3.0400774764803544</v>
      </c>
      <c r="M112" s="183"/>
      <c r="N112" s="183">
        <v>6.7300774764803544</v>
      </c>
      <c r="O112" s="183"/>
      <c r="P112" s="183">
        <v>4.8900774764803545</v>
      </c>
      <c r="Q112" s="183"/>
      <c r="R112" s="183">
        <v>3.7700774764803544</v>
      </c>
      <c r="S112" s="183"/>
      <c r="T112" s="183">
        <v>5.1100774764803543</v>
      </c>
      <c r="U112" s="183"/>
      <c r="V112" s="183">
        <v>3.7600774764803542</v>
      </c>
      <c r="W112" s="183"/>
      <c r="X112" s="183">
        <v>22.130077476480352</v>
      </c>
      <c r="Y112" s="183"/>
      <c r="Z112" s="183">
        <v>15.770077476480353</v>
      </c>
      <c r="AA112" s="183"/>
      <c r="AB112" s="183">
        <v>6.6800774764803545</v>
      </c>
      <c r="AC112" s="183"/>
      <c r="AD112" s="183">
        <v>2.4900774764803542</v>
      </c>
      <c r="AE112" s="183"/>
      <c r="AF112" s="183">
        <v>4.6600774764803541</v>
      </c>
      <c r="AG112" s="183"/>
      <c r="AH112" s="183">
        <v>3.7200774764803546</v>
      </c>
      <c r="AI112" s="183"/>
      <c r="AJ112" s="183">
        <v>5.3400774764803547</v>
      </c>
      <c r="AK112" s="183"/>
      <c r="AL112" s="183">
        <v>8.4400774764803543</v>
      </c>
      <c r="AM112" s="183"/>
      <c r="AN112" s="183">
        <v>1.4500774764803541</v>
      </c>
      <c r="AO112" s="183"/>
      <c r="AP112" s="183">
        <v>1.1200774764803541</v>
      </c>
      <c r="AQ112" s="183"/>
      <c r="AR112" s="183">
        <v>5.580077476480354</v>
      </c>
      <c r="AS112" s="183"/>
      <c r="AT112" s="183">
        <v>5.0000774764803539</v>
      </c>
      <c r="AU112" s="183"/>
      <c r="AV112" s="183">
        <v>5.1700774764803548</v>
      </c>
      <c r="AW112" s="183"/>
      <c r="AX112" s="183">
        <v>1.6800774764803541</v>
      </c>
      <c r="AY112" s="183"/>
      <c r="AZ112" s="183">
        <v>4.4900774764803542</v>
      </c>
      <c r="BA112" s="183"/>
      <c r="BB112" s="183">
        <v>5.5900774764803547</v>
      </c>
      <c r="BC112" s="183"/>
      <c r="BD112" s="183">
        <v>1.5100774764803542</v>
      </c>
      <c r="BE112" s="183"/>
      <c r="BF112" s="183">
        <v>1.7300774764803541</v>
      </c>
      <c r="BG112" s="183"/>
      <c r="BH112" s="183">
        <v>7.1200774764803541</v>
      </c>
      <c r="BI112" s="183"/>
      <c r="BJ112" s="183">
        <v>7.1900774764803543</v>
      </c>
      <c r="BK112" s="183"/>
      <c r="BL112" s="183">
        <v>2.4800774764803544</v>
      </c>
      <c r="BM112" s="183"/>
      <c r="BN112" s="183">
        <v>0.71007747648035413</v>
      </c>
      <c r="BO112" s="183"/>
      <c r="BP112" s="183">
        <v>3.9000774764803543</v>
      </c>
      <c r="BQ112" s="183"/>
      <c r="BR112" s="183">
        <v>4.0200774764803544</v>
      </c>
      <c r="BS112" s="183"/>
      <c r="BT112" s="183">
        <v>3.0100774764803542</v>
      </c>
      <c r="BU112" s="183"/>
      <c r="BV112" s="183">
        <v>2.3200774764803542</v>
      </c>
      <c r="BW112" s="183"/>
      <c r="BX112" s="57">
        <v>1.992252351964582E-2</v>
      </c>
      <c r="BY112" s="184"/>
      <c r="CA112" s="183">
        <v>0.10833333333333334</v>
      </c>
      <c r="CB112" s="112"/>
      <c r="CC112" s="184">
        <v>19.899999999999999</v>
      </c>
      <c r="CE112" s="114"/>
      <c r="CF112" s="114"/>
      <c r="CG112" s="114"/>
      <c r="CH112" s="114"/>
      <c r="CI112" s="114"/>
      <c r="CJ112" s="114"/>
      <c r="CK112" s="114"/>
      <c r="CL112" s="114"/>
      <c r="CM112" s="114"/>
      <c r="CN112" s="114"/>
    </row>
    <row r="113" spans="1:92" s="30" customFormat="1" ht="15.6" x14ac:dyDescent="0.3">
      <c r="A113" s="6"/>
      <c r="B113" s="6" t="s">
        <v>180</v>
      </c>
      <c r="C113" s="113"/>
      <c r="D113" s="183">
        <v>5.554061981184284</v>
      </c>
      <c r="E113" s="183"/>
      <c r="F113" s="183">
        <v>6.3140619811842837</v>
      </c>
      <c r="G113" s="183"/>
      <c r="H113" s="183">
        <v>4.5440619811842833</v>
      </c>
      <c r="I113" s="183"/>
      <c r="J113" s="183">
        <v>3.4040619811842832</v>
      </c>
      <c r="K113" s="183"/>
      <c r="L113" s="183">
        <v>3.0340619811842831</v>
      </c>
      <c r="M113" s="183"/>
      <c r="N113" s="183">
        <v>5.2240619811842839</v>
      </c>
      <c r="O113" s="183"/>
      <c r="P113" s="183">
        <v>5.1240619811842834</v>
      </c>
      <c r="Q113" s="183"/>
      <c r="R113" s="183">
        <v>3.8440619811842831</v>
      </c>
      <c r="S113" s="183"/>
      <c r="T113" s="183">
        <v>4.6140619811842836</v>
      </c>
      <c r="U113" s="183"/>
      <c r="V113" s="183">
        <v>2.7740619811842833</v>
      </c>
      <c r="W113" s="183"/>
      <c r="X113" s="183">
        <v>14.404061981184283</v>
      </c>
      <c r="Y113" s="183"/>
      <c r="Z113" s="183">
        <v>10.454061981184283</v>
      </c>
      <c r="AA113" s="183"/>
      <c r="AB113" s="183">
        <v>5.2540619811842832</v>
      </c>
      <c r="AC113" s="183"/>
      <c r="AD113" s="183">
        <v>1.8840619811842834</v>
      </c>
      <c r="AE113" s="183"/>
      <c r="AF113" s="183">
        <v>4.0840619811842833</v>
      </c>
      <c r="AG113" s="183"/>
      <c r="AH113" s="183">
        <v>3.0940619811842831</v>
      </c>
      <c r="AI113" s="183"/>
      <c r="AJ113" s="183">
        <v>3.8740619811842834</v>
      </c>
      <c r="AK113" s="183"/>
      <c r="AL113" s="183">
        <v>5.6840619811842839</v>
      </c>
      <c r="AM113" s="183"/>
      <c r="AN113" s="183">
        <v>1.0940619811842835</v>
      </c>
      <c r="AO113" s="183"/>
      <c r="AP113" s="183">
        <v>0.83406198118428332</v>
      </c>
      <c r="AQ113" s="183"/>
      <c r="AR113" s="183">
        <v>5.1540619811842836</v>
      </c>
      <c r="AS113" s="183"/>
      <c r="AT113" s="183">
        <v>4.134061981184284</v>
      </c>
      <c r="AU113" s="183"/>
      <c r="AV113" s="183">
        <v>3.8740619811842834</v>
      </c>
      <c r="AW113" s="183"/>
      <c r="AX113" s="183">
        <v>1.2540619811842835</v>
      </c>
      <c r="AY113" s="183"/>
      <c r="AZ113" s="183">
        <v>3.1440619811842834</v>
      </c>
      <c r="BA113" s="183"/>
      <c r="BB113" s="183">
        <v>4.2440619811842835</v>
      </c>
      <c r="BC113" s="183"/>
      <c r="BD113" s="183">
        <v>1.1540619811842834</v>
      </c>
      <c r="BE113" s="183"/>
      <c r="BF113" s="183">
        <v>1.3340619811842835</v>
      </c>
      <c r="BG113" s="183"/>
      <c r="BH113" s="183">
        <v>6.1840619811842839</v>
      </c>
      <c r="BI113" s="183"/>
      <c r="BJ113" s="183">
        <v>5.304061981184284</v>
      </c>
      <c r="BK113" s="183"/>
      <c r="BL113" s="183">
        <v>1.9240619811842834</v>
      </c>
      <c r="BM113" s="183"/>
      <c r="BN113" s="183">
        <v>0.51406198118428337</v>
      </c>
      <c r="BO113" s="183"/>
      <c r="BP113" s="183">
        <v>3.0840619811842833</v>
      </c>
      <c r="BQ113" s="183"/>
      <c r="BR113" s="183">
        <v>3.5940619811842831</v>
      </c>
      <c r="BS113" s="183"/>
      <c r="BT113" s="183">
        <v>2.4740619811842834</v>
      </c>
      <c r="BU113" s="183"/>
      <c r="BV113" s="183">
        <v>1.6140619811842833</v>
      </c>
      <c r="BW113" s="183"/>
      <c r="BX113" s="57">
        <v>1.5938018815716656E-2</v>
      </c>
      <c r="BY113" s="184"/>
      <c r="CA113" s="183">
        <v>9.1666666666666674E-2</v>
      </c>
      <c r="CB113" s="112"/>
      <c r="CC113" s="184">
        <v>11.99</v>
      </c>
      <c r="CE113" s="114"/>
      <c r="CF113" s="114"/>
      <c r="CG113" s="114"/>
      <c r="CH113" s="114"/>
      <c r="CI113" s="114"/>
      <c r="CJ113" s="114"/>
      <c r="CK113" s="114"/>
      <c r="CL113" s="114"/>
      <c r="CM113" s="114"/>
      <c r="CN113" s="114"/>
    </row>
    <row r="114" spans="1:92" s="30" customFormat="1" ht="15.6" x14ac:dyDescent="0.3">
      <c r="A114" s="6"/>
      <c r="B114" s="6" t="s">
        <v>181</v>
      </c>
      <c r="C114" s="113"/>
      <c r="D114" s="183">
        <v>1.8081239623685668</v>
      </c>
      <c r="E114" s="183"/>
      <c r="F114" s="183">
        <v>1.9281239623685666</v>
      </c>
      <c r="G114" s="183"/>
      <c r="H114" s="183">
        <v>1.5581239623685668</v>
      </c>
      <c r="I114" s="183"/>
      <c r="J114" s="183">
        <v>1.0881239623685668</v>
      </c>
      <c r="K114" s="183"/>
      <c r="L114" s="183">
        <v>0.92812396236856665</v>
      </c>
      <c r="M114" s="183"/>
      <c r="N114" s="183">
        <v>2.5181239623685667</v>
      </c>
      <c r="O114" s="183"/>
      <c r="P114" s="183">
        <v>2.1381239623685668</v>
      </c>
      <c r="Q114" s="183"/>
      <c r="R114" s="183">
        <v>1.3681239623685666</v>
      </c>
      <c r="S114" s="183"/>
      <c r="T114" s="183">
        <v>1.6581239623685666</v>
      </c>
      <c r="U114" s="183"/>
      <c r="V114" s="183">
        <v>1.3381239623685668</v>
      </c>
      <c r="W114" s="183"/>
      <c r="X114" s="183">
        <v>7.238123962368566</v>
      </c>
      <c r="Y114" s="183"/>
      <c r="Z114" s="183">
        <v>4.3581239623685661</v>
      </c>
      <c r="AA114" s="183"/>
      <c r="AB114" s="183">
        <v>1.4481239623685667</v>
      </c>
      <c r="AC114" s="183"/>
      <c r="AD114" s="183">
        <v>1.0381239623685667</v>
      </c>
      <c r="AE114" s="183"/>
      <c r="AF114" s="183">
        <v>1.9381239623685667</v>
      </c>
      <c r="AG114" s="183"/>
      <c r="AH114" s="183">
        <v>0.97812396236856669</v>
      </c>
      <c r="AI114" s="183"/>
      <c r="AJ114" s="183">
        <v>1.7481239623685667</v>
      </c>
      <c r="AK114" s="183"/>
      <c r="AL114" s="183">
        <v>2.8881239623685668</v>
      </c>
      <c r="AM114" s="183"/>
      <c r="AN114" s="183">
        <v>0.46812396236856668</v>
      </c>
      <c r="AO114" s="183"/>
      <c r="AP114" s="183">
        <v>0.31812396236856666</v>
      </c>
      <c r="AQ114" s="183"/>
      <c r="AR114" s="183">
        <v>1.4381239623685667</v>
      </c>
      <c r="AS114" s="183"/>
      <c r="AT114" s="183">
        <v>1.1081239623685666</v>
      </c>
      <c r="AU114" s="183"/>
      <c r="AV114" s="183">
        <v>1.0181239623685667</v>
      </c>
      <c r="AW114" s="183"/>
      <c r="AX114" s="183">
        <v>0.52812396236856674</v>
      </c>
      <c r="AY114" s="183"/>
      <c r="AZ114" s="183">
        <v>1.4381239623685667</v>
      </c>
      <c r="BA114" s="183"/>
      <c r="BB114" s="183">
        <v>1.5281239623685667</v>
      </c>
      <c r="BC114" s="183"/>
      <c r="BD114" s="183">
        <v>0.3681239623685667</v>
      </c>
      <c r="BE114" s="183"/>
      <c r="BF114" s="183">
        <v>0.71812396236856668</v>
      </c>
      <c r="BG114" s="183"/>
      <c r="BH114" s="183">
        <v>1.7681239623685667</v>
      </c>
      <c r="BI114" s="183"/>
      <c r="BJ114" s="183">
        <v>2.528123962368567</v>
      </c>
      <c r="BK114" s="183"/>
      <c r="BL114" s="183">
        <v>0.81812396236856666</v>
      </c>
      <c r="BM114" s="183"/>
      <c r="BN114" s="183">
        <v>0.19812396236856669</v>
      </c>
      <c r="BO114" s="183"/>
      <c r="BP114" s="183">
        <v>1.6681239623685666</v>
      </c>
      <c r="BQ114" s="183"/>
      <c r="BR114" s="183">
        <v>1.7581239623685667</v>
      </c>
      <c r="BS114" s="183"/>
      <c r="BT114" s="183">
        <v>1.3881239623685666</v>
      </c>
      <c r="BU114" s="183"/>
      <c r="BV114" s="183">
        <v>0.66812396236856664</v>
      </c>
      <c r="BW114" s="183"/>
      <c r="BX114" s="57">
        <v>3.1876037631433311E-2</v>
      </c>
      <c r="BY114" s="184" t="s">
        <v>391</v>
      </c>
      <c r="CA114" s="183">
        <v>6.25E-2</v>
      </c>
      <c r="CB114" s="112"/>
      <c r="CC114" s="184">
        <v>7.83</v>
      </c>
      <c r="CE114" s="114"/>
      <c r="CF114" s="114"/>
      <c r="CG114" s="114"/>
      <c r="CH114" s="114"/>
      <c r="CI114" s="114"/>
      <c r="CJ114" s="114"/>
      <c r="CK114" s="114"/>
      <c r="CL114" s="114"/>
      <c r="CM114" s="114"/>
      <c r="CN114" s="114"/>
    </row>
    <row r="115" spans="1:92" s="30" customFormat="1" ht="15.6" x14ac:dyDescent="0.3">
      <c r="A115" s="4"/>
      <c r="B115" s="6" t="s">
        <v>182</v>
      </c>
      <c r="C115" s="113"/>
      <c r="D115" s="183">
        <v>0.11203099059214167</v>
      </c>
      <c r="E115" s="183"/>
      <c r="F115" s="183">
        <v>0.12203099059214167</v>
      </c>
      <c r="G115" s="183"/>
      <c r="H115" s="183">
        <v>0.16203099059214168</v>
      </c>
      <c r="I115" s="183"/>
      <c r="J115" s="183">
        <v>6.2030990592141677E-2</v>
      </c>
      <c r="K115" s="183"/>
      <c r="L115" s="183">
        <v>6.2030990592141677E-2</v>
      </c>
      <c r="M115" s="183"/>
      <c r="N115" s="183">
        <v>0.15203099059214167</v>
      </c>
      <c r="O115" s="183"/>
      <c r="P115" s="183">
        <v>0.12203099059214167</v>
      </c>
      <c r="Q115" s="183"/>
      <c r="R115" s="183">
        <v>8.2030990592141667E-2</v>
      </c>
      <c r="S115" s="183"/>
      <c r="T115" s="183">
        <v>0.11203099059214167</v>
      </c>
      <c r="U115" s="183"/>
      <c r="V115" s="183">
        <v>0.22203099059214168</v>
      </c>
      <c r="W115" s="183"/>
      <c r="X115" s="183">
        <v>0.45203099059214169</v>
      </c>
      <c r="Y115" s="183"/>
      <c r="Z115" s="183">
        <v>0.34203099059214165</v>
      </c>
      <c r="AA115" s="183"/>
      <c r="AB115" s="183">
        <v>0.13203099059214168</v>
      </c>
      <c r="AC115" s="183"/>
      <c r="AD115" s="183">
        <v>4.2030990592141673E-2</v>
      </c>
      <c r="AE115" s="183"/>
      <c r="AF115" s="183">
        <v>0.10203099059214167</v>
      </c>
      <c r="AG115" s="183"/>
      <c r="AH115" s="183">
        <v>0.30203099059214167</v>
      </c>
      <c r="AI115" s="183"/>
      <c r="AJ115" s="183">
        <v>0.11203099059214167</v>
      </c>
      <c r="AK115" s="183"/>
      <c r="AL115" s="183">
        <v>0.18203099059214167</v>
      </c>
      <c r="AM115" s="183"/>
      <c r="AN115" s="183">
        <v>3.2030990592141671E-2</v>
      </c>
      <c r="AO115" s="183"/>
      <c r="AP115" s="183">
        <v>2.2030990592141669E-2</v>
      </c>
      <c r="AQ115" s="183"/>
      <c r="AR115" s="183">
        <v>0.12203099059214167</v>
      </c>
      <c r="AS115" s="183"/>
      <c r="AT115" s="183">
        <v>0.10203099059214167</v>
      </c>
      <c r="AU115" s="183"/>
      <c r="AV115" s="183">
        <v>0.10203099059214167</v>
      </c>
      <c r="AW115" s="183"/>
      <c r="AX115" s="183">
        <v>3.2030990592141671E-2</v>
      </c>
      <c r="AY115" s="183"/>
      <c r="AZ115" s="183">
        <v>0.11203099059214167</v>
      </c>
      <c r="BA115" s="183"/>
      <c r="BB115" s="183">
        <v>0.11203099059214167</v>
      </c>
      <c r="BC115" s="183"/>
      <c r="BD115" s="183">
        <v>3.2030990592141671E-2</v>
      </c>
      <c r="BE115" s="183"/>
      <c r="BF115" s="183">
        <v>4.2030990592141673E-2</v>
      </c>
      <c r="BG115" s="183"/>
      <c r="BH115" s="183">
        <v>0.15203099059214167</v>
      </c>
      <c r="BI115" s="183"/>
      <c r="BJ115" s="183">
        <v>0.55203099059214178</v>
      </c>
      <c r="BK115" s="183"/>
      <c r="BL115" s="183">
        <v>0.16203099059214168</v>
      </c>
      <c r="BM115" s="183"/>
      <c r="BN115" s="133" t="s">
        <v>394</v>
      </c>
      <c r="BO115" s="183" t="s">
        <v>393</v>
      </c>
      <c r="BP115" s="183">
        <v>9.2030990592141676E-2</v>
      </c>
      <c r="BQ115" s="183"/>
      <c r="BR115" s="183">
        <v>0.30203099059214167</v>
      </c>
      <c r="BS115" s="183"/>
      <c r="BT115" s="183">
        <v>6.2030990592141677E-2</v>
      </c>
      <c r="BU115" s="183"/>
      <c r="BV115" s="183">
        <v>0.10203099059214167</v>
      </c>
      <c r="BW115" s="183"/>
      <c r="BX115" s="63" t="s">
        <v>394</v>
      </c>
      <c r="BY115" s="183" t="s">
        <v>393</v>
      </c>
      <c r="CA115" s="63" t="s">
        <v>394</v>
      </c>
      <c r="CB115" s="112" t="s">
        <v>393</v>
      </c>
      <c r="CC115" s="184">
        <v>2.66</v>
      </c>
      <c r="CE115" s="114"/>
      <c r="CF115" s="114"/>
      <c r="CG115" s="114"/>
      <c r="CH115" s="114"/>
      <c r="CI115" s="114"/>
      <c r="CJ115" s="114"/>
      <c r="CK115" s="114"/>
      <c r="CL115" s="114"/>
      <c r="CM115" s="114"/>
      <c r="CN115" s="114"/>
    </row>
    <row r="116" spans="1:92" s="30" customFormat="1" ht="15.6" x14ac:dyDescent="0.3">
      <c r="A116" s="6"/>
      <c r="B116" s="6" t="s">
        <v>183</v>
      </c>
      <c r="C116" s="113"/>
      <c r="D116" s="183">
        <v>1.4720309905921416</v>
      </c>
      <c r="E116" s="183"/>
      <c r="F116" s="183">
        <v>1.4020309905921415</v>
      </c>
      <c r="G116" s="183"/>
      <c r="H116" s="183">
        <v>1.2920309905921417</v>
      </c>
      <c r="I116" s="183"/>
      <c r="J116" s="183">
        <v>0.81203099059214168</v>
      </c>
      <c r="K116" s="183"/>
      <c r="L116" s="183">
        <v>0.80203099059214178</v>
      </c>
      <c r="M116" s="183"/>
      <c r="N116" s="183">
        <v>1.5820309905921417</v>
      </c>
      <c r="O116" s="183"/>
      <c r="P116" s="183">
        <v>1.5320309905921417</v>
      </c>
      <c r="Q116" s="183"/>
      <c r="R116" s="183">
        <v>1.1120309905921417</v>
      </c>
      <c r="S116" s="183"/>
      <c r="T116" s="183">
        <v>1.2620309905921416</v>
      </c>
      <c r="U116" s="183"/>
      <c r="V116" s="183">
        <v>1.1620309905921415</v>
      </c>
      <c r="W116" s="183"/>
      <c r="X116" s="183">
        <v>5.262030990592141</v>
      </c>
      <c r="Y116" s="183"/>
      <c r="Z116" s="183">
        <v>4.1420309905921417</v>
      </c>
      <c r="AA116" s="183"/>
      <c r="AB116" s="183">
        <v>1.8720309905921415</v>
      </c>
      <c r="AC116" s="183"/>
      <c r="AD116" s="183">
        <v>0.75203099059214173</v>
      </c>
      <c r="AE116" s="183"/>
      <c r="AF116" s="183">
        <v>1.5720309905921417</v>
      </c>
      <c r="AG116" s="183"/>
      <c r="AH116" s="183">
        <v>1.0320309905921417</v>
      </c>
      <c r="AI116" s="183"/>
      <c r="AJ116" s="183">
        <v>1.4120309905921415</v>
      </c>
      <c r="AK116" s="183"/>
      <c r="AL116" s="183">
        <v>2.2720309905921416</v>
      </c>
      <c r="AM116" s="183"/>
      <c r="AN116" s="183">
        <v>0.45203099059214169</v>
      </c>
      <c r="AO116" s="183"/>
      <c r="AP116" s="183">
        <v>0.28203099059214165</v>
      </c>
      <c r="AQ116" s="183"/>
      <c r="AR116" s="183">
        <v>1.1420309905921415</v>
      </c>
      <c r="AS116" s="183"/>
      <c r="AT116" s="183">
        <v>0.95203099059214169</v>
      </c>
      <c r="AU116" s="183"/>
      <c r="AV116" s="183">
        <v>1.0520309905921417</v>
      </c>
      <c r="AW116" s="183"/>
      <c r="AX116" s="183">
        <v>0.47203099059214165</v>
      </c>
      <c r="AY116" s="183"/>
      <c r="AZ116" s="183">
        <v>1.2820309905921417</v>
      </c>
      <c r="BA116" s="183"/>
      <c r="BB116" s="183">
        <v>1.6520309905921415</v>
      </c>
      <c r="BC116" s="183"/>
      <c r="BD116" s="183">
        <v>0.42203099059214166</v>
      </c>
      <c r="BE116" s="183"/>
      <c r="BF116" s="183">
        <v>0.75203099059214173</v>
      </c>
      <c r="BG116" s="183"/>
      <c r="BH116" s="183">
        <v>2.5220309905921416</v>
      </c>
      <c r="BI116" s="183"/>
      <c r="BJ116" s="183">
        <v>2.4520309905921418</v>
      </c>
      <c r="BK116" s="183"/>
      <c r="BL116" s="183">
        <v>1.0220309905921416</v>
      </c>
      <c r="BM116" s="183"/>
      <c r="BN116" s="183">
        <v>0.20203099059214166</v>
      </c>
      <c r="BO116" s="183"/>
      <c r="BP116" s="183">
        <v>1.0920309905921417</v>
      </c>
      <c r="BQ116" s="183"/>
      <c r="BR116" s="183">
        <v>1.4620309905921416</v>
      </c>
      <c r="BS116" s="183"/>
      <c r="BT116" s="183">
        <v>0.91203099059214177</v>
      </c>
      <c r="BU116" s="183"/>
      <c r="BV116" s="183">
        <v>0.5920309905921417</v>
      </c>
      <c r="BW116" s="183"/>
      <c r="BX116" s="63" t="s">
        <v>394</v>
      </c>
      <c r="BY116" s="183" t="s">
        <v>393</v>
      </c>
      <c r="CA116" s="183">
        <v>6.6666666666666666E-2</v>
      </c>
      <c r="CB116" s="112"/>
      <c r="CC116" s="184">
        <v>3.84</v>
      </c>
      <c r="CE116" s="114"/>
      <c r="CF116" s="114"/>
      <c r="CG116" s="114"/>
      <c r="CH116" s="114"/>
      <c r="CI116" s="114"/>
      <c r="CJ116" s="114"/>
      <c r="CK116" s="114"/>
      <c r="CL116" s="114"/>
      <c r="CM116" s="114"/>
      <c r="CN116" s="114"/>
    </row>
    <row r="117" spans="1:92" s="30" customFormat="1" ht="15.6" x14ac:dyDescent="0.3">
      <c r="A117" s="6"/>
      <c r="B117" s="6" t="s">
        <v>184</v>
      </c>
      <c r="C117" s="113"/>
      <c r="D117" s="128">
        <v>18.682108467072496</v>
      </c>
      <c r="E117" s="128"/>
      <c r="F117" s="128">
        <v>20.212108467072493</v>
      </c>
      <c r="G117" s="183"/>
      <c r="H117" s="128">
        <v>18.082108467072494</v>
      </c>
      <c r="I117" s="128"/>
      <c r="J117" s="128">
        <v>10.702108467072497</v>
      </c>
      <c r="K117" s="128"/>
      <c r="L117" s="128">
        <v>10.922108467072496</v>
      </c>
      <c r="M117" s="128"/>
      <c r="N117" s="128">
        <v>19.262108467072494</v>
      </c>
      <c r="O117" s="128"/>
      <c r="P117" s="128">
        <v>19.772108467072496</v>
      </c>
      <c r="Q117" s="128"/>
      <c r="R117" s="128">
        <v>16.432108467072496</v>
      </c>
      <c r="S117" s="128"/>
      <c r="T117" s="128">
        <v>16.652108467072495</v>
      </c>
      <c r="U117" s="128"/>
      <c r="V117" s="128">
        <v>14.672108467072496</v>
      </c>
      <c r="W117" s="128"/>
      <c r="X117" s="128">
        <v>69.792108467072495</v>
      </c>
      <c r="Y117" s="128"/>
      <c r="Z117" s="128">
        <v>50.712108467072497</v>
      </c>
      <c r="AA117" s="128"/>
      <c r="AB117" s="128">
        <v>22.982108467072496</v>
      </c>
      <c r="AC117" s="128"/>
      <c r="AD117" s="128">
        <v>9.9421084670724973</v>
      </c>
      <c r="AE117" s="128"/>
      <c r="AF117" s="128">
        <v>20.542108467072495</v>
      </c>
      <c r="AG117" s="128"/>
      <c r="AH117" s="128">
        <v>14.822108467072496</v>
      </c>
      <c r="AI117" s="128"/>
      <c r="AJ117" s="128">
        <v>20.262108467072494</v>
      </c>
      <c r="AK117" s="128"/>
      <c r="AL117" s="128">
        <v>31.832108467072494</v>
      </c>
      <c r="AM117" s="128"/>
      <c r="AN117" s="128">
        <v>5.252108467072496</v>
      </c>
      <c r="AO117" s="128"/>
      <c r="AP117" s="128">
        <v>3.8221084670724959</v>
      </c>
      <c r="AQ117" s="128"/>
      <c r="AR117" s="128">
        <v>16.222108467072495</v>
      </c>
      <c r="AS117" s="128"/>
      <c r="AT117" s="128">
        <v>14.342108467072496</v>
      </c>
      <c r="AU117" s="128"/>
      <c r="AV117" s="128">
        <v>15.322108467072496</v>
      </c>
      <c r="AW117" s="128"/>
      <c r="AX117" s="128">
        <v>5.5121084670724958</v>
      </c>
      <c r="AY117" s="128"/>
      <c r="AZ117" s="128">
        <v>13.652108467072496</v>
      </c>
      <c r="BA117" s="128"/>
      <c r="BB117" s="128">
        <v>18.402108467072495</v>
      </c>
      <c r="BC117" s="128"/>
      <c r="BD117" s="128">
        <v>4.2221084670724958</v>
      </c>
      <c r="BE117" s="128"/>
      <c r="BF117" s="128">
        <v>5.9221084670724959</v>
      </c>
      <c r="BG117" s="128"/>
      <c r="BH117" s="128">
        <v>24.682108467072496</v>
      </c>
      <c r="BI117" s="128"/>
      <c r="BJ117" s="128">
        <v>25.052108467072493</v>
      </c>
      <c r="BK117" s="128"/>
      <c r="BL117" s="128">
        <v>9.6521084670724964</v>
      </c>
      <c r="BM117" s="128"/>
      <c r="BN117" s="128">
        <v>2.4721084670724958</v>
      </c>
      <c r="BO117" s="128"/>
      <c r="BP117" s="128">
        <v>13.592108467072496</v>
      </c>
      <c r="BQ117" s="128"/>
      <c r="BR117" s="128">
        <v>18.532108467072494</v>
      </c>
      <c r="BS117" s="128"/>
      <c r="BT117" s="128">
        <v>11.812108467072497</v>
      </c>
      <c r="BU117" s="128"/>
      <c r="BV117" s="128">
        <v>7.8621084670724954</v>
      </c>
      <c r="BW117" s="183"/>
      <c r="BX117" s="57">
        <v>2.789153292750415E-2</v>
      </c>
      <c r="BY117" s="184"/>
      <c r="CA117" s="183">
        <v>0.60416666666666663</v>
      </c>
      <c r="CB117" s="112"/>
      <c r="CC117" s="184">
        <v>38.380000000000003</v>
      </c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</row>
    <row r="118" spans="1:92" s="30" customFormat="1" ht="15.6" x14ac:dyDescent="0.3">
      <c r="A118" s="6"/>
      <c r="B118" s="6" t="s">
        <v>185</v>
      </c>
      <c r="C118" s="113"/>
      <c r="D118" s="183">
        <v>0.20203099059214166</v>
      </c>
      <c r="E118" s="183"/>
      <c r="F118" s="183">
        <v>0.19203099059214168</v>
      </c>
      <c r="G118" s="183"/>
      <c r="H118" s="183">
        <v>0.19203099059214168</v>
      </c>
      <c r="I118" s="183"/>
      <c r="J118" s="183">
        <v>0.10203099059214167</v>
      </c>
      <c r="K118" s="183"/>
      <c r="L118" s="183">
        <v>0.11203099059214167</v>
      </c>
      <c r="M118" s="183"/>
      <c r="N118" s="183">
        <v>0.26203099059214169</v>
      </c>
      <c r="O118" s="183"/>
      <c r="P118" s="183">
        <v>0.24203099059214167</v>
      </c>
      <c r="Q118" s="183"/>
      <c r="R118" s="183">
        <v>0.16203099059214168</v>
      </c>
      <c r="S118" s="183"/>
      <c r="T118" s="183">
        <v>0.21203099059214167</v>
      </c>
      <c r="U118" s="183"/>
      <c r="V118" s="183">
        <v>0.16203099059214168</v>
      </c>
      <c r="W118" s="183"/>
      <c r="X118" s="183">
        <v>0.91203099059214177</v>
      </c>
      <c r="Y118" s="183"/>
      <c r="Z118" s="183">
        <v>0.77203099059214175</v>
      </c>
      <c r="AA118" s="183"/>
      <c r="AB118" s="183">
        <v>0.31203099059214168</v>
      </c>
      <c r="AC118" s="183"/>
      <c r="AD118" s="183">
        <v>0.11203099059214167</v>
      </c>
      <c r="AE118" s="183"/>
      <c r="AF118" s="183">
        <v>0.25203099059214168</v>
      </c>
      <c r="AG118" s="183"/>
      <c r="AH118" s="183">
        <v>0.17203099059214166</v>
      </c>
      <c r="AI118" s="183"/>
      <c r="AJ118" s="183">
        <v>0.25203099059214168</v>
      </c>
      <c r="AK118" s="183"/>
      <c r="AL118" s="183">
        <v>0.35203099059214166</v>
      </c>
      <c r="AM118" s="183"/>
      <c r="AN118" s="183">
        <v>6.2030990592141677E-2</v>
      </c>
      <c r="AO118" s="183"/>
      <c r="AP118" s="183">
        <v>4.2030990592141673E-2</v>
      </c>
      <c r="AQ118" s="183"/>
      <c r="AR118" s="183">
        <v>0.15203099059214167</v>
      </c>
      <c r="AS118" s="183"/>
      <c r="AT118" s="183">
        <v>0.14203099059214166</v>
      </c>
      <c r="AU118" s="183"/>
      <c r="AV118" s="183">
        <v>0.14203099059214166</v>
      </c>
      <c r="AW118" s="183"/>
      <c r="AX118" s="183">
        <v>7.2030990592141672E-2</v>
      </c>
      <c r="AY118" s="183"/>
      <c r="AZ118" s="183">
        <v>0.16203099059214168</v>
      </c>
      <c r="BA118" s="183"/>
      <c r="BB118" s="183">
        <v>0.20203099059214166</v>
      </c>
      <c r="BC118" s="183"/>
      <c r="BD118" s="183">
        <v>5.2030990592141668E-2</v>
      </c>
      <c r="BE118" s="183"/>
      <c r="BF118" s="183">
        <v>8.2030990592141667E-2</v>
      </c>
      <c r="BG118" s="183"/>
      <c r="BH118" s="183">
        <v>0.2720309905921417</v>
      </c>
      <c r="BI118" s="183"/>
      <c r="BJ118" s="183">
        <v>0.29203099059214166</v>
      </c>
      <c r="BK118" s="183"/>
      <c r="BL118" s="183">
        <v>0.11203099059214167</v>
      </c>
      <c r="BM118" s="183"/>
      <c r="BN118" s="183">
        <v>1.2030990592141673E-2</v>
      </c>
      <c r="BO118" s="183"/>
      <c r="BP118" s="183">
        <v>0.18203099059214167</v>
      </c>
      <c r="BQ118" s="183"/>
      <c r="BR118" s="183">
        <v>0.23203099059214166</v>
      </c>
      <c r="BS118" s="183"/>
      <c r="BT118" s="183">
        <v>0.13203099059214168</v>
      </c>
      <c r="BU118" s="183"/>
      <c r="BV118" s="183">
        <v>8.2030990592141667E-2</v>
      </c>
      <c r="BW118" s="183"/>
      <c r="BX118" s="63" t="s">
        <v>394</v>
      </c>
      <c r="BY118" s="183" t="s">
        <v>393</v>
      </c>
      <c r="CA118" s="183">
        <v>2.9166666666666671E-2</v>
      </c>
      <c r="CB118" s="112"/>
      <c r="CC118" s="184">
        <v>4.3899999999999997</v>
      </c>
      <c r="CE118" s="114"/>
      <c r="CF118" s="114"/>
      <c r="CG118" s="114"/>
      <c r="CH118" s="114"/>
      <c r="CI118" s="114"/>
      <c r="CJ118" s="114"/>
      <c r="CK118" s="114"/>
      <c r="CL118" s="114"/>
      <c r="CM118" s="114"/>
      <c r="CN118" s="114"/>
    </row>
    <row r="119" spans="1:92" s="30" customFormat="1" ht="15.6" x14ac:dyDescent="0.3">
      <c r="A119" s="6"/>
      <c r="B119" s="6" t="s">
        <v>186</v>
      </c>
      <c r="C119" s="113"/>
      <c r="D119" s="183">
        <v>7.6760929717764252</v>
      </c>
      <c r="E119" s="183"/>
      <c r="F119" s="183">
        <v>7.6760929717764252</v>
      </c>
      <c r="G119" s="183"/>
      <c r="H119" s="183">
        <v>7.0660929717764249</v>
      </c>
      <c r="I119" s="183"/>
      <c r="J119" s="183">
        <v>3.8460929717764252</v>
      </c>
      <c r="K119" s="183"/>
      <c r="L119" s="183">
        <v>4.1660929717764255</v>
      </c>
      <c r="M119" s="183"/>
      <c r="N119" s="183">
        <v>9.0860929717764236</v>
      </c>
      <c r="O119" s="183"/>
      <c r="P119" s="183">
        <v>7.9560929717764255</v>
      </c>
      <c r="Q119" s="183"/>
      <c r="R119" s="183">
        <v>5.7460929717764246</v>
      </c>
      <c r="S119" s="183"/>
      <c r="T119" s="183">
        <v>8.1360929717764243</v>
      </c>
      <c r="U119" s="183"/>
      <c r="V119" s="183">
        <v>6.0860929717764254</v>
      </c>
      <c r="W119" s="183"/>
      <c r="X119" s="183">
        <v>31.866092971776425</v>
      </c>
      <c r="Y119" s="183"/>
      <c r="Z119" s="183">
        <v>21.936092971776425</v>
      </c>
      <c r="AA119" s="183"/>
      <c r="AB119" s="183">
        <v>8.7860929717764247</v>
      </c>
      <c r="AC119" s="183"/>
      <c r="AD119" s="183">
        <v>3.7260929717764251</v>
      </c>
      <c r="AE119" s="183"/>
      <c r="AF119" s="183">
        <v>7.5760929717764247</v>
      </c>
      <c r="AG119" s="183"/>
      <c r="AH119" s="183">
        <v>4.4760929717764251</v>
      </c>
      <c r="AI119" s="183"/>
      <c r="AJ119" s="183">
        <v>8.106092971776425</v>
      </c>
      <c r="AK119" s="183"/>
      <c r="AL119" s="183">
        <v>14.216092971776424</v>
      </c>
      <c r="AM119" s="183"/>
      <c r="AN119" s="183">
        <v>2.416092971776425</v>
      </c>
      <c r="AO119" s="183"/>
      <c r="AP119" s="183">
        <v>1.5760929717764252</v>
      </c>
      <c r="AQ119" s="183"/>
      <c r="AR119" s="183">
        <v>6.4560929717764255</v>
      </c>
      <c r="AS119" s="183"/>
      <c r="AT119" s="183">
        <v>5.6560929717764248</v>
      </c>
      <c r="AU119" s="183"/>
      <c r="AV119" s="183">
        <v>5.4660929717764253</v>
      </c>
      <c r="AW119" s="183"/>
      <c r="AX119" s="183">
        <v>2.0260929717764249</v>
      </c>
      <c r="AY119" s="183"/>
      <c r="AZ119" s="183">
        <v>5.4460929717764248</v>
      </c>
      <c r="BA119" s="183"/>
      <c r="BB119" s="183">
        <v>6.9460929717764248</v>
      </c>
      <c r="BC119" s="183"/>
      <c r="BD119" s="183">
        <v>1.616092971776425</v>
      </c>
      <c r="BE119" s="183"/>
      <c r="BF119" s="183">
        <v>2.4960929717764251</v>
      </c>
      <c r="BG119" s="183"/>
      <c r="BH119" s="183">
        <v>8.936092971776425</v>
      </c>
      <c r="BI119" s="183"/>
      <c r="BJ119" s="183">
        <v>10.276092971776425</v>
      </c>
      <c r="BK119" s="183"/>
      <c r="BL119" s="183">
        <v>3.7360929717764249</v>
      </c>
      <c r="BM119" s="183"/>
      <c r="BN119" s="183">
        <v>0.96609297177642506</v>
      </c>
      <c r="BO119" s="183"/>
      <c r="BP119" s="183">
        <v>5.8360929717764254</v>
      </c>
      <c r="BQ119" s="183"/>
      <c r="BR119" s="183">
        <v>8.2760929717764249</v>
      </c>
      <c r="BS119" s="183"/>
      <c r="BT119" s="183">
        <v>4.9560929717764255</v>
      </c>
      <c r="BU119" s="183"/>
      <c r="BV119" s="183">
        <v>3.0560929717764251</v>
      </c>
      <c r="BW119" s="183"/>
      <c r="BX119" s="57">
        <v>2.3907028223574985E-2</v>
      </c>
      <c r="BY119" s="184"/>
      <c r="CA119" s="183">
        <v>0.28333333333333338</v>
      </c>
      <c r="CB119" s="112"/>
      <c r="CC119" s="184">
        <v>20.74</v>
      </c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</row>
    <row r="120" spans="1:92" s="30" customFormat="1" ht="15.6" x14ac:dyDescent="0.3">
      <c r="A120" s="6" t="s">
        <v>188</v>
      </c>
      <c r="B120" s="6" t="s">
        <v>187</v>
      </c>
      <c r="C120" s="113"/>
      <c r="D120" s="183">
        <v>0.25609297177642504</v>
      </c>
      <c r="E120" s="183"/>
      <c r="F120" s="183">
        <v>0.31609297177642504</v>
      </c>
      <c r="G120" s="183"/>
      <c r="H120" s="183">
        <v>0.30609297177642503</v>
      </c>
      <c r="I120" s="183"/>
      <c r="J120" s="183">
        <v>0.12609297177642501</v>
      </c>
      <c r="K120" s="183"/>
      <c r="L120" s="183">
        <v>0.16609297177642501</v>
      </c>
      <c r="M120" s="183"/>
      <c r="N120" s="183">
        <v>0.37609297177642503</v>
      </c>
      <c r="O120" s="183"/>
      <c r="P120" s="183">
        <v>0.28609297177642501</v>
      </c>
      <c r="Q120" s="183"/>
      <c r="R120" s="183">
        <v>0.23609297177642502</v>
      </c>
      <c r="S120" s="183"/>
      <c r="T120" s="183">
        <v>0.22609297177642501</v>
      </c>
      <c r="U120" s="183"/>
      <c r="V120" s="183">
        <v>0.216092971776425</v>
      </c>
      <c r="W120" s="183"/>
      <c r="X120" s="183">
        <v>1.0560929717764251</v>
      </c>
      <c r="Y120" s="183"/>
      <c r="Z120" s="183">
        <v>0.78609297177642512</v>
      </c>
      <c r="AA120" s="183"/>
      <c r="AB120" s="183">
        <v>0.35609297177642502</v>
      </c>
      <c r="AC120" s="183"/>
      <c r="AD120" s="183">
        <v>0.12609297177642501</v>
      </c>
      <c r="AE120" s="183"/>
      <c r="AF120" s="183">
        <v>0.35609297177642502</v>
      </c>
      <c r="AG120" s="183"/>
      <c r="AH120" s="183">
        <v>0.26609297177642499</v>
      </c>
      <c r="AI120" s="183"/>
      <c r="AJ120" s="183">
        <v>0.30609297177642503</v>
      </c>
      <c r="AK120" s="183"/>
      <c r="AL120" s="183">
        <v>0.396092971776425</v>
      </c>
      <c r="AM120" s="183"/>
      <c r="AN120" s="183">
        <v>8.6092971776425012E-2</v>
      </c>
      <c r="AO120" s="183"/>
      <c r="AP120" s="183">
        <v>3.6092971776425009E-2</v>
      </c>
      <c r="AQ120" s="183"/>
      <c r="AR120" s="183">
        <v>0.216092971776425</v>
      </c>
      <c r="AS120" s="183"/>
      <c r="AT120" s="183">
        <v>0.17609297177642502</v>
      </c>
      <c r="AU120" s="183"/>
      <c r="AV120" s="183">
        <v>0.186092971776425</v>
      </c>
      <c r="AW120" s="183"/>
      <c r="AX120" s="183">
        <v>6.6092971776425008E-2</v>
      </c>
      <c r="AY120" s="183"/>
      <c r="AZ120" s="183">
        <v>0.16609297177642501</v>
      </c>
      <c r="BA120" s="183"/>
      <c r="BB120" s="183">
        <v>0.25609297177642504</v>
      </c>
      <c r="BC120" s="183"/>
      <c r="BD120" s="183">
        <v>4.6092971776425018E-2</v>
      </c>
      <c r="BE120" s="183"/>
      <c r="BF120" s="183">
        <v>6.6092971776425008E-2</v>
      </c>
      <c r="BG120" s="183"/>
      <c r="BH120" s="183">
        <v>0.31609297177642504</v>
      </c>
      <c r="BI120" s="183"/>
      <c r="BJ120" s="183">
        <v>0.29609297177642502</v>
      </c>
      <c r="BK120" s="183"/>
      <c r="BL120" s="183">
        <v>0.10609297177642502</v>
      </c>
      <c r="BM120" s="183"/>
      <c r="BN120" s="63" t="s">
        <v>394</v>
      </c>
      <c r="BO120" s="183" t="s">
        <v>393</v>
      </c>
      <c r="BP120" s="183">
        <v>0.216092971776425</v>
      </c>
      <c r="BQ120" s="183"/>
      <c r="BR120" s="183">
        <v>0.276092971776425</v>
      </c>
      <c r="BS120" s="183"/>
      <c r="BT120" s="183">
        <v>0.16609297177642501</v>
      </c>
      <c r="BU120" s="183"/>
      <c r="BV120" s="183">
        <v>0.10609297177642502</v>
      </c>
      <c r="BW120" s="183"/>
      <c r="BX120" s="57">
        <v>2.3907028223574985E-2</v>
      </c>
      <c r="BY120" s="184"/>
      <c r="CA120" s="63" t="s">
        <v>394</v>
      </c>
      <c r="CB120" s="112" t="s">
        <v>393</v>
      </c>
      <c r="CC120" s="184">
        <v>1.98</v>
      </c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</row>
    <row r="121" spans="1:92" s="30" customFormat="1" ht="15.6" x14ac:dyDescent="0.3">
      <c r="A121" s="6"/>
      <c r="B121" s="6" t="s">
        <v>189</v>
      </c>
      <c r="C121" s="113"/>
      <c r="D121" s="183">
        <v>1.0240619811842835</v>
      </c>
      <c r="E121" s="183"/>
      <c r="F121" s="183">
        <v>0.96406198118428332</v>
      </c>
      <c r="G121" s="183"/>
      <c r="H121" s="183">
        <v>1.5440619811842835</v>
      </c>
      <c r="I121" s="183"/>
      <c r="J121" s="183">
        <v>1.6540619811842834</v>
      </c>
      <c r="K121" s="183"/>
      <c r="L121" s="183">
        <v>2.0640619811842833</v>
      </c>
      <c r="M121" s="183"/>
      <c r="N121" s="183">
        <v>1.1540619811842834</v>
      </c>
      <c r="O121" s="183"/>
      <c r="P121" s="183">
        <v>2.0840619811842833</v>
      </c>
      <c r="Q121" s="183"/>
      <c r="R121" s="183">
        <v>1.3340619811842835</v>
      </c>
      <c r="S121" s="183"/>
      <c r="T121" s="183">
        <v>0.70406198118428331</v>
      </c>
      <c r="U121" s="183"/>
      <c r="V121" s="183">
        <v>0.40406198118428333</v>
      </c>
      <c r="W121" s="183"/>
      <c r="X121" s="183">
        <v>1.2940619811842835</v>
      </c>
      <c r="Y121" s="183"/>
      <c r="Z121" s="183">
        <v>0.96406198118428332</v>
      </c>
      <c r="AA121" s="183"/>
      <c r="AB121" s="183">
        <v>0.58406198118428332</v>
      </c>
      <c r="AC121" s="183"/>
      <c r="AD121" s="183">
        <v>0.22406198118428333</v>
      </c>
      <c r="AE121" s="183"/>
      <c r="AF121" s="183">
        <v>0.51406198118428337</v>
      </c>
      <c r="AG121" s="183"/>
      <c r="AH121" s="183">
        <v>0.34406198118428333</v>
      </c>
      <c r="AI121" s="183"/>
      <c r="AJ121" s="183">
        <v>0.46406198118428332</v>
      </c>
      <c r="AK121" s="183"/>
      <c r="AL121" s="183">
        <v>0.64406198118428337</v>
      </c>
      <c r="AM121" s="183"/>
      <c r="AN121" s="183">
        <v>0.29406198118428334</v>
      </c>
      <c r="AO121" s="183"/>
      <c r="AP121" s="183">
        <v>0.19406198118428333</v>
      </c>
      <c r="AQ121" s="183"/>
      <c r="AR121" s="183">
        <v>0.83406198118428332</v>
      </c>
      <c r="AS121" s="183"/>
      <c r="AT121" s="183">
        <v>0.72406198118428333</v>
      </c>
      <c r="AU121" s="183"/>
      <c r="AV121" s="183">
        <v>0.70406198118428331</v>
      </c>
      <c r="AW121" s="183"/>
      <c r="AX121" s="183">
        <v>0.23406198118428334</v>
      </c>
      <c r="AY121" s="183"/>
      <c r="AZ121" s="183">
        <v>0.46406198118428332</v>
      </c>
      <c r="BA121" s="183"/>
      <c r="BB121" s="183">
        <v>0.6840619811842833</v>
      </c>
      <c r="BC121" s="183"/>
      <c r="BD121" s="183">
        <v>0.33406198118428332</v>
      </c>
      <c r="BE121" s="183"/>
      <c r="BF121" s="183">
        <v>0.28406198118428333</v>
      </c>
      <c r="BG121" s="183"/>
      <c r="BH121" s="183">
        <v>1.0540619811842835</v>
      </c>
      <c r="BI121" s="183"/>
      <c r="BJ121" s="183">
        <v>0.71406198118428332</v>
      </c>
      <c r="BK121" s="183"/>
      <c r="BL121" s="183">
        <v>0.48406198118428334</v>
      </c>
      <c r="BM121" s="183"/>
      <c r="BN121" s="183">
        <v>0.15406198118428335</v>
      </c>
      <c r="BO121" s="183"/>
      <c r="BP121" s="183">
        <v>0.59406198118428333</v>
      </c>
      <c r="BQ121" s="183"/>
      <c r="BR121" s="183">
        <v>0.84406198118428333</v>
      </c>
      <c r="BS121" s="183"/>
      <c r="BT121" s="183">
        <v>0.53406198118428339</v>
      </c>
      <c r="BU121" s="183"/>
      <c r="BV121" s="183">
        <v>0.32406198118428337</v>
      </c>
      <c r="BW121" s="183"/>
      <c r="BX121" s="63" t="s">
        <v>392</v>
      </c>
      <c r="BY121" s="183" t="s">
        <v>393</v>
      </c>
      <c r="CA121" s="183">
        <v>3.7499999999999999E-2</v>
      </c>
      <c r="CB121" s="112"/>
      <c r="CC121" s="184">
        <v>2.2200000000000002</v>
      </c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</row>
    <row r="122" spans="1:92" s="30" customFormat="1" ht="15.6" x14ac:dyDescent="0.3">
      <c r="A122" s="6"/>
      <c r="B122" s="6" t="s">
        <v>190</v>
      </c>
      <c r="C122" s="113"/>
      <c r="D122" s="183">
        <v>0.28804648588821252</v>
      </c>
      <c r="E122" s="183"/>
      <c r="F122" s="183">
        <v>0.27804648588821251</v>
      </c>
      <c r="G122" s="183"/>
      <c r="H122" s="183">
        <v>0.41804648588821253</v>
      </c>
      <c r="I122" s="183"/>
      <c r="J122" s="183">
        <v>0.30804648588821254</v>
      </c>
      <c r="K122" s="183"/>
      <c r="L122" s="183">
        <v>0.42804648588821254</v>
      </c>
      <c r="M122" s="183"/>
      <c r="N122" s="183">
        <v>0.36804648588821254</v>
      </c>
      <c r="O122" s="183"/>
      <c r="P122" s="183">
        <v>0.53804648588821258</v>
      </c>
      <c r="Q122" s="183"/>
      <c r="R122" s="183">
        <v>0.34804648588821252</v>
      </c>
      <c r="S122" s="183"/>
      <c r="T122" s="183">
        <v>0.25804648588821255</v>
      </c>
      <c r="U122" s="183"/>
      <c r="V122" s="183">
        <v>0.18804648588821252</v>
      </c>
      <c r="W122" s="183"/>
      <c r="X122" s="183">
        <v>0.92804648588821248</v>
      </c>
      <c r="Y122" s="183"/>
      <c r="Z122" s="183">
        <v>0.63804648588821256</v>
      </c>
      <c r="AA122" s="183"/>
      <c r="AB122" s="183">
        <v>0.32804648588821256</v>
      </c>
      <c r="AC122" s="183"/>
      <c r="AD122" s="183">
        <v>0.12804648588821252</v>
      </c>
      <c r="AE122" s="183"/>
      <c r="AF122" s="183">
        <v>0.28804648588821252</v>
      </c>
      <c r="AG122" s="183"/>
      <c r="AH122" s="183">
        <v>0.1980464858882125</v>
      </c>
      <c r="AI122" s="183"/>
      <c r="AJ122" s="183">
        <v>0.26804648588821256</v>
      </c>
      <c r="AK122" s="183"/>
      <c r="AL122" s="183">
        <v>0.39804648588821251</v>
      </c>
      <c r="AM122" s="183"/>
      <c r="AN122" s="183">
        <v>0.1080464858882125</v>
      </c>
      <c r="AO122" s="183"/>
      <c r="AP122" s="183">
        <v>7.8046485888212502E-2</v>
      </c>
      <c r="AQ122" s="183"/>
      <c r="AR122" s="183">
        <v>0.23804648588821251</v>
      </c>
      <c r="AS122" s="183"/>
      <c r="AT122" s="183">
        <v>0.21804648588821252</v>
      </c>
      <c r="AU122" s="183"/>
      <c r="AV122" s="183">
        <v>0.21804648588821252</v>
      </c>
      <c r="AW122" s="183"/>
      <c r="AX122" s="183">
        <v>0.1080464858882125</v>
      </c>
      <c r="AY122" s="183"/>
      <c r="AZ122" s="183">
        <v>0.17804648588821251</v>
      </c>
      <c r="BA122" s="183"/>
      <c r="BB122" s="183">
        <v>0.23804648588821251</v>
      </c>
      <c r="BC122" s="183"/>
      <c r="BD122" s="183">
        <v>0.1080464858882125</v>
      </c>
      <c r="BE122" s="183"/>
      <c r="BF122" s="183">
        <v>0.11804648588821251</v>
      </c>
      <c r="BG122" s="183"/>
      <c r="BH122" s="183">
        <v>0.35804648588821253</v>
      </c>
      <c r="BI122" s="183"/>
      <c r="BJ122" s="183">
        <v>0.28804648588821252</v>
      </c>
      <c r="BK122" s="183"/>
      <c r="BL122" s="183">
        <v>0.17804648588821251</v>
      </c>
      <c r="BM122" s="183"/>
      <c r="BN122" s="183">
        <v>4.8046485888212503E-2</v>
      </c>
      <c r="BO122" s="183"/>
      <c r="BP122" s="183">
        <v>0.2280464858882125</v>
      </c>
      <c r="BQ122" s="183"/>
      <c r="BR122" s="183">
        <v>0.34804648588821252</v>
      </c>
      <c r="BS122" s="183"/>
      <c r="BT122" s="183">
        <v>0.1980464858882125</v>
      </c>
      <c r="BU122" s="183"/>
      <c r="BV122" s="183">
        <v>0.12804648588821252</v>
      </c>
      <c r="BW122" s="183"/>
      <c r="BX122" s="63" t="s">
        <v>392</v>
      </c>
      <c r="BY122" s="183" t="s">
        <v>393</v>
      </c>
      <c r="CA122" s="63" t="s">
        <v>392</v>
      </c>
      <c r="CB122" s="112" t="s">
        <v>393</v>
      </c>
      <c r="CC122" s="184">
        <v>1.93</v>
      </c>
      <c r="CE122" s="114"/>
      <c r="CF122" s="114"/>
      <c r="CG122" s="114"/>
      <c r="CH122" s="114"/>
      <c r="CI122" s="114"/>
      <c r="CJ122" s="114"/>
      <c r="CK122" s="114"/>
      <c r="CL122" s="114"/>
      <c r="CM122" s="114"/>
      <c r="CN122" s="114"/>
    </row>
    <row r="123" spans="1:92" s="30" customFormat="1" ht="15.6" x14ac:dyDescent="0.3">
      <c r="A123" s="6"/>
      <c r="B123" s="6" t="s">
        <v>191</v>
      </c>
      <c r="C123" s="113"/>
      <c r="D123" s="183">
        <v>7.8046485888212502E-2</v>
      </c>
      <c r="E123" s="183"/>
      <c r="F123" s="183">
        <v>8.8046485888212511E-2</v>
      </c>
      <c r="G123" s="183"/>
      <c r="H123" s="183">
        <v>0.1080464858882125</v>
      </c>
      <c r="I123" s="183"/>
      <c r="J123" s="183">
        <v>6.8046485888212507E-2</v>
      </c>
      <c r="K123" s="183"/>
      <c r="L123" s="183">
        <v>8.8046485888212511E-2</v>
      </c>
      <c r="M123" s="183"/>
      <c r="N123" s="183">
        <v>9.8046485888212506E-2</v>
      </c>
      <c r="O123" s="183"/>
      <c r="P123" s="183">
        <v>0.12804648588821252</v>
      </c>
      <c r="Q123" s="183"/>
      <c r="R123" s="183">
        <v>9.8046485888212506E-2</v>
      </c>
      <c r="S123" s="183"/>
      <c r="T123" s="183">
        <v>7.8046485888212502E-2</v>
      </c>
      <c r="U123" s="183"/>
      <c r="V123" s="183">
        <v>5.8046485888212512E-2</v>
      </c>
      <c r="W123" s="183"/>
      <c r="X123" s="183">
        <v>0.30804648588821254</v>
      </c>
      <c r="Y123" s="183"/>
      <c r="Z123" s="183">
        <v>0.21804648588821252</v>
      </c>
      <c r="AA123" s="183"/>
      <c r="AB123" s="183">
        <v>9.8046485888212506E-2</v>
      </c>
      <c r="AC123" s="183"/>
      <c r="AD123" s="183">
        <v>4.8046485888212503E-2</v>
      </c>
      <c r="AE123" s="183"/>
      <c r="AF123" s="183">
        <v>9.8046485888212506E-2</v>
      </c>
      <c r="AG123" s="183"/>
      <c r="AH123" s="183">
        <v>5.8046485888212512E-2</v>
      </c>
      <c r="AI123" s="183"/>
      <c r="AJ123" s="183">
        <v>8.8046485888212511E-2</v>
      </c>
      <c r="AK123" s="183"/>
      <c r="AL123" s="183">
        <v>0.12804648588821252</v>
      </c>
      <c r="AM123" s="183"/>
      <c r="AN123" s="183">
        <v>2.8046485888212506E-2</v>
      </c>
      <c r="AO123" s="183"/>
      <c r="AP123" s="183">
        <v>1.8046485888212505E-2</v>
      </c>
      <c r="AQ123" s="183"/>
      <c r="AR123" s="183">
        <v>6.8046485888212507E-2</v>
      </c>
      <c r="AS123" s="183"/>
      <c r="AT123" s="183">
        <v>6.8046485888212507E-2</v>
      </c>
      <c r="AU123" s="183"/>
      <c r="AV123" s="183">
        <v>6.8046485888212507E-2</v>
      </c>
      <c r="AW123" s="183"/>
      <c r="AX123" s="183">
        <v>2.8046485888212506E-2</v>
      </c>
      <c r="AY123" s="183"/>
      <c r="AZ123" s="183">
        <v>5.8046485888212512E-2</v>
      </c>
      <c r="BA123" s="183"/>
      <c r="BB123" s="183">
        <v>7.8046485888212502E-2</v>
      </c>
      <c r="BC123" s="183"/>
      <c r="BD123" s="183">
        <v>2.8046485888212506E-2</v>
      </c>
      <c r="BE123" s="183"/>
      <c r="BF123" s="183">
        <v>3.8046485888212508E-2</v>
      </c>
      <c r="BG123" s="183"/>
      <c r="BH123" s="183">
        <v>0.1080464858882125</v>
      </c>
      <c r="BI123" s="183"/>
      <c r="BJ123" s="183">
        <v>9.8046485888212506E-2</v>
      </c>
      <c r="BK123" s="183"/>
      <c r="BL123" s="183">
        <v>4.8046485888212503E-2</v>
      </c>
      <c r="BM123" s="183"/>
      <c r="BN123" s="133" t="s">
        <v>392</v>
      </c>
      <c r="BO123" s="183" t="s">
        <v>393</v>
      </c>
      <c r="BP123" s="183">
        <v>6.8046485888212507E-2</v>
      </c>
      <c r="BQ123" s="183"/>
      <c r="BR123" s="183">
        <v>0.11804648588821251</v>
      </c>
      <c r="BS123" s="183"/>
      <c r="BT123" s="183">
        <v>5.8046485888212512E-2</v>
      </c>
      <c r="BU123" s="183"/>
      <c r="BV123" s="183">
        <v>2.8046485888212506E-2</v>
      </c>
      <c r="BW123" s="183"/>
      <c r="BX123" s="63" t="s">
        <v>392</v>
      </c>
      <c r="BY123" s="183" t="s">
        <v>393</v>
      </c>
      <c r="CA123" s="63" t="s">
        <v>392</v>
      </c>
      <c r="CB123" s="112" t="s">
        <v>393</v>
      </c>
      <c r="CC123" s="184">
        <v>1.33</v>
      </c>
      <c r="CE123" s="114"/>
      <c r="CF123" s="114"/>
      <c r="CG123" s="114"/>
      <c r="CH123" s="114"/>
      <c r="CI123" s="114"/>
      <c r="CJ123" s="114"/>
      <c r="CK123" s="114"/>
      <c r="CL123" s="114"/>
      <c r="CM123" s="114"/>
      <c r="CN123" s="114"/>
    </row>
    <row r="124" spans="1:92" s="30" customFormat="1" ht="15.6" x14ac:dyDescent="0.3">
      <c r="A124" s="4"/>
      <c r="B124" s="6" t="s">
        <v>192</v>
      </c>
      <c r="C124" s="113"/>
      <c r="D124" s="183">
        <v>0.16203099059214168</v>
      </c>
      <c r="E124" s="183"/>
      <c r="F124" s="183">
        <v>0.21203099059214167</v>
      </c>
      <c r="G124" s="183"/>
      <c r="H124" s="183">
        <v>0.22203099059214168</v>
      </c>
      <c r="I124" s="183"/>
      <c r="J124" s="183">
        <v>0.15203099059214167</v>
      </c>
      <c r="K124" s="183"/>
      <c r="L124" s="183">
        <v>0.12203099059214167</v>
      </c>
      <c r="M124" s="183"/>
      <c r="N124" s="183">
        <v>0.19203099059214168</v>
      </c>
      <c r="O124" s="183"/>
      <c r="P124" s="183">
        <v>0.18203099059214167</v>
      </c>
      <c r="Q124" s="183"/>
      <c r="R124" s="183">
        <v>0.15203099059214167</v>
      </c>
      <c r="S124" s="183"/>
      <c r="T124" s="183">
        <v>0.17203099059214166</v>
      </c>
      <c r="U124" s="183"/>
      <c r="V124" s="183">
        <v>0.12203099059214167</v>
      </c>
      <c r="W124" s="183"/>
      <c r="X124" s="183">
        <v>0.76203099059214174</v>
      </c>
      <c r="Y124" s="183"/>
      <c r="Z124" s="183">
        <v>0.50203099059214173</v>
      </c>
      <c r="AA124" s="183"/>
      <c r="AB124" s="183">
        <v>0.22203099059214168</v>
      </c>
      <c r="AC124" s="183"/>
      <c r="AD124" s="183">
        <v>9.2030990592141676E-2</v>
      </c>
      <c r="AE124" s="183"/>
      <c r="AF124" s="183">
        <v>0.19203099059214168</v>
      </c>
      <c r="AG124" s="183"/>
      <c r="AH124" s="183">
        <v>0.13203099059214168</v>
      </c>
      <c r="AI124" s="183"/>
      <c r="AJ124" s="183">
        <v>0.18203099059214167</v>
      </c>
      <c r="AK124" s="183"/>
      <c r="AL124" s="183">
        <v>0.29203099059214166</v>
      </c>
      <c r="AM124" s="183"/>
      <c r="AN124" s="183">
        <v>7.2030990592141672E-2</v>
      </c>
      <c r="AO124" s="183"/>
      <c r="AP124" s="183">
        <v>4.2030990592141673E-2</v>
      </c>
      <c r="AQ124" s="183"/>
      <c r="AR124" s="183">
        <v>0.20203099059214166</v>
      </c>
      <c r="AS124" s="183"/>
      <c r="AT124" s="183">
        <v>0.18203099059214167</v>
      </c>
      <c r="AU124" s="183"/>
      <c r="AV124" s="183">
        <v>0.19203099059214168</v>
      </c>
      <c r="AW124" s="183"/>
      <c r="AX124" s="183">
        <v>6.2030990592141677E-2</v>
      </c>
      <c r="AY124" s="183"/>
      <c r="AZ124" s="183">
        <v>0.12203099059214167</v>
      </c>
      <c r="BA124" s="183"/>
      <c r="BB124" s="183">
        <v>0.18203099059214167</v>
      </c>
      <c r="BC124" s="183"/>
      <c r="BD124" s="183">
        <v>7.2030990592141672E-2</v>
      </c>
      <c r="BE124" s="183"/>
      <c r="BF124" s="183">
        <v>7.2030990592141672E-2</v>
      </c>
      <c r="BG124" s="183"/>
      <c r="BH124" s="183">
        <v>0.2720309905921417</v>
      </c>
      <c r="BI124" s="183"/>
      <c r="BJ124" s="183">
        <v>0.22203099059214168</v>
      </c>
      <c r="BK124" s="183"/>
      <c r="BL124" s="183">
        <v>0.11203099059214167</v>
      </c>
      <c r="BM124" s="183"/>
      <c r="BN124" s="183">
        <v>3.2030990592141671E-2</v>
      </c>
      <c r="BO124" s="183"/>
      <c r="BP124" s="183">
        <v>0.16203099059214168</v>
      </c>
      <c r="BQ124" s="183"/>
      <c r="BR124" s="183">
        <v>0.17203099059214166</v>
      </c>
      <c r="BS124" s="183"/>
      <c r="BT124" s="183">
        <v>0.11203099059214167</v>
      </c>
      <c r="BU124" s="183"/>
      <c r="BV124" s="183">
        <v>9.2030990592141676E-2</v>
      </c>
      <c r="BW124" s="183"/>
      <c r="BX124" s="63" t="s">
        <v>392</v>
      </c>
      <c r="BY124" s="183" t="s">
        <v>393</v>
      </c>
      <c r="CA124" s="63" t="s">
        <v>392</v>
      </c>
      <c r="CB124" s="112" t="s">
        <v>393</v>
      </c>
      <c r="CC124" s="184">
        <v>2.08</v>
      </c>
      <c r="CE124" s="114"/>
      <c r="CF124" s="114"/>
      <c r="CG124" s="114"/>
      <c r="CH124" s="114"/>
      <c r="CI124" s="114"/>
      <c r="CJ124" s="114"/>
      <c r="CK124" s="114"/>
      <c r="CL124" s="114"/>
      <c r="CM124" s="114"/>
      <c r="CN124" s="114"/>
    </row>
    <row r="125" spans="1:92" s="30" customFormat="1" ht="15.6" x14ac:dyDescent="0.3">
      <c r="A125" s="6"/>
      <c r="B125" s="6" t="s">
        <v>193</v>
      </c>
      <c r="C125" s="113"/>
      <c r="D125" s="183">
        <v>3.0060929717764249</v>
      </c>
      <c r="E125" s="183"/>
      <c r="F125" s="183">
        <v>2.6960929717764253</v>
      </c>
      <c r="G125" s="183"/>
      <c r="H125" s="183">
        <v>4.436092971776425</v>
      </c>
      <c r="I125" s="183"/>
      <c r="J125" s="183">
        <v>3.2660929717764251</v>
      </c>
      <c r="K125" s="183"/>
      <c r="L125" s="183">
        <v>4.5460929717764254</v>
      </c>
      <c r="M125" s="183"/>
      <c r="N125" s="183">
        <v>3.686092971776425</v>
      </c>
      <c r="O125" s="183"/>
      <c r="P125" s="183">
        <v>5.396092971776425</v>
      </c>
      <c r="Q125" s="183"/>
      <c r="R125" s="183">
        <v>3.7560929717764249</v>
      </c>
      <c r="S125" s="183"/>
      <c r="T125" s="183">
        <v>2.4960929717764251</v>
      </c>
      <c r="U125" s="183"/>
      <c r="V125" s="183">
        <v>2.2660929717764251</v>
      </c>
      <c r="W125" s="183"/>
      <c r="X125" s="183">
        <v>9.1660929717764237</v>
      </c>
      <c r="Y125" s="183"/>
      <c r="Z125" s="183">
        <v>6.606092971776425</v>
      </c>
      <c r="AA125" s="183"/>
      <c r="AB125" s="183">
        <v>3.4260929717764252</v>
      </c>
      <c r="AC125" s="183"/>
      <c r="AD125" s="183">
        <v>1.3460929717764252</v>
      </c>
      <c r="AE125" s="183"/>
      <c r="AF125" s="183">
        <v>3.126092971776425</v>
      </c>
      <c r="AG125" s="183"/>
      <c r="AH125" s="183">
        <v>2.0760929717764252</v>
      </c>
      <c r="AI125" s="183"/>
      <c r="AJ125" s="183">
        <v>2.8160929717764249</v>
      </c>
      <c r="AK125" s="183"/>
      <c r="AL125" s="183">
        <v>3.896092971776425</v>
      </c>
      <c r="AM125" s="183"/>
      <c r="AN125" s="183">
        <v>1.2760929717764251</v>
      </c>
      <c r="AO125" s="183"/>
      <c r="AP125" s="183">
        <v>0.7660929717764251</v>
      </c>
      <c r="AQ125" s="183"/>
      <c r="AR125" s="183">
        <v>2.2860929717764251</v>
      </c>
      <c r="AS125" s="183"/>
      <c r="AT125" s="183">
        <v>2.0660929717764249</v>
      </c>
      <c r="AU125" s="183"/>
      <c r="AV125" s="183">
        <v>1.926092971776425</v>
      </c>
      <c r="AW125" s="183"/>
      <c r="AX125" s="183">
        <v>0.98609297177642508</v>
      </c>
      <c r="AY125" s="183"/>
      <c r="AZ125" s="183">
        <v>1.5960929717764252</v>
      </c>
      <c r="BA125" s="183"/>
      <c r="BB125" s="183">
        <v>2.3460929717764252</v>
      </c>
      <c r="BC125" s="183"/>
      <c r="BD125" s="183">
        <v>0.99609297177642508</v>
      </c>
      <c r="BE125" s="183"/>
      <c r="BF125" s="183">
        <v>1.186092971776425</v>
      </c>
      <c r="BG125" s="183"/>
      <c r="BH125" s="183">
        <v>3.5060929717764249</v>
      </c>
      <c r="BI125" s="183"/>
      <c r="BJ125" s="183">
        <v>3.0060929717764249</v>
      </c>
      <c r="BK125" s="183"/>
      <c r="BL125" s="183">
        <v>2.0060929717764249</v>
      </c>
      <c r="BM125" s="183"/>
      <c r="BN125" s="183">
        <v>0.53609297177642512</v>
      </c>
      <c r="BO125" s="183"/>
      <c r="BP125" s="183">
        <v>2.5660929717764249</v>
      </c>
      <c r="BQ125" s="183"/>
      <c r="BR125" s="183">
        <v>4.106092971776425</v>
      </c>
      <c r="BS125" s="183"/>
      <c r="BT125" s="183">
        <v>2.456092971776425</v>
      </c>
      <c r="BU125" s="183"/>
      <c r="BV125" s="183">
        <v>1.376092971776425</v>
      </c>
      <c r="BW125" s="183"/>
      <c r="BX125" s="63" t="s">
        <v>392</v>
      </c>
      <c r="BY125" s="183" t="s">
        <v>393</v>
      </c>
      <c r="CA125" s="183">
        <v>0.13333333333333333</v>
      </c>
      <c r="CB125" s="112"/>
      <c r="CC125" s="184">
        <v>7.68</v>
      </c>
      <c r="CE125" s="114"/>
      <c r="CF125" s="114"/>
      <c r="CG125" s="114"/>
      <c r="CH125" s="114"/>
      <c r="CI125" s="114"/>
      <c r="CJ125" s="114"/>
      <c r="CK125" s="114"/>
      <c r="CL125" s="114"/>
      <c r="CM125" s="114"/>
      <c r="CN125" s="114"/>
    </row>
    <row r="126" spans="1:92" s="30" customFormat="1" ht="15.6" x14ac:dyDescent="0.3">
      <c r="A126" s="6"/>
      <c r="B126" s="6" t="s">
        <v>194</v>
      </c>
      <c r="C126" s="113"/>
      <c r="D126" s="183">
        <v>1.4840619811842835</v>
      </c>
      <c r="E126" s="183"/>
      <c r="F126" s="183">
        <v>1.2340619811842835</v>
      </c>
      <c r="G126" s="183"/>
      <c r="H126" s="183">
        <v>1.7640619811842835</v>
      </c>
      <c r="I126" s="183"/>
      <c r="J126" s="183">
        <v>1.1540619811842834</v>
      </c>
      <c r="K126" s="183"/>
      <c r="L126" s="183">
        <v>1.7340619811842835</v>
      </c>
      <c r="M126" s="183"/>
      <c r="N126" s="183">
        <v>1.7040619811842834</v>
      </c>
      <c r="O126" s="183"/>
      <c r="P126" s="183">
        <v>2.244061981184283</v>
      </c>
      <c r="Q126" s="183"/>
      <c r="R126" s="183">
        <v>1.6240619811842834</v>
      </c>
      <c r="S126" s="183"/>
      <c r="T126" s="183">
        <v>1.2840619811842835</v>
      </c>
      <c r="U126" s="183"/>
      <c r="V126" s="183">
        <v>1.2040619811842834</v>
      </c>
      <c r="W126" s="183"/>
      <c r="X126" s="183">
        <v>5.304061981184284</v>
      </c>
      <c r="Y126" s="183"/>
      <c r="Z126" s="183">
        <v>3.6440619811842834</v>
      </c>
      <c r="AA126" s="183"/>
      <c r="AB126" s="183">
        <v>1.5340619811842835</v>
      </c>
      <c r="AC126" s="183"/>
      <c r="AD126" s="183">
        <v>0.78406198118428339</v>
      </c>
      <c r="AE126" s="183"/>
      <c r="AF126" s="183">
        <v>1.6640619811842834</v>
      </c>
      <c r="AG126" s="183"/>
      <c r="AH126" s="183">
        <v>0.8140619811842833</v>
      </c>
      <c r="AI126" s="183"/>
      <c r="AJ126" s="183">
        <v>1.5940619811842835</v>
      </c>
      <c r="AK126" s="183"/>
      <c r="AL126" s="183">
        <v>2.3640619811842831</v>
      </c>
      <c r="AM126" s="183"/>
      <c r="AN126" s="183">
        <v>0.60406198118428334</v>
      </c>
      <c r="AO126" s="183"/>
      <c r="AP126" s="183">
        <v>0.35406198118428334</v>
      </c>
      <c r="AQ126" s="183"/>
      <c r="AR126" s="183">
        <v>1.0040619811842835</v>
      </c>
      <c r="AS126" s="183"/>
      <c r="AT126" s="183">
        <v>0.92406198118428329</v>
      </c>
      <c r="AU126" s="183"/>
      <c r="AV126" s="183">
        <v>0.88406198118428336</v>
      </c>
      <c r="AW126" s="183"/>
      <c r="AX126" s="183">
        <v>0.48406198118428334</v>
      </c>
      <c r="AY126" s="183"/>
      <c r="AZ126" s="183">
        <v>0.78406198118428339</v>
      </c>
      <c r="BA126" s="183"/>
      <c r="BB126" s="183">
        <v>1.2640619811842835</v>
      </c>
      <c r="BC126" s="183"/>
      <c r="BD126" s="183">
        <v>0.40406198118428333</v>
      </c>
      <c r="BE126" s="183"/>
      <c r="BF126" s="183">
        <v>0.62406198118428335</v>
      </c>
      <c r="BG126" s="183"/>
      <c r="BH126" s="183">
        <v>1.6740619811842834</v>
      </c>
      <c r="BI126" s="183"/>
      <c r="BJ126" s="183">
        <v>1.6540619811842834</v>
      </c>
      <c r="BK126" s="183"/>
      <c r="BL126" s="183">
        <v>0.97406198118428333</v>
      </c>
      <c r="BM126" s="183"/>
      <c r="BN126" s="183">
        <v>0.28406198118428333</v>
      </c>
      <c r="BO126" s="183"/>
      <c r="BP126" s="183">
        <v>1.3640619811842833</v>
      </c>
      <c r="BQ126" s="183"/>
      <c r="BR126" s="183">
        <v>2.0240619811842833</v>
      </c>
      <c r="BS126" s="183"/>
      <c r="BT126" s="183">
        <v>1.2440619811842835</v>
      </c>
      <c r="BU126" s="183"/>
      <c r="BV126" s="183">
        <v>0.6840619811842833</v>
      </c>
      <c r="BW126" s="183"/>
      <c r="BX126" s="63" t="s">
        <v>392</v>
      </c>
      <c r="BY126" s="183" t="s">
        <v>393</v>
      </c>
      <c r="CA126" s="183">
        <v>7.0833333333333345E-2</v>
      </c>
      <c r="CB126" s="112"/>
      <c r="CC126" s="184">
        <v>5.18</v>
      </c>
      <c r="CE126" s="114"/>
      <c r="CF126" s="114"/>
      <c r="CG126" s="114"/>
      <c r="CH126" s="114"/>
      <c r="CI126" s="114"/>
      <c r="CJ126" s="114"/>
      <c r="CK126" s="114"/>
      <c r="CL126" s="114"/>
      <c r="CM126" s="114"/>
      <c r="CN126" s="114"/>
    </row>
    <row r="127" spans="1:92" s="30" customFormat="1" ht="15.6" x14ac:dyDescent="0.3">
      <c r="A127" s="4"/>
      <c r="B127" s="6" t="s">
        <v>195</v>
      </c>
      <c r="C127" s="113"/>
      <c r="D127" s="183">
        <v>0.80609297177642503</v>
      </c>
      <c r="E127" s="183"/>
      <c r="F127" s="183">
        <v>0.8860929717764251</v>
      </c>
      <c r="G127" s="183"/>
      <c r="H127" s="183">
        <v>0.87609297177642509</v>
      </c>
      <c r="I127" s="183"/>
      <c r="J127" s="183">
        <v>0.48609297177642502</v>
      </c>
      <c r="K127" s="183"/>
      <c r="L127" s="183">
        <v>0.56609297177642504</v>
      </c>
      <c r="M127" s="183"/>
      <c r="N127" s="183">
        <v>0.83609297177642505</v>
      </c>
      <c r="O127" s="183"/>
      <c r="P127" s="183">
        <v>1.0260929717764251</v>
      </c>
      <c r="Q127" s="183"/>
      <c r="R127" s="183">
        <v>0.85609297177642507</v>
      </c>
      <c r="S127" s="183"/>
      <c r="T127" s="183">
        <v>0.80609297177642503</v>
      </c>
      <c r="U127" s="183"/>
      <c r="V127" s="183">
        <v>0.68609297177642503</v>
      </c>
      <c r="W127" s="183"/>
      <c r="X127" s="183">
        <v>3.3860929717764252</v>
      </c>
      <c r="Y127" s="183"/>
      <c r="Z127" s="183">
        <v>2.3360929717764249</v>
      </c>
      <c r="AA127" s="183"/>
      <c r="AB127" s="183">
        <v>1.0060929717764251</v>
      </c>
      <c r="AC127" s="183"/>
      <c r="AD127" s="183">
        <v>0.42609297177642502</v>
      </c>
      <c r="AE127" s="183"/>
      <c r="AF127" s="183">
        <v>0.99609297177642508</v>
      </c>
      <c r="AG127" s="183"/>
      <c r="AH127" s="183">
        <v>0.60609297177642507</v>
      </c>
      <c r="AI127" s="183"/>
      <c r="AJ127" s="183">
        <v>0.87609297177642509</v>
      </c>
      <c r="AK127" s="183"/>
      <c r="AL127" s="183">
        <v>1.366092971776425</v>
      </c>
      <c r="AM127" s="183"/>
      <c r="AN127" s="183">
        <v>0.276092971776425</v>
      </c>
      <c r="AO127" s="183"/>
      <c r="AP127" s="183">
        <v>0.156092971776425</v>
      </c>
      <c r="AQ127" s="183"/>
      <c r="AR127" s="183">
        <v>0.70609297177642505</v>
      </c>
      <c r="AS127" s="183"/>
      <c r="AT127" s="183">
        <v>0.65609297177642512</v>
      </c>
      <c r="AU127" s="183"/>
      <c r="AV127" s="183">
        <v>0.66609297177642501</v>
      </c>
      <c r="AW127" s="183"/>
      <c r="AX127" s="183">
        <v>0.186092971776425</v>
      </c>
      <c r="AY127" s="183"/>
      <c r="AZ127" s="183">
        <v>0.41609297177642501</v>
      </c>
      <c r="BA127" s="183"/>
      <c r="BB127" s="183">
        <v>0.72609297177642507</v>
      </c>
      <c r="BC127" s="183"/>
      <c r="BD127" s="183">
        <v>0.19609297177642501</v>
      </c>
      <c r="BE127" s="183"/>
      <c r="BF127" s="183">
        <v>0.26609297177642499</v>
      </c>
      <c r="BG127" s="183"/>
      <c r="BH127" s="183">
        <v>1.106092971776425</v>
      </c>
      <c r="BI127" s="183"/>
      <c r="BJ127" s="183">
        <v>0.97609297177642507</v>
      </c>
      <c r="BK127" s="183"/>
      <c r="BL127" s="183">
        <v>0.45609297177642499</v>
      </c>
      <c r="BM127" s="183"/>
      <c r="BN127" s="183">
        <v>9.6092971776425007E-2</v>
      </c>
      <c r="BO127" s="183"/>
      <c r="BP127" s="183">
        <v>0.6360929717764251</v>
      </c>
      <c r="BQ127" s="183"/>
      <c r="BR127" s="183">
        <v>0.96609297177642506</v>
      </c>
      <c r="BS127" s="183"/>
      <c r="BT127" s="183">
        <v>0.56609297177642504</v>
      </c>
      <c r="BU127" s="183"/>
      <c r="BV127" s="183">
        <v>0.30609297177642503</v>
      </c>
      <c r="BW127" s="183"/>
      <c r="BX127" s="63" t="s">
        <v>392</v>
      </c>
      <c r="BY127" s="183" t="s">
        <v>393</v>
      </c>
      <c r="CA127" s="183">
        <v>4.1666666666666671E-2</v>
      </c>
      <c r="CB127" s="112"/>
      <c r="CC127" s="184">
        <v>4.1900000000000004</v>
      </c>
      <c r="CE127" s="114"/>
      <c r="CF127" s="114"/>
      <c r="CG127" s="114"/>
      <c r="CH127" s="114"/>
      <c r="CI127" s="114"/>
      <c r="CJ127" s="114"/>
      <c r="CK127" s="114"/>
      <c r="CL127" s="114"/>
      <c r="CM127" s="114"/>
      <c r="CN127" s="114"/>
    </row>
    <row r="128" spans="1:92" s="30" customFormat="1" ht="15.6" x14ac:dyDescent="0.3">
      <c r="A128" s="11"/>
      <c r="B128" s="64" t="s">
        <v>196</v>
      </c>
      <c r="C128" s="113"/>
      <c r="D128" s="183">
        <v>2.1342944106253459</v>
      </c>
      <c r="E128" s="183"/>
      <c r="F128" s="183">
        <v>1.8942944106253459</v>
      </c>
      <c r="G128" s="183"/>
      <c r="H128" s="183">
        <v>2.334294410625346</v>
      </c>
      <c r="I128" s="183"/>
      <c r="J128" s="183">
        <v>1.3542944106253458</v>
      </c>
      <c r="K128" s="183"/>
      <c r="L128" s="183">
        <v>1.744294410625346</v>
      </c>
      <c r="M128" s="183"/>
      <c r="N128" s="183">
        <v>2.294294410625346</v>
      </c>
      <c r="O128" s="183"/>
      <c r="P128" s="183">
        <v>2.9542944106253457</v>
      </c>
      <c r="Q128" s="183"/>
      <c r="R128" s="183">
        <v>2.5742944106253458</v>
      </c>
      <c r="S128" s="183"/>
      <c r="T128" s="183">
        <v>1.8542944106253458</v>
      </c>
      <c r="U128" s="183"/>
      <c r="V128" s="183">
        <v>2.1242944106253461</v>
      </c>
      <c r="W128" s="183"/>
      <c r="X128" s="183">
        <v>9.8242944106253454</v>
      </c>
      <c r="Y128" s="183"/>
      <c r="Z128" s="183">
        <v>6.6242944106253461</v>
      </c>
      <c r="AA128" s="183"/>
      <c r="AB128" s="183">
        <v>3.0142944106253458</v>
      </c>
      <c r="AC128" s="183"/>
      <c r="AD128" s="183">
        <v>1.3442944106253458</v>
      </c>
      <c r="AE128" s="183"/>
      <c r="AF128" s="183">
        <v>3.1442944106253461</v>
      </c>
      <c r="AG128" s="183"/>
      <c r="AH128" s="183">
        <v>2.024294410625346</v>
      </c>
      <c r="AI128" s="183"/>
      <c r="AJ128" s="183">
        <v>2.5542944106253458</v>
      </c>
      <c r="AK128" s="183"/>
      <c r="AL128" s="133" t="s">
        <v>394</v>
      </c>
      <c r="AM128" s="183" t="s">
        <v>393</v>
      </c>
      <c r="AN128" s="183">
        <v>0.77429441062534587</v>
      </c>
      <c r="AO128" s="183"/>
      <c r="AP128" s="183">
        <v>0.45429441062534592</v>
      </c>
      <c r="AQ128" s="183"/>
      <c r="AR128" s="183">
        <v>1.744294410625346</v>
      </c>
      <c r="AS128" s="183"/>
      <c r="AT128" s="183">
        <v>1.5742944106253458</v>
      </c>
      <c r="AU128" s="183"/>
      <c r="AV128" s="183">
        <v>1.6342944106253459</v>
      </c>
      <c r="AW128" s="183"/>
      <c r="AX128" s="183">
        <v>0.63429441062534586</v>
      </c>
      <c r="AY128" s="183"/>
      <c r="AZ128" s="133" t="s">
        <v>394</v>
      </c>
      <c r="BA128" s="183" t="s">
        <v>393</v>
      </c>
      <c r="BB128" s="183">
        <v>1.9542944106253457</v>
      </c>
      <c r="BC128" s="183"/>
      <c r="BD128" s="183">
        <v>0.48429441062534595</v>
      </c>
      <c r="BE128" s="183"/>
      <c r="BF128" s="133" t="s">
        <v>394</v>
      </c>
      <c r="BG128" s="183" t="s">
        <v>393</v>
      </c>
      <c r="BH128" s="183">
        <v>3.1242944106253461</v>
      </c>
      <c r="BI128" s="183"/>
      <c r="BJ128" s="183">
        <v>2.7142944106253459</v>
      </c>
      <c r="BK128" s="183"/>
      <c r="BL128" s="183">
        <v>1.3742944106253459</v>
      </c>
      <c r="BM128" s="183"/>
      <c r="BN128" s="183">
        <v>0.29429441062534589</v>
      </c>
      <c r="BO128" s="183"/>
      <c r="BP128" s="183">
        <v>1.8942944106253459</v>
      </c>
      <c r="BQ128" s="183"/>
      <c r="BR128" s="183">
        <v>2.8942944106253461</v>
      </c>
      <c r="BS128" s="183"/>
      <c r="BT128" s="183">
        <v>1.8042944106253458</v>
      </c>
      <c r="BU128" s="183"/>
      <c r="BV128" s="183">
        <v>0.99429441062534596</v>
      </c>
      <c r="BW128" s="183"/>
      <c r="BX128" s="57">
        <v>7.5705589374654117E-2</v>
      </c>
      <c r="BY128" s="184"/>
      <c r="CA128" s="183">
        <v>0.10833333333333334</v>
      </c>
      <c r="CB128" s="112"/>
      <c r="CC128" s="184">
        <v>8.34</v>
      </c>
      <c r="CE128" s="114"/>
      <c r="CF128" s="114"/>
      <c r="CG128" s="114"/>
      <c r="CH128" s="114"/>
      <c r="CI128" s="114"/>
      <c r="CJ128" s="114"/>
      <c r="CK128" s="114"/>
      <c r="CL128" s="114"/>
      <c r="CM128" s="114"/>
      <c r="CN128" s="114"/>
    </row>
    <row r="129" spans="1:92" s="30" customFormat="1" ht="15.6" x14ac:dyDescent="0.3">
      <c r="A129" s="6" t="s">
        <v>198</v>
      </c>
      <c r="B129" s="64" t="s">
        <v>197</v>
      </c>
      <c r="C129" s="113"/>
      <c r="D129" s="183">
        <v>0.11429441062534589</v>
      </c>
      <c r="E129" s="183"/>
      <c r="F129" s="183">
        <v>6.4294410625345896E-2</v>
      </c>
      <c r="G129" s="183"/>
      <c r="H129" s="183">
        <v>7.4294410625345877E-2</v>
      </c>
      <c r="I129" s="183"/>
      <c r="J129" s="133" t="s">
        <v>394</v>
      </c>
      <c r="K129" s="183" t="s">
        <v>393</v>
      </c>
      <c r="L129" s="183">
        <v>6.4294410625345896E-2</v>
      </c>
      <c r="M129" s="183"/>
      <c r="N129" s="183">
        <v>0.1742944106253459</v>
      </c>
      <c r="O129" s="183"/>
      <c r="P129" s="183">
        <v>0.11429441062534589</v>
      </c>
      <c r="Q129" s="183"/>
      <c r="R129" s="183">
        <v>9.4294410625345895E-2</v>
      </c>
      <c r="S129" s="183"/>
      <c r="T129" s="183">
        <v>8.4294410625345886E-2</v>
      </c>
      <c r="U129" s="183"/>
      <c r="V129" s="183">
        <v>0.16429441062534589</v>
      </c>
      <c r="W129" s="183"/>
      <c r="X129" s="183">
        <v>0.65429441062534588</v>
      </c>
      <c r="Y129" s="183"/>
      <c r="Z129" s="183">
        <v>0.47429441062534594</v>
      </c>
      <c r="AA129" s="183"/>
      <c r="AB129" s="183">
        <v>0.15429441062534588</v>
      </c>
      <c r="AC129" s="183"/>
      <c r="AD129" s="183">
        <v>4.4294410625345879E-2</v>
      </c>
      <c r="AE129" s="183"/>
      <c r="AF129" s="183">
        <v>0.1742944106253459</v>
      </c>
      <c r="AG129" s="183"/>
      <c r="AH129" s="133" t="s">
        <v>394</v>
      </c>
      <c r="AI129" s="183" t="s">
        <v>393</v>
      </c>
      <c r="AJ129" s="183">
        <v>6.4294410625345896E-2</v>
      </c>
      <c r="AK129" s="183"/>
      <c r="AL129" s="183">
        <v>0.10429441062534588</v>
      </c>
      <c r="AM129" s="183"/>
      <c r="AN129" s="133" t="s">
        <v>394</v>
      </c>
      <c r="AO129" s="183" t="s">
        <v>393</v>
      </c>
      <c r="AP129" s="133" t="s">
        <v>394</v>
      </c>
      <c r="AQ129" s="183" t="s">
        <v>393</v>
      </c>
      <c r="AR129" s="183">
        <v>2.4294410625345889E-2</v>
      </c>
      <c r="AS129" s="183"/>
      <c r="AT129" s="133" t="s">
        <v>394</v>
      </c>
      <c r="AU129" s="183" t="s">
        <v>393</v>
      </c>
      <c r="AV129" s="183">
        <v>3.4294410625345884E-2</v>
      </c>
      <c r="AW129" s="183"/>
      <c r="AX129" s="133" t="s">
        <v>394</v>
      </c>
      <c r="AY129" s="183" t="s">
        <v>393</v>
      </c>
      <c r="AZ129" s="133" t="s">
        <v>394</v>
      </c>
      <c r="BA129" s="183" t="s">
        <v>393</v>
      </c>
      <c r="BB129" s="183">
        <v>4.4294410625345879E-2</v>
      </c>
      <c r="BC129" s="183"/>
      <c r="BD129" s="133" t="s">
        <v>394</v>
      </c>
      <c r="BE129" s="183" t="s">
        <v>393</v>
      </c>
      <c r="BF129" s="133" t="s">
        <v>394</v>
      </c>
      <c r="BG129" s="183" t="s">
        <v>393</v>
      </c>
      <c r="BH129" s="183">
        <v>7.4294410625345877E-2</v>
      </c>
      <c r="BI129" s="183"/>
      <c r="BJ129" s="183">
        <v>7.4294410625345877E-2</v>
      </c>
      <c r="BK129" s="183"/>
      <c r="BL129" s="133" t="s">
        <v>394</v>
      </c>
      <c r="BM129" s="183" t="s">
        <v>393</v>
      </c>
      <c r="BN129" s="133" t="s">
        <v>394</v>
      </c>
      <c r="BO129" s="183" t="s">
        <v>393</v>
      </c>
      <c r="BP129" s="183">
        <v>6.4294410625345896E-2</v>
      </c>
      <c r="BQ129" s="183"/>
      <c r="BR129" s="183">
        <v>8.4294410625345886E-2</v>
      </c>
      <c r="BS129" s="183"/>
      <c r="BT129" s="183">
        <v>5.4294410625345887E-2</v>
      </c>
      <c r="BU129" s="183"/>
      <c r="BV129" s="133" t="s">
        <v>394</v>
      </c>
      <c r="BW129" s="183" t="s">
        <v>393</v>
      </c>
      <c r="BX129" s="57">
        <v>7.5705589374654117E-2</v>
      </c>
      <c r="BY129" s="184"/>
      <c r="CA129" s="183">
        <v>2.0833333333333336E-2</v>
      </c>
      <c r="CB129" s="43"/>
      <c r="CC129" s="184">
        <v>2.12</v>
      </c>
      <c r="CD129" s="27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</row>
    <row r="130" spans="1:92" s="30" customFormat="1" ht="15.6" x14ac:dyDescent="0.3">
      <c r="A130" s="11"/>
      <c r="B130" s="64" t="s">
        <v>199</v>
      </c>
      <c r="C130" s="113"/>
      <c r="D130" s="183">
        <v>0.54218594355284999</v>
      </c>
      <c r="E130" s="183"/>
      <c r="F130" s="183">
        <v>0.46218594355285003</v>
      </c>
      <c r="G130" s="183"/>
      <c r="H130" s="183">
        <v>1.9821859435528499</v>
      </c>
      <c r="I130" s="183"/>
      <c r="J130" s="183">
        <v>1.5621859435528502</v>
      </c>
      <c r="K130" s="183"/>
      <c r="L130" s="183">
        <v>3.0921859435528503</v>
      </c>
      <c r="M130" s="183"/>
      <c r="N130" s="183">
        <v>1.3721859435528501</v>
      </c>
      <c r="O130" s="183"/>
      <c r="P130" s="183">
        <v>3.04218594355285</v>
      </c>
      <c r="Q130" s="183"/>
      <c r="R130" s="183">
        <v>1.5321859435528502</v>
      </c>
      <c r="S130" s="183"/>
      <c r="T130" s="183">
        <v>0.58218594355285003</v>
      </c>
      <c r="U130" s="183"/>
      <c r="V130" s="183">
        <v>0.16218594355285001</v>
      </c>
      <c r="W130" s="183"/>
      <c r="X130" s="183">
        <v>0.36218594355285</v>
      </c>
      <c r="Y130" s="183"/>
      <c r="Z130" s="183">
        <v>0.27218594355285003</v>
      </c>
      <c r="AA130" s="183"/>
      <c r="AB130" s="183">
        <v>0.20218594355285002</v>
      </c>
      <c r="AC130" s="183"/>
      <c r="AD130" s="183">
        <v>9.2185943552850036E-2</v>
      </c>
      <c r="AE130" s="183"/>
      <c r="AF130" s="183">
        <v>0.21218594355285003</v>
      </c>
      <c r="AG130" s="183"/>
      <c r="AH130" s="183">
        <v>0.11218594355285003</v>
      </c>
      <c r="AI130" s="183"/>
      <c r="AJ130" s="183">
        <v>0.17218594355285002</v>
      </c>
      <c r="AK130" s="183"/>
      <c r="AL130" s="183">
        <v>0.19218594355285001</v>
      </c>
      <c r="AM130" s="183"/>
      <c r="AN130" s="183">
        <v>0.18218594355285003</v>
      </c>
      <c r="AO130" s="183"/>
      <c r="AP130" s="183">
        <v>0.10218594355285002</v>
      </c>
      <c r="AQ130" s="183"/>
      <c r="AR130" s="183">
        <v>0.19218594355285001</v>
      </c>
      <c r="AS130" s="183"/>
      <c r="AT130" s="183">
        <v>0.17218594355285002</v>
      </c>
      <c r="AU130" s="183"/>
      <c r="AV130" s="183">
        <v>0.18218594355285003</v>
      </c>
      <c r="AW130" s="183"/>
      <c r="AX130" s="183">
        <v>0.11218594355285003</v>
      </c>
      <c r="AY130" s="183"/>
      <c r="AZ130" s="183">
        <v>0.27218594355285003</v>
      </c>
      <c r="BA130" s="183"/>
      <c r="BB130" s="183">
        <v>0.21218594355285003</v>
      </c>
      <c r="BC130" s="183"/>
      <c r="BD130" s="183">
        <v>0.20218594355285002</v>
      </c>
      <c r="BE130" s="183"/>
      <c r="BF130" s="183">
        <v>0.17218594355285002</v>
      </c>
      <c r="BG130" s="183"/>
      <c r="BH130" s="183">
        <v>0.35218594355285004</v>
      </c>
      <c r="BI130" s="183"/>
      <c r="BJ130" s="183">
        <v>0.37218594355285001</v>
      </c>
      <c r="BK130" s="183"/>
      <c r="BL130" s="183">
        <v>0.30218594355285</v>
      </c>
      <c r="BM130" s="183"/>
      <c r="BN130" s="183">
        <v>8.2185943552850027E-2</v>
      </c>
      <c r="BO130" s="183"/>
      <c r="BP130" s="183">
        <v>0.39218594355285002</v>
      </c>
      <c r="BQ130" s="183"/>
      <c r="BR130" s="183">
        <v>0.55218594355285</v>
      </c>
      <c r="BS130" s="183"/>
      <c r="BT130" s="183">
        <v>0.39218594355285002</v>
      </c>
      <c r="BU130" s="183"/>
      <c r="BV130" s="183">
        <v>0.18218594355285003</v>
      </c>
      <c r="BW130" s="183"/>
      <c r="BX130" s="57">
        <v>4.781405644714997E-2</v>
      </c>
      <c r="BY130" s="184"/>
      <c r="CA130" s="183">
        <v>0.05</v>
      </c>
      <c r="CB130" s="43"/>
      <c r="CC130" s="184">
        <v>1.51</v>
      </c>
      <c r="CD130" s="27"/>
      <c r="CE130" s="114"/>
      <c r="CF130" s="114"/>
      <c r="CG130" s="114"/>
      <c r="CH130" s="114"/>
      <c r="CI130" s="114"/>
      <c r="CJ130" s="114"/>
      <c r="CK130" s="114"/>
      <c r="CL130" s="114"/>
      <c r="CM130" s="114"/>
      <c r="CN130" s="114"/>
    </row>
    <row r="131" spans="1:92" s="30" customFormat="1" ht="15.6" x14ac:dyDescent="0.3">
      <c r="A131" s="64" t="s">
        <v>201</v>
      </c>
      <c r="B131" s="64" t="s">
        <v>200</v>
      </c>
      <c r="C131" s="113"/>
      <c r="D131" s="183">
        <v>1.0983563918096291</v>
      </c>
      <c r="E131" s="183"/>
      <c r="F131" s="183">
        <v>0.88835639180962922</v>
      </c>
      <c r="G131" s="183"/>
      <c r="H131" s="183">
        <v>4.0483563918096293</v>
      </c>
      <c r="I131" s="183"/>
      <c r="J131" s="183">
        <v>2.518356391809629</v>
      </c>
      <c r="K131" s="183"/>
      <c r="L131" s="183">
        <v>6.0883563918096293</v>
      </c>
      <c r="M131" s="183"/>
      <c r="N131" s="183">
        <v>2.7983563918096293</v>
      </c>
      <c r="O131" s="183"/>
      <c r="P131" s="183">
        <v>6.1683563918096294</v>
      </c>
      <c r="Q131" s="183"/>
      <c r="R131" s="183">
        <v>3.3483563918096291</v>
      </c>
      <c r="S131" s="183"/>
      <c r="T131" s="183">
        <v>1.2083563918096292</v>
      </c>
      <c r="U131" s="183"/>
      <c r="V131" s="183">
        <v>0.45835639180962928</v>
      </c>
      <c r="W131" s="183"/>
      <c r="X131" s="183">
        <v>1.2683563918096292</v>
      </c>
      <c r="Y131" s="183"/>
      <c r="Z131" s="183">
        <v>0.75835639180962922</v>
      </c>
      <c r="AA131" s="183"/>
      <c r="AB131" s="183">
        <v>0.4883563918096292</v>
      </c>
      <c r="AC131" s="183"/>
      <c r="AD131" s="183">
        <v>0.22835639180962924</v>
      </c>
      <c r="AE131" s="183"/>
      <c r="AF131" s="183">
        <v>0.59835639180962918</v>
      </c>
      <c r="AG131" s="183"/>
      <c r="AH131" s="183">
        <v>0.21835639180962924</v>
      </c>
      <c r="AI131" s="183"/>
      <c r="AJ131" s="183">
        <v>0.42835639180962926</v>
      </c>
      <c r="AK131" s="183"/>
      <c r="AL131" s="183">
        <v>0.53835639180962924</v>
      </c>
      <c r="AM131" s="183"/>
      <c r="AN131" s="183">
        <v>0.36835639180962926</v>
      </c>
      <c r="AO131" s="183"/>
      <c r="AP131" s="183">
        <v>0.18835639180962926</v>
      </c>
      <c r="AQ131" s="183"/>
      <c r="AR131" s="183">
        <v>0.34835639180962924</v>
      </c>
      <c r="AS131" s="183"/>
      <c r="AT131" s="183">
        <v>0.28835639180962924</v>
      </c>
      <c r="AU131" s="183"/>
      <c r="AV131" s="183">
        <v>0.26835639180962922</v>
      </c>
      <c r="AW131" s="183"/>
      <c r="AX131" s="183">
        <v>0.20835639180962923</v>
      </c>
      <c r="AY131" s="183"/>
      <c r="AZ131" s="183">
        <v>0.53835639180962924</v>
      </c>
      <c r="BA131" s="183"/>
      <c r="BB131" s="183">
        <v>0.40835639180962924</v>
      </c>
      <c r="BC131" s="183"/>
      <c r="BD131" s="183">
        <v>0.31835639180962921</v>
      </c>
      <c r="BE131" s="183"/>
      <c r="BF131" s="183">
        <v>0.35835639180962925</v>
      </c>
      <c r="BG131" s="183"/>
      <c r="BH131" s="183">
        <v>0.70835639180962928</v>
      </c>
      <c r="BI131" s="183"/>
      <c r="BJ131" s="183">
        <v>0.8683563918096292</v>
      </c>
      <c r="BK131" s="183"/>
      <c r="BL131" s="183">
        <v>0.68835639180962926</v>
      </c>
      <c r="BM131" s="183"/>
      <c r="BN131" s="183">
        <v>0.12835639180962921</v>
      </c>
      <c r="BO131" s="183"/>
      <c r="BP131" s="183">
        <v>0.9783563918096293</v>
      </c>
      <c r="BQ131" s="183"/>
      <c r="BR131" s="183">
        <v>1.4683563918096292</v>
      </c>
      <c r="BS131" s="183"/>
      <c r="BT131" s="183">
        <v>1.048356391809629</v>
      </c>
      <c r="BU131" s="183"/>
      <c r="BV131" s="183">
        <v>0.37835639180962921</v>
      </c>
      <c r="BW131" s="183"/>
      <c r="BX131" s="57">
        <v>9.1643608190370776E-2</v>
      </c>
      <c r="BY131" s="184"/>
      <c r="CA131" s="183">
        <v>0.05</v>
      </c>
      <c r="CB131" s="43"/>
      <c r="CC131" s="184">
        <v>2.61</v>
      </c>
      <c r="CD131" s="27"/>
      <c r="CE131" s="114"/>
      <c r="CF131" s="114"/>
      <c r="CG131" s="114"/>
      <c r="CH131" s="114"/>
      <c r="CI131" s="114"/>
      <c r="CJ131" s="114"/>
      <c r="CK131" s="114"/>
      <c r="CL131" s="114"/>
      <c r="CM131" s="114"/>
      <c r="CN131" s="114"/>
    </row>
    <row r="132" spans="1:92" s="30" customFormat="1" ht="15.6" x14ac:dyDescent="0.3">
      <c r="A132" s="27"/>
      <c r="B132" s="64" t="s">
        <v>202</v>
      </c>
      <c r="C132" s="27"/>
      <c r="D132" s="183">
        <v>0.62288323187603767</v>
      </c>
      <c r="E132" s="183"/>
      <c r="F132" s="183">
        <v>0.5328832318760377</v>
      </c>
      <c r="G132" s="183"/>
      <c r="H132" s="183">
        <v>1.8528832318760378</v>
      </c>
      <c r="I132" s="183"/>
      <c r="J132" s="183">
        <v>1.5428832318760377</v>
      </c>
      <c r="K132" s="183"/>
      <c r="L132" s="183">
        <v>5.0528832318760379</v>
      </c>
      <c r="M132" s="183"/>
      <c r="N132" s="183">
        <v>1.9728832318760379</v>
      </c>
      <c r="O132" s="183"/>
      <c r="P132" s="183">
        <v>4.9728832318760379</v>
      </c>
      <c r="Q132" s="183"/>
      <c r="R132" s="183">
        <v>2.3728832318760378</v>
      </c>
      <c r="S132" s="183"/>
      <c r="T132" s="183">
        <v>0.61288323187603766</v>
      </c>
      <c r="U132" s="183"/>
      <c r="V132" s="133" t="s">
        <v>399</v>
      </c>
      <c r="W132" s="183" t="s">
        <v>393</v>
      </c>
      <c r="X132" s="133" t="s">
        <v>399</v>
      </c>
      <c r="Y132" s="183" t="s">
        <v>393</v>
      </c>
      <c r="Z132" s="133" t="s">
        <v>399</v>
      </c>
      <c r="AA132" s="183" t="s">
        <v>393</v>
      </c>
      <c r="AB132" s="133" t="s">
        <v>399</v>
      </c>
      <c r="AC132" s="183" t="s">
        <v>393</v>
      </c>
      <c r="AD132" s="133" t="s">
        <v>399</v>
      </c>
      <c r="AE132" s="183" t="s">
        <v>393</v>
      </c>
      <c r="AF132" s="133" t="s">
        <v>399</v>
      </c>
      <c r="AG132" s="183" t="s">
        <v>393</v>
      </c>
      <c r="AH132" s="133" t="s">
        <v>399</v>
      </c>
      <c r="AI132" s="183" t="s">
        <v>393</v>
      </c>
      <c r="AJ132" s="133" t="s">
        <v>399</v>
      </c>
      <c r="AK132" s="183" t="s">
        <v>393</v>
      </c>
      <c r="AL132" s="133" t="s">
        <v>399</v>
      </c>
      <c r="AM132" s="183" t="s">
        <v>393</v>
      </c>
      <c r="AN132" s="133" t="s">
        <v>399</v>
      </c>
      <c r="AO132" s="183" t="s">
        <v>393</v>
      </c>
      <c r="AP132" s="133" t="s">
        <v>399</v>
      </c>
      <c r="AQ132" s="183" t="s">
        <v>393</v>
      </c>
      <c r="AR132" s="133" t="s">
        <v>399</v>
      </c>
      <c r="AS132" s="183" t="s">
        <v>393</v>
      </c>
      <c r="AT132" s="133" t="s">
        <v>399</v>
      </c>
      <c r="AU132" s="183" t="s">
        <v>393</v>
      </c>
      <c r="AV132" s="133" t="s">
        <v>399</v>
      </c>
      <c r="AW132" s="183" t="s">
        <v>393</v>
      </c>
      <c r="AX132" s="133" t="s">
        <v>399</v>
      </c>
      <c r="AY132" s="183" t="s">
        <v>393</v>
      </c>
      <c r="AZ132" s="133" t="s">
        <v>399</v>
      </c>
      <c r="BA132" s="183" t="s">
        <v>393</v>
      </c>
      <c r="BB132" s="133" t="s">
        <v>399</v>
      </c>
      <c r="BC132" s="183" t="s">
        <v>393</v>
      </c>
      <c r="BD132" s="133" t="s">
        <v>399</v>
      </c>
      <c r="BE132" s="183" t="s">
        <v>393</v>
      </c>
      <c r="BF132" s="133" t="s">
        <v>399</v>
      </c>
      <c r="BG132" s="183" t="s">
        <v>393</v>
      </c>
      <c r="BH132" s="133" t="s">
        <v>399</v>
      </c>
      <c r="BI132" s="183" t="s">
        <v>393</v>
      </c>
      <c r="BJ132" s="133" t="s">
        <v>399</v>
      </c>
      <c r="BK132" s="183" t="s">
        <v>393</v>
      </c>
      <c r="BL132" s="133" t="s">
        <v>399</v>
      </c>
      <c r="BM132" s="183" t="s">
        <v>393</v>
      </c>
      <c r="BN132" s="133" t="s">
        <v>399</v>
      </c>
      <c r="BO132" s="183" t="s">
        <v>393</v>
      </c>
      <c r="BP132" s="183">
        <v>0.4028832318760377</v>
      </c>
      <c r="BQ132" s="183"/>
      <c r="BR132" s="183">
        <v>0.50288323187603767</v>
      </c>
      <c r="BS132" s="183"/>
      <c r="BT132" s="183">
        <v>0.4128832318760377</v>
      </c>
      <c r="BU132" s="183"/>
      <c r="BV132" s="133" t="s">
        <v>399</v>
      </c>
      <c r="BW132" s="183" t="s">
        <v>393</v>
      </c>
      <c r="BX132" s="133" t="s">
        <v>399</v>
      </c>
      <c r="BY132" s="183" t="s">
        <v>393</v>
      </c>
      <c r="CA132" s="133" t="s">
        <v>399</v>
      </c>
      <c r="CB132" s="112" t="s">
        <v>393</v>
      </c>
      <c r="CC132" s="184">
        <v>1.92</v>
      </c>
      <c r="CD132" s="27"/>
      <c r="CE132" s="114"/>
      <c r="CF132" s="114"/>
      <c r="CG132" s="114"/>
      <c r="CH132" s="114"/>
      <c r="CI132" s="114"/>
      <c r="CJ132" s="114"/>
      <c r="CK132" s="114"/>
      <c r="CL132" s="114"/>
      <c r="CM132" s="114"/>
      <c r="CN132" s="114"/>
    </row>
    <row r="133" spans="1:92" s="30" customFormat="1" ht="14.4" x14ac:dyDescent="0.3">
      <c r="A133" s="27"/>
      <c r="C133" s="27"/>
      <c r="D133" s="41"/>
      <c r="E133" s="31"/>
      <c r="F133" s="186"/>
      <c r="G133" s="31"/>
      <c r="H133" s="187"/>
      <c r="I133" s="31"/>
      <c r="J133"/>
      <c r="K133" s="27"/>
      <c r="L133" s="187"/>
      <c r="M133" s="188"/>
      <c r="N133" s="184"/>
      <c r="O133" s="27"/>
      <c r="P133" s="189"/>
      <c r="Q133"/>
      <c r="R133" s="186"/>
      <c r="T133" s="186"/>
      <c r="U133"/>
      <c r="V133" s="41"/>
      <c r="W133" s="31"/>
      <c r="X133" s="40"/>
      <c r="Y133" s="31"/>
      <c r="Z133" s="40"/>
      <c r="AA133" s="31"/>
      <c r="AB133"/>
      <c r="AC133"/>
      <c r="AD133" s="40"/>
      <c r="AE133" s="31"/>
      <c r="AF133" s="40"/>
      <c r="AG133" s="31"/>
      <c r="AH133" s="57"/>
      <c r="AI133" s="31"/>
      <c r="AJ133" s="40"/>
      <c r="AL133" s="65"/>
      <c r="AN133" s="40"/>
      <c r="AP133" s="184"/>
      <c r="AR133" s="114"/>
      <c r="AT133" s="114"/>
      <c r="AV133" s="114"/>
      <c r="AX133" s="114"/>
      <c r="AZ133" s="114"/>
      <c r="BB133" s="114"/>
      <c r="BD133" s="57"/>
      <c r="BF133" s="114"/>
      <c r="BH133" s="57"/>
      <c r="BJ133" s="57"/>
      <c r="BL133" s="57"/>
      <c r="BN133" s="41"/>
      <c r="BO133" s="27"/>
      <c r="BP133" s="41"/>
      <c r="BQ133" s="27"/>
      <c r="BR133" s="40"/>
      <c r="BT133" s="40"/>
      <c r="BU133" s="27"/>
      <c r="BY133" s="184"/>
      <c r="CA133" s="43"/>
      <c r="CB133" s="43"/>
      <c r="CC133" s="184"/>
      <c r="CD133" s="27"/>
      <c r="CE133" s="114"/>
      <c r="CF133" s="114"/>
      <c r="CG133" s="114"/>
      <c r="CH133" s="114"/>
      <c r="CI133" s="114"/>
      <c r="CJ133" s="114"/>
      <c r="CK133" s="114"/>
      <c r="CL133" s="114"/>
      <c r="CM133" s="114"/>
      <c r="CN133" s="114"/>
    </row>
    <row r="134" spans="1:92" s="30" customFormat="1" ht="14.4" x14ac:dyDescent="0.3">
      <c r="D134" s="27"/>
      <c r="E134" s="27"/>
      <c r="F134" s="27"/>
      <c r="G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L134" s="27"/>
      <c r="AM134" s="27"/>
      <c r="AP134" s="27"/>
      <c r="AQ134" s="27"/>
      <c r="AR134" s="27"/>
      <c r="AS134" s="27"/>
      <c r="AT134" s="27"/>
      <c r="AU134" s="27"/>
      <c r="AV134" s="27"/>
      <c r="AW134" s="27"/>
      <c r="AY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Y134" s="184"/>
      <c r="CA134" s="43"/>
      <c r="CB134" s="43"/>
      <c r="CC134" s="184"/>
      <c r="CD134" s="27"/>
      <c r="CE134" s="114"/>
      <c r="CF134" s="114"/>
      <c r="CG134" s="114"/>
      <c r="CH134" s="114"/>
      <c r="CI134" s="114"/>
      <c r="CJ134" s="114"/>
      <c r="CK134" s="114"/>
      <c r="CL134" s="114"/>
      <c r="CM134" s="114"/>
      <c r="CN134" s="114"/>
    </row>
    <row r="135" spans="1:92" s="27" customFormat="1" ht="15.6" x14ac:dyDescent="0.3">
      <c r="B135" s="64" t="s">
        <v>203</v>
      </c>
      <c r="D135" s="66">
        <f>SUM(D15:D132)</f>
        <v>259.93902600996114</v>
      </c>
      <c r="F135" s="66">
        <f>SUM(F15:F132)</f>
        <v>305.21628112894297</v>
      </c>
      <c r="H135" s="66">
        <f>SUM(H15:H132)</f>
        <v>282.29065301604857</v>
      </c>
      <c r="J135" s="66">
        <f>SUM(J15:J132)</f>
        <v>230.30034311012716</v>
      </c>
      <c r="L135" s="66">
        <f>SUM(L15:L132)</f>
        <v>199.16378527946875</v>
      </c>
      <c r="N135" s="66">
        <f>SUM(N15:N132)</f>
        <v>490.38283895960183</v>
      </c>
      <c r="P135" s="66">
        <f>SUM(P15:P132)</f>
        <v>316.06784726065297</v>
      </c>
      <c r="R135" s="66">
        <f>SUM(R15:R132)</f>
        <v>209.0915218594356</v>
      </c>
      <c r="T135" s="66">
        <f>SUM(T15:T132)</f>
        <v>310.32620365246265</v>
      </c>
      <c r="V135" s="66">
        <f>SUM(V15:V132)</f>
        <v>226.68332042058657</v>
      </c>
      <c r="X135" s="66">
        <f>SUM(X15:X132)</f>
        <v>942.15550636413957</v>
      </c>
      <c r="Z135" s="66">
        <f t="shared" ref="Z135" si="0">SUM(Z15:Z132)</f>
        <v>697.77589374654144</v>
      </c>
      <c r="AB135" s="66">
        <f t="shared" ref="AB135" si="1">SUM(AB15:AB132)</f>
        <v>316.72589374654115</v>
      </c>
      <c r="AD135" s="66">
        <f t="shared" ref="AD135" si="2">SUM(AD15:AD132)</f>
        <v>124.90037631433317</v>
      </c>
      <c r="AF135" s="66">
        <f t="shared" ref="AF135" si="3">SUM(AF15:AF132)</f>
        <v>237.82925843940231</v>
      </c>
      <c r="AH135" s="66">
        <f t="shared" ref="AH135" si="4">SUM(AH15:AH132)</f>
        <v>170.08629773104593</v>
      </c>
      <c r="AJ135" s="66">
        <f t="shared" ref="AJ135" si="5">SUM(AJ15:AJ132)</f>
        <v>274.50769230769214</v>
      </c>
      <c r="AL135" s="66">
        <f t="shared" ref="AL135" si="6">SUM(AL15:AL132)</f>
        <v>420.09738240177074</v>
      </c>
      <c r="AN135" s="66">
        <f t="shared" ref="AN135" si="7">SUM(AN15:AN132)</f>
        <v>166.59394023242947</v>
      </c>
      <c r="AP135" s="66">
        <f t="shared" ref="AP135" si="8">SUM(AP15:AP132)</f>
        <v>96.727459878251224</v>
      </c>
      <c r="AR135" s="66">
        <f t="shared" ref="AR135" si="9">SUM(AR15:AR132)</f>
        <v>242.33761483121191</v>
      </c>
      <c r="AT135" s="66">
        <f t="shared" ref="AT135" si="10">SUM(AT15:AT132)</f>
        <v>220.14730492529054</v>
      </c>
      <c r="AV135" s="66">
        <f t="shared" ref="AV135" si="11">SUM(AV15:AV132)</f>
        <v>222.08496402877688</v>
      </c>
      <c r="AX135" s="66">
        <f t="shared" ref="AX135" si="12">SUM(AX15:AX132)</f>
        <v>151.59105700055346</v>
      </c>
      <c r="AZ135" s="66">
        <f t="shared" ref="AZ135" si="13">SUM(AZ15:AZ132)</f>
        <v>573.59558384062018</v>
      </c>
      <c r="BB135" s="66">
        <f t="shared" ref="BB135" si="14">SUM(BB15:BB132)</f>
        <v>305.20542888765908</v>
      </c>
      <c r="BD135" s="66">
        <f t="shared" ref="BD135" si="15">SUM(BD15:BD132)</f>
        <v>128.31339789706698</v>
      </c>
      <c r="BF135" s="66">
        <f t="shared" ref="BF135" si="16">SUM(BF15:BF132)</f>
        <v>176.52684006640834</v>
      </c>
      <c r="BH135" s="66">
        <f t="shared" ref="BH135" si="17">SUM(BH15:BH132)</f>
        <v>352.32730492529066</v>
      </c>
      <c r="BJ135" s="66">
        <f t="shared" ref="BJ135" si="18">SUM(BJ15:BJ132)</f>
        <v>461.92846707249583</v>
      </c>
      <c r="BL135" s="66">
        <f t="shared" ref="BL135" si="19">SUM(BL15:BL132)</f>
        <v>214.82691754288882</v>
      </c>
      <c r="BN135" s="66">
        <f t="shared" ref="BN135" si="20">SUM(BN15:BN132)</f>
        <v>67.454360819037078</v>
      </c>
      <c r="BP135" s="66">
        <f t="shared" ref="BP135" si="21">SUM(BP15:BP132)</f>
        <v>450.72579966795786</v>
      </c>
      <c r="BR135" s="66">
        <f t="shared" ref="BR135" si="22">SUM(BR15:BR132)</f>
        <v>430.05479247371329</v>
      </c>
      <c r="BT135" s="66">
        <f t="shared" ref="BT135" si="23">SUM(BT15:BT132)</f>
        <v>284.75042058660745</v>
      </c>
      <c r="BV135" s="66">
        <f t="shared" ref="BV135:CC135" si="24">SUM(BV15:BV132)</f>
        <v>262.17566131710015</v>
      </c>
      <c r="BX135" s="66">
        <f>SUM(BX15:BX132)</f>
        <v>6.136137244050909</v>
      </c>
      <c r="BY135" s="184"/>
      <c r="CA135" s="66">
        <f>SUM(CA15:CA132)</f>
        <v>14.608333333333331</v>
      </c>
      <c r="CB135" s="43"/>
      <c r="CC135" s="66">
        <f t="shared" si="24"/>
        <v>2081.66</v>
      </c>
      <c r="CD135" s="66">
        <f>CC135/2000*100</f>
        <v>104.083</v>
      </c>
      <c r="CE135" s="41" t="s">
        <v>401</v>
      </c>
      <c r="CF135" s="41"/>
      <c r="CG135" s="41"/>
      <c r="CH135" s="41"/>
      <c r="CI135" s="41"/>
      <c r="CJ135" s="41"/>
      <c r="CK135" s="41"/>
      <c r="CL135" s="41"/>
      <c r="CM135" s="41"/>
      <c r="CN135" s="41"/>
    </row>
    <row r="136" spans="1:92" s="27" customFormat="1" ht="14.4" x14ac:dyDescent="0.3">
      <c r="B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184"/>
      <c r="CA136" s="112"/>
      <c r="CB136" s="112"/>
      <c r="CC136" s="184"/>
      <c r="CD136" s="30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</row>
    <row r="137" spans="1:92" s="27" customFormat="1" ht="15.6" x14ac:dyDescent="0.3">
      <c r="A137" s="64" t="s">
        <v>318</v>
      </c>
      <c r="B137" s="64" t="s">
        <v>319</v>
      </c>
      <c r="D137">
        <v>103</v>
      </c>
      <c r="F137">
        <v>92.5</v>
      </c>
      <c r="H137">
        <v>97.2</v>
      </c>
      <c r="J137">
        <v>96.4</v>
      </c>
      <c r="L137">
        <v>112.9</v>
      </c>
      <c r="N137">
        <v>92.9</v>
      </c>
      <c r="P137">
        <v>105</v>
      </c>
      <c r="R137">
        <v>90.2</v>
      </c>
      <c r="T137">
        <v>111.9</v>
      </c>
      <c r="V137">
        <v>102.9</v>
      </c>
      <c r="X137">
        <v>96.8</v>
      </c>
      <c r="Z137">
        <v>90.5</v>
      </c>
      <c r="AB137">
        <v>111.7</v>
      </c>
      <c r="AD137">
        <v>94.1</v>
      </c>
      <c r="AF137">
        <v>97.3</v>
      </c>
      <c r="AH137">
        <v>99.5</v>
      </c>
      <c r="AJ137">
        <v>110</v>
      </c>
      <c r="AL137">
        <v>124.7</v>
      </c>
      <c r="AN137">
        <v>100.6</v>
      </c>
      <c r="AP137">
        <v>93.9</v>
      </c>
      <c r="AR137">
        <v>108.4</v>
      </c>
      <c r="AT137">
        <v>109.4</v>
      </c>
      <c r="AV137">
        <v>99.5</v>
      </c>
      <c r="AX137">
        <v>101.9</v>
      </c>
      <c r="AZ137">
        <v>130.9</v>
      </c>
      <c r="BB137">
        <v>108.9</v>
      </c>
      <c r="BD137">
        <v>95</v>
      </c>
      <c r="BF137">
        <v>125.2</v>
      </c>
      <c r="BH137">
        <v>107.8</v>
      </c>
      <c r="BJ137">
        <v>100.7</v>
      </c>
      <c r="BL137">
        <v>90</v>
      </c>
      <c r="BN137">
        <v>99.7</v>
      </c>
      <c r="BP137">
        <v>71.7</v>
      </c>
      <c r="BR137">
        <v>100.1</v>
      </c>
      <c r="BT137" s="27">
        <v>101</v>
      </c>
      <c r="BV137">
        <v>100.5</v>
      </c>
      <c r="BX137" s="129">
        <v>124.8</v>
      </c>
      <c r="BY137"/>
      <c r="BZ137" s="184"/>
      <c r="CA137" s="129">
        <v>115.2</v>
      </c>
      <c r="CB137"/>
      <c r="CC137" s="129">
        <v>108.7</v>
      </c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</row>
    <row r="138" spans="1:92" s="27" customFormat="1" x14ac:dyDescent="0.25">
      <c r="A138" s="39"/>
      <c r="B138" s="30"/>
      <c r="D138" s="40"/>
      <c r="E138" s="41"/>
      <c r="F138" s="40"/>
      <c r="G138" s="41"/>
      <c r="I138" s="41"/>
      <c r="J138" s="40"/>
      <c r="K138" s="41"/>
      <c r="L138" s="67"/>
      <c r="M138" s="41"/>
      <c r="N138" s="40"/>
      <c r="O138" s="68"/>
      <c r="P138" s="40"/>
      <c r="Q138" s="68"/>
      <c r="R138" s="40"/>
      <c r="S138" s="68"/>
      <c r="T138" s="40"/>
      <c r="U138" s="68"/>
      <c r="V138" s="40"/>
      <c r="W138" s="68"/>
      <c r="X138" s="40"/>
      <c r="Y138" s="68"/>
      <c r="Z138" s="40"/>
      <c r="AA138" s="68"/>
      <c r="AB138" s="40"/>
      <c r="AC138" s="68"/>
      <c r="AD138" s="41"/>
      <c r="AE138" s="68"/>
      <c r="AF138" s="41"/>
      <c r="AG138" s="68"/>
      <c r="AH138" s="41"/>
      <c r="AI138" s="41"/>
      <c r="AJ138" s="41"/>
      <c r="AK138" s="69"/>
      <c r="AL138" s="41"/>
      <c r="AM138" s="69"/>
      <c r="AN138" s="69"/>
      <c r="AO138" s="41"/>
      <c r="AP138" s="69"/>
      <c r="AQ138" s="69"/>
      <c r="AR138" s="69"/>
      <c r="AS138" s="69"/>
      <c r="AT138" s="69"/>
      <c r="AU138" s="69"/>
      <c r="AV138" s="69"/>
      <c r="AW138" s="69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114"/>
      <c r="BO138" s="41"/>
      <c r="BP138" s="41"/>
      <c r="BQ138" s="41"/>
      <c r="BR138" s="41"/>
      <c r="BS138" s="41"/>
      <c r="BT138" s="41"/>
      <c r="BU138" s="41"/>
      <c r="BV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</row>
    <row r="139" spans="1:92" s="27" customFormat="1" x14ac:dyDescent="0.25">
      <c r="A139" s="59" t="s">
        <v>74</v>
      </c>
      <c r="C139" s="43"/>
      <c r="D139" s="117"/>
      <c r="E139" s="116"/>
      <c r="F139" s="117"/>
      <c r="G139" s="116"/>
      <c r="I139" s="116"/>
      <c r="J139" s="117"/>
      <c r="K139" s="116"/>
      <c r="L139" s="117"/>
      <c r="M139" s="116"/>
      <c r="N139" s="117"/>
      <c r="O139" s="116"/>
      <c r="P139" s="117"/>
      <c r="Q139" s="116"/>
      <c r="R139" s="117"/>
      <c r="S139" s="116"/>
      <c r="T139" s="117"/>
      <c r="U139" s="116"/>
      <c r="V139" s="117"/>
      <c r="W139" s="116"/>
      <c r="X139" s="117"/>
      <c r="Y139" s="116"/>
      <c r="Z139" s="117"/>
      <c r="AA139" s="116"/>
      <c r="AB139" s="117"/>
      <c r="AC139" s="116"/>
      <c r="AD139" s="118"/>
      <c r="AE139" s="122"/>
      <c r="AF139" s="118"/>
      <c r="AG139" s="122"/>
      <c r="AH139" s="118"/>
      <c r="AI139" s="41"/>
      <c r="AJ139" s="118"/>
      <c r="AK139" s="122"/>
      <c r="AL139" s="118"/>
      <c r="AM139" s="122"/>
      <c r="AN139" s="122"/>
      <c r="AO139" s="41"/>
      <c r="AP139" s="122"/>
      <c r="AQ139" s="122"/>
      <c r="AR139" s="122"/>
      <c r="AS139" s="122"/>
      <c r="AT139" s="122"/>
      <c r="AU139" s="122"/>
      <c r="AV139" s="122"/>
      <c r="AW139" s="122"/>
      <c r="AX139" s="41"/>
      <c r="AY139" s="123"/>
      <c r="AZ139" s="41"/>
      <c r="BA139" s="123"/>
      <c r="BB139" s="123"/>
      <c r="BC139" s="123"/>
      <c r="BD139" s="123"/>
      <c r="BE139" s="123"/>
      <c r="BF139" s="123"/>
      <c r="BG139" s="123"/>
      <c r="BH139" s="123"/>
      <c r="BI139" s="123"/>
      <c r="BJ139" s="123"/>
      <c r="BK139" s="123"/>
      <c r="BL139" s="123"/>
      <c r="BM139" s="123"/>
      <c r="BN139" s="114"/>
      <c r="BO139" s="41"/>
      <c r="BP139" s="118"/>
      <c r="BQ139" s="41"/>
      <c r="BR139" s="118"/>
      <c r="BS139" s="41"/>
      <c r="BT139" s="41"/>
      <c r="BU139" s="41"/>
      <c r="BV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</row>
    <row r="140" spans="1:92" s="27" customFormat="1" x14ac:dyDescent="0.25">
      <c r="A140" s="42" t="s">
        <v>47</v>
      </c>
      <c r="C140" s="43"/>
      <c r="D140" s="117"/>
      <c r="E140" s="116"/>
      <c r="F140" s="117"/>
      <c r="G140" s="116"/>
      <c r="I140" s="116"/>
      <c r="J140" s="117"/>
      <c r="K140" s="116"/>
      <c r="L140" s="117"/>
      <c r="M140" s="116"/>
      <c r="N140" s="117"/>
      <c r="O140" s="116"/>
      <c r="P140" s="117"/>
      <c r="Q140" s="116"/>
      <c r="R140" s="117"/>
      <c r="S140" s="116"/>
      <c r="T140" s="117"/>
      <c r="U140" s="116"/>
      <c r="V140" s="117"/>
      <c r="W140" s="116"/>
      <c r="X140" s="117"/>
      <c r="Y140" s="116"/>
      <c r="Z140" s="117"/>
      <c r="AA140" s="116"/>
      <c r="AB140" s="117"/>
      <c r="AC140" s="116"/>
      <c r="AD140" s="118"/>
      <c r="AE140" s="122"/>
      <c r="AF140" s="118"/>
      <c r="AG140" s="122"/>
      <c r="AH140" s="118"/>
      <c r="AI140" s="122"/>
      <c r="AJ140" s="118"/>
      <c r="AK140" s="122"/>
      <c r="AL140" s="118"/>
      <c r="AM140" s="122"/>
      <c r="AN140" s="122"/>
      <c r="AO140" s="41"/>
      <c r="AP140" s="122"/>
      <c r="AQ140" s="122"/>
      <c r="AR140" s="122"/>
      <c r="AS140" s="122"/>
      <c r="AT140" s="122"/>
      <c r="AU140" s="122"/>
      <c r="AV140" s="122"/>
      <c r="AW140" s="122"/>
      <c r="AX140" s="41"/>
      <c r="AY140" s="123"/>
      <c r="AZ140" s="41"/>
      <c r="BA140" s="123"/>
      <c r="BB140" s="123"/>
      <c r="BC140" s="123"/>
      <c r="BD140" s="123"/>
      <c r="BE140" s="123"/>
      <c r="BF140" s="123"/>
      <c r="BG140" s="123"/>
      <c r="BH140" s="123"/>
      <c r="BI140" s="123"/>
      <c r="BJ140" s="123"/>
      <c r="BK140" s="123"/>
      <c r="BL140" s="123"/>
      <c r="BM140" s="123"/>
      <c r="BN140" s="114"/>
      <c r="BO140" s="41"/>
      <c r="BP140" s="118"/>
      <c r="BQ140" s="41"/>
      <c r="BR140" s="118"/>
      <c r="BS140" s="41"/>
      <c r="BT140" s="41"/>
      <c r="BU140" s="41"/>
      <c r="BV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</row>
    <row r="141" spans="1:92" s="27" customFormat="1" x14ac:dyDescent="0.25">
      <c r="A141" s="30" t="s">
        <v>343</v>
      </c>
      <c r="C141" s="43"/>
      <c r="D141" s="117"/>
      <c r="E141" s="116"/>
      <c r="F141" s="117"/>
      <c r="G141" s="116"/>
      <c r="H141" s="117"/>
      <c r="I141" s="116"/>
      <c r="J141" s="117"/>
      <c r="K141" s="116"/>
      <c r="L141" s="117"/>
      <c r="M141" s="116"/>
      <c r="N141" s="117"/>
      <c r="O141" s="116"/>
      <c r="P141" s="117"/>
      <c r="Q141" s="116"/>
      <c r="R141" s="117"/>
      <c r="S141" s="116"/>
      <c r="T141" s="117"/>
      <c r="U141" s="116"/>
      <c r="V141" s="117"/>
      <c r="W141" s="116"/>
      <c r="X141" s="117"/>
      <c r="Y141" s="116"/>
      <c r="Z141" s="117"/>
      <c r="AA141" s="116"/>
      <c r="AB141" s="117"/>
      <c r="AC141" s="116"/>
      <c r="AD141" s="118"/>
      <c r="AE141" s="122"/>
      <c r="AF141" s="118"/>
      <c r="AG141" s="122"/>
      <c r="AH141" s="118"/>
      <c r="AI141" s="122"/>
      <c r="AJ141" s="118"/>
      <c r="AK141" s="122"/>
      <c r="AL141" s="118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41"/>
      <c r="AY141" s="123"/>
      <c r="AZ141" s="41"/>
      <c r="BA141" s="123"/>
      <c r="BB141" s="123"/>
      <c r="BC141" s="123"/>
      <c r="BD141" s="123"/>
      <c r="BE141" s="123"/>
      <c r="BF141" s="123"/>
      <c r="BG141" s="123"/>
      <c r="BH141" s="123"/>
      <c r="BI141" s="123"/>
      <c r="BJ141" s="123"/>
      <c r="BK141" s="123"/>
      <c r="BL141" s="123"/>
      <c r="BM141" s="123"/>
      <c r="BN141" s="114"/>
      <c r="BO141" s="41"/>
      <c r="BP141" s="118"/>
      <c r="BQ141" s="41"/>
      <c r="BR141" s="118"/>
      <c r="BS141" s="41"/>
      <c r="BT141" s="41"/>
      <c r="BU141" s="41"/>
      <c r="BV141" s="121"/>
      <c r="BW141" s="121"/>
      <c r="BX141" s="121"/>
      <c r="BY141" s="121"/>
      <c r="BZ141" s="12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</row>
    <row r="142" spans="1:92" s="27" customFormat="1" x14ac:dyDescent="0.25">
      <c r="A142" s="42" t="s">
        <v>49</v>
      </c>
      <c r="C142" s="43"/>
      <c r="D142" s="117"/>
      <c r="E142" s="116"/>
      <c r="F142" s="117"/>
      <c r="G142" s="116"/>
      <c r="H142" s="117"/>
      <c r="I142" s="116"/>
      <c r="J142" s="117"/>
      <c r="K142" s="116"/>
      <c r="L142" s="117"/>
      <c r="M142" s="116"/>
      <c r="N142" s="117"/>
      <c r="O142" s="116"/>
      <c r="P142" s="117"/>
      <c r="Q142" s="116"/>
      <c r="R142" s="117"/>
      <c r="S142" s="116"/>
      <c r="T142" s="117"/>
      <c r="U142" s="116"/>
      <c r="V142" s="117"/>
      <c r="W142" s="116"/>
      <c r="X142" s="117"/>
      <c r="Y142" s="116"/>
      <c r="Z142" s="117"/>
      <c r="AA142" s="116"/>
      <c r="AB142" s="117"/>
      <c r="AC142" s="116"/>
      <c r="AD142" s="118"/>
      <c r="AE142" s="122"/>
      <c r="AF142" s="118"/>
      <c r="AG142" s="122"/>
      <c r="AH142" s="118"/>
      <c r="AI142" s="122"/>
      <c r="AJ142" s="118"/>
      <c r="AK142" s="122"/>
      <c r="AL142" s="118"/>
      <c r="AM142" s="122"/>
      <c r="AN142" s="122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41"/>
      <c r="AY142" s="123"/>
      <c r="AZ142" s="41"/>
      <c r="BA142" s="123"/>
      <c r="BB142" s="123"/>
      <c r="BC142" s="123"/>
      <c r="BD142" s="123"/>
      <c r="BE142" s="123"/>
      <c r="BF142" s="123"/>
      <c r="BG142" s="123"/>
      <c r="BH142" s="123"/>
      <c r="BI142" s="123"/>
      <c r="BJ142" s="123"/>
      <c r="BK142" s="123"/>
      <c r="BL142" s="123"/>
      <c r="BM142" s="123"/>
      <c r="BN142" s="114"/>
      <c r="BO142" s="41"/>
      <c r="BP142" s="118"/>
      <c r="BQ142" s="41"/>
      <c r="BR142" s="118"/>
      <c r="BS142" s="41"/>
      <c r="BT142" s="41"/>
      <c r="BU142" s="41"/>
      <c r="BV142" s="121"/>
      <c r="BW142" s="121"/>
      <c r="BX142" s="121"/>
      <c r="BY142" s="121"/>
      <c r="BZ142" s="12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</row>
    <row r="143" spans="1:92" s="27" customFormat="1" x14ac:dyDescent="0.25">
      <c r="A143" s="30" t="s">
        <v>76</v>
      </c>
      <c r="C143" s="43"/>
      <c r="D143" s="117"/>
      <c r="E143" s="116"/>
      <c r="F143" s="117"/>
      <c r="G143" s="116"/>
      <c r="H143" s="117"/>
      <c r="I143" s="116"/>
      <c r="J143" s="117"/>
      <c r="K143" s="116"/>
      <c r="L143" s="117"/>
      <c r="M143" s="116"/>
      <c r="N143" s="117"/>
      <c r="O143" s="116"/>
      <c r="P143" s="117"/>
      <c r="Q143" s="116"/>
      <c r="R143" s="117"/>
      <c r="S143" s="116"/>
      <c r="T143" s="117"/>
      <c r="U143" s="116"/>
      <c r="V143" s="117"/>
      <c r="W143" s="116"/>
      <c r="X143" s="117"/>
      <c r="Y143" s="116"/>
      <c r="Z143" s="117"/>
      <c r="AA143" s="116"/>
      <c r="AB143" s="117"/>
      <c r="AC143" s="116"/>
      <c r="AD143" s="118"/>
      <c r="AE143" s="122"/>
      <c r="AF143" s="118"/>
      <c r="AG143" s="122"/>
      <c r="AH143" s="118"/>
      <c r="AI143" s="122"/>
      <c r="AJ143" s="118"/>
      <c r="AK143" s="122"/>
      <c r="AL143" s="118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41"/>
      <c r="AY143" s="123"/>
      <c r="AZ143" s="41"/>
      <c r="BA143" s="123"/>
      <c r="BB143" s="123"/>
      <c r="BC143" s="123"/>
      <c r="BD143" s="123"/>
      <c r="BE143" s="123"/>
      <c r="BF143" s="123"/>
      <c r="BG143" s="123"/>
      <c r="BH143" s="123"/>
      <c r="BI143" s="123"/>
      <c r="BJ143" s="123"/>
      <c r="BK143" s="123"/>
      <c r="BL143" s="123"/>
      <c r="BM143" s="123"/>
      <c r="BN143" s="118"/>
      <c r="BO143" s="41"/>
      <c r="BP143" s="118"/>
      <c r="BQ143" s="41"/>
      <c r="BR143" s="118"/>
      <c r="BS143" s="41"/>
      <c r="BT143" s="41"/>
      <c r="BU143" s="41"/>
      <c r="BV143" s="121"/>
      <c r="BW143" s="121"/>
      <c r="BX143" s="121"/>
      <c r="BY143" s="121"/>
      <c r="BZ143" s="12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</row>
    <row r="144" spans="1:92" s="27" customFormat="1" x14ac:dyDescent="0.25">
      <c r="B144" s="50"/>
      <c r="C144" s="43"/>
      <c r="D144" s="70"/>
      <c r="E144" s="56"/>
      <c r="F144" s="70"/>
      <c r="G144" s="56"/>
      <c r="H144" s="71"/>
      <c r="I144" s="56"/>
      <c r="J144" s="70"/>
      <c r="K144" s="56"/>
      <c r="L144" s="70"/>
      <c r="M144" s="56"/>
      <c r="N144" s="70"/>
      <c r="O144" s="56"/>
      <c r="P144" s="73"/>
      <c r="Q144" s="56"/>
      <c r="R144" s="70"/>
      <c r="S144" s="56"/>
      <c r="T144" s="70"/>
      <c r="U144" s="56"/>
      <c r="V144" s="70"/>
      <c r="W144" s="56"/>
      <c r="X144" s="72"/>
      <c r="Y144" s="56"/>
      <c r="Z144" s="72"/>
      <c r="AA144" s="56"/>
      <c r="AB144" s="72"/>
      <c r="AC144" s="56"/>
      <c r="AD144" s="72"/>
      <c r="AE144" s="56"/>
      <c r="AF144" s="72"/>
      <c r="AG144" s="56"/>
      <c r="AH144" s="70"/>
      <c r="AI144" s="56"/>
      <c r="AJ144" s="70"/>
      <c r="AK144" s="56"/>
      <c r="AL144" s="43"/>
    </row>
    <row r="145" spans="2:38" s="27" customFormat="1" x14ac:dyDescent="0.25">
      <c r="B145" s="30"/>
      <c r="C145" s="43"/>
      <c r="D145" s="70"/>
      <c r="E145" s="56"/>
      <c r="F145" s="70"/>
      <c r="G145" s="56"/>
      <c r="H145" s="71"/>
      <c r="I145" s="56"/>
      <c r="J145" s="70"/>
      <c r="K145" s="56"/>
      <c r="L145" s="70"/>
      <c r="M145" s="56"/>
      <c r="N145" s="70"/>
      <c r="O145" s="56"/>
      <c r="P145" s="70"/>
      <c r="Q145" s="56"/>
      <c r="R145" s="70"/>
      <c r="S145" s="56"/>
      <c r="T145" s="70"/>
      <c r="U145" s="56"/>
      <c r="V145" s="70"/>
      <c r="W145" s="56"/>
      <c r="X145" s="72"/>
      <c r="Y145" s="56"/>
      <c r="Z145" s="72"/>
      <c r="AA145" s="56"/>
      <c r="AB145" s="72"/>
      <c r="AC145" s="56"/>
      <c r="AD145" s="72"/>
      <c r="AE145" s="56"/>
      <c r="AF145" s="72"/>
      <c r="AG145" s="56"/>
      <c r="AH145" s="70"/>
      <c r="AI145" s="56"/>
      <c r="AJ145" s="70"/>
      <c r="AK145" s="56"/>
      <c r="AL145" s="73"/>
    </row>
    <row r="146" spans="2:38" s="27" customFormat="1" x14ac:dyDescent="0.25">
      <c r="B146" s="30"/>
      <c r="C146" s="43"/>
      <c r="D146" s="70"/>
      <c r="E146" s="56"/>
      <c r="F146" s="70"/>
      <c r="G146" s="56"/>
      <c r="H146" s="71"/>
      <c r="I146" s="56"/>
      <c r="J146" s="70"/>
      <c r="K146" s="56"/>
      <c r="L146" s="70"/>
      <c r="M146" s="56"/>
      <c r="N146" s="70"/>
      <c r="O146" s="56"/>
      <c r="P146" s="43"/>
      <c r="Q146" s="56"/>
      <c r="R146" s="70"/>
      <c r="S146" s="56"/>
      <c r="T146" s="73"/>
      <c r="U146" s="56"/>
      <c r="V146" s="70"/>
      <c r="W146" s="56"/>
      <c r="X146" s="72"/>
      <c r="Y146" s="56"/>
      <c r="Z146" s="73"/>
      <c r="AA146" s="56"/>
      <c r="AB146" s="73"/>
      <c r="AC146" s="56"/>
      <c r="AD146" s="43"/>
      <c r="AE146" s="56"/>
      <c r="AF146" s="43"/>
      <c r="AG146" s="56"/>
      <c r="AH146" s="70"/>
      <c r="AI146" s="56"/>
      <c r="AJ146" s="70"/>
      <c r="AK146" s="56"/>
      <c r="AL146" s="43"/>
    </row>
    <row r="147" spans="2:38" s="27" customFormat="1" x14ac:dyDescent="0.25">
      <c r="B147" s="30"/>
      <c r="C147" s="43"/>
      <c r="D147" s="70"/>
      <c r="E147" s="56"/>
      <c r="F147" s="70"/>
      <c r="G147" s="56"/>
      <c r="H147" s="71"/>
      <c r="I147" s="56"/>
      <c r="J147" s="70"/>
      <c r="K147" s="56"/>
      <c r="L147" s="70"/>
      <c r="M147" s="56"/>
      <c r="N147" s="70"/>
      <c r="O147" s="56"/>
      <c r="P147" s="73"/>
      <c r="Q147" s="56"/>
      <c r="R147" s="70"/>
      <c r="S147" s="56"/>
      <c r="T147" s="43"/>
      <c r="U147" s="56"/>
      <c r="V147" s="70"/>
      <c r="W147" s="56"/>
      <c r="X147" s="72"/>
      <c r="Y147" s="56"/>
      <c r="Z147" s="73"/>
      <c r="AA147" s="56"/>
      <c r="AB147" s="73"/>
      <c r="AC147" s="56"/>
      <c r="AD147" s="43"/>
      <c r="AE147" s="56"/>
      <c r="AF147" s="43"/>
      <c r="AG147" s="56"/>
      <c r="AH147" s="70"/>
      <c r="AI147" s="56"/>
      <c r="AJ147" s="70"/>
      <c r="AK147" s="56"/>
      <c r="AL147" s="43"/>
    </row>
    <row r="148" spans="2:38" s="27" customFormat="1" x14ac:dyDescent="0.25">
      <c r="B148" s="30"/>
      <c r="C148" s="43"/>
      <c r="D148" s="70"/>
      <c r="E148" s="56"/>
      <c r="F148" s="70"/>
      <c r="G148" s="56"/>
      <c r="H148" s="71"/>
      <c r="I148" s="56"/>
      <c r="J148" s="70"/>
      <c r="K148" s="56"/>
      <c r="L148" s="70"/>
      <c r="M148" s="56"/>
      <c r="N148" s="70"/>
      <c r="O148" s="56"/>
      <c r="P148" s="70"/>
      <c r="Q148" s="56"/>
      <c r="R148" s="70"/>
      <c r="S148" s="56"/>
      <c r="T148" s="70"/>
      <c r="U148" s="56"/>
      <c r="V148" s="70"/>
      <c r="W148" s="56"/>
      <c r="X148" s="72"/>
      <c r="Y148" s="56"/>
      <c r="Z148" s="73"/>
      <c r="AA148" s="56"/>
      <c r="AB148" s="73"/>
      <c r="AC148" s="56"/>
      <c r="AD148" s="73"/>
      <c r="AE148" s="56"/>
      <c r="AF148" s="43"/>
      <c r="AG148" s="56"/>
      <c r="AH148" s="70"/>
      <c r="AI148" s="56"/>
      <c r="AJ148" s="70"/>
      <c r="AK148" s="56"/>
      <c r="AL148" s="43"/>
    </row>
    <row r="149" spans="2:38" s="27" customFormat="1" x14ac:dyDescent="0.25">
      <c r="B149" s="30"/>
      <c r="C149" s="43"/>
      <c r="D149" s="73"/>
      <c r="E149" s="56"/>
      <c r="F149" s="43"/>
      <c r="G149" s="56"/>
      <c r="H149" s="71"/>
      <c r="I149" s="56"/>
      <c r="J149" s="43"/>
      <c r="K149" s="56"/>
      <c r="L149" s="70"/>
      <c r="M149" s="56"/>
      <c r="N149" s="43"/>
      <c r="O149" s="56"/>
      <c r="P149" s="43"/>
      <c r="Q149" s="56"/>
      <c r="R149" s="73"/>
      <c r="S149" s="56"/>
      <c r="T149" s="73"/>
      <c r="U149" s="56"/>
      <c r="V149" s="43"/>
      <c r="W149" s="56"/>
      <c r="X149" s="43"/>
      <c r="Y149" s="56"/>
      <c r="Z149" s="43"/>
      <c r="AA149" s="56"/>
      <c r="AB149" s="43"/>
      <c r="AC149" s="56"/>
      <c r="AD149" s="73"/>
      <c r="AE149" s="56"/>
      <c r="AF149" s="43"/>
      <c r="AG149" s="56"/>
      <c r="AH149" s="73"/>
      <c r="AI149" s="56"/>
      <c r="AJ149" s="73"/>
      <c r="AK149" s="56"/>
      <c r="AL149" s="43"/>
    </row>
    <row r="150" spans="2:38" s="27" customFormat="1" x14ac:dyDescent="0.25">
      <c r="B150" s="30"/>
      <c r="C150" s="43"/>
      <c r="D150" s="70"/>
      <c r="E150" s="56"/>
      <c r="F150" s="70"/>
      <c r="G150" s="56"/>
      <c r="H150" s="71"/>
      <c r="I150" s="56"/>
      <c r="J150" s="70"/>
      <c r="K150" s="56"/>
      <c r="L150" s="70"/>
      <c r="M150" s="56"/>
      <c r="N150" s="70"/>
      <c r="O150" s="56"/>
      <c r="P150" s="70"/>
      <c r="Q150" s="56"/>
      <c r="R150" s="70"/>
      <c r="S150" s="56"/>
      <c r="T150" s="70"/>
      <c r="U150" s="56"/>
      <c r="V150" s="70"/>
      <c r="W150" s="56"/>
      <c r="X150" s="72"/>
      <c r="Y150" s="56"/>
      <c r="Z150" s="73"/>
      <c r="AA150" s="56"/>
      <c r="AB150" s="72"/>
      <c r="AC150" s="56"/>
      <c r="AD150" s="72"/>
      <c r="AE150" s="56"/>
      <c r="AF150" s="72"/>
      <c r="AG150" s="56"/>
      <c r="AH150" s="70"/>
      <c r="AI150" s="56"/>
      <c r="AJ150" s="70"/>
      <c r="AK150" s="56"/>
      <c r="AL150" s="43"/>
    </row>
    <row r="151" spans="2:38" s="27" customFormat="1" x14ac:dyDescent="0.25">
      <c r="B151" s="30"/>
      <c r="C151" s="43"/>
      <c r="D151" s="70"/>
      <c r="E151" s="56"/>
      <c r="F151" s="70"/>
      <c r="G151" s="56"/>
      <c r="H151" s="71"/>
      <c r="I151" s="56"/>
      <c r="J151" s="70"/>
      <c r="K151" s="56"/>
      <c r="L151" s="70"/>
      <c r="M151" s="56"/>
      <c r="N151" s="70"/>
      <c r="O151" s="56"/>
      <c r="P151" s="70"/>
      <c r="Q151" s="56"/>
      <c r="R151" s="70"/>
      <c r="S151" s="56"/>
      <c r="T151" s="70"/>
      <c r="U151" s="56"/>
      <c r="V151" s="70"/>
      <c r="W151" s="56"/>
      <c r="X151" s="72"/>
      <c r="Y151" s="56"/>
      <c r="Z151" s="72"/>
      <c r="AA151" s="56"/>
      <c r="AB151" s="72"/>
      <c r="AC151" s="56"/>
      <c r="AD151" s="72"/>
      <c r="AE151" s="56"/>
      <c r="AF151" s="72"/>
      <c r="AG151" s="56"/>
      <c r="AH151" s="70"/>
      <c r="AI151" s="56"/>
      <c r="AJ151" s="70"/>
      <c r="AK151" s="56"/>
      <c r="AL151" s="43"/>
    </row>
    <row r="152" spans="2:38" s="27" customFormat="1" x14ac:dyDescent="0.25">
      <c r="B152" s="30"/>
      <c r="C152" s="43"/>
      <c r="D152" s="73"/>
      <c r="E152" s="56"/>
      <c r="F152" s="43"/>
      <c r="G152" s="56"/>
      <c r="H152" s="71"/>
      <c r="I152" s="56"/>
      <c r="J152" s="43"/>
      <c r="K152" s="56"/>
      <c r="L152" s="70"/>
      <c r="M152" s="56"/>
      <c r="N152" s="43"/>
      <c r="O152" s="56"/>
      <c r="P152" s="43"/>
      <c r="Q152" s="56"/>
      <c r="R152" s="43"/>
      <c r="S152" s="56"/>
      <c r="T152" s="43"/>
      <c r="U152" s="56"/>
      <c r="V152" s="43"/>
      <c r="W152" s="56"/>
      <c r="X152" s="74"/>
      <c r="Y152" s="56"/>
      <c r="Z152" s="43"/>
      <c r="AA152" s="56"/>
      <c r="AB152" s="43"/>
      <c r="AC152" s="56"/>
      <c r="AD152" s="73"/>
      <c r="AE152" s="56"/>
      <c r="AF152" s="43"/>
      <c r="AG152" s="56"/>
      <c r="AH152" s="73"/>
      <c r="AI152" s="56"/>
      <c r="AJ152" s="70"/>
      <c r="AK152" s="56"/>
      <c r="AL152" s="43"/>
    </row>
    <row r="153" spans="2:38" s="27" customFormat="1" x14ac:dyDescent="0.25">
      <c r="B153" s="30"/>
      <c r="C153" s="43"/>
      <c r="D153" s="73"/>
      <c r="E153" s="56"/>
      <c r="F153" s="73"/>
      <c r="G153" s="56"/>
      <c r="H153" s="71"/>
      <c r="I153" s="56"/>
      <c r="J153" s="73"/>
      <c r="K153" s="56"/>
      <c r="L153" s="70"/>
      <c r="M153" s="56"/>
      <c r="N153" s="73"/>
      <c r="O153" s="56"/>
      <c r="P153" s="73"/>
      <c r="Q153" s="56"/>
      <c r="R153" s="70"/>
      <c r="S153" s="56"/>
      <c r="T153" s="73"/>
      <c r="U153" s="56"/>
      <c r="V153" s="43"/>
      <c r="W153" s="56"/>
      <c r="X153" s="73"/>
      <c r="Y153" s="56"/>
      <c r="Z153" s="43"/>
      <c r="AA153" s="56"/>
      <c r="AB153" s="43"/>
      <c r="AC153" s="56"/>
      <c r="AD153" s="73"/>
      <c r="AE153" s="56"/>
      <c r="AF153" s="43"/>
      <c r="AG153" s="56"/>
      <c r="AH153" s="70"/>
      <c r="AI153" s="56"/>
      <c r="AJ153" s="70"/>
      <c r="AK153" s="56"/>
      <c r="AL153" s="43"/>
    </row>
    <row r="154" spans="2:38" s="27" customFormat="1" x14ac:dyDescent="0.25">
      <c r="B154" s="30"/>
      <c r="C154" s="43"/>
      <c r="D154" s="70"/>
      <c r="E154" s="56"/>
      <c r="F154" s="70"/>
      <c r="G154" s="56"/>
      <c r="H154" s="71"/>
      <c r="I154" s="56"/>
      <c r="J154" s="70"/>
      <c r="K154" s="56"/>
      <c r="L154" s="70"/>
      <c r="M154" s="56"/>
      <c r="N154" s="70"/>
      <c r="O154" s="56"/>
      <c r="P154" s="70"/>
      <c r="Q154" s="56"/>
      <c r="R154" s="70"/>
      <c r="S154" s="56"/>
      <c r="T154" s="70"/>
      <c r="U154" s="56"/>
      <c r="V154" s="70"/>
      <c r="W154" s="56"/>
      <c r="X154" s="72"/>
      <c r="Y154" s="56"/>
      <c r="Z154" s="43"/>
      <c r="AA154" s="56"/>
      <c r="AB154" s="72"/>
      <c r="AC154" s="56"/>
      <c r="AD154" s="73"/>
      <c r="AE154" s="56"/>
      <c r="AF154" s="73"/>
      <c r="AG154" s="56"/>
      <c r="AH154" s="70"/>
      <c r="AI154" s="56"/>
      <c r="AJ154" s="70"/>
      <c r="AK154" s="56"/>
      <c r="AL154" s="43"/>
    </row>
    <row r="155" spans="2:38" s="27" customFormat="1" x14ac:dyDescent="0.25">
      <c r="B155" s="30"/>
      <c r="C155" s="43"/>
      <c r="D155" s="73"/>
      <c r="E155" s="56"/>
      <c r="F155" s="73"/>
      <c r="G155" s="56"/>
      <c r="H155" s="73"/>
      <c r="I155" s="56"/>
      <c r="J155" s="43"/>
      <c r="K155" s="56"/>
      <c r="L155" s="43"/>
      <c r="M155" s="56"/>
      <c r="N155" s="73"/>
      <c r="O155" s="56"/>
      <c r="P155" s="73"/>
      <c r="Q155" s="56"/>
      <c r="R155" s="73"/>
      <c r="S155" s="56"/>
      <c r="T155" s="70"/>
      <c r="U155" s="56"/>
      <c r="V155" s="43"/>
      <c r="W155" s="56"/>
      <c r="X155" s="43"/>
      <c r="Y155" s="56"/>
      <c r="Z155" s="43"/>
      <c r="AA155" s="56"/>
      <c r="AB155" s="73"/>
      <c r="AC155" s="56"/>
      <c r="AD155" s="43"/>
      <c r="AE155" s="56"/>
      <c r="AF155" s="73"/>
      <c r="AG155" s="56"/>
      <c r="AH155" s="73"/>
      <c r="AI155" s="56"/>
      <c r="AJ155" s="73"/>
      <c r="AK155" s="56"/>
      <c r="AL155" s="43"/>
    </row>
    <row r="156" spans="2:38" s="27" customFormat="1" x14ac:dyDescent="0.25">
      <c r="B156" s="30"/>
      <c r="C156" s="43"/>
      <c r="D156" s="70"/>
      <c r="E156" s="56"/>
      <c r="F156" s="70"/>
      <c r="G156" s="56"/>
      <c r="H156" s="70"/>
      <c r="I156" s="56"/>
      <c r="J156" s="70"/>
      <c r="K156" s="56"/>
      <c r="L156" s="70"/>
      <c r="M156" s="56"/>
      <c r="N156" s="70"/>
      <c r="O156" s="56"/>
      <c r="P156" s="70"/>
      <c r="Q156" s="56"/>
      <c r="R156" s="70"/>
      <c r="S156" s="56"/>
      <c r="T156" s="70"/>
      <c r="U156" s="56"/>
      <c r="V156" s="70"/>
      <c r="W156" s="56"/>
      <c r="X156" s="72"/>
      <c r="Y156" s="56"/>
      <c r="Z156" s="72"/>
      <c r="AA156" s="56"/>
      <c r="AB156" s="72"/>
      <c r="AC156" s="56"/>
      <c r="AD156" s="72"/>
      <c r="AE156" s="56"/>
      <c r="AF156" s="72"/>
      <c r="AG156" s="56"/>
      <c r="AH156" s="70"/>
      <c r="AI156" s="56"/>
      <c r="AJ156" s="70"/>
      <c r="AK156" s="56"/>
      <c r="AL156" s="43"/>
    </row>
    <row r="157" spans="2:38" s="27" customFormat="1" x14ac:dyDescent="0.25">
      <c r="B157" s="30"/>
      <c r="C157" s="43"/>
      <c r="D157" s="70"/>
      <c r="E157" s="56"/>
      <c r="F157" s="70"/>
      <c r="G157" s="56"/>
      <c r="H157" s="70"/>
      <c r="I157" s="56"/>
      <c r="J157" s="70"/>
      <c r="K157" s="56"/>
      <c r="L157" s="70"/>
      <c r="M157" s="56"/>
      <c r="N157" s="70"/>
      <c r="O157" s="56"/>
      <c r="P157" s="70"/>
      <c r="Q157" s="56"/>
      <c r="R157" s="70"/>
      <c r="S157" s="56"/>
      <c r="T157" s="70"/>
      <c r="U157" s="56"/>
      <c r="V157" s="70"/>
      <c r="W157" s="56"/>
      <c r="X157" s="72"/>
      <c r="Y157" s="56"/>
      <c r="Z157" s="72"/>
      <c r="AA157" s="56"/>
      <c r="AB157" s="72"/>
      <c r="AC157" s="56"/>
      <c r="AD157" s="72"/>
      <c r="AE157" s="56"/>
      <c r="AF157" s="72"/>
      <c r="AG157" s="56"/>
      <c r="AH157" s="70"/>
      <c r="AI157" s="56"/>
      <c r="AJ157" s="70"/>
      <c r="AK157" s="56"/>
      <c r="AL157" s="43"/>
    </row>
    <row r="158" spans="2:38" s="27" customFormat="1" x14ac:dyDescent="0.25">
      <c r="B158" s="30"/>
      <c r="C158" s="43"/>
      <c r="D158" s="73"/>
      <c r="E158" s="56"/>
      <c r="F158" s="73"/>
      <c r="G158" s="56"/>
      <c r="H158" s="43"/>
      <c r="I158" s="56"/>
      <c r="J158" s="43"/>
      <c r="K158" s="56"/>
      <c r="L158" s="43"/>
      <c r="M158" s="56"/>
      <c r="N158" s="73"/>
      <c r="O158" s="56"/>
      <c r="P158" s="73"/>
      <c r="Q158" s="56"/>
      <c r="R158" s="70"/>
      <c r="S158" s="56"/>
      <c r="T158" s="71"/>
      <c r="U158" s="56"/>
      <c r="V158" s="73"/>
      <c r="W158" s="56"/>
      <c r="X158" s="73"/>
      <c r="Y158" s="56"/>
      <c r="Z158" s="43"/>
      <c r="AA158" s="56"/>
      <c r="AB158" s="43"/>
      <c r="AC158" s="56"/>
      <c r="AD158" s="43"/>
      <c r="AE158" s="56"/>
      <c r="AF158" s="43"/>
      <c r="AG158" s="56"/>
      <c r="AH158" s="43"/>
      <c r="AI158" s="56"/>
      <c r="AJ158" s="70"/>
      <c r="AK158" s="56"/>
      <c r="AL158" s="43"/>
    </row>
    <row r="159" spans="2:38" s="27" customFormat="1" x14ac:dyDescent="0.25">
      <c r="B159" s="30"/>
      <c r="C159" s="43"/>
      <c r="D159" s="43"/>
      <c r="E159" s="56"/>
      <c r="F159" s="70"/>
      <c r="G159" s="56"/>
      <c r="H159" s="70"/>
      <c r="I159" s="56"/>
      <c r="J159" s="70"/>
      <c r="K159" s="56"/>
      <c r="L159" s="70"/>
      <c r="M159" s="56"/>
      <c r="N159" s="70"/>
      <c r="O159" s="56"/>
      <c r="P159" s="70"/>
      <c r="Q159" s="56"/>
      <c r="R159" s="70"/>
      <c r="S159" s="56"/>
      <c r="T159" s="70"/>
      <c r="U159" s="56"/>
      <c r="V159" s="70"/>
      <c r="W159" s="56"/>
      <c r="X159" s="72"/>
      <c r="Y159" s="56"/>
      <c r="Z159" s="73"/>
      <c r="AA159" s="56"/>
      <c r="AB159" s="73"/>
      <c r="AC159" s="56"/>
      <c r="AD159" s="73"/>
      <c r="AE159" s="56"/>
      <c r="AF159" s="72"/>
      <c r="AG159" s="56"/>
      <c r="AH159" s="70"/>
      <c r="AI159" s="56"/>
      <c r="AJ159" s="70"/>
      <c r="AK159" s="56"/>
      <c r="AL159" s="43"/>
    </row>
    <row r="160" spans="2:38" s="27" customFormat="1" x14ac:dyDescent="0.25">
      <c r="B160" s="30"/>
      <c r="C160" s="43"/>
      <c r="D160" s="70"/>
      <c r="E160" s="56"/>
      <c r="F160" s="43"/>
      <c r="G160" s="43"/>
      <c r="H160" s="70"/>
      <c r="I160" s="56"/>
      <c r="J160" s="73"/>
      <c r="K160" s="56"/>
      <c r="L160" s="70"/>
      <c r="M160" s="56"/>
      <c r="N160" s="70"/>
      <c r="O160" s="56"/>
      <c r="P160" s="70"/>
      <c r="Q160" s="56"/>
      <c r="R160" s="70"/>
      <c r="S160" s="56"/>
      <c r="T160" s="70"/>
      <c r="U160" s="56"/>
      <c r="V160" s="73"/>
      <c r="W160" s="56"/>
      <c r="X160" s="72"/>
      <c r="Y160" s="56"/>
      <c r="Z160" s="73"/>
      <c r="AA160" s="56"/>
      <c r="AB160" s="73"/>
      <c r="AC160" s="56"/>
      <c r="AD160" s="43"/>
      <c r="AE160" s="56"/>
      <c r="AF160" s="73"/>
      <c r="AG160" s="56"/>
      <c r="AH160" s="70"/>
      <c r="AI160" s="56"/>
      <c r="AJ160" s="70"/>
      <c r="AK160" s="56"/>
      <c r="AL160" s="43"/>
    </row>
    <row r="161" spans="2:38" s="27" customFormat="1" x14ac:dyDescent="0.25">
      <c r="B161" s="30"/>
      <c r="C161" s="43"/>
      <c r="D161" s="70"/>
      <c r="E161" s="56"/>
      <c r="F161" s="70"/>
      <c r="G161" s="56"/>
      <c r="H161" s="70"/>
      <c r="I161" s="56"/>
      <c r="J161" s="70"/>
      <c r="K161" s="56"/>
      <c r="L161" s="70"/>
      <c r="M161" s="56"/>
      <c r="N161" s="70"/>
      <c r="O161" s="56"/>
      <c r="P161" s="70"/>
      <c r="Q161" s="56"/>
      <c r="R161" s="70"/>
      <c r="S161" s="56"/>
      <c r="T161" s="70"/>
      <c r="U161" s="56"/>
      <c r="V161" s="70"/>
      <c r="W161" s="56"/>
      <c r="X161" s="72"/>
      <c r="Y161" s="56"/>
      <c r="Z161" s="72"/>
      <c r="AA161" s="56"/>
      <c r="AB161" s="72"/>
      <c r="AC161" s="56"/>
      <c r="AD161" s="72"/>
      <c r="AE161" s="56"/>
      <c r="AF161" s="72"/>
      <c r="AG161" s="56"/>
      <c r="AH161" s="70"/>
      <c r="AI161" s="56"/>
      <c r="AJ161" s="70"/>
      <c r="AK161" s="56"/>
      <c r="AL161" s="43"/>
    </row>
    <row r="162" spans="2:38" s="27" customFormat="1" x14ac:dyDescent="0.25">
      <c r="B162" s="30"/>
      <c r="C162" s="43"/>
      <c r="D162" s="70"/>
      <c r="E162" s="56"/>
      <c r="F162" s="70"/>
      <c r="G162" s="56"/>
      <c r="H162" s="70"/>
      <c r="I162" s="56"/>
      <c r="J162" s="70"/>
      <c r="K162" s="56"/>
      <c r="L162" s="70"/>
      <c r="M162" s="56"/>
      <c r="N162" s="70"/>
      <c r="O162" s="56"/>
      <c r="P162" s="70"/>
      <c r="Q162" s="56"/>
      <c r="R162" s="70"/>
      <c r="S162" s="56"/>
      <c r="T162" s="70"/>
      <c r="U162" s="56"/>
      <c r="V162" s="70"/>
      <c r="W162" s="56"/>
      <c r="X162" s="72"/>
      <c r="Y162" s="56"/>
      <c r="Z162" s="72"/>
      <c r="AA162" s="56"/>
      <c r="AB162" s="72"/>
      <c r="AC162" s="56"/>
      <c r="AD162" s="72"/>
      <c r="AE162" s="56"/>
      <c r="AF162" s="72"/>
      <c r="AG162" s="56"/>
      <c r="AH162" s="70"/>
      <c r="AI162" s="56"/>
      <c r="AJ162" s="70"/>
      <c r="AK162" s="56"/>
      <c r="AL162" s="43"/>
    </row>
    <row r="163" spans="2:38" s="27" customFormat="1" x14ac:dyDescent="0.25">
      <c r="B163" s="30"/>
      <c r="C163" s="43"/>
      <c r="D163" s="70"/>
      <c r="E163" s="56"/>
      <c r="F163" s="70"/>
      <c r="G163" s="56"/>
      <c r="H163" s="70"/>
      <c r="I163" s="56"/>
      <c r="J163" s="70"/>
      <c r="K163" s="56"/>
      <c r="L163" s="70"/>
      <c r="M163" s="56"/>
      <c r="N163" s="70"/>
      <c r="O163" s="56"/>
      <c r="P163" s="70"/>
      <c r="Q163" s="56"/>
      <c r="R163" s="70"/>
      <c r="S163" s="56"/>
      <c r="T163" s="70"/>
      <c r="U163" s="56"/>
      <c r="V163" s="70"/>
      <c r="W163" s="56"/>
      <c r="X163" s="72"/>
      <c r="Y163" s="56"/>
      <c r="Z163" s="72"/>
      <c r="AA163" s="56"/>
      <c r="AB163" s="72"/>
      <c r="AC163" s="56"/>
      <c r="AD163" s="72"/>
      <c r="AE163" s="56"/>
      <c r="AF163" s="72"/>
      <c r="AG163" s="56"/>
      <c r="AH163" s="70"/>
      <c r="AI163" s="56"/>
      <c r="AJ163" s="70"/>
      <c r="AK163" s="56"/>
      <c r="AL163" s="43"/>
    </row>
    <row r="164" spans="2:38" s="27" customFormat="1" x14ac:dyDescent="0.25">
      <c r="B164" s="30"/>
      <c r="C164" s="43"/>
      <c r="D164" s="70"/>
      <c r="E164" s="56"/>
      <c r="F164" s="70"/>
      <c r="G164" s="56"/>
      <c r="H164" s="70"/>
      <c r="I164" s="56"/>
      <c r="J164" s="70"/>
      <c r="K164" s="56"/>
      <c r="L164" s="70"/>
      <c r="M164" s="56"/>
      <c r="N164" s="70"/>
      <c r="O164" s="56"/>
      <c r="P164" s="70"/>
      <c r="Q164" s="56"/>
      <c r="R164" s="70"/>
      <c r="S164" s="56"/>
      <c r="T164" s="70"/>
      <c r="U164" s="56"/>
      <c r="V164" s="70"/>
      <c r="W164" s="56"/>
      <c r="X164" s="72"/>
      <c r="Y164" s="56"/>
      <c r="Z164" s="72"/>
      <c r="AA164" s="56"/>
      <c r="AB164" s="72"/>
      <c r="AC164" s="56"/>
      <c r="AD164" s="72"/>
      <c r="AE164" s="56"/>
      <c r="AF164" s="72"/>
      <c r="AG164" s="56"/>
      <c r="AH164" s="70"/>
      <c r="AI164" s="56"/>
      <c r="AJ164" s="70"/>
      <c r="AK164" s="56"/>
      <c r="AL164" s="43"/>
    </row>
    <row r="165" spans="2:38" s="27" customFormat="1" x14ac:dyDescent="0.25">
      <c r="B165" s="30"/>
      <c r="C165" s="43"/>
      <c r="D165" s="43"/>
      <c r="E165" s="56"/>
      <c r="F165" s="73"/>
      <c r="G165" s="56"/>
      <c r="H165" s="70"/>
      <c r="I165" s="56"/>
      <c r="J165" s="73"/>
      <c r="K165" s="56"/>
      <c r="L165" s="70"/>
      <c r="M165" s="56"/>
      <c r="N165" s="70"/>
      <c r="O165" s="56"/>
      <c r="P165" s="70"/>
      <c r="Q165" s="56"/>
      <c r="R165" s="70"/>
      <c r="S165" s="56"/>
      <c r="T165" s="70"/>
      <c r="U165" s="56"/>
      <c r="V165" s="70"/>
      <c r="W165" s="56"/>
      <c r="X165" s="72"/>
      <c r="Y165" s="56"/>
      <c r="Z165" s="43"/>
      <c r="AA165" s="56"/>
      <c r="AB165" s="73"/>
      <c r="AC165" s="56"/>
      <c r="AD165" s="43"/>
      <c r="AE165" s="56"/>
      <c r="AF165" s="73"/>
      <c r="AG165" s="56"/>
      <c r="AH165" s="70"/>
      <c r="AI165" s="56"/>
      <c r="AJ165" s="70"/>
      <c r="AK165" s="56"/>
      <c r="AL165" s="43"/>
    </row>
    <row r="166" spans="2:38" s="27" customFormat="1" x14ac:dyDescent="0.25">
      <c r="B166" s="30"/>
      <c r="C166" s="43"/>
      <c r="D166" s="70"/>
      <c r="E166" s="56"/>
      <c r="F166" s="70"/>
      <c r="G166" s="56"/>
      <c r="H166" s="70"/>
      <c r="I166" s="56"/>
      <c r="J166" s="70"/>
      <c r="K166" s="56"/>
      <c r="L166" s="70"/>
      <c r="M166" s="56"/>
      <c r="N166" s="70"/>
      <c r="O166" s="56"/>
      <c r="P166" s="70"/>
      <c r="Q166" s="56"/>
      <c r="R166" s="70"/>
      <c r="S166" s="56"/>
      <c r="T166" s="70"/>
      <c r="U166" s="56"/>
      <c r="V166" s="70"/>
      <c r="W166" s="56"/>
      <c r="X166" s="72"/>
      <c r="Y166" s="56"/>
      <c r="Z166" s="72"/>
      <c r="AA166" s="56"/>
      <c r="AB166" s="72"/>
      <c r="AC166" s="56"/>
      <c r="AD166" s="72"/>
      <c r="AE166" s="56"/>
      <c r="AF166" s="72"/>
      <c r="AG166" s="56"/>
      <c r="AH166" s="70"/>
      <c r="AI166" s="56"/>
      <c r="AJ166" s="70"/>
      <c r="AK166" s="56"/>
      <c r="AL166" s="43"/>
    </row>
    <row r="167" spans="2:38" s="27" customFormat="1" x14ac:dyDescent="0.25">
      <c r="B167" s="30"/>
      <c r="C167" s="43"/>
      <c r="D167" s="70"/>
      <c r="E167" s="56"/>
      <c r="F167" s="70"/>
      <c r="G167" s="56"/>
      <c r="H167" s="70"/>
      <c r="I167" s="56"/>
      <c r="J167" s="70"/>
      <c r="K167" s="56"/>
      <c r="L167" s="70"/>
      <c r="M167" s="56"/>
      <c r="N167" s="70"/>
      <c r="O167" s="56"/>
      <c r="P167" s="70"/>
      <c r="Q167" s="56"/>
      <c r="R167" s="70"/>
      <c r="S167" s="56"/>
      <c r="T167" s="70"/>
      <c r="U167" s="56"/>
      <c r="V167" s="70"/>
      <c r="W167" s="56"/>
      <c r="X167" s="72"/>
      <c r="Y167" s="56"/>
      <c r="Z167" s="72"/>
      <c r="AA167" s="56"/>
      <c r="AB167" s="72"/>
      <c r="AC167" s="56"/>
      <c r="AD167" s="72"/>
      <c r="AE167" s="56"/>
      <c r="AF167" s="72"/>
      <c r="AG167" s="56"/>
      <c r="AH167" s="70"/>
      <c r="AI167" s="56"/>
      <c r="AJ167" s="70"/>
      <c r="AK167" s="56"/>
      <c r="AL167" s="43"/>
    </row>
    <row r="168" spans="2:38" s="27" customFormat="1" x14ac:dyDescent="0.25">
      <c r="B168" s="30"/>
      <c r="C168" s="43"/>
      <c r="D168" s="70"/>
      <c r="E168" s="56"/>
      <c r="F168" s="70"/>
      <c r="G168" s="56"/>
      <c r="H168" s="70"/>
      <c r="I168" s="56"/>
      <c r="J168" s="70"/>
      <c r="K168" s="56"/>
      <c r="L168" s="70"/>
      <c r="M168" s="56"/>
      <c r="N168" s="70"/>
      <c r="O168" s="56"/>
      <c r="P168" s="70"/>
      <c r="Q168" s="56"/>
      <c r="R168" s="70"/>
      <c r="S168" s="56"/>
      <c r="T168" s="70"/>
      <c r="U168" s="56"/>
      <c r="V168" s="70"/>
      <c r="W168" s="56"/>
      <c r="X168" s="72"/>
      <c r="Y168" s="56"/>
      <c r="Z168" s="72"/>
      <c r="AA168" s="56"/>
      <c r="AB168" s="72"/>
      <c r="AC168" s="56"/>
      <c r="AD168" s="72"/>
      <c r="AE168" s="56"/>
      <c r="AF168" s="72"/>
      <c r="AG168" s="56"/>
      <c r="AH168" s="70"/>
      <c r="AI168" s="56"/>
      <c r="AJ168" s="70"/>
      <c r="AK168" s="56"/>
      <c r="AL168" s="43"/>
    </row>
    <row r="169" spans="2:38" s="27" customFormat="1" x14ac:dyDescent="0.25">
      <c r="B169" s="30"/>
      <c r="C169" s="43"/>
      <c r="D169" s="70"/>
      <c r="E169" s="56"/>
      <c r="F169" s="70"/>
      <c r="G169" s="56"/>
      <c r="H169" s="70"/>
      <c r="I169" s="56"/>
      <c r="J169" s="70"/>
      <c r="K169" s="56"/>
      <c r="L169" s="70"/>
      <c r="M169" s="56"/>
      <c r="N169" s="70"/>
      <c r="O169" s="56"/>
      <c r="P169" s="70"/>
      <c r="Q169" s="56"/>
      <c r="R169" s="70"/>
      <c r="S169" s="56"/>
      <c r="T169" s="70"/>
      <c r="U169" s="56"/>
      <c r="V169" s="70"/>
      <c r="W169" s="56"/>
      <c r="X169" s="72"/>
      <c r="Y169" s="56"/>
      <c r="Z169" s="72"/>
      <c r="AA169" s="56"/>
      <c r="AB169" s="72"/>
      <c r="AC169" s="56"/>
      <c r="AD169" s="72"/>
      <c r="AE169" s="56"/>
      <c r="AF169" s="72"/>
      <c r="AG169" s="56"/>
      <c r="AH169" s="70"/>
      <c r="AI169" s="56"/>
      <c r="AJ169" s="70"/>
      <c r="AK169" s="56"/>
      <c r="AL169" s="43"/>
    </row>
    <row r="170" spans="2:38" s="27" customFormat="1" x14ac:dyDescent="0.25">
      <c r="B170" s="30"/>
      <c r="C170" s="43"/>
      <c r="D170" s="70"/>
      <c r="E170" s="56"/>
      <c r="F170" s="70"/>
      <c r="G170" s="56"/>
      <c r="H170" s="70"/>
      <c r="I170" s="56"/>
      <c r="J170" s="70"/>
      <c r="K170" s="56"/>
      <c r="L170" s="70"/>
      <c r="M170" s="56"/>
      <c r="N170" s="70"/>
      <c r="O170" s="56"/>
      <c r="P170" s="70"/>
      <c r="Q170" s="56"/>
      <c r="R170" s="70"/>
      <c r="S170" s="56"/>
      <c r="T170" s="70"/>
      <c r="U170" s="56"/>
      <c r="V170" s="70"/>
      <c r="W170" s="56"/>
      <c r="X170" s="72"/>
      <c r="Y170" s="56"/>
      <c r="Z170" s="72"/>
      <c r="AA170" s="56"/>
      <c r="AB170" s="72"/>
      <c r="AC170" s="56"/>
      <c r="AD170" s="72"/>
      <c r="AE170" s="56"/>
      <c r="AF170" s="72"/>
      <c r="AG170" s="56"/>
      <c r="AH170" s="70"/>
      <c r="AI170" s="56"/>
      <c r="AJ170" s="70"/>
      <c r="AK170" s="56"/>
      <c r="AL170" s="43"/>
    </row>
    <row r="171" spans="2:38" s="27" customFormat="1" x14ac:dyDescent="0.25">
      <c r="B171" s="30"/>
      <c r="C171" s="43"/>
      <c r="D171" s="70"/>
      <c r="E171" s="56"/>
      <c r="F171" s="70"/>
      <c r="G171" s="56"/>
      <c r="H171" s="70"/>
      <c r="I171" s="56"/>
      <c r="J171" s="70"/>
      <c r="K171" s="56"/>
      <c r="L171" s="70"/>
      <c r="M171" s="56"/>
      <c r="N171" s="70"/>
      <c r="O171" s="56"/>
      <c r="P171" s="70"/>
      <c r="Q171" s="56"/>
      <c r="R171" s="70"/>
      <c r="S171" s="56"/>
      <c r="T171" s="70"/>
      <c r="U171" s="56"/>
      <c r="V171" s="70"/>
      <c r="W171" s="56"/>
      <c r="X171" s="72"/>
      <c r="Y171" s="56"/>
      <c r="Z171" s="72"/>
      <c r="AA171" s="56"/>
      <c r="AB171" s="72"/>
      <c r="AC171" s="56"/>
      <c r="AD171" s="72"/>
      <c r="AE171" s="56"/>
      <c r="AF171" s="72"/>
      <c r="AG171" s="56"/>
      <c r="AH171" s="70"/>
      <c r="AI171" s="56"/>
      <c r="AJ171" s="70"/>
      <c r="AK171" s="56"/>
      <c r="AL171" s="43"/>
    </row>
    <row r="172" spans="2:38" s="27" customFormat="1" x14ac:dyDescent="0.25">
      <c r="B172" s="30"/>
      <c r="C172" s="43"/>
      <c r="D172" s="70"/>
      <c r="E172" s="56"/>
      <c r="F172" s="70"/>
      <c r="G172" s="56"/>
      <c r="H172" s="70"/>
      <c r="I172" s="56"/>
      <c r="J172" s="70"/>
      <c r="K172" s="56"/>
      <c r="L172" s="70"/>
      <c r="M172" s="56"/>
      <c r="N172" s="70"/>
      <c r="O172" s="56"/>
      <c r="P172" s="70"/>
      <c r="Q172" s="56"/>
      <c r="R172" s="70"/>
      <c r="S172" s="56"/>
      <c r="T172" s="70"/>
      <c r="U172" s="56"/>
      <c r="V172" s="70"/>
      <c r="W172" s="56"/>
      <c r="X172" s="72"/>
      <c r="Y172" s="56"/>
      <c r="Z172" s="72"/>
      <c r="AA172" s="56"/>
      <c r="AB172" s="72"/>
      <c r="AC172" s="56"/>
      <c r="AD172" s="72"/>
      <c r="AE172" s="56"/>
      <c r="AF172" s="72"/>
      <c r="AG172" s="56"/>
      <c r="AH172" s="70"/>
      <c r="AI172" s="56"/>
      <c r="AJ172" s="70"/>
      <c r="AK172" s="56"/>
      <c r="AL172" s="43"/>
    </row>
    <row r="173" spans="2:38" s="27" customFormat="1" x14ac:dyDescent="0.25">
      <c r="B173" s="30"/>
      <c r="C173" s="43"/>
      <c r="D173" s="70"/>
      <c r="E173" s="56"/>
      <c r="F173" s="70"/>
      <c r="G173" s="56"/>
      <c r="H173" s="70"/>
      <c r="I173" s="56"/>
      <c r="J173" s="70"/>
      <c r="K173" s="56"/>
      <c r="L173" s="70"/>
      <c r="M173" s="56"/>
      <c r="N173" s="70"/>
      <c r="O173" s="56"/>
      <c r="P173" s="70"/>
      <c r="Q173" s="56"/>
      <c r="R173" s="70"/>
      <c r="S173" s="56"/>
      <c r="T173" s="70"/>
      <c r="U173" s="56"/>
      <c r="V173" s="70"/>
      <c r="W173" s="56"/>
      <c r="X173" s="72"/>
      <c r="Y173" s="56"/>
      <c r="Z173" s="72"/>
      <c r="AA173" s="56"/>
      <c r="AB173" s="72"/>
      <c r="AC173" s="56"/>
      <c r="AD173" s="72"/>
      <c r="AE173" s="56"/>
      <c r="AF173" s="72"/>
      <c r="AG173" s="56"/>
      <c r="AH173" s="70"/>
      <c r="AI173" s="56"/>
      <c r="AJ173" s="70"/>
      <c r="AK173" s="56"/>
      <c r="AL173" s="43"/>
    </row>
    <row r="174" spans="2:38" s="27" customFormat="1" x14ac:dyDescent="0.25">
      <c r="B174" s="30"/>
      <c r="C174" s="43"/>
      <c r="D174" s="70"/>
      <c r="E174" s="56"/>
      <c r="F174" s="70"/>
      <c r="G174" s="56"/>
      <c r="H174" s="70"/>
      <c r="I174" s="56"/>
      <c r="J174" s="70"/>
      <c r="K174" s="56"/>
      <c r="L174" s="70"/>
      <c r="M174" s="56"/>
      <c r="N174" s="70"/>
      <c r="O174" s="56"/>
      <c r="P174" s="70"/>
      <c r="Q174" s="56"/>
      <c r="R174" s="70"/>
      <c r="S174" s="56"/>
      <c r="T174" s="70"/>
      <c r="U174" s="56"/>
      <c r="V174" s="70"/>
      <c r="W174" s="56"/>
      <c r="X174" s="72"/>
      <c r="Y174" s="56"/>
      <c r="Z174" s="72"/>
      <c r="AA174" s="56"/>
      <c r="AB174" s="72"/>
      <c r="AC174" s="56"/>
      <c r="AD174" s="72"/>
      <c r="AE174" s="56"/>
      <c r="AF174" s="72"/>
      <c r="AG174" s="56"/>
      <c r="AH174" s="70"/>
      <c r="AI174" s="56"/>
      <c r="AJ174" s="70"/>
      <c r="AK174" s="56"/>
      <c r="AL174" s="43"/>
    </row>
    <row r="175" spans="2:38" s="27" customFormat="1" x14ac:dyDescent="0.25">
      <c r="B175" s="30"/>
      <c r="C175" s="43"/>
      <c r="D175" s="70"/>
      <c r="E175" s="56"/>
      <c r="F175" s="70"/>
      <c r="G175" s="56"/>
      <c r="H175" s="70"/>
      <c r="I175" s="56"/>
      <c r="J175" s="70"/>
      <c r="K175" s="56"/>
      <c r="L175" s="70"/>
      <c r="M175" s="56"/>
      <c r="N175" s="70"/>
      <c r="O175" s="56"/>
      <c r="P175" s="70"/>
      <c r="Q175" s="56"/>
      <c r="R175" s="70"/>
      <c r="S175" s="56"/>
      <c r="T175" s="70"/>
      <c r="U175" s="56"/>
      <c r="V175" s="70"/>
      <c r="W175" s="56"/>
      <c r="X175" s="72"/>
      <c r="Y175" s="56"/>
      <c r="Z175" s="72"/>
      <c r="AA175" s="56"/>
      <c r="AB175" s="72"/>
      <c r="AC175" s="56"/>
      <c r="AD175" s="72"/>
      <c r="AE175" s="56"/>
      <c r="AF175" s="72"/>
      <c r="AG175" s="56"/>
      <c r="AH175" s="70"/>
      <c r="AI175" s="56"/>
      <c r="AJ175" s="70"/>
      <c r="AK175" s="56"/>
      <c r="AL175" s="43"/>
    </row>
    <row r="176" spans="2:38" s="27" customFormat="1" x14ac:dyDescent="0.25">
      <c r="B176" s="30"/>
      <c r="C176" s="43"/>
      <c r="D176" s="70"/>
      <c r="E176" s="56"/>
      <c r="F176" s="70"/>
      <c r="G176" s="56"/>
      <c r="H176" s="70"/>
      <c r="I176" s="56"/>
      <c r="J176" s="70"/>
      <c r="K176" s="56"/>
      <c r="L176" s="70"/>
      <c r="M176" s="56"/>
      <c r="N176" s="70"/>
      <c r="O176" s="56"/>
      <c r="P176" s="70"/>
      <c r="Q176" s="56"/>
      <c r="R176" s="70"/>
      <c r="S176" s="56"/>
      <c r="T176" s="70"/>
      <c r="U176" s="56"/>
      <c r="V176" s="70"/>
      <c r="W176" s="56"/>
      <c r="X176" s="72"/>
      <c r="Y176" s="56"/>
      <c r="Z176" s="72"/>
      <c r="AA176" s="56"/>
      <c r="AB176" s="72"/>
      <c r="AC176" s="56"/>
      <c r="AD176" s="72"/>
      <c r="AE176" s="56"/>
      <c r="AF176" s="72"/>
      <c r="AG176" s="56"/>
      <c r="AH176" s="70"/>
      <c r="AI176" s="56"/>
      <c r="AJ176" s="70"/>
      <c r="AK176" s="56"/>
      <c r="AL176" s="43"/>
    </row>
    <row r="177" spans="2:39" s="27" customFormat="1" x14ac:dyDescent="0.25">
      <c r="B177" s="30"/>
      <c r="C177" s="43"/>
      <c r="D177" s="70"/>
      <c r="E177" s="56"/>
      <c r="F177" s="70"/>
      <c r="G177" s="56"/>
      <c r="H177" s="70"/>
      <c r="I177" s="56"/>
      <c r="J177" s="70"/>
      <c r="K177" s="56"/>
      <c r="L177" s="70"/>
      <c r="M177" s="56"/>
      <c r="N177" s="70"/>
      <c r="O177" s="56"/>
      <c r="P177" s="70"/>
      <c r="Q177" s="56"/>
      <c r="R177" s="70"/>
      <c r="S177" s="56"/>
      <c r="T177" s="70"/>
      <c r="U177" s="56"/>
      <c r="V177" s="70"/>
      <c r="W177" s="56"/>
      <c r="X177" s="72"/>
      <c r="Y177" s="56"/>
      <c r="Z177" s="72"/>
      <c r="AA177" s="56"/>
      <c r="AB177" s="72"/>
      <c r="AC177" s="56"/>
      <c r="AD177" s="72"/>
      <c r="AE177" s="56"/>
      <c r="AF177" s="72"/>
      <c r="AG177" s="56"/>
      <c r="AH177" s="70"/>
      <c r="AI177" s="56"/>
      <c r="AJ177" s="70"/>
      <c r="AK177" s="56"/>
      <c r="AL177" s="43"/>
    </row>
    <row r="178" spans="2:39" s="27" customFormat="1" x14ac:dyDescent="0.25">
      <c r="B178" s="30"/>
      <c r="C178" s="43"/>
      <c r="D178" s="70"/>
      <c r="E178" s="56"/>
      <c r="F178" s="70"/>
      <c r="G178" s="56"/>
      <c r="H178" s="70"/>
      <c r="I178" s="56"/>
      <c r="J178" s="70"/>
      <c r="K178" s="56"/>
      <c r="L178" s="70"/>
      <c r="M178" s="56"/>
      <c r="N178" s="70"/>
      <c r="O178" s="56"/>
      <c r="P178" s="70"/>
      <c r="Q178" s="56"/>
      <c r="R178" s="70"/>
      <c r="S178" s="56"/>
      <c r="T178" s="70"/>
      <c r="U178" s="56"/>
      <c r="V178" s="70"/>
      <c r="W178" s="56"/>
      <c r="X178" s="72"/>
      <c r="Y178" s="56"/>
      <c r="Z178" s="72"/>
      <c r="AA178" s="56"/>
      <c r="AB178" s="72"/>
      <c r="AC178" s="56"/>
      <c r="AD178" s="72"/>
      <c r="AE178" s="56"/>
      <c r="AF178" s="72"/>
      <c r="AG178" s="56"/>
      <c r="AH178" s="70"/>
      <c r="AI178" s="56"/>
      <c r="AJ178" s="70"/>
      <c r="AK178" s="56"/>
      <c r="AL178" s="43"/>
    </row>
    <row r="179" spans="2:39" s="27" customFormat="1" x14ac:dyDescent="0.25">
      <c r="B179" s="30"/>
      <c r="C179" s="43"/>
      <c r="D179" s="70"/>
      <c r="E179" s="56"/>
      <c r="F179" s="70"/>
      <c r="G179" s="56"/>
      <c r="H179" s="70"/>
      <c r="I179" s="56"/>
      <c r="J179" s="70"/>
      <c r="K179" s="56"/>
      <c r="L179" s="70"/>
      <c r="M179" s="56"/>
      <c r="N179" s="70"/>
      <c r="O179" s="56"/>
      <c r="P179" s="70"/>
      <c r="Q179" s="56"/>
      <c r="R179" s="70"/>
      <c r="S179" s="56"/>
      <c r="T179" s="70"/>
      <c r="U179" s="56"/>
      <c r="V179" s="70"/>
      <c r="W179" s="56"/>
      <c r="X179" s="72"/>
      <c r="Y179" s="56"/>
      <c r="Z179" s="72"/>
      <c r="AA179" s="56"/>
      <c r="AB179" s="72"/>
      <c r="AC179" s="56"/>
      <c r="AD179" s="72"/>
      <c r="AE179" s="56"/>
      <c r="AF179" s="72"/>
      <c r="AG179" s="56"/>
      <c r="AH179" s="70"/>
      <c r="AI179" s="56"/>
      <c r="AJ179" s="70"/>
      <c r="AK179" s="56"/>
      <c r="AL179" s="43"/>
    </row>
    <row r="180" spans="2:39" s="27" customFormat="1" x14ac:dyDescent="0.25">
      <c r="B180" s="30"/>
      <c r="C180" s="43"/>
      <c r="D180" s="70"/>
      <c r="E180" s="56"/>
      <c r="F180" s="70"/>
      <c r="G180" s="56"/>
      <c r="H180" s="70"/>
      <c r="I180" s="56"/>
      <c r="J180" s="70"/>
      <c r="K180" s="56"/>
      <c r="L180" s="70"/>
      <c r="M180" s="56"/>
      <c r="N180" s="70"/>
      <c r="O180" s="56"/>
      <c r="P180" s="70"/>
      <c r="Q180" s="56"/>
      <c r="R180" s="70"/>
      <c r="S180" s="56"/>
      <c r="T180" s="70"/>
      <c r="U180" s="56"/>
      <c r="V180" s="70"/>
      <c r="W180" s="56"/>
      <c r="X180" s="72"/>
      <c r="Y180" s="56"/>
      <c r="Z180" s="72"/>
      <c r="AA180" s="56"/>
      <c r="AB180" s="72"/>
      <c r="AC180" s="56"/>
      <c r="AD180" s="72"/>
      <c r="AE180" s="56"/>
      <c r="AF180" s="72"/>
      <c r="AG180" s="56"/>
      <c r="AH180" s="70"/>
      <c r="AI180" s="56"/>
      <c r="AJ180" s="70"/>
      <c r="AK180" s="56"/>
      <c r="AL180" s="43"/>
    </row>
    <row r="181" spans="2:39" s="27" customFormat="1" x14ac:dyDescent="0.25">
      <c r="B181" s="30"/>
      <c r="C181" s="43"/>
      <c r="D181" s="70"/>
      <c r="E181" s="56"/>
      <c r="F181" s="70"/>
      <c r="G181" s="56"/>
      <c r="H181" s="70"/>
      <c r="I181" s="56"/>
      <c r="J181" s="70"/>
      <c r="K181" s="56"/>
      <c r="L181" s="70"/>
      <c r="M181" s="56"/>
      <c r="N181" s="70"/>
      <c r="O181" s="56"/>
      <c r="P181" s="70"/>
      <c r="Q181" s="56"/>
      <c r="R181" s="70"/>
      <c r="S181" s="56"/>
      <c r="T181" s="70"/>
      <c r="U181" s="56"/>
      <c r="V181" s="70"/>
      <c r="W181" s="56"/>
      <c r="X181" s="72"/>
      <c r="Y181" s="56"/>
      <c r="Z181" s="72"/>
      <c r="AA181" s="56"/>
      <c r="AB181" s="72"/>
      <c r="AC181" s="56"/>
      <c r="AD181" s="72"/>
      <c r="AE181" s="56"/>
      <c r="AF181" s="72"/>
      <c r="AG181" s="56"/>
      <c r="AH181" s="70"/>
      <c r="AI181" s="56"/>
      <c r="AJ181" s="70"/>
      <c r="AK181" s="56"/>
      <c r="AL181" s="43"/>
    </row>
    <row r="182" spans="2:39" s="27" customFormat="1" x14ac:dyDescent="0.25">
      <c r="B182" s="30"/>
      <c r="C182" s="43"/>
      <c r="D182" s="70"/>
      <c r="E182" s="56"/>
      <c r="F182" s="70"/>
      <c r="G182" s="56"/>
      <c r="H182" s="70"/>
      <c r="I182" s="56"/>
      <c r="J182" s="43"/>
      <c r="K182" s="56"/>
      <c r="L182" s="70"/>
      <c r="M182" s="56"/>
      <c r="N182" s="70"/>
      <c r="O182" s="56"/>
      <c r="P182" s="70"/>
      <c r="Q182" s="56"/>
      <c r="R182" s="70"/>
      <c r="S182" s="56"/>
      <c r="T182" s="70"/>
      <c r="U182" s="56"/>
      <c r="V182" s="70"/>
      <c r="W182" s="56"/>
      <c r="X182" s="72"/>
      <c r="Y182" s="56"/>
      <c r="Z182" s="72"/>
      <c r="AA182" s="56"/>
      <c r="AB182" s="72"/>
      <c r="AC182" s="56"/>
      <c r="AD182" s="72"/>
      <c r="AE182" s="56"/>
      <c r="AF182" s="72"/>
      <c r="AG182" s="56"/>
      <c r="AH182" s="70"/>
      <c r="AI182" s="56"/>
      <c r="AJ182" s="70"/>
      <c r="AK182" s="56"/>
      <c r="AL182" s="43"/>
    </row>
    <row r="183" spans="2:39" s="27" customFormat="1" x14ac:dyDescent="0.25">
      <c r="B183" s="30"/>
      <c r="C183" s="43"/>
      <c r="D183" s="70"/>
      <c r="E183" s="56"/>
      <c r="F183" s="70"/>
      <c r="G183" s="56"/>
      <c r="H183" s="70"/>
      <c r="I183" s="56"/>
      <c r="J183" s="43"/>
      <c r="K183" s="56"/>
      <c r="L183" s="70"/>
      <c r="M183" s="56"/>
      <c r="N183" s="70"/>
      <c r="O183" s="56"/>
      <c r="P183" s="70"/>
      <c r="Q183" s="56"/>
      <c r="R183" s="70"/>
      <c r="S183" s="56"/>
      <c r="T183" s="70"/>
      <c r="U183" s="56"/>
      <c r="V183" s="70"/>
      <c r="W183" s="56"/>
      <c r="X183" s="72"/>
      <c r="Y183" s="56"/>
      <c r="Z183" s="72"/>
      <c r="AA183" s="56"/>
      <c r="AB183" s="72"/>
      <c r="AC183" s="56"/>
      <c r="AD183" s="72"/>
      <c r="AE183" s="56"/>
      <c r="AF183" s="72"/>
      <c r="AG183" s="56"/>
      <c r="AH183" s="70"/>
      <c r="AI183" s="56"/>
      <c r="AJ183" s="70"/>
      <c r="AK183" s="56"/>
      <c r="AL183" s="43"/>
      <c r="AM183" s="43"/>
    </row>
    <row r="184" spans="2:39" s="27" customFormat="1" x14ac:dyDescent="0.25">
      <c r="B184" s="30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</row>
    <row r="185" spans="2:39" s="27" customFormat="1" x14ac:dyDescent="0.25">
      <c r="B185" s="30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</row>
    <row r="186" spans="2:39" s="27" customFormat="1" x14ac:dyDescent="0.25"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</row>
    <row r="187" spans="2:39" s="30" customFormat="1" x14ac:dyDescent="0.25">
      <c r="B187" s="27"/>
    </row>
    <row r="188" spans="2:39" s="30" customFormat="1" x14ac:dyDescent="0.25">
      <c r="B188" s="27"/>
    </row>
    <row r="189" spans="2:39" s="30" customFormat="1" x14ac:dyDescent="0.25">
      <c r="B189" s="27"/>
    </row>
    <row r="190" spans="2:39" s="30" customFormat="1" x14ac:dyDescent="0.25">
      <c r="B190" s="27"/>
    </row>
    <row r="191" spans="2:39" s="30" customFormat="1" x14ac:dyDescent="0.25">
      <c r="B191" s="27"/>
    </row>
    <row r="192" spans="2:39" s="30" customFormat="1" x14ac:dyDescent="0.25"/>
    <row r="193" s="30" customFormat="1" x14ac:dyDescent="0.25"/>
    <row r="194" s="30" customFormat="1" x14ac:dyDescent="0.25"/>
    <row r="195" s="30" customFormat="1" x14ac:dyDescent="0.25"/>
    <row r="196" s="30" customFormat="1" x14ac:dyDescent="0.25"/>
    <row r="197" s="30" customFormat="1" x14ac:dyDescent="0.25"/>
    <row r="198" s="30" customFormat="1" x14ac:dyDescent="0.25"/>
    <row r="199" s="30" customFormat="1" x14ac:dyDescent="0.25"/>
    <row r="200" s="30" customFormat="1" x14ac:dyDescent="0.25"/>
    <row r="201" s="30" customFormat="1" x14ac:dyDescent="0.25"/>
    <row r="202" s="30" customFormat="1" x14ac:dyDescent="0.25"/>
  </sheetData>
  <pageMargins left="0.7" right="0.66" top="0.49" bottom="0.45" header="0.3" footer="0.3"/>
  <pageSetup scale="46" orientation="portrait" r:id="rId1"/>
  <headerFooter alignWithMargins="0">
    <oddHeader>&amp;L&amp;14Table 1.  Concentrations (ng/g) of PBDEs and BTBPE by GC/HRMS in Common Carp Samples from Lake Mead (Overton Arm)&amp;R&amp;P</oddHeader>
  </headerFooter>
  <colBreaks count="3" manualBreakCount="3">
    <brk id="9" min="1" max="71" man="1"/>
    <brk id="23" min="1" max="71" man="1"/>
    <brk id="37" min="1" max="7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zoomScaleNormal="100" zoomScaleSheetLayoutView="75" workbookViewId="0">
      <pane xSplit="3" ySplit="14" topLeftCell="D15" activePane="bottomRight" state="frozen"/>
      <selection pane="topRight" activeCell="D1" sqref="D1"/>
      <selection pane="bottomLeft" activeCell="A14" sqref="A14"/>
      <selection pane="bottomRight" activeCell="E4" sqref="E4"/>
    </sheetView>
  </sheetViews>
  <sheetFormatPr defaultColWidth="9.109375" defaultRowHeight="13.2" x14ac:dyDescent="0.25"/>
  <cols>
    <col min="1" max="1" width="19.6640625" style="5" customWidth="1"/>
    <col min="2" max="2" width="46.5546875" style="5" customWidth="1"/>
    <col min="3" max="3" width="7.44140625" style="5" customWidth="1"/>
    <col min="4" max="4" width="11.33203125" style="5" customWidth="1"/>
    <col min="5" max="5" width="7" style="5" bestFit="1" customWidth="1"/>
    <col min="6" max="6" width="9.88671875" style="5" customWidth="1"/>
    <col min="7" max="7" width="7" style="5" bestFit="1" customWidth="1"/>
    <col min="8" max="8" width="9.44140625" style="5" customWidth="1"/>
    <col min="9" max="9" width="7" style="5" bestFit="1" customWidth="1"/>
    <col min="10" max="10" width="11" style="5" customWidth="1"/>
    <col min="11" max="11" width="7.6640625" style="5" customWidth="1"/>
    <col min="12" max="12" width="10.88671875" style="5" customWidth="1"/>
    <col min="13" max="13" width="7" style="5" bestFit="1" customWidth="1"/>
    <col min="14" max="14" width="11.5546875" style="5" customWidth="1"/>
    <col min="15" max="15" width="7" style="5" bestFit="1" customWidth="1"/>
    <col min="16" max="16" width="11.6640625" style="5" customWidth="1"/>
    <col min="17" max="17" width="7" style="5" bestFit="1" customWidth="1"/>
    <col min="18" max="18" width="10" style="5" customWidth="1"/>
    <col min="19" max="19" width="7" style="5" bestFit="1" customWidth="1"/>
    <col min="20" max="20" width="10.44140625" style="5" customWidth="1"/>
    <col min="21" max="21" width="7" style="5" bestFit="1" customWidth="1"/>
    <col min="22" max="22" width="11" style="5" customWidth="1"/>
    <col min="23" max="23" width="7" style="5" bestFit="1" customWidth="1"/>
    <col min="24" max="24" width="12" style="5" customWidth="1"/>
    <col min="25" max="25" width="7" style="5" bestFit="1" customWidth="1"/>
    <col min="26" max="26" width="13.33203125" style="5" customWidth="1"/>
    <col min="27" max="27" width="7" style="5" bestFit="1" customWidth="1"/>
    <col min="28" max="28" width="14" style="5" customWidth="1"/>
    <col min="29" max="29" width="7" style="5" bestFit="1" customWidth="1"/>
    <col min="30" max="30" width="14" style="5" customWidth="1"/>
    <col min="31" max="31" width="7" style="5" bestFit="1" customWidth="1"/>
    <col min="32" max="32" width="14.109375" style="5" customWidth="1"/>
    <col min="33" max="33" width="7" style="5" bestFit="1" customWidth="1"/>
    <col min="34" max="34" width="12" style="5" customWidth="1"/>
    <col min="35" max="35" width="7" style="5" bestFit="1" customWidth="1"/>
    <col min="36" max="36" width="14.44140625" style="5" customWidth="1"/>
    <col min="37" max="37" width="9.109375" style="5"/>
    <col min="38" max="38" width="13.88671875" style="5" customWidth="1"/>
    <col min="39" max="43" width="9.109375" style="5"/>
    <col min="44" max="44" width="11.88671875" style="5" customWidth="1"/>
    <col min="45" max="65" width="9.109375" style="5"/>
    <col min="66" max="66" width="11.5546875" style="5" customWidth="1"/>
    <col min="67" max="69" width="9.109375" style="5"/>
    <col min="70" max="70" width="10.109375" style="5" bestFit="1" customWidth="1"/>
    <col min="71" max="71" width="9.109375" style="5"/>
    <col min="72" max="72" width="9.6640625" style="5" bestFit="1" customWidth="1"/>
    <col min="73" max="79" width="9.109375" style="5"/>
    <col min="80" max="80" width="12" style="5" bestFit="1" customWidth="1"/>
    <col min="81" max="16384" width="9.109375" style="5"/>
  </cols>
  <sheetData>
    <row r="1" spans="1:157" ht="15.6" x14ac:dyDescent="0.3">
      <c r="B1" s="1" t="s">
        <v>407</v>
      </c>
    </row>
    <row r="2" spans="1:157" ht="15.6" x14ac:dyDescent="0.3">
      <c r="A2" s="1" t="s">
        <v>0</v>
      </c>
      <c r="B2" s="2" t="s">
        <v>56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57" ht="15.6" x14ac:dyDescent="0.3">
      <c r="A3" s="1" t="s">
        <v>2</v>
      </c>
      <c r="B3" s="2" t="s">
        <v>320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7" ht="15.6" x14ac:dyDescent="0.3">
      <c r="A4" s="6"/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</row>
    <row r="5" spans="1:157" ht="15.6" x14ac:dyDescent="0.3">
      <c r="A5" s="1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32"/>
      <c r="AO5" s="32"/>
      <c r="AP5" s="32"/>
      <c r="AQ5" s="32"/>
      <c r="AR5" s="32"/>
      <c r="AS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12"/>
      <c r="BO5" s="13"/>
      <c r="BP5" s="12"/>
      <c r="BQ5" s="13"/>
      <c r="BR5" s="14"/>
      <c r="BS5" s="14"/>
      <c r="BT5" s="32"/>
      <c r="BU5" s="32"/>
      <c r="BV5" s="32"/>
      <c r="BW5" s="32"/>
      <c r="BX5" s="32" t="s">
        <v>5</v>
      </c>
      <c r="BY5" s="32"/>
      <c r="CA5" s="32"/>
      <c r="CB5" s="32"/>
      <c r="CC5" s="32"/>
      <c r="CD5" s="32"/>
      <c r="CE5" s="32"/>
      <c r="CF5" s="32"/>
      <c r="CG5" s="32"/>
    </row>
    <row r="6" spans="1:157" ht="15" x14ac:dyDescent="0.25">
      <c r="A6" s="15"/>
      <c r="B6" s="16" t="s">
        <v>314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32"/>
      <c r="AO6" s="32"/>
      <c r="AP6" s="32"/>
      <c r="AQ6" s="32"/>
      <c r="AR6" s="32"/>
      <c r="AS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12"/>
      <c r="BO6" s="13"/>
      <c r="BP6" s="12"/>
      <c r="BQ6" s="13"/>
      <c r="BR6" s="14"/>
      <c r="BS6" s="14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</row>
    <row r="7" spans="1:157" ht="15.6" x14ac:dyDescent="0.3">
      <c r="A7" s="15"/>
      <c r="B7" s="2" t="s">
        <v>7</v>
      </c>
      <c r="C7" s="10"/>
      <c r="D7" s="104">
        <v>59718</v>
      </c>
      <c r="E7" s="104"/>
      <c r="F7" s="104">
        <v>59719</v>
      </c>
      <c r="G7" s="104"/>
      <c r="H7" s="104">
        <v>59720</v>
      </c>
      <c r="I7" s="104"/>
      <c r="J7" s="104">
        <v>59721</v>
      </c>
      <c r="K7" s="104"/>
      <c r="L7" s="104">
        <v>59722</v>
      </c>
      <c r="M7" s="104"/>
      <c r="N7" s="104">
        <v>59723</v>
      </c>
      <c r="O7" s="104"/>
      <c r="P7" s="104">
        <v>59724</v>
      </c>
      <c r="Q7" s="104"/>
      <c r="R7" s="104">
        <v>59725</v>
      </c>
      <c r="S7" s="104"/>
      <c r="T7" s="104">
        <v>59726</v>
      </c>
      <c r="U7" s="104"/>
      <c r="V7" s="5">
        <v>59727</v>
      </c>
      <c r="W7" s="104"/>
      <c r="X7" s="62">
        <v>59728</v>
      </c>
      <c r="Y7" s="104"/>
      <c r="Z7" s="62">
        <v>59729</v>
      </c>
      <c r="AA7" s="104"/>
      <c r="AB7" s="62">
        <v>59731</v>
      </c>
      <c r="AC7" s="104"/>
      <c r="AD7" s="62">
        <v>59732</v>
      </c>
      <c r="AE7" s="104"/>
      <c r="AF7" s="62">
        <v>59733</v>
      </c>
      <c r="AG7" s="104"/>
      <c r="AH7" s="62">
        <v>59734</v>
      </c>
      <c r="AI7" s="104"/>
      <c r="AJ7" s="62">
        <v>59735</v>
      </c>
      <c r="AK7" s="104"/>
      <c r="AL7" s="104">
        <v>59736</v>
      </c>
      <c r="AM7" s="104"/>
      <c r="AN7" s="104">
        <v>59737</v>
      </c>
      <c r="AO7" s="104"/>
      <c r="AP7" s="104">
        <v>59738</v>
      </c>
      <c r="AQ7" s="104"/>
      <c r="AR7" s="104" t="s">
        <v>351</v>
      </c>
      <c r="AS7" s="104"/>
      <c r="AT7" s="104" t="s">
        <v>352</v>
      </c>
      <c r="AU7" s="104"/>
      <c r="AV7" s="104" t="s">
        <v>353</v>
      </c>
      <c r="AW7" s="104"/>
      <c r="AX7" s="104">
        <v>59740</v>
      </c>
      <c r="AY7" s="104"/>
      <c r="AZ7" s="104">
        <v>59741</v>
      </c>
      <c r="BA7" s="104"/>
      <c r="BB7" s="104">
        <v>59742</v>
      </c>
      <c r="BC7" s="104"/>
      <c r="BD7" s="104">
        <v>59743</v>
      </c>
      <c r="BE7" s="104"/>
      <c r="BF7" s="104">
        <v>59744</v>
      </c>
      <c r="BG7" s="104"/>
      <c r="BH7" s="104">
        <v>59745</v>
      </c>
      <c r="BI7" s="104"/>
      <c r="BJ7" s="104">
        <v>59746</v>
      </c>
      <c r="BK7" s="104"/>
      <c r="BL7" s="104">
        <v>59747</v>
      </c>
      <c r="BM7" s="104"/>
      <c r="BN7" s="104">
        <v>59748</v>
      </c>
      <c r="BO7" s="11"/>
      <c r="BP7" s="104">
        <v>59749</v>
      </c>
      <c r="BQ7" s="11"/>
      <c r="BR7" s="104">
        <v>59750</v>
      </c>
      <c r="BS7" s="104"/>
      <c r="BT7" s="104">
        <v>59751</v>
      </c>
      <c r="BU7" s="104"/>
      <c r="BV7" s="105">
        <v>59752</v>
      </c>
      <c r="BW7" s="105"/>
      <c r="BX7" s="105" t="s">
        <v>354</v>
      </c>
      <c r="BY7" s="105"/>
      <c r="BZ7" s="105" t="s">
        <v>355</v>
      </c>
      <c r="CA7" s="105"/>
      <c r="CB7" s="104" t="s">
        <v>356</v>
      </c>
      <c r="CC7" s="104"/>
      <c r="CD7" s="104" t="s">
        <v>356</v>
      </c>
      <c r="CE7" s="104"/>
      <c r="CF7" s="104"/>
      <c r="CG7" s="104"/>
    </row>
    <row r="8" spans="1:157" ht="28.8" x14ac:dyDescent="0.3">
      <c r="A8" s="15"/>
      <c r="B8" s="17" t="s">
        <v>8</v>
      </c>
      <c r="C8" s="10"/>
      <c r="D8" s="104" t="s">
        <v>357</v>
      </c>
      <c r="E8" s="104"/>
      <c r="F8" s="104" t="s">
        <v>358</v>
      </c>
      <c r="G8" s="104"/>
      <c r="H8" s="104" t="s">
        <v>359</v>
      </c>
      <c r="I8" s="104"/>
      <c r="J8" s="5" t="s">
        <v>360</v>
      </c>
      <c r="K8" s="104"/>
      <c r="L8" s="104" t="s">
        <v>361</v>
      </c>
      <c r="M8" s="104"/>
      <c r="N8" s="104" t="s">
        <v>362</v>
      </c>
      <c r="O8" s="104"/>
      <c r="P8" s="104" t="s">
        <v>363</v>
      </c>
      <c r="Q8" s="104"/>
      <c r="R8" s="104" t="s">
        <v>364</v>
      </c>
      <c r="S8" s="104"/>
      <c r="T8" s="104" t="s">
        <v>365</v>
      </c>
      <c r="U8" s="104"/>
      <c r="V8" s="104" t="s">
        <v>366</v>
      </c>
      <c r="W8" s="104"/>
      <c r="X8" s="104" t="s">
        <v>367</v>
      </c>
      <c r="Y8" s="104"/>
      <c r="Z8" s="106" t="s">
        <v>368</v>
      </c>
      <c r="AA8" s="104"/>
      <c r="AB8" s="104" t="s">
        <v>369</v>
      </c>
      <c r="AC8" s="104"/>
      <c r="AD8" s="104" t="s">
        <v>370</v>
      </c>
      <c r="AE8" s="104"/>
      <c r="AF8" s="104" t="s">
        <v>371</v>
      </c>
      <c r="AG8" s="104"/>
      <c r="AH8" s="104" t="s">
        <v>372</v>
      </c>
      <c r="AI8" s="104"/>
      <c r="AJ8" s="104" t="s">
        <v>373</v>
      </c>
      <c r="AK8" s="104"/>
      <c r="AL8" s="104" t="s">
        <v>374</v>
      </c>
      <c r="AM8" s="104"/>
      <c r="AN8" s="104" t="s">
        <v>375</v>
      </c>
      <c r="AO8" s="104"/>
      <c r="AP8" s="5" t="s">
        <v>376</v>
      </c>
      <c r="AQ8" s="104"/>
      <c r="AR8" s="5" t="s">
        <v>377</v>
      </c>
      <c r="AS8" s="104"/>
      <c r="AT8" s="5" t="s">
        <v>377</v>
      </c>
      <c r="AU8" s="104"/>
      <c r="AV8" s="5" t="s">
        <v>377</v>
      </c>
      <c r="AW8" s="104"/>
      <c r="AX8" s="5" t="s">
        <v>378</v>
      </c>
      <c r="AY8" s="104"/>
      <c r="AZ8" s="5" t="s">
        <v>379</v>
      </c>
      <c r="BA8" s="104"/>
      <c r="BB8" s="5" t="s">
        <v>380</v>
      </c>
      <c r="BC8" s="104"/>
      <c r="BD8" s="5" t="s">
        <v>381</v>
      </c>
      <c r="BE8" s="104"/>
      <c r="BF8" s="5" t="s">
        <v>382</v>
      </c>
      <c r="BG8" s="104"/>
      <c r="BH8" s="5" t="s">
        <v>383</v>
      </c>
      <c r="BI8" s="104"/>
      <c r="BJ8" s="5" t="s">
        <v>384</v>
      </c>
      <c r="BK8" s="104"/>
      <c r="BL8" s="5" t="s">
        <v>385</v>
      </c>
      <c r="BM8" s="104"/>
      <c r="BN8" s="106" t="s">
        <v>386</v>
      </c>
      <c r="BO8" s="18"/>
      <c r="BP8" s="106" t="s">
        <v>387</v>
      </c>
      <c r="BQ8" s="18"/>
      <c r="BR8" s="106" t="s">
        <v>388</v>
      </c>
      <c r="BS8" s="104"/>
      <c r="BT8" s="104" t="s">
        <v>389</v>
      </c>
      <c r="BU8" s="104"/>
      <c r="BV8" s="105" t="s">
        <v>390</v>
      </c>
      <c r="BW8" s="105"/>
      <c r="BX8" s="105" t="s">
        <v>9</v>
      </c>
      <c r="BY8" s="105"/>
      <c r="BZ8" s="105" t="s">
        <v>321</v>
      </c>
      <c r="CA8" s="105"/>
      <c r="CB8" s="104" t="s">
        <v>322</v>
      </c>
      <c r="CC8" s="104"/>
      <c r="CD8" s="104" t="s">
        <v>322</v>
      </c>
      <c r="CE8" s="104"/>
      <c r="CF8" s="104"/>
      <c r="CG8" s="104"/>
    </row>
    <row r="9" spans="1:157" ht="15.6" x14ac:dyDescent="0.3">
      <c r="A9" s="15"/>
      <c r="B9" s="17" t="s">
        <v>10</v>
      </c>
      <c r="C9" s="10"/>
      <c r="D9" s="104" t="s">
        <v>11</v>
      </c>
      <c r="E9" s="104"/>
      <c r="F9" s="104" t="s">
        <v>11</v>
      </c>
      <c r="G9" s="104"/>
      <c r="H9" s="104" t="s">
        <v>11</v>
      </c>
      <c r="I9" s="104"/>
      <c r="J9" s="104" t="s">
        <v>11</v>
      </c>
      <c r="K9" s="104"/>
      <c r="L9" s="104" t="s">
        <v>11</v>
      </c>
      <c r="M9" s="104"/>
      <c r="N9" s="104" t="s">
        <v>11</v>
      </c>
      <c r="O9" s="104"/>
      <c r="P9" s="104" t="s">
        <v>11</v>
      </c>
      <c r="Q9" s="104"/>
      <c r="R9" s="104" t="s">
        <v>11</v>
      </c>
      <c r="S9" s="104"/>
      <c r="T9" s="104" t="s">
        <v>11</v>
      </c>
      <c r="U9" s="104"/>
      <c r="V9" s="104" t="s">
        <v>11</v>
      </c>
      <c r="W9" s="104"/>
      <c r="X9" s="104" t="s">
        <v>11</v>
      </c>
      <c r="Y9" s="104"/>
      <c r="Z9" s="104" t="s">
        <v>11</v>
      </c>
      <c r="AA9" s="104"/>
      <c r="AB9" s="104" t="s">
        <v>11</v>
      </c>
      <c r="AC9" s="104"/>
      <c r="AD9" s="104" t="s">
        <v>11</v>
      </c>
      <c r="AE9" s="104"/>
      <c r="AF9" s="104" t="s">
        <v>11</v>
      </c>
      <c r="AG9" s="104"/>
      <c r="AH9" s="104" t="s">
        <v>11</v>
      </c>
      <c r="AI9" s="104"/>
      <c r="AJ9" s="104" t="s">
        <v>11</v>
      </c>
      <c r="AK9" s="104"/>
      <c r="AL9" s="104" t="s">
        <v>11</v>
      </c>
      <c r="AM9" s="104"/>
      <c r="AN9" s="104" t="s">
        <v>11</v>
      </c>
      <c r="AO9" s="104"/>
      <c r="AP9" s="104" t="s">
        <v>11</v>
      </c>
      <c r="AQ9" s="104"/>
      <c r="AR9" s="104" t="s">
        <v>11</v>
      </c>
      <c r="AS9" s="104"/>
      <c r="AT9" s="104" t="s">
        <v>11</v>
      </c>
      <c r="AU9" s="104"/>
      <c r="AV9" s="104" t="s">
        <v>11</v>
      </c>
      <c r="AW9" s="104"/>
      <c r="AX9" s="104" t="s">
        <v>11</v>
      </c>
      <c r="AY9" s="104"/>
      <c r="AZ9" s="104" t="s">
        <v>11</v>
      </c>
      <c r="BA9" s="104"/>
      <c r="BB9" s="104" t="s">
        <v>11</v>
      </c>
      <c r="BC9" s="104"/>
      <c r="BD9" s="104" t="s">
        <v>11</v>
      </c>
      <c r="BE9" s="104"/>
      <c r="BF9" s="104" t="s">
        <v>11</v>
      </c>
      <c r="BG9" s="104"/>
      <c r="BH9" s="104" t="s">
        <v>11</v>
      </c>
      <c r="BI9" s="104"/>
      <c r="BJ9" s="104" t="s">
        <v>11</v>
      </c>
      <c r="BK9" s="104"/>
      <c r="BL9" s="104" t="s">
        <v>11</v>
      </c>
      <c r="BM9" s="104"/>
      <c r="BN9" s="104" t="s">
        <v>11</v>
      </c>
      <c r="BO9" s="18"/>
      <c r="BP9" s="104" t="s">
        <v>11</v>
      </c>
      <c r="BQ9" s="18"/>
      <c r="BR9" s="104" t="s">
        <v>11</v>
      </c>
      <c r="BS9" s="104"/>
      <c r="BT9" s="107" t="s">
        <v>11</v>
      </c>
      <c r="BU9" s="104"/>
      <c r="BV9" s="105" t="s">
        <v>11</v>
      </c>
      <c r="BW9" s="105"/>
      <c r="BX9" s="105" t="s">
        <v>12</v>
      </c>
      <c r="BY9" s="105"/>
      <c r="BZ9" s="105" t="s">
        <v>12</v>
      </c>
      <c r="CA9" s="105"/>
      <c r="CB9" s="104" t="s">
        <v>12</v>
      </c>
      <c r="CC9" s="104"/>
      <c r="CD9" s="104" t="s">
        <v>451</v>
      </c>
      <c r="CE9" s="104"/>
      <c r="CF9" s="104"/>
      <c r="CG9" s="104"/>
    </row>
    <row r="10" spans="1:157" ht="15.6" x14ac:dyDescent="0.3">
      <c r="A10" s="15"/>
      <c r="B10" s="2" t="s">
        <v>13</v>
      </c>
      <c r="C10" s="10"/>
      <c r="D10" s="104" t="s">
        <v>315</v>
      </c>
      <c r="E10" s="104"/>
      <c r="F10" s="104" t="s">
        <v>315</v>
      </c>
      <c r="G10" s="104"/>
      <c r="H10" s="104" t="s">
        <v>315</v>
      </c>
      <c r="I10" s="104"/>
      <c r="J10" s="104" t="s">
        <v>315</v>
      </c>
      <c r="K10" s="104"/>
      <c r="L10" s="104" t="s">
        <v>315</v>
      </c>
      <c r="M10" s="104"/>
      <c r="N10" s="104" t="s">
        <v>315</v>
      </c>
      <c r="O10" s="104"/>
      <c r="P10" s="104" t="s">
        <v>315</v>
      </c>
      <c r="Q10" s="104"/>
      <c r="R10" s="104" t="s">
        <v>315</v>
      </c>
      <c r="S10" s="104"/>
      <c r="T10" s="104" t="s">
        <v>315</v>
      </c>
      <c r="U10" s="104"/>
      <c r="V10" s="104" t="s">
        <v>315</v>
      </c>
      <c r="W10" s="104"/>
      <c r="X10" s="104" t="s">
        <v>315</v>
      </c>
      <c r="Y10" s="104"/>
      <c r="Z10" s="104" t="s">
        <v>315</v>
      </c>
      <c r="AA10" s="104"/>
      <c r="AB10" s="104" t="s">
        <v>315</v>
      </c>
      <c r="AC10" s="104"/>
      <c r="AD10" s="104" t="s">
        <v>315</v>
      </c>
      <c r="AE10" s="104"/>
      <c r="AF10" s="104" t="s">
        <v>315</v>
      </c>
      <c r="AG10" s="104"/>
      <c r="AH10" s="104" t="s">
        <v>315</v>
      </c>
      <c r="AI10" s="104"/>
      <c r="AJ10" s="104" t="s">
        <v>315</v>
      </c>
      <c r="AK10" s="104"/>
      <c r="AL10" s="104" t="s">
        <v>315</v>
      </c>
      <c r="AM10" s="104"/>
      <c r="AN10" s="104" t="s">
        <v>315</v>
      </c>
      <c r="AO10" s="104"/>
      <c r="AP10" s="104" t="s">
        <v>315</v>
      </c>
      <c r="AQ10" s="104"/>
      <c r="AR10" s="104" t="s">
        <v>315</v>
      </c>
      <c r="AS10" s="104"/>
      <c r="AT10" s="104" t="s">
        <v>315</v>
      </c>
      <c r="AU10" s="104"/>
      <c r="AV10" s="104" t="s">
        <v>315</v>
      </c>
      <c r="AW10" s="104"/>
      <c r="AX10" s="104" t="s">
        <v>315</v>
      </c>
      <c r="AY10" s="104"/>
      <c r="AZ10" s="104" t="s">
        <v>315</v>
      </c>
      <c r="BA10" s="104"/>
      <c r="BB10" s="104" t="s">
        <v>315</v>
      </c>
      <c r="BC10" s="104"/>
      <c r="BD10" s="104" t="s">
        <v>315</v>
      </c>
      <c r="BE10" s="104"/>
      <c r="BF10" s="104" t="s">
        <v>315</v>
      </c>
      <c r="BG10" s="104"/>
      <c r="BH10" s="104" t="s">
        <v>315</v>
      </c>
      <c r="BI10" s="104"/>
      <c r="BJ10" s="104" t="s">
        <v>315</v>
      </c>
      <c r="BK10" s="104"/>
      <c r="BL10" s="104" t="s">
        <v>315</v>
      </c>
      <c r="BM10" s="104"/>
      <c r="BN10" s="104" t="s">
        <v>315</v>
      </c>
      <c r="BO10" s="18"/>
      <c r="BP10" s="104" t="s">
        <v>315</v>
      </c>
      <c r="BQ10" s="18"/>
      <c r="BR10" s="104" t="s">
        <v>315</v>
      </c>
      <c r="BS10" s="104"/>
      <c r="BT10" s="104" t="s">
        <v>315</v>
      </c>
      <c r="BU10" s="104"/>
      <c r="BV10" s="105" t="s">
        <v>315</v>
      </c>
      <c r="BW10" s="105"/>
      <c r="BX10" s="105" t="s">
        <v>316</v>
      </c>
      <c r="BY10" s="105"/>
      <c r="BZ10" s="105" t="s">
        <v>315</v>
      </c>
      <c r="CA10" s="105"/>
      <c r="CB10" s="104" t="s">
        <v>315</v>
      </c>
      <c r="CC10" s="104"/>
      <c r="CD10" s="104"/>
      <c r="CE10" s="104"/>
      <c r="CF10" s="104"/>
      <c r="CG10" s="104"/>
    </row>
    <row r="11" spans="1:157" ht="15.6" x14ac:dyDescent="0.3">
      <c r="A11" s="15"/>
      <c r="B11" s="17" t="s">
        <v>14</v>
      </c>
      <c r="C11" s="10"/>
      <c r="D11" s="104">
        <v>2.56</v>
      </c>
      <c r="E11" s="104"/>
      <c r="F11" s="104">
        <v>2.5</v>
      </c>
      <c r="G11" s="104"/>
      <c r="H11" s="104">
        <v>2.5499999999999998</v>
      </c>
      <c r="I11" s="104"/>
      <c r="J11" s="108">
        <v>2.62</v>
      </c>
      <c r="K11" s="104"/>
      <c r="L11" s="104">
        <v>2.59</v>
      </c>
      <c r="M11" s="104"/>
      <c r="N11" s="108">
        <v>2.4700000000000002</v>
      </c>
      <c r="O11" s="104"/>
      <c r="P11" s="104">
        <v>2.44</v>
      </c>
      <c r="Q11" s="104"/>
      <c r="R11" s="104">
        <v>2.5299999999999998</v>
      </c>
      <c r="S11" s="104"/>
      <c r="T11" s="104">
        <v>2.4300000000000002</v>
      </c>
      <c r="U11" s="104"/>
      <c r="V11" s="104">
        <v>2.48</v>
      </c>
      <c r="W11" s="104"/>
      <c r="X11" s="104">
        <v>2.56</v>
      </c>
      <c r="Y11" s="104"/>
      <c r="Z11" s="104">
        <v>2.39</v>
      </c>
      <c r="AA11" s="104"/>
      <c r="AB11" s="104">
        <v>2.48</v>
      </c>
      <c r="AC11" s="104"/>
      <c r="AD11" s="104">
        <v>2.56</v>
      </c>
      <c r="AE11" s="104"/>
      <c r="AF11" s="104">
        <v>2.57</v>
      </c>
      <c r="AG11" s="104"/>
      <c r="AH11" s="104">
        <v>2.59</v>
      </c>
      <c r="AI11" s="104"/>
      <c r="AJ11" s="104">
        <v>2.4900000000000002</v>
      </c>
      <c r="AK11" s="104"/>
      <c r="AL11" s="104">
        <v>2.5</v>
      </c>
      <c r="AM11" s="104"/>
      <c r="AN11" s="104">
        <v>2.4300000000000002</v>
      </c>
      <c r="AO11" s="104"/>
      <c r="AP11" s="104">
        <v>2.5</v>
      </c>
      <c r="AQ11" s="104"/>
      <c r="AR11" s="104">
        <v>2.46</v>
      </c>
      <c r="AS11" s="104"/>
      <c r="AT11" s="104">
        <v>2.4500000000000002</v>
      </c>
      <c r="AU11" s="104"/>
      <c r="AV11" s="104">
        <v>2.57</v>
      </c>
      <c r="AW11" s="104"/>
      <c r="AX11" s="104">
        <v>2.4900000000000002</v>
      </c>
      <c r="AY11" s="104"/>
      <c r="AZ11" s="104">
        <v>2.5</v>
      </c>
      <c r="BA11" s="104"/>
      <c r="BB11" s="104">
        <v>2.4900000000000002</v>
      </c>
      <c r="BC11" s="104"/>
      <c r="BD11" s="104">
        <v>2.48</v>
      </c>
      <c r="BE11" s="104"/>
      <c r="BF11" s="104">
        <v>2.5499999999999998</v>
      </c>
      <c r="BG11" s="104"/>
      <c r="BH11" s="104">
        <v>2.5</v>
      </c>
      <c r="BI11" s="104"/>
      <c r="BJ11" s="104">
        <v>2.4500000000000002</v>
      </c>
      <c r="BK11" s="104"/>
      <c r="BL11" s="104">
        <v>2.58</v>
      </c>
      <c r="BM11" s="104"/>
      <c r="BN11" s="108">
        <v>2.46</v>
      </c>
      <c r="BO11" s="19"/>
      <c r="BP11" s="104">
        <v>2.5</v>
      </c>
      <c r="BQ11" s="19"/>
      <c r="BR11" s="104">
        <v>2.5</v>
      </c>
      <c r="BS11" s="104"/>
      <c r="BT11" s="104">
        <v>2.57</v>
      </c>
      <c r="BU11" s="104"/>
      <c r="BV11" s="105">
        <v>2.56</v>
      </c>
      <c r="BW11" s="105"/>
      <c r="BX11" s="105">
        <v>1</v>
      </c>
      <c r="BY11" s="105"/>
      <c r="BZ11" s="105">
        <v>2.4</v>
      </c>
      <c r="CA11" s="105"/>
      <c r="CB11" s="104">
        <v>2.39</v>
      </c>
      <c r="CC11" s="104"/>
      <c r="CD11" s="104"/>
      <c r="CE11" s="104"/>
      <c r="CF11" s="104"/>
      <c r="CG11" s="104"/>
    </row>
    <row r="12" spans="1:157" ht="16.2" thickBot="1" x14ac:dyDescent="0.35">
      <c r="A12" s="20"/>
      <c r="B12" s="21" t="s">
        <v>313</v>
      </c>
      <c r="C12" s="22"/>
      <c r="D12" s="109">
        <v>9.69E-2</v>
      </c>
      <c r="E12" s="109"/>
      <c r="F12" s="109">
        <v>9.6799999999999997E-2</v>
      </c>
      <c r="G12" s="109"/>
      <c r="H12" s="109">
        <v>0.1067</v>
      </c>
      <c r="I12" s="109"/>
      <c r="J12" s="109">
        <v>0.1023</v>
      </c>
      <c r="K12" s="109"/>
      <c r="L12" s="109">
        <v>0.105</v>
      </c>
      <c r="M12" s="109"/>
      <c r="N12" s="109">
        <v>0.1134</v>
      </c>
      <c r="O12" s="109"/>
      <c r="P12" s="109">
        <v>9.9199999999999997E-2</v>
      </c>
      <c r="Q12" s="109"/>
      <c r="R12" s="109">
        <v>8.6199999999999999E-2</v>
      </c>
      <c r="S12" s="109"/>
      <c r="T12" s="109">
        <v>0.1144</v>
      </c>
      <c r="U12" s="109"/>
      <c r="V12" s="109">
        <v>0.14269999999999999</v>
      </c>
      <c r="W12" s="109"/>
      <c r="X12" s="109">
        <v>8.1199999999999994E-2</v>
      </c>
      <c r="Y12" s="109"/>
      <c r="Z12" s="109">
        <v>0.1046</v>
      </c>
      <c r="AA12" s="109"/>
      <c r="AB12" s="109">
        <v>9.1899999999999996E-2</v>
      </c>
      <c r="AC12" s="109"/>
      <c r="AD12" s="109">
        <v>7.8100000000000003E-2</v>
      </c>
      <c r="AE12" s="109"/>
      <c r="AF12" s="109">
        <v>8.09E-2</v>
      </c>
      <c r="AG12" s="109"/>
      <c r="AH12" s="109">
        <v>8.7999999999999995E-2</v>
      </c>
      <c r="AI12" s="109"/>
      <c r="AJ12" s="109">
        <v>8.8400000000000006E-2</v>
      </c>
      <c r="AK12" s="109"/>
      <c r="AL12" s="109">
        <v>0.1144</v>
      </c>
      <c r="AM12" s="109"/>
      <c r="AN12" s="109">
        <v>0.1144</v>
      </c>
      <c r="AO12" s="109"/>
      <c r="AP12" s="109">
        <v>9.2799999999999994E-2</v>
      </c>
      <c r="AQ12" s="109"/>
      <c r="AR12" s="109">
        <v>9.2700000000000005E-2</v>
      </c>
      <c r="AS12" s="109"/>
      <c r="AT12" s="109">
        <v>8.7300000000000003E-2</v>
      </c>
      <c r="AU12" s="109"/>
      <c r="AV12" s="109">
        <v>8.5599999999999996E-2</v>
      </c>
      <c r="AW12" s="109"/>
      <c r="AX12" s="109">
        <v>0.1036</v>
      </c>
      <c r="AY12" s="109"/>
      <c r="AZ12" s="109">
        <v>9.8400000000000001E-2</v>
      </c>
      <c r="BA12" s="109"/>
      <c r="BB12" s="109">
        <v>0.1084</v>
      </c>
      <c r="BC12" s="109"/>
      <c r="BD12" s="109">
        <v>0.1024</v>
      </c>
      <c r="BE12" s="109"/>
      <c r="BF12" s="109">
        <v>0.10589999999999999</v>
      </c>
      <c r="BG12" s="109"/>
      <c r="BH12" s="109">
        <v>0.13039999999999999</v>
      </c>
      <c r="BI12" s="109"/>
      <c r="BJ12" s="109">
        <v>0.15920000000000001</v>
      </c>
      <c r="BK12" s="109"/>
      <c r="BL12" s="109">
        <v>8.14E-2</v>
      </c>
      <c r="BM12" s="109"/>
      <c r="BN12" s="110">
        <v>0.1081</v>
      </c>
      <c r="BO12" s="109"/>
      <c r="BP12" s="109">
        <v>9.4399999999999998E-2</v>
      </c>
      <c r="BQ12" s="109"/>
      <c r="BR12" s="109">
        <v>8.1600000000000006E-2</v>
      </c>
      <c r="BS12" s="109"/>
      <c r="BT12" s="109">
        <v>9.0300000000000005E-2</v>
      </c>
      <c r="BU12" s="109"/>
      <c r="BV12" s="111">
        <v>0.1047</v>
      </c>
      <c r="BW12" s="111"/>
      <c r="BX12" s="111" t="s">
        <v>15</v>
      </c>
      <c r="BY12" s="111"/>
      <c r="BZ12" s="111">
        <v>3.2500000000000001E-2</v>
      </c>
      <c r="CA12" s="111"/>
      <c r="CB12" s="109">
        <v>3.3500000000000002E-2</v>
      </c>
      <c r="CC12" s="109"/>
      <c r="CD12" s="109"/>
      <c r="CE12" s="109"/>
      <c r="CF12" s="109"/>
      <c r="CG12" s="109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</row>
    <row r="13" spans="1:157" s="13" customFormat="1" ht="16.2" thickTop="1" x14ac:dyDescent="0.3">
      <c r="A13" s="24"/>
      <c r="B13" s="24"/>
      <c r="C13" s="25"/>
      <c r="D13" s="26" t="s">
        <v>317</v>
      </c>
      <c r="E13" s="179"/>
      <c r="F13" s="26" t="s">
        <v>317</v>
      </c>
      <c r="G13" s="179"/>
      <c r="H13" s="26" t="s">
        <v>317</v>
      </c>
      <c r="I13" s="179"/>
      <c r="J13" s="26" t="s">
        <v>317</v>
      </c>
      <c r="K13" s="179"/>
      <c r="L13" s="26" t="s">
        <v>317</v>
      </c>
      <c r="M13" s="179"/>
      <c r="N13" s="26" t="s">
        <v>317</v>
      </c>
      <c r="O13" s="180"/>
      <c r="P13" s="26" t="s">
        <v>317</v>
      </c>
      <c r="Q13" s="180"/>
      <c r="R13" s="26" t="s">
        <v>317</v>
      </c>
      <c r="S13" s="180"/>
      <c r="T13" s="26" t="s">
        <v>317</v>
      </c>
      <c r="U13" s="180"/>
      <c r="V13" s="26" t="s">
        <v>317</v>
      </c>
      <c r="W13" s="180"/>
      <c r="X13" s="26" t="s">
        <v>317</v>
      </c>
      <c r="Y13" s="180"/>
      <c r="Z13" s="26" t="s">
        <v>317</v>
      </c>
      <c r="AA13" s="180"/>
      <c r="AB13" s="26" t="s">
        <v>317</v>
      </c>
      <c r="AC13" s="180"/>
      <c r="AD13" s="26" t="s">
        <v>317</v>
      </c>
      <c r="AE13" s="180"/>
      <c r="AF13" s="26" t="s">
        <v>317</v>
      </c>
      <c r="AG13" s="180"/>
      <c r="AH13" s="26" t="s">
        <v>317</v>
      </c>
      <c r="AI13" s="179"/>
      <c r="AJ13" s="26" t="s">
        <v>317</v>
      </c>
      <c r="AK13" s="181"/>
      <c r="AL13" s="26" t="s">
        <v>317</v>
      </c>
      <c r="AM13" s="181"/>
      <c r="AN13" s="26" t="s">
        <v>317</v>
      </c>
      <c r="AO13" s="181"/>
      <c r="AP13" s="26" t="s">
        <v>317</v>
      </c>
      <c r="AQ13" s="181"/>
      <c r="AR13" s="26" t="s">
        <v>317</v>
      </c>
      <c r="AS13" s="181"/>
      <c r="AT13" s="26" t="s">
        <v>317</v>
      </c>
      <c r="AU13" s="181"/>
      <c r="AV13" s="26" t="s">
        <v>317</v>
      </c>
      <c r="AW13" s="181"/>
      <c r="AX13" s="26" t="s">
        <v>317</v>
      </c>
      <c r="AY13" s="179"/>
      <c r="AZ13" s="26" t="s">
        <v>317</v>
      </c>
      <c r="BA13" s="179"/>
      <c r="BB13" s="26" t="s">
        <v>317</v>
      </c>
      <c r="BC13" s="179"/>
      <c r="BD13" s="26" t="s">
        <v>317</v>
      </c>
      <c r="BE13" s="179"/>
      <c r="BF13" s="26" t="s">
        <v>317</v>
      </c>
      <c r="BG13" s="179"/>
      <c r="BH13" s="26" t="s">
        <v>317</v>
      </c>
      <c r="BI13" s="179"/>
      <c r="BJ13" s="26" t="s">
        <v>317</v>
      </c>
      <c r="BK13" s="179"/>
      <c r="BL13" s="26" t="s">
        <v>317</v>
      </c>
      <c r="BM13" s="179"/>
      <c r="BN13" s="26" t="s">
        <v>317</v>
      </c>
      <c r="BP13" s="26" t="s">
        <v>317</v>
      </c>
      <c r="BR13" s="26" t="s">
        <v>317</v>
      </c>
      <c r="BT13" s="13" t="s">
        <v>317</v>
      </c>
      <c r="BV13" s="182" t="s">
        <v>317</v>
      </c>
      <c r="BW13" s="182"/>
      <c r="BX13" s="182" t="s">
        <v>317</v>
      </c>
      <c r="BY13" s="182"/>
      <c r="BZ13" s="182" t="s">
        <v>317</v>
      </c>
      <c r="CA13" s="182"/>
      <c r="CB13" s="13" t="s">
        <v>16</v>
      </c>
      <c r="CD13" s="214" t="s">
        <v>401</v>
      </c>
      <c r="CE13" s="82"/>
      <c r="CF13" s="82"/>
      <c r="CG13" s="82"/>
    </row>
    <row r="14" spans="1:157" x14ac:dyDescent="0.25">
      <c r="A14" s="27" t="s">
        <v>57</v>
      </c>
      <c r="B14" s="28"/>
      <c r="C14" s="29"/>
    </row>
    <row r="15" spans="1:157" s="30" customFormat="1" x14ac:dyDescent="0.25"/>
    <row r="16" spans="1:157" s="27" customFormat="1" ht="15.6" x14ac:dyDescent="0.3">
      <c r="B16" s="58" t="s">
        <v>58</v>
      </c>
      <c r="C16" s="5"/>
      <c r="D16" s="127" t="s">
        <v>399</v>
      </c>
      <c r="E16" s="183" t="s">
        <v>393</v>
      </c>
      <c r="F16" s="127" t="s">
        <v>399</v>
      </c>
      <c r="G16" t="s">
        <v>393</v>
      </c>
      <c r="H16" s="127" t="s">
        <v>399</v>
      </c>
      <c r="I16" t="s">
        <v>393</v>
      </c>
      <c r="J16" s="127" t="s">
        <v>399</v>
      </c>
      <c r="K16" t="s">
        <v>393</v>
      </c>
      <c r="L16" s="127" t="s">
        <v>399</v>
      </c>
      <c r="M16" t="s">
        <v>393</v>
      </c>
      <c r="N16" s="127" t="s">
        <v>399</v>
      </c>
      <c r="O16" t="s">
        <v>393</v>
      </c>
      <c r="P16" s="127" t="s">
        <v>399</v>
      </c>
      <c r="Q16" t="s">
        <v>393</v>
      </c>
      <c r="R16" s="127" t="s">
        <v>399</v>
      </c>
      <c r="S16" t="s">
        <v>393</v>
      </c>
      <c r="T16" s="127" t="s">
        <v>399</v>
      </c>
      <c r="U16" t="s">
        <v>393</v>
      </c>
      <c r="V16" s="127" t="s">
        <v>399</v>
      </c>
      <c r="W16" t="s">
        <v>393</v>
      </c>
      <c r="X16" s="127" t="s">
        <v>399</v>
      </c>
      <c r="Y16" t="s">
        <v>393</v>
      </c>
      <c r="Z16" s="127" t="s">
        <v>399</v>
      </c>
      <c r="AA16" t="s">
        <v>393</v>
      </c>
      <c r="AB16" s="127" t="s">
        <v>399</v>
      </c>
      <c r="AC16" t="s">
        <v>393</v>
      </c>
      <c r="AD16" s="127" t="s">
        <v>399</v>
      </c>
      <c r="AE16" t="s">
        <v>393</v>
      </c>
      <c r="AF16" s="127" t="s">
        <v>399</v>
      </c>
      <c r="AG16" t="s">
        <v>393</v>
      </c>
      <c r="AH16" s="127" t="s">
        <v>399</v>
      </c>
      <c r="AI16" t="s">
        <v>393</v>
      </c>
      <c r="AJ16" s="127" t="s">
        <v>399</v>
      </c>
      <c r="AK16" t="s">
        <v>393</v>
      </c>
      <c r="AL16" s="127" t="s">
        <v>399</v>
      </c>
      <c r="AM16" t="s">
        <v>393</v>
      </c>
      <c r="AN16" s="127" t="s">
        <v>399</v>
      </c>
      <c r="AO16" t="s">
        <v>393</v>
      </c>
      <c r="AP16" s="127" t="s">
        <v>399</v>
      </c>
      <c r="AQ16" t="s">
        <v>393</v>
      </c>
      <c r="AR16" s="127" t="s">
        <v>399</v>
      </c>
      <c r="AS16" t="s">
        <v>393</v>
      </c>
      <c r="AT16" s="127" t="s">
        <v>399</v>
      </c>
      <c r="AU16" t="s">
        <v>393</v>
      </c>
      <c r="AV16" s="127" t="s">
        <v>399</v>
      </c>
      <c r="AW16" t="s">
        <v>393</v>
      </c>
      <c r="AX16" s="127" t="s">
        <v>399</v>
      </c>
      <c r="AY16" t="s">
        <v>393</v>
      </c>
      <c r="AZ16" s="127" t="s">
        <v>399</v>
      </c>
      <c r="BA16" t="s">
        <v>393</v>
      </c>
      <c r="BB16" s="127" t="s">
        <v>399</v>
      </c>
      <c r="BC16" t="s">
        <v>393</v>
      </c>
      <c r="BD16" s="127" t="s">
        <v>399</v>
      </c>
      <c r="BE16" t="s">
        <v>393</v>
      </c>
      <c r="BF16" s="127" t="s">
        <v>399</v>
      </c>
      <c r="BG16" t="s">
        <v>393</v>
      </c>
      <c r="BH16" s="127" t="s">
        <v>399</v>
      </c>
      <c r="BI16" t="s">
        <v>393</v>
      </c>
      <c r="BJ16" s="127" t="s">
        <v>399</v>
      </c>
      <c r="BK16" t="s">
        <v>393</v>
      </c>
      <c r="BL16" s="127" t="s">
        <v>399</v>
      </c>
      <c r="BM16" t="s">
        <v>393</v>
      </c>
      <c r="BN16" s="127" t="s">
        <v>399</v>
      </c>
      <c r="BO16" t="s">
        <v>393</v>
      </c>
      <c r="BP16" s="127" t="s">
        <v>399</v>
      </c>
      <c r="BQ16" t="s">
        <v>393</v>
      </c>
      <c r="BR16" s="127" t="s">
        <v>399</v>
      </c>
      <c r="BS16" t="s">
        <v>393</v>
      </c>
      <c r="BT16" s="127" t="s">
        <v>399</v>
      </c>
      <c r="BU16" t="s">
        <v>393</v>
      </c>
      <c r="BV16" s="127" t="s">
        <v>399</v>
      </c>
      <c r="BW16" t="s">
        <v>393</v>
      </c>
      <c r="BX16" s="127" t="s">
        <v>399</v>
      </c>
      <c r="BY16" s="107" t="s">
        <v>393</v>
      </c>
      <c r="BZ16" s="127" t="s">
        <v>399</v>
      </c>
      <c r="CA16" s="107" t="s">
        <v>393</v>
      </c>
      <c r="CB16" s="129">
        <v>26.78</v>
      </c>
      <c r="CC16"/>
      <c r="CD16" s="215">
        <f>CB16/50*100</f>
        <v>53.560000000000009</v>
      </c>
      <c r="CE16" s="5"/>
      <c r="CF16" s="5"/>
      <c r="CG16" s="5"/>
      <c r="CH16" s="5"/>
      <c r="CI16" s="5"/>
      <c r="CJ16" s="5"/>
    </row>
    <row r="17" spans="2:88" s="27" customFormat="1" ht="15.6" x14ac:dyDescent="0.3">
      <c r="B17" s="58" t="s">
        <v>59</v>
      </c>
      <c r="C17" s="5"/>
      <c r="D17">
        <v>0.45</v>
      </c>
      <c r="E17" s="183"/>
      <c r="F17">
        <v>0.81</v>
      </c>
      <c r="G17" s="183"/>
      <c r="H17">
        <v>0.74</v>
      </c>
      <c r="I17" s="183"/>
      <c r="J17">
        <v>1.1100000000000001</v>
      </c>
      <c r="K17" s="183"/>
      <c r="L17">
        <v>0.81</v>
      </c>
      <c r="M17" s="183"/>
      <c r="N17">
        <v>1.07</v>
      </c>
      <c r="O17" s="183"/>
      <c r="P17">
        <v>0.75</v>
      </c>
      <c r="Q17" s="183"/>
      <c r="R17">
        <v>0.68</v>
      </c>
      <c r="S17" s="183"/>
      <c r="T17">
        <v>0.85</v>
      </c>
      <c r="U17" s="183"/>
      <c r="V17">
        <v>1.31</v>
      </c>
      <c r="W17" s="183"/>
      <c r="X17">
        <v>1.1399999999999999</v>
      </c>
      <c r="Y17" s="183"/>
      <c r="Z17">
        <v>1.52</v>
      </c>
      <c r="AA17" s="183"/>
      <c r="AB17">
        <v>1.27</v>
      </c>
      <c r="AC17" s="183"/>
      <c r="AD17">
        <v>0.75</v>
      </c>
      <c r="AE17" s="183"/>
      <c r="AF17">
        <v>1.1200000000000001</v>
      </c>
      <c r="AG17" s="183"/>
      <c r="AH17">
        <v>1.06</v>
      </c>
      <c r="AI17" s="183"/>
      <c r="AJ17">
        <v>1.24</v>
      </c>
      <c r="AK17" s="183"/>
      <c r="AL17">
        <v>1.79</v>
      </c>
      <c r="AM17" s="183"/>
      <c r="AN17" s="183">
        <v>1.63</v>
      </c>
      <c r="AO17" s="183"/>
      <c r="AP17" s="183">
        <v>1.25</v>
      </c>
      <c r="AQ17" s="183"/>
      <c r="AR17" s="183">
        <v>0.79</v>
      </c>
      <c r="AS17"/>
      <c r="AT17" s="183">
        <v>0.68</v>
      </c>
      <c r="AU17"/>
      <c r="AV17">
        <v>0.73</v>
      </c>
      <c r="AW17"/>
      <c r="AX17">
        <v>1.52</v>
      </c>
      <c r="AY17"/>
      <c r="AZ17">
        <v>0.86</v>
      </c>
      <c r="BA17"/>
      <c r="BB17">
        <v>1.3</v>
      </c>
      <c r="BC17"/>
      <c r="BD17">
        <v>1.9</v>
      </c>
      <c r="BE17"/>
      <c r="BF17">
        <v>1.81</v>
      </c>
      <c r="BG17"/>
      <c r="BH17">
        <v>1.89</v>
      </c>
      <c r="BI17"/>
      <c r="BJ17">
        <v>1.71</v>
      </c>
      <c r="BK17"/>
      <c r="BL17">
        <v>1.01</v>
      </c>
      <c r="BM17"/>
      <c r="BN17">
        <v>1.56</v>
      </c>
      <c r="BO17"/>
      <c r="BP17">
        <v>1.78</v>
      </c>
      <c r="BQ17"/>
      <c r="BR17" s="128">
        <v>5.22</v>
      </c>
      <c r="BS17"/>
      <c r="BT17">
        <v>1.4</v>
      </c>
      <c r="BU17"/>
      <c r="BV17">
        <v>2.33</v>
      </c>
      <c r="BW17"/>
      <c r="BX17" s="127" t="s">
        <v>399</v>
      </c>
      <c r="BY17" s="107" t="s">
        <v>393</v>
      </c>
      <c r="BZ17" s="127" t="s">
        <v>399</v>
      </c>
      <c r="CA17" s="107" t="s">
        <v>393</v>
      </c>
      <c r="CB17" s="129">
        <v>43.3</v>
      </c>
      <c r="CC17"/>
      <c r="CD17" s="215">
        <f>CB17/50*100</f>
        <v>86.6</v>
      </c>
      <c r="CE17" s="30"/>
      <c r="CF17" s="30"/>
      <c r="CG17" s="30"/>
      <c r="CH17" s="30"/>
      <c r="CI17" s="30"/>
      <c r="CJ17" s="30"/>
    </row>
    <row r="18" spans="2:88" s="27" customFormat="1" ht="15.6" x14ac:dyDescent="0.3">
      <c r="B18" s="58" t="s">
        <v>60</v>
      </c>
      <c r="C18" s="5"/>
      <c r="D18" s="127" t="s">
        <v>399</v>
      </c>
      <c r="E18" s="183" t="s">
        <v>449</v>
      </c>
      <c r="F18" s="127" t="s">
        <v>399</v>
      </c>
      <c r="G18" t="s">
        <v>449</v>
      </c>
      <c r="H18" s="127" t="s">
        <v>399</v>
      </c>
      <c r="I18" t="s">
        <v>449</v>
      </c>
      <c r="J18" s="127" t="s">
        <v>399</v>
      </c>
      <c r="K18" t="s">
        <v>450</v>
      </c>
      <c r="L18" s="127" t="s">
        <v>399</v>
      </c>
      <c r="M18" t="s">
        <v>450</v>
      </c>
      <c r="N18" s="127" t="s">
        <v>399</v>
      </c>
      <c r="O18" t="s">
        <v>449</v>
      </c>
      <c r="P18" s="127" t="s">
        <v>399</v>
      </c>
      <c r="Q18" t="s">
        <v>449</v>
      </c>
      <c r="R18" s="127" t="s">
        <v>399</v>
      </c>
      <c r="S18" t="s">
        <v>450</v>
      </c>
      <c r="T18" s="127" t="s">
        <v>399</v>
      </c>
      <c r="U18" t="s">
        <v>450</v>
      </c>
      <c r="V18" s="127" t="s">
        <v>399</v>
      </c>
      <c r="W18" t="s">
        <v>449</v>
      </c>
      <c r="X18" s="127" t="s">
        <v>399</v>
      </c>
      <c r="Y18" t="s">
        <v>449</v>
      </c>
      <c r="Z18" s="127" t="s">
        <v>399</v>
      </c>
      <c r="AA18" t="s">
        <v>449</v>
      </c>
      <c r="AB18" s="127" t="s">
        <v>399</v>
      </c>
      <c r="AC18" t="s">
        <v>449</v>
      </c>
      <c r="AD18" s="127" t="s">
        <v>399</v>
      </c>
      <c r="AE18" t="s">
        <v>450</v>
      </c>
      <c r="AF18" s="127" t="s">
        <v>399</v>
      </c>
      <c r="AG18" t="s">
        <v>449</v>
      </c>
      <c r="AH18" s="127" t="s">
        <v>399</v>
      </c>
      <c r="AI18" t="s">
        <v>449</v>
      </c>
      <c r="AJ18" s="127" t="s">
        <v>399</v>
      </c>
      <c r="AK18" t="s">
        <v>449</v>
      </c>
      <c r="AL18" s="127" t="s">
        <v>399</v>
      </c>
      <c r="AM18" t="s">
        <v>449</v>
      </c>
      <c r="AN18" s="127" t="s">
        <v>399</v>
      </c>
      <c r="AO18" t="s">
        <v>449</v>
      </c>
      <c r="AP18" s="127" t="s">
        <v>399</v>
      </c>
      <c r="AQ18" t="s">
        <v>449</v>
      </c>
      <c r="AR18" s="127" t="s">
        <v>399</v>
      </c>
      <c r="AS18" t="s">
        <v>449</v>
      </c>
      <c r="AT18" s="127" t="s">
        <v>399</v>
      </c>
      <c r="AU18" t="s">
        <v>449</v>
      </c>
      <c r="AV18" s="127" t="s">
        <v>399</v>
      </c>
      <c r="AW18" t="s">
        <v>449</v>
      </c>
      <c r="AX18" s="127" t="s">
        <v>399</v>
      </c>
      <c r="AY18" t="s">
        <v>449</v>
      </c>
      <c r="AZ18" s="127" t="s">
        <v>399</v>
      </c>
      <c r="BA18" t="s">
        <v>450</v>
      </c>
      <c r="BB18" s="127" t="s">
        <v>399</v>
      </c>
      <c r="BC18" t="s">
        <v>449</v>
      </c>
      <c r="BD18" s="127" t="s">
        <v>399</v>
      </c>
      <c r="BE18" t="s">
        <v>449</v>
      </c>
      <c r="BF18" s="127" t="s">
        <v>399</v>
      </c>
      <c r="BG18" t="s">
        <v>449</v>
      </c>
      <c r="BH18" s="127" t="s">
        <v>399</v>
      </c>
      <c r="BI18" t="s">
        <v>449</v>
      </c>
      <c r="BJ18" s="127" t="s">
        <v>399</v>
      </c>
      <c r="BK18" t="s">
        <v>449</v>
      </c>
      <c r="BL18" s="127" t="s">
        <v>399</v>
      </c>
      <c r="BM18" t="s">
        <v>449</v>
      </c>
      <c r="BN18" s="127" t="s">
        <v>399</v>
      </c>
      <c r="BO18" t="s">
        <v>449</v>
      </c>
      <c r="BP18" s="127" t="s">
        <v>399</v>
      </c>
      <c r="BQ18" t="s">
        <v>449</v>
      </c>
      <c r="BR18" s="127" t="s">
        <v>399</v>
      </c>
      <c r="BS18" t="s">
        <v>449</v>
      </c>
      <c r="BT18" s="127" t="s">
        <v>399</v>
      </c>
      <c r="BU18" t="s">
        <v>449</v>
      </c>
      <c r="BV18" s="127" t="s">
        <v>399</v>
      </c>
      <c r="BW18" t="s">
        <v>449</v>
      </c>
      <c r="BX18" s="127" t="s">
        <v>399</v>
      </c>
      <c r="BY18" t="s">
        <v>449</v>
      </c>
      <c r="BZ18" s="127" t="s">
        <v>399</v>
      </c>
      <c r="CA18" t="s">
        <v>449</v>
      </c>
      <c r="CB18" s="129">
        <v>48.66</v>
      </c>
      <c r="CC18"/>
      <c r="CD18" s="215">
        <f>CB18/50*100</f>
        <v>97.32</v>
      </c>
    </row>
    <row r="19" spans="2:88" s="27" customFormat="1" ht="15.6" x14ac:dyDescent="0.3">
      <c r="B19" s="58" t="s">
        <v>61</v>
      </c>
      <c r="C19" s="5"/>
      <c r="D19" s="192" t="s">
        <v>413</v>
      </c>
      <c r="E19" s="183" t="s">
        <v>393</v>
      </c>
      <c r="F19" s="192" t="s">
        <v>413</v>
      </c>
      <c r="G19" t="s">
        <v>393</v>
      </c>
      <c r="H19" s="192" t="s">
        <v>413</v>
      </c>
      <c r="I19" t="s">
        <v>393</v>
      </c>
      <c r="J19">
        <v>4.32</v>
      </c>
      <c r="K19" s="183" t="s">
        <v>391</v>
      </c>
      <c r="L19">
        <v>5.86</v>
      </c>
      <c r="M19" s="183" t="s">
        <v>391</v>
      </c>
      <c r="N19">
        <v>11.86</v>
      </c>
      <c r="O19" s="183" t="s">
        <v>391</v>
      </c>
      <c r="P19">
        <v>7.87</v>
      </c>
      <c r="Q19" s="183" t="s">
        <v>391</v>
      </c>
      <c r="R19">
        <v>4.6100000000000003</v>
      </c>
      <c r="S19" s="183" t="s">
        <v>391</v>
      </c>
      <c r="T19">
        <v>6.6</v>
      </c>
      <c r="U19" s="183" t="s">
        <v>391</v>
      </c>
      <c r="V19">
        <v>5.46</v>
      </c>
      <c r="W19" s="183" t="s">
        <v>391</v>
      </c>
      <c r="X19">
        <v>17.43</v>
      </c>
      <c r="Y19" s="183" t="s">
        <v>391</v>
      </c>
      <c r="Z19">
        <v>16.09</v>
      </c>
      <c r="AA19" s="183" t="s">
        <v>391</v>
      </c>
      <c r="AB19">
        <v>10.86</v>
      </c>
      <c r="AC19" s="183" t="s">
        <v>391</v>
      </c>
      <c r="AD19" s="192" t="s">
        <v>413</v>
      </c>
      <c r="AE19" t="s">
        <v>393</v>
      </c>
      <c r="AF19" s="192" t="s">
        <v>413</v>
      </c>
      <c r="AG19" t="s">
        <v>393</v>
      </c>
      <c r="AH19">
        <v>6.93</v>
      </c>
      <c r="AI19" s="183" t="s">
        <v>391</v>
      </c>
      <c r="AJ19">
        <v>5</v>
      </c>
      <c r="AK19" s="183" t="s">
        <v>391</v>
      </c>
      <c r="AL19">
        <v>8.76</v>
      </c>
      <c r="AM19" s="183" t="s">
        <v>391</v>
      </c>
      <c r="AN19" s="192" t="s">
        <v>413</v>
      </c>
      <c r="AO19" t="s">
        <v>393</v>
      </c>
      <c r="AP19" s="183">
        <v>3.39</v>
      </c>
      <c r="AQ19" s="183" t="s">
        <v>391</v>
      </c>
      <c r="AR19" s="183">
        <v>3.39</v>
      </c>
      <c r="AS19" t="s">
        <v>391</v>
      </c>
      <c r="AT19" s="183">
        <v>3.91</v>
      </c>
      <c r="AU19" t="s">
        <v>391</v>
      </c>
      <c r="AV19">
        <v>2.79</v>
      </c>
      <c r="AW19" t="s">
        <v>391</v>
      </c>
      <c r="AX19">
        <v>8.74</v>
      </c>
      <c r="AY19" t="s">
        <v>391</v>
      </c>
      <c r="AZ19">
        <v>4.79</v>
      </c>
      <c r="BA19" t="s">
        <v>391</v>
      </c>
      <c r="BB19">
        <v>8.48</v>
      </c>
      <c r="BC19" t="s">
        <v>391</v>
      </c>
      <c r="BD19">
        <v>4.71</v>
      </c>
      <c r="BE19" t="s">
        <v>391</v>
      </c>
      <c r="BF19">
        <v>2.73</v>
      </c>
      <c r="BG19" t="s">
        <v>391</v>
      </c>
      <c r="BH19">
        <v>7.63</v>
      </c>
      <c r="BI19" t="s">
        <v>391</v>
      </c>
      <c r="BJ19">
        <v>10.86</v>
      </c>
      <c r="BK19" t="s">
        <v>391</v>
      </c>
      <c r="BL19">
        <v>7.41</v>
      </c>
      <c r="BM19" t="s">
        <v>391</v>
      </c>
      <c r="BN19">
        <v>2.11</v>
      </c>
      <c r="BO19" t="s">
        <v>391</v>
      </c>
      <c r="BP19">
        <v>18.190000000000001</v>
      </c>
      <c r="BQ19" t="s">
        <v>391</v>
      </c>
      <c r="BR19" s="192" t="s">
        <v>413</v>
      </c>
      <c r="BS19" t="s">
        <v>393</v>
      </c>
      <c r="BT19">
        <v>10.71</v>
      </c>
      <c r="BU19" t="s">
        <v>391</v>
      </c>
      <c r="BV19">
        <v>11.38</v>
      </c>
      <c r="BW19" t="s">
        <v>391</v>
      </c>
      <c r="BX19" s="192" t="s">
        <v>413</v>
      </c>
      <c r="BY19" s="107" t="s">
        <v>393</v>
      </c>
      <c r="BZ19" s="192" t="s">
        <v>413</v>
      </c>
      <c r="CA19" s="107" t="s">
        <v>393</v>
      </c>
      <c r="CB19" s="193" t="s">
        <v>15</v>
      </c>
      <c r="CC19" t="s">
        <v>414</v>
      </c>
    </row>
    <row r="20" spans="2:88" s="27" customFormat="1" ht="15.6" x14ac:dyDescent="0.3">
      <c r="B20" s="58" t="s">
        <v>62</v>
      </c>
      <c r="C20" s="5"/>
      <c r="D20" s="194" t="s">
        <v>415</v>
      </c>
      <c r="E20" s="183" t="s">
        <v>393</v>
      </c>
      <c r="F20" s="194" t="s">
        <v>415</v>
      </c>
      <c r="G20" t="s">
        <v>393</v>
      </c>
      <c r="H20" s="194" t="s">
        <v>415</v>
      </c>
      <c r="I20" t="s">
        <v>393</v>
      </c>
      <c r="J20" s="194" t="s">
        <v>415</v>
      </c>
      <c r="K20" t="s">
        <v>393</v>
      </c>
      <c r="L20" s="194" t="s">
        <v>415</v>
      </c>
      <c r="M20" t="s">
        <v>393</v>
      </c>
      <c r="N20" s="194" t="s">
        <v>415</v>
      </c>
      <c r="O20" s="183"/>
      <c r="P20" s="194" t="s">
        <v>415</v>
      </c>
      <c r="Q20" t="s">
        <v>393</v>
      </c>
      <c r="R20" s="194" t="s">
        <v>415</v>
      </c>
      <c r="S20" t="s">
        <v>393</v>
      </c>
      <c r="T20" s="194" t="s">
        <v>415</v>
      </c>
      <c r="U20" t="s">
        <v>393</v>
      </c>
      <c r="V20" s="194" t="s">
        <v>415</v>
      </c>
      <c r="W20" t="s">
        <v>393</v>
      </c>
      <c r="X20" s="194" t="s">
        <v>415</v>
      </c>
      <c r="Y20" t="s">
        <v>393</v>
      </c>
      <c r="Z20" s="194" t="s">
        <v>415</v>
      </c>
      <c r="AA20" t="s">
        <v>393</v>
      </c>
      <c r="AB20" s="194" t="s">
        <v>415</v>
      </c>
      <c r="AC20" t="s">
        <v>393</v>
      </c>
      <c r="AD20" s="194" t="s">
        <v>415</v>
      </c>
      <c r="AE20" t="s">
        <v>393</v>
      </c>
      <c r="AF20" s="194" t="s">
        <v>415</v>
      </c>
      <c r="AG20" t="s">
        <v>393</v>
      </c>
      <c r="AH20" s="194" t="s">
        <v>415</v>
      </c>
      <c r="AI20" t="s">
        <v>393</v>
      </c>
      <c r="AJ20" s="194" t="s">
        <v>415</v>
      </c>
      <c r="AK20" t="s">
        <v>393</v>
      </c>
      <c r="AL20" s="194" t="s">
        <v>415</v>
      </c>
      <c r="AM20" t="s">
        <v>393</v>
      </c>
      <c r="AN20" s="194" t="s">
        <v>415</v>
      </c>
      <c r="AO20" t="s">
        <v>393</v>
      </c>
      <c r="AP20" s="194" t="s">
        <v>415</v>
      </c>
      <c r="AQ20" t="s">
        <v>393</v>
      </c>
      <c r="AR20" s="194" t="s">
        <v>415</v>
      </c>
      <c r="AS20" t="s">
        <v>393</v>
      </c>
      <c r="AT20" s="194" t="s">
        <v>415</v>
      </c>
      <c r="AU20" t="s">
        <v>393</v>
      </c>
      <c r="AV20" s="194" t="s">
        <v>415</v>
      </c>
      <c r="AW20" t="s">
        <v>393</v>
      </c>
      <c r="AX20" s="194" t="s">
        <v>415</v>
      </c>
      <c r="AY20" t="s">
        <v>393</v>
      </c>
      <c r="AZ20" s="194" t="s">
        <v>415</v>
      </c>
      <c r="BA20" t="s">
        <v>393</v>
      </c>
      <c r="BB20" s="194" t="s">
        <v>415</v>
      </c>
      <c r="BC20" t="s">
        <v>393</v>
      </c>
      <c r="BD20" s="194" t="s">
        <v>415</v>
      </c>
      <c r="BE20" t="s">
        <v>393</v>
      </c>
      <c r="BF20" s="194" t="s">
        <v>415</v>
      </c>
      <c r="BG20" t="s">
        <v>393</v>
      </c>
      <c r="BH20" s="194" t="s">
        <v>415</v>
      </c>
      <c r="BI20" t="s">
        <v>393</v>
      </c>
      <c r="BJ20" s="194" t="s">
        <v>415</v>
      </c>
      <c r="BK20" t="s">
        <v>393</v>
      </c>
      <c r="BL20" s="194" t="s">
        <v>415</v>
      </c>
      <c r="BM20" t="s">
        <v>393</v>
      </c>
      <c r="BN20" s="194" t="s">
        <v>415</v>
      </c>
      <c r="BO20" t="s">
        <v>393</v>
      </c>
      <c r="BP20" s="194" t="s">
        <v>415</v>
      </c>
      <c r="BQ20" t="s">
        <v>393</v>
      </c>
      <c r="BR20" s="194" t="s">
        <v>415</v>
      </c>
      <c r="BS20" t="s">
        <v>393</v>
      </c>
      <c r="BT20" s="194" t="s">
        <v>415</v>
      </c>
      <c r="BU20"/>
      <c r="BV20" s="194" t="s">
        <v>415</v>
      </c>
      <c r="BW20"/>
      <c r="BX20" s="194" t="s">
        <v>415</v>
      </c>
      <c r="BY20" s="107" t="s">
        <v>393</v>
      </c>
      <c r="BZ20" s="194" t="s">
        <v>415</v>
      </c>
      <c r="CA20" s="107" t="s">
        <v>393</v>
      </c>
      <c r="CB20" s="129">
        <v>69.08</v>
      </c>
      <c r="CC20"/>
      <c r="CD20" s="215">
        <f>CB20/50*100</f>
        <v>138.16</v>
      </c>
    </row>
    <row r="21" spans="2:88" s="27" customFormat="1" ht="15.6" x14ac:dyDescent="0.3">
      <c r="B21" s="58" t="s">
        <v>63</v>
      </c>
      <c r="C21" s="5"/>
      <c r="D21" s="128">
        <v>28.44</v>
      </c>
      <c r="E21" s="183"/>
      <c r="F21" s="128">
        <v>32.46</v>
      </c>
      <c r="G21" s="183"/>
      <c r="H21" s="128">
        <v>29.78</v>
      </c>
      <c r="I21" s="183"/>
      <c r="J21" s="128">
        <v>20.9</v>
      </c>
      <c r="K21" s="183"/>
      <c r="L21" s="128">
        <v>23.24</v>
      </c>
      <c r="M21" s="183"/>
      <c r="N21" s="128">
        <v>45.75</v>
      </c>
      <c r="O21" s="183"/>
      <c r="P21" s="128">
        <v>44.41</v>
      </c>
      <c r="Q21" s="183"/>
      <c r="R21" s="128">
        <v>21.55</v>
      </c>
      <c r="S21" s="183"/>
      <c r="T21" s="128">
        <v>62.84</v>
      </c>
      <c r="U21" s="183"/>
      <c r="V21" s="128">
        <v>20.34</v>
      </c>
      <c r="W21" s="183"/>
      <c r="X21" s="128">
        <v>30.88</v>
      </c>
      <c r="Y21" s="183"/>
      <c r="Z21" s="128">
        <v>27.27</v>
      </c>
      <c r="AA21" s="183"/>
      <c r="AB21" s="128">
        <v>15.6</v>
      </c>
      <c r="AC21" s="183"/>
      <c r="AD21">
        <v>2.35</v>
      </c>
      <c r="AE21" s="183"/>
      <c r="AF21">
        <v>9.93</v>
      </c>
      <c r="AG21" s="183"/>
      <c r="AH21">
        <v>5.81</v>
      </c>
      <c r="AI21" s="183"/>
      <c r="AJ21">
        <v>15.2</v>
      </c>
      <c r="AK21" s="183"/>
      <c r="AL21" s="128">
        <v>21.01</v>
      </c>
      <c r="AM21" s="183"/>
      <c r="AN21" s="128">
        <v>31.65</v>
      </c>
      <c r="AO21" s="183"/>
      <c r="AP21" s="128">
        <v>14.01</v>
      </c>
      <c r="AQ21" s="183"/>
      <c r="AR21" s="128">
        <v>30.74</v>
      </c>
      <c r="AS21"/>
      <c r="AT21" s="128">
        <v>30.2</v>
      </c>
      <c r="AU21"/>
      <c r="AV21" s="128">
        <v>27.69</v>
      </c>
      <c r="AW21"/>
      <c r="AX21" s="128">
        <v>20.11</v>
      </c>
      <c r="AY21"/>
      <c r="AZ21" s="128">
        <v>29.99</v>
      </c>
      <c r="BA21"/>
      <c r="BB21" s="128">
        <v>48.44</v>
      </c>
      <c r="BC21"/>
      <c r="BD21" s="128">
        <v>23.68</v>
      </c>
      <c r="BE21"/>
      <c r="BF21" s="128">
        <v>41.32</v>
      </c>
      <c r="BG21"/>
      <c r="BH21" s="128">
        <v>67.959999999999994</v>
      </c>
      <c r="BI21"/>
      <c r="BJ21" s="128">
        <v>86.37</v>
      </c>
      <c r="BK21"/>
      <c r="BL21" s="128">
        <v>34.92</v>
      </c>
      <c r="BM21"/>
      <c r="BN21" s="128">
        <v>15.44</v>
      </c>
      <c r="BO21"/>
      <c r="BP21" s="128">
        <v>53.85</v>
      </c>
      <c r="BQ21"/>
      <c r="BR21" s="128">
        <v>97.01</v>
      </c>
      <c r="BS21"/>
      <c r="BT21" s="128">
        <v>53.47</v>
      </c>
      <c r="BU21"/>
      <c r="BV21" s="128">
        <v>38.380000000000003</v>
      </c>
      <c r="BW21"/>
      <c r="BX21" s="127" t="s">
        <v>399</v>
      </c>
      <c r="BY21" s="107" t="s">
        <v>393</v>
      </c>
      <c r="BZ21">
        <v>2.5099999999999998</v>
      </c>
      <c r="CA21"/>
      <c r="CB21" s="129">
        <v>57.06</v>
      </c>
      <c r="CC21"/>
      <c r="CD21" s="215">
        <f>CB21/50*100</f>
        <v>114.12</v>
      </c>
    </row>
    <row r="22" spans="2:88" s="27" customFormat="1" ht="15.6" x14ac:dyDescent="0.3">
      <c r="B22" s="58" t="s">
        <v>64</v>
      </c>
      <c r="C22" s="5"/>
      <c r="D22" s="192" t="s">
        <v>416</v>
      </c>
      <c r="E22" s="183" t="s">
        <v>452</v>
      </c>
      <c r="F22" s="192" t="s">
        <v>416</v>
      </c>
      <c r="G22" t="s">
        <v>449</v>
      </c>
      <c r="H22" s="192" t="s">
        <v>416</v>
      </c>
      <c r="I22" t="s">
        <v>449</v>
      </c>
      <c r="J22" s="192" t="s">
        <v>416</v>
      </c>
      <c r="K22" t="s">
        <v>449</v>
      </c>
      <c r="L22" s="192" t="s">
        <v>416</v>
      </c>
      <c r="M22" t="s">
        <v>449</v>
      </c>
      <c r="N22" s="192" t="s">
        <v>416</v>
      </c>
      <c r="O22" t="s">
        <v>449</v>
      </c>
      <c r="P22" s="192" t="s">
        <v>416</v>
      </c>
      <c r="Q22" t="s">
        <v>449</v>
      </c>
      <c r="R22" s="192" t="s">
        <v>416</v>
      </c>
      <c r="S22" t="s">
        <v>449</v>
      </c>
      <c r="T22" s="183">
        <v>0.4</v>
      </c>
      <c r="U22" s="183" t="s">
        <v>391</v>
      </c>
      <c r="V22" s="192" t="s">
        <v>416</v>
      </c>
      <c r="W22" t="s">
        <v>449</v>
      </c>
      <c r="X22" s="192" t="s">
        <v>416</v>
      </c>
      <c r="Y22" t="s">
        <v>449</v>
      </c>
      <c r="Z22" s="192" t="s">
        <v>416</v>
      </c>
      <c r="AA22" t="s">
        <v>449</v>
      </c>
      <c r="AB22" s="192" t="s">
        <v>416</v>
      </c>
      <c r="AC22" t="s">
        <v>449</v>
      </c>
      <c r="AD22" s="192" t="s">
        <v>416</v>
      </c>
      <c r="AE22" t="s">
        <v>449</v>
      </c>
      <c r="AF22" s="192" t="s">
        <v>416</v>
      </c>
      <c r="AG22" t="s">
        <v>449</v>
      </c>
      <c r="AH22" s="192" t="s">
        <v>416</v>
      </c>
      <c r="AI22" t="s">
        <v>449</v>
      </c>
      <c r="AJ22" s="192" t="s">
        <v>416</v>
      </c>
      <c r="AK22" t="s">
        <v>449</v>
      </c>
      <c r="AL22" s="192" t="s">
        <v>416</v>
      </c>
      <c r="AM22" t="s">
        <v>449</v>
      </c>
      <c r="AN22" s="192" t="s">
        <v>416</v>
      </c>
      <c r="AO22" t="s">
        <v>449</v>
      </c>
      <c r="AP22" s="192" t="s">
        <v>416</v>
      </c>
      <c r="AQ22" t="s">
        <v>449</v>
      </c>
      <c r="AR22" s="192" t="s">
        <v>416</v>
      </c>
      <c r="AS22" t="s">
        <v>449</v>
      </c>
      <c r="AT22" s="192" t="s">
        <v>416</v>
      </c>
      <c r="AU22" t="s">
        <v>449</v>
      </c>
      <c r="AV22" s="192" t="s">
        <v>416</v>
      </c>
      <c r="AW22" t="s">
        <v>449</v>
      </c>
      <c r="AX22" s="192" t="s">
        <v>416</v>
      </c>
      <c r="AY22" t="s">
        <v>449</v>
      </c>
      <c r="AZ22" s="192" t="s">
        <v>416</v>
      </c>
      <c r="BA22" t="s">
        <v>449</v>
      </c>
      <c r="BB22" s="192" t="s">
        <v>416</v>
      </c>
      <c r="BC22" t="s">
        <v>449</v>
      </c>
      <c r="BD22" s="192" t="s">
        <v>416</v>
      </c>
      <c r="BE22" t="s">
        <v>449</v>
      </c>
      <c r="BF22" s="192" t="s">
        <v>416</v>
      </c>
      <c r="BG22" t="s">
        <v>453</v>
      </c>
      <c r="BH22" s="192" t="s">
        <v>416</v>
      </c>
      <c r="BI22" t="s">
        <v>453</v>
      </c>
      <c r="BJ22">
        <v>0.52</v>
      </c>
      <c r="BK22" t="s">
        <v>452</v>
      </c>
      <c r="BL22" s="192" t="s">
        <v>416</v>
      </c>
      <c r="BM22" t="s">
        <v>453</v>
      </c>
      <c r="BN22" s="192" t="s">
        <v>416</v>
      </c>
      <c r="BO22" t="s">
        <v>449</v>
      </c>
      <c r="BP22" s="192" t="s">
        <v>416</v>
      </c>
      <c r="BQ22" t="s">
        <v>449</v>
      </c>
      <c r="BR22" s="192" t="s">
        <v>416</v>
      </c>
      <c r="BS22" t="s">
        <v>449</v>
      </c>
      <c r="BT22">
        <v>0.43</v>
      </c>
      <c r="BU22" t="s">
        <v>391</v>
      </c>
      <c r="BV22" s="192" t="s">
        <v>416</v>
      </c>
      <c r="BW22" t="s">
        <v>449</v>
      </c>
      <c r="BX22" s="192" t="s">
        <v>416</v>
      </c>
      <c r="BY22" s="107" t="s">
        <v>449</v>
      </c>
      <c r="BZ22" s="192" t="s">
        <v>416</v>
      </c>
      <c r="CA22" s="107" t="s">
        <v>449</v>
      </c>
      <c r="CB22" s="129">
        <v>26.26</v>
      </c>
      <c r="CC22" t="s">
        <v>391</v>
      </c>
      <c r="CD22" s="215">
        <f>CB22/50*100</f>
        <v>52.52</v>
      </c>
    </row>
    <row r="23" spans="2:88" s="27" customFormat="1" ht="15.6" x14ac:dyDescent="0.3">
      <c r="B23" s="58" t="s">
        <v>65</v>
      </c>
      <c r="C23" s="5"/>
      <c r="D23" s="183">
        <v>0.4</v>
      </c>
      <c r="E23" s="183"/>
      <c r="F23" s="192" t="s">
        <v>417</v>
      </c>
      <c r="G23" t="s">
        <v>393</v>
      </c>
      <c r="H23">
        <v>0.42</v>
      </c>
      <c r="I23" s="183" t="s">
        <v>391</v>
      </c>
      <c r="J23" s="192" t="s">
        <v>417</v>
      </c>
      <c r="K23" t="s">
        <v>393</v>
      </c>
      <c r="L23">
        <v>1.07</v>
      </c>
      <c r="M23" s="183"/>
      <c r="N23">
        <v>0.55000000000000004</v>
      </c>
      <c r="O23" s="183"/>
      <c r="P23">
        <v>0.97</v>
      </c>
      <c r="Q23" s="183"/>
      <c r="R23">
        <v>0.51</v>
      </c>
      <c r="S23" s="183"/>
      <c r="T23" s="192" t="s">
        <v>417</v>
      </c>
      <c r="U23" t="s">
        <v>393</v>
      </c>
      <c r="V23" s="192" t="s">
        <v>417</v>
      </c>
      <c r="W23" t="s">
        <v>393</v>
      </c>
      <c r="X23">
        <v>0.41</v>
      </c>
      <c r="Y23" s="183" t="s">
        <v>391</v>
      </c>
      <c r="Z23" s="192" t="s">
        <v>417</v>
      </c>
      <c r="AA23" t="s">
        <v>393</v>
      </c>
      <c r="AB23">
        <v>0.42</v>
      </c>
      <c r="AC23" s="183" t="s">
        <v>391</v>
      </c>
      <c r="AD23" s="192" t="s">
        <v>417</v>
      </c>
      <c r="AE23" t="s">
        <v>393</v>
      </c>
      <c r="AF23" s="192" t="s">
        <v>417</v>
      </c>
      <c r="AG23" t="s">
        <v>393</v>
      </c>
      <c r="AH23" s="192" t="s">
        <v>417</v>
      </c>
      <c r="AI23" t="s">
        <v>393</v>
      </c>
      <c r="AJ23" s="192" t="s">
        <v>417</v>
      </c>
      <c r="AK23" t="s">
        <v>393</v>
      </c>
      <c r="AL23" s="192" t="s">
        <v>417</v>
      </c>
      <c r="AM23" t="s">
        <v>393</v>
      </c>
      <c r="AN23" s="183">
        <v>0.46</v>
      </c>
      <c r="AO23" s="183"/>
      <c r="AP23" s="192" t="s">
        <v>417</v>
      </c>
      <c r="AQ23" t="s">
        <v>393</v>
      </c>
      <c r="AR23" s="192" t="s">
        <v>417</v>
      </c>
      <c r="AS23" t="s">
        <v>393</v>
      </c>
      <c r="AT23" s="192" t="s">
        <v>417</v>
      </c>
      <c r="AU23" t="s">
        <v>393</v>
      </c>
      <c r="AV23" s="192" t="s">
        <v>417</v>
      </c>
      <c r="AW23" t="s">
        <v>393</v>
      </c>
      <c r="AX23">
        <v>0.41</v>
      </c>
      <c r="AY23"/>
      <c r="AZ23" s="192" t="s">
        <v>417</v>
      </c>
      <c r="BA23" t="s">
        <v>393</v>
      </c>
      <c r="BB23" s="192" t="s">
        <v>417</v>
      </c>
      <c r="BC23" t="s">
        <v>393</v>
      </c>
      <c r="BD23" s="192" t="s">
        <v>417</v>
      </c>
      <c r="BE23" t="s">
        <v>393</v>
      </c>
      <c r="BF23" s="192" t="s">
        <v>417</v>
      </c>
      <c r="BG23" t="s">
        <v>393</v>
      </c>
      <c r="BH23">
        <v>1.27</v>
      </c>
      <c r="BI23"/>
      <c r="BJ23">
        <v>0.39</v>
      </c>
      <c r="BK23" t="s">
        <v>391</v>
      </c>
      <c r="BL23">
        <v>0.52</v>
      </c>
      <c r="BM23"/>
      <c r="BN23" s="192" t="s">
        <v>417</v>
      </c>
      <c r="BO23" t="s">
        <v>393</v>
      </c>
      <c r="BP23">
        <v>0.65</v>
      </c>
      <c r="BQ23"/>
      <c r="BR23" s="128">
        <v>1.8</v>
      </c>
      <c r="BS23"/>
      <c r="BT23">
        <v>0.98</v>
      </c>
      <c r="BU23"/>
      <c r="BV23">
        <v>0.66</v>
      </c>
      <c r="BW23"/>
      <c r="BX23" s="192" t="s">
        <v>417</v>
      </c>
      <c r="BY23" s="107" t="s">
        <v>393</v>
      </c>
      <c r="BZ23" s="192" t="s">
        <v>417</v>
      </c>
      <c r="CA23" s="107" t="s">
        <v>393</v>
      </c>
      <c r="CB23" s="129">
        <v>72.010000000000005</v>
      </c>
      <c r="CC23"/>
      <c r="CD23" s="215">
        <f>CB23/50*100</f>
        <v>144.02000000000001</v>
      </c>
    </row>
    <row r="24" spans="2:88" s="27" customFormat="1" ht="15.6" x14ac:dyDescent="0.3">
      <c r="B24" s="58"/>
      <c r="C24" s="5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</row>
    <row r="25" spans="2:88" s="27" customFormat="1" ht="15.6" x14ac:dyDescent="0.3">
      <c r="B25" s="58" t="s">
        <v>66</v>
      </c>
      <c r="C25" s="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2:88" s="27" customFormat="1" ht="15.6" x14ac:dyDescent="0.3">
      <c r="B26" s="58" t="s">
        <v>67</v>
      </c>
      <c r="C26" s="5"/>
      <c r="D26">
        <v>21.9</v>
      </c>
      <c r="E26" t="s">
        <v>418</v>
      </c>
      <c r="F26">
        <v>25.3</v>
      </c>
      <c r="G26"/>
      <c r="H26">
        <v>26.8</v>
      </c>
      <c r="I26"/>
      <c r="J26">
        <v>25.4</v>
      </c>
      <c r="K26"/>
      <c r="L26">
        <v>39.9</v>
      </c>
      <c r="M26"/>
      <c r="N26">
        <v>29.6</v>
      </c>
      <c r="O26"/>
      <c r="P26">
        <v>26.4</v>
      </c>
      <c r="Q26"/>
      <c r="R26">
        <v>31.1</v>
      </c>
      <c r="S26"/>
      <c r="T26">
        <v>33</v>
      </c>
      <c r="U26"/>
      <c r="V26">
        <v>33.799999999999997</v>
      </c>
      <c r="W26"/>
      <c r="X26">
        <v>21.1</v>
      </c>
      <c r="Y26" t="s">
        <v>418</v>
      </c>
      <c r="Z26">
        <v>26.4</v>
      </c>
      <c r="AA26"/>
      <c r="AB26">
        <v>34.9</v>
      </c>
      <c r="AC26"/>
      <c r="AD26">
        <v>26.7</v>
      </c>
      <c r="AE26"/>
      <c r="AF26">
        <v>35.5</v>
      </c>
      <c r="AG26"/>
      <c r="AH26">
        <v>26.4</v>
      </c>
      <c r="AI26"/>
      <c r="AJ26">
        <v>35.1</v>
      </c>
      <c r="AK26"/>
      <c r="AL26">
        <v>32.299999999999997</v>
      </c>
      <c r="AM26"/>
      <c r="AN26">
        <v>31.6</v>
      </c>
      <c r="AO26"/>
      <c r="AP26">
        <v>38.200000000000003</v>
      </c>
      <c r="AQ26"/>
      <c r="AR26">
        <v>37.1</v>
      </c>
      <c r="AS26"/>
      <c r="AT26">
        <v>26.7</v>
      </c>
      <c r="AU26"/>
      <c r="AV26">
        <v>28.9</v>
      </c>
      <c r="AW26"/>
      <c r="AX26">
        <v>26</v>
      </c>
      <c r="AY26"/>
      <c r="AZ26">
        <v>24</v>
      </c>
      <c r="BA26"/>
      <c r="BB26">
        <v>35.4</v>
      </c>
      <c r="BC26"/>
      <c r="BD26">
        <v>32.700000000000003</v>
      </c>
      <c r="BE26"/>
      <c r="BF26">
        <v>31.7</v>
      </c>
      <c r="BG26"/>
      <c r="BH26">
        <v>39.299999999999997</v>
      </c>
      <c r="BI26"/>
      <c r="BJ26">
        <v>31.1</v>
      </c>
      <c r="BK26"/>
      <c r="BL26">
        <v>30.9</v>
      </c>
      <c r="BM26"/>
      <c r="BN26">
        <v>39</v>
      </c>
      <c r="BO26"/>
      <c r="BP26">
        <v>27.1</v>
      </c>
      <c r="BQ26"/>
      <c r="BR26">
        <v>35.6</v>
      </c>
      <c r="BS26"/>
      <c r="BT26">
        <v>29.8</v>
      </c>
      <c r="BU26"/>
      <c r="BV26">
        <v>32.799999999999997</v>
      </c>
      <c r="BW26"/>
      <c r="BX26">
        <v>28.9</v>
      </c>
      <c r="BY26"/>
      <c r="BZ26">
        <v>29.1</v>
      </c>
      <c r="CA26"/>
      <c r="CB26">
        <v>37</v>
      </c>
      <c r="CC26"/>
    </row>
    <row r="27" spans="2:88" s="27" customFormat="1" ht="15.6" x14ac:dyDescent="0.3">
      <c r="B27" s="58" t="s">
        <v>68</v>
      </c>
      <c r="C27" s="5"/>
      <c r="D27">
        <v>22.8</v>
      </c>
      <c r="E27" t="s">
        <v>418</v>
      </c>
      <c r="F27">
        <v>27.8</v>
      </c>
      <c r="G27"/>
      <c r="H27">
        <v>30.9</v>
      </c>
      <c r="I27"/>
      <c r="J27">
        <v>28.9</v>
      </c>
      <c r="K27"/>
      <c r="L27">
        <v>41.1</v>
      </c>
      <c r="M27"/>
      <c r="N27">
        <v>34.299999999999997</v>
      </c>
      <c r="O27"/>
      <c r="P27">
        <v>32.5</v>
      </c>
      <c r="Q27"/>
      <c r="R27">
        <v>30.5</v>
      </c>
      <c r="S27"/>
      <c r="T27">
        <v>30.4</v>
      </c>
      <c r="U27"/>
      <c r="V27">
        <v>37</v>
      </c>
      <c r="W27"/>
      <c r="X27">
        <v>30.8</v>
      </c>
      <c r="Y27"/>
      <c r="Z27">
        <v>32.9</v>
      </c>
      <c r="AA27"/>
      <c r="AB27">
        <v>36.200000000000003</v>
      </c>
      <c r="AC27"/>
      <c r="AD27">
        <v>26.3</v>
      </c>
      <c r="AE27"/>
      <c r="AF27">
        <v>33.299999999999997</v>
      </c>
      <c r="AG27"/>
      <c r="AH27">
        <v>29.9</v>
      </c>
      <c r="AI27"/>
      <c r="AJ27">
        <v>35.799999999999997</v>
      </c>
      <c r="AK27"/>
      <c r="AL27">
        <v>37.1</v>
      </c>
      <c r="AM27"/>
      <c r="AN27">
        <v>36</v>
      </c>
      <c r="AO27"/>
      <c r="AP27">
        <v>39.1</v>
      </c>
      <c r="AQ27"/>
      <c r="AR27">
        <v>28.1</v>
      </c>
      <c r="AS27"/>
      <c r="AT27">
        <v>29.2</v>
      </c>
      <c r="AU27"/>
      <c r="AV27">
        <v>28.3</v>
      </c>
      <c r="AW27"/>
      <c r="AX27">
        <v>30.1</v>
      </c>
      <c r="AY27"/>
      <c r="AZ27">
        <v>21.9</v>
      </c>
      <c r="BA27" t="s">
        <v>418</v>
      </c>
      <c r="BB27">
        <v>33.799999999999997</v>
      </c>
      <c r="BC27"/>
      <c r="BD27">
        <v>33.1</v>
      </c>
      <c r="BE27"/>
      <c r="BF27">
        <v>32</v>
      </c>
      <c r="BG27"/>
      <c r="BH27">
        <v>34.9</v>
      </c>
      <c r="BI27"/>
      <c r="BJ27">
        <v>35.4</v>
      </c>
      <c r="BK27"/>
      <c r="BL27">
        <v>31.2</v>
      </c>
      <c r="BM27"/>
      <c r="BN27">
        <v>33.700000000000003</v>
      </c>
      <c r="BO27"/>
      <c r="BP27">
        <v>33.700000000000003</v>
      </c>
      <c r="BQ27"/>
      <c r="BR27">
        <v>39.5</v>
      </c>
      <c r="BS27"/>
      <c r="BT27">
        <v>34.200000000000003</v>
      </c>
      <c r="BU27"/>
      <c r="BV27">
        <v>36.700000000000003</v>
      </c>
      <c r="BW27"/>
      <c r="BX27">
        <v>20.5</v>
      </c>
      <c r="BY27" t="s">
        <v>418</v>
      </c>
      <c r="BZ27">
        <v>28.8</v>
      </c>
      <c r="CA27"/>
      <c r="CB27" s="129">
        <v>52.6</v>
      </c>
      <c r="CC27"/>
    </row>
    <row r="28" spans="2:88" s="27" customFormat="1" ht="15.6" x14ac:dyDescent="0.3">
      <c r="B28" s="58" t="s">
        <v>69</v>
      </c>
      <c r="C28" s="5"/>
      <c r="D28">
        <v>2.1</v>
      </c>
      <c r="E28" t="s">
        <v>418</v>
      </c>
      <c r="F28">
        <v>1.9</v>
      </c>
      <c r="G28" t="s">
        <v>418</v>
      </c>
      <c r="H28">
        <v>2.1</v>
      </c>
      <c r="I28" t="s">
        <v>418</v>
      </c>
      <c r="J28" s="195" t="s">
        <v>15</v>
      </c>
      <c r="K28" t="s">
        <v>419</v>
      </c>
      <c r="L28" s="195" t="s">
        <v>15</v>
      </c>
      <c r="M28" t="s">
        <v>419</v>
      </c>
      <c r="N28">
        <v>2</v>
      </c>
      <c r="O28" t="s">
        <v>418</v>
      </c>
      <c r="P28">
        <v>2.2000000000000002</v>
      </c>
      <c r="Q28" t="s">
        <v>418</v>
      </c>
      <c r="R28" s="195" t="s">
        <v>15</v>
      </c>
      <c r="S28" t="s">
        <v>419</v>
      </c>
      <c r="T28" s="195" t="s">
        <v>15</v>
      </c>
      <c r="U28" t="s">
        <v>419</v>
      </c>
      <c r="V28">
        <v>0.4</v>
      </c>
      <c r="W28" t="s">
        <v>418</v>
      </c>
      <c r="X28">
        <v>0.3</v>
      </c>
      <c r="Y28" t="s">
        <v>418</v>
      </c>
      <c r="Z28">
        <v>1.6</v>
      </c>
      <c r="AA28" t="s">
        <v>418</v>
      </c>
      <c r="AB28">
        <v>0.6</v>
      </c>
      <c r="AC28" t="s">
        <v>418</v>
      </c>
      <c r="AD28" s="195" t="s">
        <v>15</v>
      </c>
      <c r="AE28" t="s">
        <v>419</v>
      </c>
      <c r="AF28">
        <v>0.8</v>
      </c>
      <c r="AG28" t="s">
        <v>418</v>
      </c>
      <c r="AH28">
        <v>0.2</v>
      </c>
      <c r="AI28" t="s">
        <v>418</v>
      </c>
      <c r="AJ28">
        <v>0.5</v>
      </c>
      <c r="AK28" t="s">
        <v>418</v>
      </c>
      <c r="AL28">
        <v>0.9</v>
      </c>
      <c r="AM28" t="s">
        <v>418</v>
      </c>
      <c r="AN28">
        <v>2.6</v>
      </c>
      <c r="AO28" t="s">
        <v>418</v>
      </c>
      <c r="AP28">
        <v>0.8</v>
      </c>
      <c r="AQ28" t="s">
        <v>418</v>
      </c>
      <c r="AR28">
        <v>2.2999999999999998</v>
      </c>
      <c r="AS28" t="s">
        <v>418</v>
      </c>
      <c r="AT28">
        <v>2.2999999999999998</v>
      </c>
      <c r="AU28" t="s">
        <v>418</v>
      </c>
      <c r="AV28">
        <v>1.2</v>
      </c>
      <c r="AW28" t="s">
        <v>418</v>
      </c>
      <c r="AX28">
        <v>0.5</v>
      </c>
      <c r="AY28" t="s">
        <v>418</v>
      </c>
      <c r="AZ28" s="195" t="s">
        <v>15</v>
      </c>
      <c r="BA28" t="s">
        <v>419</v>
      </c>
      <c r="BB28">
        <v>2.2000000000000002</v>
      </c>
      <c r="BC28" t="s">
        <v>418</v>
      </c>
      <c r="BD28">
        <v>1.4</v>
      </c>
      <c r="BE28" t="s">
        <v>418</v>
      </c>
      <c r="BF28">
        <v>1.2</v>
      </c>
      <c r="BG28" t="s">
        <v>418</v>
      </c>
      <c r="BH28">
        <v>1.3</v>
      </c>
      <c r="BI28" t="s">
        <v>418</v>
      </c>
      <c r="BJ28">
        <v>0.9</v>
      </c>
      <c r="BK28" t="s">
        <v>418</v>
      </c>
      <c r="BL28">
        <v>0.8</v>
      </c>
      <c r="BM28" t="s">
        <v>418</v>
      </c>
      <c r="BN28">
        <v>1</v>
      </c>
      <c r="BO28" t="s">
        <v>418</v>
      </c>
      <c r="BP28">
        <v>1.6</v>
      </c>
      <c r="BQ28" t="s">
        <v>418</v>
      </c>
      <c r="BR28">
        <v>2.2000000000000002</v>
      </c>
      <c r="BS28" t="s">
        <v>418</v>
      </c>
      <c r="BT28">
        <v>0.5</v>
      </c>
      <c r="BU28" t="s">
        <v>418</v>
      </c>
      <c r="BV28">
        <v>1.5</v>
      </c>
      <c r="BW28" t="s">
        <v>418</v>
      </c>
      <c r="BX28">
        <v>1.7</v>
      </c>
      <c r="BY28" t="s">
        <v>418</v>
      </c>
      <c r="BZ28">
        <v>1.9</v>
      </c>
      <c r="CA28" t="s">
        <v>418</v>
      </c>
      <c r="CB28" s="129">
        <v>37.299999999999997</v>
      </c>
      <c r="CC28"/>
    </row>
    <row r="29" spans="2:88" s="27" customFormat="1" ht="15.6" x14ac:dyDescent="0.3">
      <c r="B29" s="58" t="s">
        <v>70</v>
      </c>
      <c r="C29" s="5"/>
      <c r="D29">
        <v>89.5</v>
      </c>
      <c r="E29"/>
      <c r="F29">
        <v>93.8</v>
      </c>
      <c r="G29"/>
      <c r="H29">
        <v>87.4</v>
      </c>
      <c r="I29"/>
      <c r="J29">
        <v>89.2</v>
      </c>
      <c r="K29"/>
      <c r="L29">
        <v>98.8</v>
      </c>
      <c r="M29"/>
      <c r="N29">
        <v>117.5</v>
      </c>
      <c r="O29"/>
      <c r="P29">
        <v>113.6</v>
      </c>
      <c r="Q29"/>
      <c r="R29">
        <v>75.400000000000006</v>
      </c>
      <c r="S29"/>
      <c r="T29">
        <v>108.9</v>
      </c>
      <c r="U29"/>
      <c r="V29">
        <v>96.7</v>
      </c>
      <c r="W29"/>
      <c r="X29">
        <v>275.8</v>
      </c>
      <c r="Y29"/>
      <c r="Z29">
        <v>202.4</v>
      </c>
      <c r="AA29"/>
      <c r="AB29">
        <v>108.1</v>
      </c>
      <c r="AC29"/>
      <c r="AD29">
        <v>28.4</v>
      </c>
      <c r="AE29"/>
      <c r="AF29">
        <v>88.3</v>
      </c>
      <c r="AG29"/>
      <c r="AH29">
        <v>77.8</v>
      </c>
      <c r="AI29"/>
      <c r="AJ29">
        <v>97.6</v>
      </c>
      <c r="AK29"/>
      <c r="AL29">
        <v>114.2</v>
      </c>
      <c r="AM29"/>
      <c r="AN29">
        <v>99.9</v>
      </c>
      <c r="AO29"/>
      <c r="AP29">
        <v>78.400000000000006</v>
      </c>
      <c r="AQ29"/>
      <c r="AR29">
        <v>92.7</v>
      </c>
      <c r="AS29"/>
      <c r="AT29">
        <v>100.9</v>
      </c>
      <c r="AU29"/>
      <c r="AV29">
        <v>86.5</v>
      </c>
      <c r="AW29"/>
      <c r="AX29">
        <v>56.9</v>
      </c>
      <c r="AY29"/>
      <c r="AZ29">
        <v>269.2</v>
      </c>
      <c r="BA29"/>
      <c r="BB29">
        <v>110.8</v>
      </c>
      <c r="BC29"/>
      <c r="BD29">
        <v>86.7</v>
      </c>
      <c r="BE29"/>
      <c r="BF29">
        <v>90.8</v>
      </c>
      <c r="BG29"/>
      <c r="BH29">
        <v>105.4</v>
      </c>
      <c r="BI29"/>
      <c r="BJ29">
        <v>145.19999999999999</v>
      </c>
      <c r="BK29"/>
      <c r="BL29">
        <v>89</v>
      </c>
      <c r="BM29"/>
      <c r="BN29">
        <v>79.599999999999994</v>
      </c>
      <c r="BO29"/>
      <c r="BP29">
        <v>127.5</v>
      </c>
      <c r="BQ29"/>
      <c r="BR29">
        <v>132.9</v>
      </c>
      <c r="BS29"/>
      <c r="BT29">
        <v>113.6</v>
      </c>
      <c r="BU29"/>
      <c r="BV29">
        <v>118.1</v>
      </c>
      <c r="BW29"/>
      <c r="BX29">
        <v>94.8</v>
      </c>
      <c r="BY29"/>
      <c r="BZ29">
        <v>96.1</v>
      </c>
      <c r="CA29"/>
      <c r="CB29" s="129">
        <v>189.9</v>
      </c>
      <c r="CC29"/>
    </row>
    <row r="30" spans="2:88" s="27" customFormat="1" ht="15.6" x14ac:dyDescent="0.3">
      <c r="B30" s="58" t="s">
        <v>71</v>
      </c>
      <c r="C30" s="5"/>
      <c r="D30">
        <v>93.6</v>
      </c>
      <c r="E30"/>
      <c r="F30">
        <v>97</v>
      </c>
      <c r="G30"/>
      <c r="H30">
        <v>88.4</v>
      </c>
      <c r="I30"/>
      <c r="J30">
        <v>91.4</v>
      </c>
      <c r="K30"/>
      <c r="L30">
        <v>108.8</v>
      </c>
      <c r="M30"/>
      <c r="N30">
        <v>114</v>
      </c>
      <c r="O30"/>
      <c r="P30">
        <v>109.5</v>
      </c>
      <c r="Q30"/>
      <c r="R30">
        <v>78.5</v>
      </c>
      <c r="S30"/>
      <c r="T30">
        <v>106.3</v>
      </c>
      <c r="U30"/>
      <c r="V30">
        <v>89.4</v>
      </c>
      <c r="W30"/>
      <c r="X30">
        <v>94.1</v>
      </c>
      <c r="Y30"/>
      <c r="Z30">
        <v>106</v>
      </c>
      <c r="AA30"/>
      <c r="AB30">
        <v>104.5</v>
      </c>
      <c r="AC30"/>
      <c r="AD30">
        <v>25.8</v>
      </c>
      <c r="AE30"/>
      <c r="AF30">
        <v>87</v>
      </c>
      <c r="AG30"/>
      <c r="AH30">
        <v>68.599999999999994</v>
      </c>
      <c r="AI30"/>
      <c r="AJ30">
        <v>89</v>
      </c>
      <c r="AK30"/>
      <c r="AL30">
        <v>104</v>
      </c>
      <c r="AM30"/>
      <c r="AN30">
        <v>94.3</v>
      </c>
      <c r="AO30"/>
      <c r="AP30">
        <v>83.3</v>
      </c>
      <c r="AQ30"/>
      <c r="AR30">
        <v>90.2</v>
      </c>
      <c r="AS30"/>
      <c r="AT30">
        <v>98.5</v>
      </c>
      <c r="AU30"/>
      <c r="AV30">
        <v>86.4</v>
      </c>
      <c r="AW30"/>
      <c r="AX30">
        <v>52.3</v>
      </c>
      <c r="AY30"/>
      <c r="AZ30">
        <v>115.4</v>
      </c>
      <c r="BA30"/>
      <c r="BB30">
        <v>106.8</v>
      </c>
      <c r="BC30"/>
      <c r="BD30">
        <v>81.2</v>
      </c>
      <c r="BE30"/>
      <c r="BF30">
        <v>87.3</v>
      </c>
      <c r="BG30"/>
      <c r="BH30">
        <v>92.8</v>
      </c>
      <c r="BI30"/>
      <c r="BJ30">
        <v>99.9</v>
      </c>
      <c r="BK30"/>
      <c r="BL30">
        <v>82.5</v>
      </c>
      <c r="BM30"/>
      <c r="BN30">
        <v>72.8</v>
      </c>
      <c r="BO30"/>
      <c r="BP30">
        <v>92.7</v>
      </c>
      <c r="BQ30"/>
      <c r="BR30">
        <v>122.3</v>
      </c>
      <c r="BS30"/>
      <c r="BT30">
        <v>98.5</v>
      </c>
      <c r="BU30"/>
      <c r="BV30">
        <v>102</v>
      </c>
      <c r="BW30"/>
      <c r="BX30">
        <v>81.400000000000006</v>
      </c>
      <c r="BY30"/>
      <c r="BZ30">
        <v>86</v>
      </c>
      <c r="CA30"/>
      <c r="CB30" s="129">
        <v>170.9</v>
      </c>
      <c r="CC30"/>
    </row>
    <row r="31" spans="2:88" s="27" customFormat="1" ht="15.6" x14ac:dyDescent="0.3">
      <c r="B31" s="58" t="s">
        <v>72</v>
      </c>
      <c r="C31" s="5"/>
      <c r="D31">
        <v>2.8</v>
      </c>
      <c r="E31" t="s">
        <v>418</v>
      </c>
      <c r="F31">
        <v>2.6</v>
      </c>
      <c r="G31" t="s">
        <v>418</v>
      </c>
      <c r="H31">
        <v>3</v>
      </c>
      <c r="I31" t="s">
        <v>418</v>
      </c>
      <c r="J31">
        <v>3</v>
      </c>
      <c r="K31" t="s">
        <v>418</v>
      </c>
      <c r="L31">
        <v>2.6</v>
      </c>
      <c r="M31" t="s">
        <v>418</v>
      </c>
      <c r="N31">
        <v>3.4</v>
      </c>
      <c r="O31" t="s">
        <v>418</v>
      </c>
      <c r="P31">
        <v>3.6</v>
      </c>
      <c r="Q31" t="s">
        <v>418</v>
      </c>
      <c r="R31">
        <v>2.1</v>
      </c>
      <c r="S31" t="s">
        <v>418</v>
      </c>
      <c r="T31">
        <v>4</v>
      </c>
      <c r="U31" t="s">
        <v>418</v>
      </c>
      <c r="V31">
        <v>2.8</v>
      </c>
      <c r="W31" t="s">
        <v>418</v>
      </c>
      <c r="X31">
        <v>2.2999999999999998</v>
      </c>
      <c r="Y31" t="s">
        <v>418</v>
      </c>
      <c r="Z31">
        <v>2.9</v>
      </c>
      <c r="AA31" t="s">
        <v>418</v>
      </c>
      <c r="AB31">
        <v>2.9</v>
      </c>
      <c r="AC31" t="s">
        <v>418</v>
      </c>
      <c r="AD31">
        <v>0.4</v>
      </c>
      <c r="AE31" t="s">
        <v>418</v>
      </c>
      <c r="AF31">
        <v>2.9</v>
      </c>
      <c r="AG31" t="s">
        <v>418</v>
      </c>
      <c r="AH31">
        <v>2.2999999999999998</v>
      </c>
      <c r="AI31" t="s">
        <v>418</v>
      </c>
      <c r="AJ31">
        <v>2.6</v>
      </c>
      <c r="AK31" t="s">
        <v>418</v>
      </c>
      <c r="AL31">
        <v>3.4</v>
      </c>
      <c r="AM31" t="s">
        <v>418</v>
      </c>
      <c r="AN31">
        <v>3.8</v>
      </c>
      <c r="AO31" t="s">
        <v>418</v>
      </c>
      <c r="AP31">
        <v>2.5</v>
      </c>
      <c r="AQ31" t="s">
        <v>418</v>
      </c>
      <c r="AR31">
        <v>3.6</v>
      </c>
      <c r="AS31" t="s">
        <v>418</v>
      </c>
      <c r="AT31">
        <v>3.3</v>
      </c>
      <c r="AU31" t="s">
        <v>418</v>
      </c>
      <c r="AV31">
        <v>2.9</v>
      </c>
      <c r="AW31" t="s">
        <v>418</v>
      </c>
      <c r="AX31">
        <v>1.5</v>
      </c>
      <c r="AY31" t="s">
        <v>418</v>
      </c>
      <c r="AZ31">
        <v>2.2999999999999998</v>
      </c>
      <c r="BA31" t="s">
        <v>418</v>
      </c>
      <c r="BB31">
        <v>3.4</v>
      </c>
      <c r="BC31" t="s">
        <v>418</v>
      </c>
      <c r="BD31">
        <v>2.8</v>
      </c>
      <c r="BE31" t="s">
        <v>418</v>
      </c>
      <c r="BF31">
        <v>4</v>
      </c>
      <c r="BG31" t="s">
        <v>418</v>
      </c>
      <c r="BH31">
        <v>4.0999999999999996</v>
      </c>
      <c r="BI31" t="s">
        <v>418</v>
      </c>
      <c r="BJ31">
        <v>4.5</v>
      </c>
      <c r="BK31" t="s">
        <v>418</v>
      </c>
      <c r="BL31">
        <v>2.1</v>
      </c>
      <c r="BM31" t="s">
        <v>418</v>
      </c>
      <c r="BN31">
        <v>3.3</v>
      </c>
      <c r="BO31" t="s">
        <v>418</v>
      </c>
      <c r="BP31">
        <v>2.9</v>
      </c>
      <c r="BQ31" t="s">
        <v>418</v>
      </c>
      <c r="BR31">
        <v>3.9</v>
      </c>
      <c r="BS31" t="s">
        <v>418</v>
      </c>
      <c r="BT31">
        <v>4.5999999999999996</v>
      </c>
      <c r="BU31" t="s">
        <v>418</v>
      </c>
      <c r="BV31">
        <v>3.5</v>
      </c>
      <c r="BW31" t="s">
        <v>418</v>
      </c>
      <c r="BX31">
        <v>2.6</v>
      </c>
      <c r="BY31" t="s">
        <v>418</v>
      </c>
      <c r="BZ31">
        <v>2.7</v>
      </c>
      <c r="CA31" t="s">
        <v>418</v>
      </c>
      <c r="CB31">
        <v>36</v>
      </c>
      <c r="CC31"/>
    </row>
    <row r="32" spans="2:88" s="27" customFormat="1" ht="15.6" x14ac:dyDescent="0.3">
      <c r="B32" s="58" t="s">
        <v>73</v>
      </c>
      <c r="C32" s="5"/>
      <c r="D32">
        <v>54.7</v>
      </c>
      <c r="E32"/>
      <c r="F32">
        <v>49.9</v>
      </c>
      <c r="G32"/>
      <c r="H32">
        <v>54.4</v>
      </c>
      <c r="I32"/>
      <c r="J32">
        <v>52.4</v>
      </c>
      <c r="K32"/>
      <c r="L32">
        <v>65.099999999999994</v>
      </c>
      <c r="M32"/>
      <c r="N32">
        <v>58.7</v>
      </c>
      <c r="O32"/>
      <c r="P32">
        <v>65.7</v>
      </c>
      <c r="Q32"/>
      <c r="R32">
        <v>48.8</v>
      </c>
      <c r="S32"/>
      <c r="T32">
        <v>60.7</v>
      </c>
      <c r="U32"/>
      <c r="V32">
        <v>55.9</v>
      </c>
      <c r="W32"/>
      <c r="X32">
        <v>58.1</v>
      </c>
      <c r="Y32"/>
      <c r="Z32">
        <v>47.8</v>
      </c>
      <c r="AA32"/>
      <c r="AB32">
        <v>68.400000000000006</v>
      </c>
      <c r="AC32"/>
      <c r="AD32">
        <v>51</v>
      </c>
      <c r="AE32"/>
      <c r="AF32">
        <v>60.7</v>
      </c>
      <c r="AG32"/>
      <c r="AH32">
        <v>53.5</v>
      </c>
      <c r="AI32"/>
      <c r="AJ32">
        <v>56.2</v>
      </c>
      <c r="AK32"/>
      <c r="AL32">
        <v>56.5</v>
      </c>
      <c r="AM32"/>
      <c r="AN32">
        <v>64.400000000000006</v>
      </c>
      <c r="AO32"/>
      <c r="AP32">
        <v>47.6</v>
      </c>
      <c r="AQ32"/>
      <c r="AR32">
        <v>57.9</v>
      </c>
      <c r="AS32"/>
      <c r="AT32">
        <v>59.8</v>
      </c>
      <c r="AU32"/>
      <c r="AV32">
        <v>48.9</v>
      </c>
      <c r="AW32"/>
      <c r="AX32">
        <v>54.9</v>
      </c>
      <c r="AY32"/>
      <c r="AZ32">
        <v>41.9</v>
      </c>
      <c r="BA32"/>
      <c r="BB32">
        <v>55.2</v>
      </c>
      <c r="BC32"/>
      <c r="BD32">
        <v>46.9</v>
      </c>
      <c r="BE32"/>
      <c r="BF32">
        <v>59.3</v>
      </c>
      <c r="BG32"/>
      <c r="BH32">
        <v>57.8</v>
      </c>
      <c r="BI32"/>
      <c r="BJ32">
        <v>66.400000000000006</v>
      </c>
      <c r="BK32"/>
      <c r="BL32">
        <v>44.7</v>
      </c>
      <c r="BM32"/>
      <c r="BN32">
        <v>46.6</v>
      </c>
      <c r="BO32"/>
      <c r="BP32">
        <v>41.9</v>
      </c>
      <c r="BQ32"/>
      <c r="BR32">
        <v>59.8</v>
      </c>
      <c r="BS32"/>
      <c r="BT32">
        <v>58.4</v>
      </c>
      <c r="BU32"/>
      <c r="BV32">
        <v>49.7</v>
      </c>
      <c r="BW32"/>
      <c r="BX32">
        <v>57</v>
      </c>
      <c r="BY32"/>
      <c r="BZ32">
        <v>61.1</v>
      </c>
      <c r="CA32"/>
      <c r="CB32" s="129">
        <v>85.8</v>
      </c>
      <c r="CC32"/>
    </row>
    <row r="33" spans="2:39" s="27" customFormat="1" x14ac:dyDescent="0.25">
      <c r="B33" s="30"/>
      <c r="C33" s="43"/>
    </row>
    <row r="34" spans="2:39" s="27" customFormat="1" x14ac:dyDescent="0.25">
      <c r="B34" s="59" t="s">
        <v>74</v>
      </c>
      <c r="C34" s="43"/>
    </row>
    <row r="35" spans="2:39" s="27" customFormat="1" x14ac:dyDescent="0.25">
      <c r="B35" s="42" t="s">
        <v>47</v>
      </c>
      <c r="C35" s="43"/>
      <c r="D35" s="44"/>
      <c r="E35" s="45"/>
      <c r="F35" s="44"/>
      <c r="G35" s="45"/>
      <c r="H35" s="44"/>
      <c r="I35" s="45"/>
      <c r="J35" s="44"/>
      <c r="K35" s="45"/>
      <c r="L35" s="44"/>
      <c r="M35" s="45"/>
      <c r="N35" s="44"/>
      <c r="O35" s="45"/>
      <c r="P35" s="44"/>
      <c r="Q35" s="45"/>
      <c r="R35" s="44"/>
      <c r="S35" s="45"/>
      <c r="T35" s="44"/>
      <c r="U35" s="45"/>
      <c r="V35" s="44"/>
      <c r="W35" s="45"/>
      <c r="X35" s="47"/>
      <c r="Y35" s="45"/>
      <c r="Z35" s="47"/>
      <c r="AA35" s="45"/>
      <c r="AB35" s="47"/>
      <c r="AC35" s="45"/>
      <c r="AD35" s="47"/>
      <c r="AE35" s="45"/>
      <c r="AF35" s="47"/>
      <c r="AG35" s="45"/>
      <c r="AH35" s="44"/>
      <c r="AI35" s="45"/>
      <c r="AJ35" s="44"/>
      <c r="AK35" s="45"/>
      <c r="AL35" s="48"/>
      <c r="AM35" s="49"/>
    </row>
    <row r="36" spans="2:39" s="27" customFormat="1" x14ac:dyDescent="0.25">
      <c r="B36" s="30" t="s">
        <v>48</v>
      </c>
      <c r="C36" s="43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45"/>
      <c r="R36" s="44"/>
      <c r="S36" s="45"/>
      <c r="T36" s="44"/>
      <c r="U36" s="45"/>
      <c r="V36" s="44"/>
      <c r="W36" s="45"/>
      <c r="X36" s="47"/>
      <c r="Y36" s="45"/>
      <c r="Z36" s="47"/>
      <c r="AA36" s="45"/>
      <c r="AB36" s="47"/>
      <c r="AC36" s="45"/>
      <c r="AD36" s="47"/>
      <c r="AE36" s="45"/>
      <c r="AF36" s="47"/>
      <c r="AG36" s="45"/>
      <c r="AH36" s="44"/>
      <c r="AI36" s="45"/>
      <c r="AJ36" s="44"/>
      <c r="AK36" s="45"/>
      <c r="AL36" s="48"/>
      <c r="AM36" s="49"/>
    </row>
    <row r="37" spans="2:39" s="27" customFormat="1" x14ac:dyDescent="0.25">
      <c r="B37" s="42" t="s">
        <v>448</v>
      </c>
      <c r="C37" s="43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45"/>
      <c r="R37" s="44"/>
      <c r="S37" s="45"/>
      <c r="T37" s="44"/>
      <c r="U37" s="45"/>
      <c r="V37" s="44"/>
      <c r="W37" s="45"/>
      <c r="X37" s="47"/>
      <c r="Y37" s="45"/>
      <c r="Z37" s="47"/>
      <c r="AA37" s="45"/>
      <c r="AB37" s="47"/>
      <c r="AC37" s="45"/>
      <c r="AD37" s="47"/>
      <c r="AE37" s="45"/>
      <c r="AF37" s="47"/>
      <c r="AG37" s="45"/>
      <c r="AH37" s="44"/>
      <c r="AI37" s="45"/>
      <c r="AJ37" s="44"/>
      <c r="AK37" s="45"/>
      <c r="AL37" s="48"/>
      <c r="AM37" s="49"/>
    </row>
    <row r="38" spans="2:39" s="27" customFormat="1" x14ac:dyDescent="0.25">
      <c r="B38" s="30" t="s">
        <v>76</v>
      </c>
      <c r="C38" s="43"/>
      <c r="D38" s="44"/>
      <c r="E38" s="45"/>
      <c r="F38" s="44"/>
      <c r="G38" s="45"/>
      <c r="H38" s="44"/>
      <c r="I38" s="45"/>
      <c r="J38" s="44"/>
      <c r="K38" s="45"/>
      <c r="L38" s="44"/>
      <c r="M38" s="45"/>
      <c r="N38" s="44"/>
      <c r="O38" s="45"/>
      <c r="P38" s="44"/>
      <c r="Q38" s="45"/>
      <c r="R38" s="44"/>
      <c r="S38" s="45"/>
      <c r="T38" s="44"/>
      <c r="U38" s="45"/>
      <c r="V38" s="44"/>
      <c r="W38" s="45"/>
      <c r="X38" s="47"/>
      <c r="Y38" s="45"/>
      <c r="Z38" s="47"/>
      <c r="AA38" s="45"/>
      <c r="AB38" s="47"/>
      <c r="AC38" s="45"/>
      <c r="AD38" s="47"/>
      <c r="AE38" s="45"/>
      <c r="AF38" s="47"/>
      <c r="AG38" s="45"/>
      <c r="AH38" s="44"/>
      <c r="AI38" s="45"/>
      <c r="AJ38" s="44"/>
      <c r="AK38" s="45"/>
      <c r="AL38" s="48"/>
      <c r="AM38" s="49"/>
    </row>
    <row r="39" spans="2:39" s="27" customFormat="1" x14ac:dyDescent="0.25">
      <c r="B39" s="30"/>
      <c r="C39" s="43"/>
      <c r="D39" s="44"/>
      <c r="E39" s="45"/>
      <c r="F39" s="44"/>
      <c r="G39" s="45"/>
      <c r="H39" s="44"/>
      <c r="I39" s="45"/>
      <c r="J39" s="44"/>
      <c r="K39" s="45"/>
      <c r="L39" s="44"/>
      <c r="M39" s="45"/>
      <c r="N39" s="44"/>
      <c r="O39" s="45"/>
      <c r="P39" s="44"/>
      <c r="Q39" s="45"/>
      <c r="R39" s="44"/>
      <c r="S39" s="45"/>
      <c r="T39" s="44"/>
      <c r="U39" s="45"/>
      <c r="V39" s="44"/>
      <c r="W39" s="45"/>
      <c r="X39" s="47"/>
      <c r="Y39" s="45"/>
      <c r="Z39" s="47"/>
      <c r="AA39" s="45"/>
      <c r="AB39" s="47"/>
      <c r="AC39" s="45"/>
      <c r="AD39" s="47"/>
      <c r="AE39" s="45"/>
      <c r="AF39" s="47"/>
      <c r="AG39" s="45"/>
      <c r="AH39" s="44"/>
      <c r="AI39" s="45"/>
      <c r="AJ39" s="44"/>
      <c r="AK39" s="45"/>
      <c r="AL39" s="48"/>
      <c r="AM39" s="49"/>
    </row>
    <row r="40" spans="2:39" s="27" customFormat="1" x14ac:dyDescent="0.25">
      <c r="B40" s="30"/>
      <c r="C40" s="43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45"/>
      <c r="R40" s="44"/>
      <c r="S40" s="45"/>
      <c r="T40" s="44"/>
      <c r="U40" s="45"/>
      <c r="V40" s="44"/>
      <c r="W40" s="45"/>
      <c r="X40" s="47"/>
      <c r="Y40" s="45"/>
      <c r="Z40" s="47"/>
      <c r="AA40" s="45"/>
      <c r="AB40" s="47"/>
      <c r="AC40" s="45"/>
      <c r="AD40" s="47"/>
      <c r="AE40" s="45"/>
      <c r="AF40" s="47"/>
      <c r="AG40" s="45"/>
      <c r="AH40" s="44"/>
      <c r="AI40" s="45"/>
      <c r="AJ40" s="44"/>
      <c r="AK40" s="45"/>
      <c r="AL40" s="48"/>
      <c r="AM40" s="49"/>
    </row>
    <row r="41" spans="2:39" s="27" customFormat="1" x14ac:dyDescent="0.25">
      <c r="B41" s="30"/>
      <c r="C41" s="43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45"/>
      <c r="R41" s="44"/>
      <c r="S41" s="45"/>
      <c r="T41" s="44"/>
      <c r="U41" s="45"/>
      <c r="V41" s="44"/>
      <c r="W41" s="45"/>
      <c r="X41" s="47"/>
      <c r="Y41" s="45"/>
      <c r="Z41" s="47"/>
      <c r="AA41" s="45"/>
      <c r="AB41" s="47"/>
      <c r="AC41" s="45"/>
      <c r="AD41" s="47"/>
      <c r="AE41" s="45"/>
      <c r="AF41" s="47"/>
      <c r="AG41" s="45"/>
      <c r="AH41" s="44"/>
      <c r="AI41" s="45"/>
      <c r="AJ41" s="44"/>
      <c r="AK41" s="45"/>
      <c r="AL41" s="48"/>
      <c r="AM41" s="49"/>
    </row>
    <row r="42" spans="2:39" s="27" customFormat="1" x14ac:dyDescent="0.25">
      <c r="B42" s="30"/>
      <c r="C42" s="43"/>
      <c r="D42" s="44"/>
      <c r="E42" s="45"/>
      <c r="F42" s="44"/>
      <c r="G42" s="45"/>
      <c r="H42" s="44"/>
      <c r="I42" s="45"/>
      <c r="J42" s="44"/>
      <c r="K42" s="45"/>
      <c r="L42" s="44"/>
      <c r="M42" s="45"/>
      <c r="N42" s="44"/>
      <c r="O42" s="45"/>
      <c r="P42" s="44"/>
      <c r="Q42" s="45"/>
      <c r="R42" s="44"/>
      <c r="S42" s="45"/>
      <c r="T42" s="44"/>
      <c r="U42" s="45"/>
      <c r="V42" s="44"/>
      <c r="W42" s="45"/>
      <c r="X42" s="47"/>
      <c r="Y42" s="45"/>
      <c r="Z42" s="47"/>
      <c r="AA42" s="45"/>
      <c r="AB42" s="47"/>
      <c r="AC42" s="45"/>
      <c r="AD42" s="47"/>
      <c r="AE42" s="45"/>
      <c r="AF42" s="47"/>
      <c r="AG42" s="45"/>
      <c r="AH42" s="44"/>
      <c r="AI42" s="45"/>
      <c r="AJ42" s="44"/>
      <c r="AK42" s="45"/>
      <c r="AL42" s="48"/>
      <c r="AM42" s="49"/>
    </row>
    <row r="43" spans="2:39" s="27" customFormat="1" x14ac:dyDescent="0.25">
      <c r="B43" s="30"/>
      <c r="C43" s="43"/>
      <c r="D43" s="44"/>
      <c r="E43" s="45"/>
      <c r="F43" s="44"/>
      <c r="G43" s="45"/>
      <c r="H43" s="44"/>
      <c r="I43" s="45"/>
      <c r="J43" s="44"/>
      <c r="K43" s="45"/>
      <c r="L43" s="44"/>
      <c r="M43" s="45"/>
      <c r="N43" s="44"/>
      <c r="O43" s="45"/>
      <c r="P43" s="44"/>
      <c r="Q43" s="45"/>
      <c r="R43" s="44"/>
      <c r="S43" s="45"/>
      <c r="T43" s="44"/>
      <c r="U43" s="45"/>
      <c r="V43" s="44"/>
      <c r="W43" s="45"/>
      <c r="X43" s="47"/>
      <c r="Y43" s="45"/>
      <c r="Z43" s="47"/>
      <c r="AA43" s="45"/>
      <c r="AB43" s="47"/>
      <c r="AC43" s="45"/>
      <c r="AD43" s="47"/>
      <c r="AE43" s="45"/>
      <c r="AF43" s="47"/>
      <c r="AG43" s="45"/>
      <c r="AH43" s="44"/>
      <c r="AI43" s="45"/>
      <c r="AJ43" s="44"/>
      <c r="AK43" s="45"/>
      <c r="AL43" s="48"/>
      <c r="AM43" s="49"/>
    </row>
    <row r="44" spans="2:39" s="27" customFormat="1" x14ac:dyDescent="0.25">
      <c r="B44" s="30"/>
      <c r="C44" s="43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45"/>
      <c r="R44" s="44"/>
      <c r="S44" s="45"/>
      <c r="T44" s="44"/>
      <c r="U44" s="45"/>
      <c r="V44" s="44"/>
      <c r="W44" s="45"/>
      <c r="X44" s="47"/>
      <c r="Y44" s="45"/>
      <c r="Z44" s="47"/>
      <c r="AA44" s="45"/>
      <c r="AB44" s="47"/>
      <c r="AC44" s="45"/>
      <c r="AD44" s="47"/>
      <c r="AE44" s="45"/>
      <c r="AF44" s="47"/>
      <c r="AG44" s="45"/>
      <c r="AH44" s="44"/>
      <c r="AI44" s="45"/>
      <c r="AJ44" s="44"/>
      <c r="AK44" s="45"/>
      <c r="AL44" s="48"/>
      <c r="AM44" s="49"/>
    </row>
    <row r="45" spans="2:39" s="27" customFormat="1" x14ac:dyDescent="0.25">
      <c r="B45" s="30"/>
      <c r="C45" s="43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45"/>
      <c r="R45" s="44"/>
      <c r="S45" s="45"/>
      <c r="T45" s="44"/>
      <c r="U45" s="45"/>
      <c r="V45" s="44"/>
      <c r="W45" s="45"/>
      <c r="X45" s="47"/>
      <c r="Y45" s="45"/>
      <c r="Z45" s="47"/>
      <c r="AA45" s="45"/>
      <c r="AB45" s="47"/>
      <c r="AC45" s="45"/>
      <c r="AD45" s="47"/>
      <c r="AE45" s="45"/>
      <c r="AF45" s="47"/>
      <c r="AG45" s="45"/>
      <c r="AH45" s="44"/>
      <c r="AI45" s="45"/>
      <c r="AJ45" s="44"/>
      <c r="AK45" s="45"/>
      <c r="AL45" s="48"/>
      <c r="AM45" s="49"/>
    </row>
    <row r="46" spans="2:39" s="27" customFormat="1" x14ac:dyDescent="0.25">
      <c r="B46" s="30"/>
      <c r="C46" s="43"/>
      <c r="D46" s="44"/>
      <c r="E46" s="45"/>
      <c r="F46" s="44"/>
      <c r="G46" s="45"/>
      <c r="H46" s="44"/>
      <c r="I46" s="45"/>
      <c r="J46" s="44"/>
      <c r="K46" s="45"/>
      <c r="L46" s="44"/>
      <c r="M46" s="45"/>
      <c r="N46" s="44"/>
      <c r="O46" s="45"/>
      <c r="P46" s="44"/>
      <c r="Q46" s="45"/>
      <c r="R46" s="44"/>
      <c r="S46" s="45"/>
      <c r="T46" s="44"/>
      <c r="U46" s="45"/>
      <c r="V46" s="44"/>
      <c r="W46" s="45"/>
      <c r="X46" s="47"/>
      <c r="Y46" s="45"/>
      <c r="Z46" s="47"/>
      <c r="AA46" s="45"/>
      <c r="AB46" s="47"/>
      <c r="AC46" s="45"/>
      <c r="AD46" s="47"/>
      <c r="AE46" s="45"/>
      <c r="AF46" s="47"/>
      <c r="AG46" s="45"/>
      <c r="AH46" s="44"/>
      <c r="AI46" s="45"/>
      <c r="AJ46" s="44"/>
      <c r="AK46" s="45"/>
      <c r="AL46" s="48"/>
      <c r="AM46" s="49"/>
    </row>
    <row r="47" spans="2:39" s="27" customFormat="1" x14ac:dyDescent="0.25">
      <c r="B47" s="30"/>
      <c r="C47" s="43"/>
      <c r="D47" s="44"/>
      <c r="E47" s="45"/>
      <c r="F47" s="44"/>
      <c r="G47" s="45"/>
      <c r="H47" s="44"/>
      <c r="I47" s="45"/>
      <c r="J47" s="44"/>
      <c r="K47" s="45"/>
      <c r="L47" s="44"/>
      <c r="M47" s="45"/>
      <c r="N47" s="44"/>
      <c r="O47" s="45"/>
      <c r="P47" s="44"/>
      <c r="Q47" s="45"/>
      <c r="R47" s="44"/>
      <c r="S47" s="45"/>
      <c r="T47" s="44"/>
      <c r="U47" s="45"/>
      <c r="V47" s="44"/>
      <c r="W47" s="45"/>
      <c r="X47" s="47"/>
      <c r="Y47" s="45"/>
      <c r="Z47" s="47"/>
      <c r="AA47" s="45"/>
      <c r="AB47" s="47"/>
      <c r="AC47" s="45"/>
      <c r="AD47" s="47"/>
      <c r="AE47" s="45"/>
      <c r="AF47" s="47"/>
      <c r="AG47" s="45"/>
      <c r="AH47" s="44"/>
      <c r="AI47" s="45"/>
      <c r="AJ47" s="44"/>
      <c r="AK47" s="45"/>
      <c r="AL47" s="48"/>
      <c r="AM47" s="49"/>
    </row>
    <row r="48" spans="2:39" s="27" customFormat="1" x14ac:dyDescent="0.25">
      <c r="B48" s="30"/>
      <c r="C48" s="43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45"/>
      <c r="R48" s="44"/>
      <c r="S48" s="45"/>
      <c r="T48" s="44"/>
      <c r="U48" s="45"/>
      <c r="V48" s="44"/>
      <c r="W48" s="45"/>
      <c r="X48" s="47"/>
      <c r="Y48" s="45"/>
      <c r="Z48" s="47"/>
      <c r="AA48" s="45"/>
      <c r="AB48" s="47"/>
      <c r="AC48" s="45"/>
      <c r="AD48" s="47"/>
      <c r="AE48" s="45"/>
      <c r="AF48" s="47"/>
      <c r="AG48" s="45"/>
      <c r="AH48" s="44"/>
      <c r="AI48" s="45"/>
      <c r="AJ48" s="44"/>
      <c r="AK48" s="45"/>
      <c r="AL48" s="48"/>
      <c r="AM48" s="49"/>
    </row>
    <row r="49" spans="2:39" s="27" customFormat="1" x14ac:dyDescent="0.25">
      <c r="B49" s="30"/>
      <c r="C49" s="43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45"/>
      <c r="R49" s="44"/>
      <c r="S49" s="45"/>
      <c r="T49" s="44"/>
      <c r="U49" s="45"/>
      <c r="V49" s="44"/>
      <c r="W49" s="45"/>
      <c r="X49" s="47"/>
      <c r="Y49" s="45"/>
      <c r="Z49" s="47"/>
      <c r="AA49" s="45"/>
      <c r="AB49" s="47"/>
      <c r="AC49" s="45"/>
      <c r="AD49" s="47"/>
      <c r="AE49" s="45"/>
      <c r="AF49" s="47"/>
      <c r="AG49" s="45"/>
      <c r="AH49" s="44"/>
      <c r="AI49" s="45"/>
      <c r="AJ49" s="44"/>
      <c r="AK49" s="45"/>
      <c r="AL49" s="48"/>
      <c r="AM49" s="49"/>
    </row>
    <row r="50" spans="2:39" s="27" customFormat="1" x14ac:dyDescent="0.25">
      <c r="B50" s="30"/>
      <c r="C50" s="43"/>
      <c r="D50" s="44"/>
      <c r="E50" s="45"/>
      <c r="F50" s="44"/>
      <c r="G50" s="45"/>
      <c r="H50" s="44"/>
      <c r="I50" s="45"/>
      <c r="J50" s="44"/>
      <c r="K50" s="45"/>
      <c r="L50" s="44"/>
      <c r="M50" s="45"/>
      <c r="N50" s="44"/>
      <c r="O50" s="45"/>
      <c r="P50" s="44"/>
      <c r="Q50" s="45"/>
      <c r="R50" s="44"/>
      <c r="S50" s="45"/>
      <c r="T50" s="44"/>
      <c r="U50" s="45"/>
      <c r="V50" s="44"/>
      <c r="W50" s="45"/>
      <c r="X50" s="47"/>
      <c r="Y50" s="45"/>
      <c r="Z50" s="47"/>
      <c r="AA50" s="45"/>
      <c r="AB50" s="47"/>
      <c r="AC50" s="45"/>
      <c r="AD50" s="47"/>
      <c r="AE50" s="45"/>
      <c r="AF50" s="47"/>
      <c r="AG50" s="45"/>
      <c r="AH50" s="44"/>
      <c r="AI50" s="45"/>
      <c r="AJ50" s="44"/>
      <c r="AK50" s="45"/>
      <c r="AL50" s="48"/>
      <c r="AM50" s="49"/>
    </row>
    <row r="51" spans="2:39" s="27" customFormat="1" x14ac:dyDescent="0.25">
      <c r="B51" s="30"/>
      <c r="C51" s="43"/>
      <c r="D51" s="44"/>
      <c r="E51" s="45"/>
      <c r="F51" s="44"/>
      <c r="G51" s="45"/>
      <c r="H51" s="44"/>
      <c r="I51" s="45"/>
      <c r="J51" s="44"/>
      <c r="K51" s="45"/>
      <c r="L51" s="44"/>
      <c r="M51" s="45"/>
      <c r="N51" s="44"/>
      <c r="O51" s="45"/>
      <c r="P51" s="44"/>
      <c r="Q51" s="45"/>
      <c r="R51" s="44"/>
      <c r="S51" s="45"/>
      <c r="T51" s="44"/>
      <c r="U51" s="45"/>
      <c r="V51" s="44"/>
      <c r="W51" s="45"/>
      <c r="X51" s="47"/>
      <c r="Y51" s="45"/>
      <c r="Z51" s="47"/>
      <c r="AA51" s="45"/>
      <c r="AB51" s="47"/>
      <c r="AC51" s="45"/>
      <c r="AD51" s="47"/>
      <c r="AE51" s="45"/>
      <c r="AF51" s="47"/>
      <c r="AG51" s="45"/>
      <c r="AH51" s="44"/>
      <c r="AI51" s="45"/>
      <c r="AJ51" s="44"/>
      <c r="AK51" s="45"/>
      <c r="AL51" s="48"/>
      <c r="AM51" s="49"/>
    </row>
    <row r="52" spans="2:39" s="27" customFormat="1" x14ac:dyDescent="0.25">
      <c r="B52" s="30"/>
      <c r="C52" s="43"/>
      <c r="D52" s="44"/>
      <c r="E52" s="45"/>
      <c r="F52" s="44"/>
      <c r="G52" s="45"/>
      <c r="H52" s="44"/>
      <c r="I52" s="45"/>
      <c r="J52" s="48"/>
      <c r="K52" s="45"/>
      <c r="L52" s="44"/>
      <c r="M52" s="45"/>
      <c r="N52" s="44"/>
      <c r="O52" s="45"/>
      <c r="P52" s="44"/>
      <c r="Q52" s="45"/>
      <c r="R52" s="44"/>
      <c r="S52" s="45"/>
      <c r="T52" s="44"/>
      <c r="U52" s="45"/>
      <c r="V52" s="44"/>
      <c r="W52" s="45"/>
      <c r="X52" s="47"/>
      <c r="Y52" s="45"/>
      <c r="Z52" s="47"/>
      <c r="AA52" s="45"/>
      <c r="AB52" s="47"/>
      <c r="AC52" s="45"/>
      <c r="AD52" s="47"/>
      <c r="AE52" s="45"/>
      <c r="AF52" s="47"/>
      <c r="AG52" s="45"/>
      <c r="AH52" s="44"/>
      <c r="AI52" s="45"/>
      <c r="AJ52" s="44"/>
      <c r="AK52" s="45"/>
      <c r="AL52" s="48"/>
      <c r="AM52" s="49"/>
    </row>
    <row r="53" spans="2:39" s="27" customFormat="1" x14ac:dyDescent="0.25">
      <c r="B53" s="30"/>
      <c r="C53" s="43"/>
      <c r="D53" s="44"/>
      <c r="E53" s="45"/>
      <c r="F53" s="44"/>
      <c r="G53" s="45"/>
      <c r="H53" s="44"/>
      <c r="I53" s="45"/>
      <c r="J53" s="48"/>
      <c r="K53" s="45"/>
      <c r="L53" s="44"/>
      <c r="M53" s="45"/>
      <c r="N53" s="44"/>
      <c r="O53" s="45"/>
      <c r="P53" s="44"/>
      <c r="Q53" s="45"/>
      <c r="R53" s="44"/>
      <c r="S53" s="45"/>
      <c r="T53" s="44"/>
      <c r="U53" s="45"/>
      <c r="V53" s="44"/>
      <c r="W53" s="45"/>
      <c r="X53" s="47"/>
      <c r="Y53" s="45"/>
      <c r="Z53" s="47"/>
      <c r="AA53" s="45"/>
      <c r="AB53" s="47"/>
      <c r="AC53" s="45"/>
      <c r="AD53" s="47"/>
      <c r="AE53" s="45"/>
      <c r="AF53" s="47"/>
      <c r="AG53" s="45"/>
      <c r="AH53" s="44"/>
      <c r="AI53" s="45"/>
      <c r="AJ53" s="44"/>
      <c r="AK53" s="45"/>
      <c r="AL53" s="48"/>
      <c r="AM53" s="48"/>
    </row>
    <row r="54" spans="2:39" s="27" customFormat="1" x14ac:dyDescent="0.25">
      <c r="B54" s="30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2:39" s="27" customFormat="1" x14ac:dyDescent="0.25">
      <c r="B55" s="30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2:39" s="27" customFormat="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2:39" s="30" customFormat="1" x14ac:dyDescent="0.25">
      <c r="B57" s="27"/>
    </row>
    <row r="58" spans="2:39" s="30" customFormat="1" x14ac:dyDescent="0.25">
      <c r="B58" s="27"/>
    </row>
    <row r="59" spans="2:39" s="30" customFormat="1" x14ac:dyDescent="0.25">
      <c r="B59" s="27"/>
    </row>
    <row r="60" spans="2:39" s="30" customFormat="1" x14ac:dyDescent="0.25">
      <c r="B60" s="27"/>
    </row>
    <row r="61" spans="2:39" s="30" customFormat="1" x14ac:dyDescent="0.25">
      <c r="B61" s="27"/>
    </row>
    <row r="62" spans="2:39" s="30" customFormat="1" x14ac:dyDescent="0.25"/>
    <row r="63" spans="2:39" s="30" customFormat="1" x14ac:dyDescent="0.25"/>
    <row r="64" spans="2:39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</sheetData>
  <pageMargins left="0.7" right="0.66" top="0.49" bottom="0.45" header="0.3" footer="0.3"/>
  <pageSetup scale="46" orientation="portrait" r:id="rId1"/>
  <headerFooter alignWithMargins="0">
    <oddHeader>&amp;L&amp;14Table 1.  Concentrations (ng/g) of PBDEs and BTBPE by GC/HRMS in Common Carp Samples from Lake Mead (Overton Arm)&amp;R&amp;P</oddHeader>
  </headerFooter>
  <colBreaks count="3" manualBreakCount="3">
    <brk id="9" min="1" max="71" man="1"/>
    <brk id="23" min="1" max="71" man="1"/>
    <brk id="37" min="1" max="7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23"/>
  <sheetViews>
    <sheetView workbookViewId="0">
      <pane xSplit="3" ySplit="14" topLeftCell="BY44" activePane="bottomRight" state="frozen"/>
      <selection pane="topRight" activeCell="D1" sqref="D1"/>
      <selection pane="bottomLeft" activeCell="A15" sqref="A15"/>
      <selection pane="bottomRight" activeCell="CD65" sqref="CD65"/>
    </sheetView>
  </sheetViews>
  <sheetFormatPr defaultColWidth="9.109375" defaultRowHeight="13.2" x14ac:dyDescent="0.25"/>
  <cols>
    <col min="1" max="1" width="18.6640625" style="5" customWidth="1"/>
    <col min="2" max="2" width="31.88671875" style="5" customWidth="1"/>
    <col min="3" max="3" width="7.44140625" style="5" customWidth="1"/>
    <col min="4" max="4" width="10.109375" style="5" bestFit="1" customWidth="1"/>
    <col min="5" max="5" width="6.88671875" style="5" customWidth="1"/>
    <col min="6" max="6" width="10.109375" style="5" bestFit="1" customWidth="1"/>
    <col min="7" max="7" width="6.109375" style="5" bestFit="1" customWidth="1"/>
    <col min="8" max="8" width="10.109375" style="5" bestFit="1" customWidth="1"/>
    <col min="9" max="9" width="5.88671875" style="5" customWidth="1"/>
    <col min="10" max="10" width="11" style="5" customWidth="1"/>
    <col min="11" max="11" width="7.6640625" style="5" customWidth="1"/>
    <col min="12" max="12" width="10.88671875" style="5" customWidth="1"/>
    <col min="13" max="13" width="10.88671875" style="5" bestFit="1" customWidth="1"/>
    <col min="14" max="14" width="11.5546875" style="5" customWidth="1"/>
    <col min="15" max="15" width="8.33203125" style="5" customWidth="1"/>
    <col min="16" max="16" width="10.109375" style="5" bestFit="1" customWidth="1"/>
    <col min="17" max="17" width="6.44140625" style="5" customWidth="1"/>
    <col min="18" max="18" width="10.109375" style="5" bestFit="1" customWidth="1"/>
    <col min="19" max="19" width="6.44140625" style="5" customWidth="1"/>
    <col min="20" max="20" width="10.109375" style="5" bestFit="1" customWidth="1"/>
    <col min="21" max="21" width="6.44140625" style="5" customWidth="1"/>
    <col min="22" max="22" width="10.109375" style="5" bestFit="1" customWidth="1"/>
    <col min="23" max="23" width="9" style="5" customWidth="1"/>
    <col min="24" max="24" width="10.109375" style="5" bestFit="1" customWidth="1"/>
    <col min="25" max="25" width="8.5546875" style="5" customWidth="1"/>
    <col min="26" max="26" width="10.109375" style="5" bestFit="1" customWidth="1"/>
    <col min="27" max="27" width="6.109375" style="5" bestFit="1" customWidth="1"/>
    <col min="28" max="28" width="10.109375" style="5" bestFit="1" customWidth="1"/>
    <col min="29" max="29" width="6.109375" style="5" bestFit="1" customWidth="1"/>
    <col min="30" max="30" width="10.109375" style="5" bestFit="1" customWidth="1"/>
    <col min="31" max="31" width="6.109375" style="5" bestFit="1" customWidth="1"/>
    <col min="32" max="32" width="10.109375" style="5" bestFit="1" customWidth="1"/>
    <col min="33" max="33" width="6.109375" style="5" bestFit="1" customWidth="1"/>
    <col min="34" max="34" width="10.109375" style="5" bestFit="1" customWidth="1"/>
    <col min="35" max="35" width="6.109375" style="5" bestFit="1" customWidth="1"/>
    <col min="36" max="36" width="10.109375" style="5" bestFit="1" customWidth="1"/>
    <col min="37" max="37" width="6.109375" style="5" bestFit="1" customWidth="1"/>
    <col min="38" max="38" width="10.109375" style="5" bestFit="1" customWidth="1"/>
    <col min="39" max="39" width="6.109375" style="5" bestFit="1" customWidth="1"/>
    <col min="40" max="40" width="10.109375" style="5" bestFit="1" customWidth="1"/>
    <col min="41" max="41" width="6.109375" style="5" bestFit="1" customWidth="1"/>
    <col min="42" max="42" width="10.109375" style="5" bestFit="1" customWidth="1"/>
    <col min="43" max="43" width="6.109375" style="5" bestFit="1" customWidth="1"/>
    <col min="44" max="44" width="12.109375" style="5" customWidth="1"/>
    <col min="45" max="45" width="5" style="5" customWidth="1"/>
    <col min="46" max="46" width="10.109375" style="5" bestFit="1" customWidth="1"/>
    <col min="47" max="47" width="4.33203125" style="5" customWidth="1"/>
    <col min="48" max="48" width="10.109375" style="5" bestFit="1" customWidth="1"/>
    <col min="49" max="49" width="6.109375" style="5" bestFit="1" customWidth="1"/>
    <col min="50" max="50" width="10.109375" style="5" bestFit="1" customWidth="1"/>
    <col min="51" max="51" width="6.109375" style="5" bestFit="1" customWidth="1"/>
    <col min="52" max="52" width="10.109375" style="5" bestFit="1" customWidth="1"/>
    <col min="53" max="53" width="6.109375" style="5" bestFit="1" customWidth="1"/>
    <col min="54" max="54" width="10.109375" style="5" bestFit="1" customWidth="1"/>
    <col min="55" max="55" width="5.109375" style="5" customWidth="1"/>
    <col min="56" max="56" width="10.109375" style="5" bestFit="1" customWidth="1"/>
    <col min="57" max="57" width="6.33203125" style="5" customWidth="1"/>
    <col min="58" max="58" width="10.109375" style="5" bestFit="1" customWidth="1"/>
    <col min="59" max="59" width="6.109375" style="5" bestFit="1" customWidth="1"/>
    <col min="60" max="60" width="10.109375" style="5" bestFit="1" customWidth="1"/>
    <col min="61" max="61" width="6.109375" style="5" bestFit="1" customWidth="1"/>
    <col min="62" max="62" width="10.109375" style="5" bestFit="1" customWidth="1"/>
    <col min="63" max="63" width="6.109375" style="5" bestFit="1" customWidth="1"/>
    <col min="64" max="64" width="10.109375" style="5" bestFit="1" customWidth="1"/>
    <col min="65" max="65" width="6.109375" style="5" bestFit="1" customWidth="1"/>
    <col min="66" max="66" width="10.109375" style="5" bestFit="1" customWidth="1"/>
    <col min="67" max="67" width="5.6640625" style="5" customWidth="1"/>
    <col min="68" max="68" width="10.109375" style="5" bestFit="1" customWidth="1"/>
    <col min="69" max="69" width="6.109375" style="5" bestFit="1" customWidth="1"/>
    <col min="70" max="70" width="12" style="5" bestFit="1" customWidth="1"/>
    <col min="71" max="71" width="6" style="5" customWidth="1"/>
    <col min="72" max="72" width="11.109375" style="5" bestFit="1" customWidth="1"/>
    <col min="73" max="73" width="8.109375" style="5" customWidth="1"/>
    <col min="74" max="16384" width="9.109375" style="5"/>
  </cols>
  <sheetData>
    <row r="1" spans="1:156" ht="15.6" x14ac:dyDescent="0.3">
      <c r="B1" s="1" t="s">
        <v>408</v>
      </c>
    </row>
    <row r="2" spans="1:156" ht="15.6" x14ac:dyDescent="0.3">
      <c r="A2" s="1" t="s">
        <v>0</v>
      </c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56" ht="15.6" x14ac:dyDescent="0.3">
      <c r="A3" s="1" t="s">
        <v>2</v>
      </c>
      <c r="B3" s="2" t="s">
        <v>320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6" ht="15.6" x14ac:dyDescent="0.3">
      <c r="A4" s="6"/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</row>
    <row r="5" spans="1:156" ht="15.6" x14ac:dyDescent="0.3">
      <c r="A5" s="1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32"/>
      <c r="AO5" s="32"/>
      <c r="AP5" s="32"/>
      <c r="AQ5" s="32"/>
      <c r="AR5" s="32"/>
      <c r="AS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12"/>
      <c r="BO5" s="13"/>
      <c r="BP5" s="12"/>
      <c r="BQ5" s="13"/>
      <c r="BR5" s="14"/>
      <c r="BS5" s="14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</row>
    <row r="6" spans="1:156" ht="15" x14ac:dyDescent="0.25">
      <c r="A6" s="15"/>
      <c r="B6" s="16" t="s">
        <v>314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32"/>
      <c r="AO6" s="32"/>
      <c r="AP6" s="32"/>
      <c r="AQ6" s="32"/>
      <c r="AR6" s="32"/>
      <c r="AS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12"/>
      <c r="BO6" s="13"/>
      <c r="BP6" s="12"/>
      <c r="BQ6" s="13"/>
      <c r="BR6" s="14"/>
      <c r="BS6" s="14"/>
      <c r="BT6" s="32"/>
      <c r="BU6" s="32"/>
      <c r="BV6" s="32"/>
      <c r="BW6" s="32"/>
      <c r="BX6" s="32"/>
      <c r="BY6" s="32"/>
      <c r="BZ6" s="32" t="s">
        <v>5</v>
      </c>
      <c r="CA6" s="32"/>
      <c r="CB6" s="32"/>
      <c r="CC6" s="32"/>
      <c r="CD6" s="32"/>
      <c r="CE6" s="32"/>
      <c r="CF6" s="32"/>
      <c r="CG6" s="32"/>
    </row>
    <row r="7" spans="1:156" ht="15.6" x14ac:dyDescent="0.3">
      <c r="A7" s="15"/>
      <c r="B7" s="2" t="s">
        <v>7</v>
      </c>
      <c r="C7" s="10"/>
      <c r="D7" s="104">
        <v>59718</v>
      </c>
      <c r="E7" s="104"/>
      <c r="F7" s="104">
        <v>59719</v>
      </c>
      <c r="G7" s="104"/>
      <c r="H7" s="104">
        <v>59720</v>
      </c>
      <c r="I7" s="104"/>
      <c r="J7" s="104">
        <v>59721</v>
      </c>
      <c r="K7" s="104"/>
      <c r="L7" s="104">
        <v>59722</v>
      </c>
      <c r="M7" s="104"/>
      <c r="N7" s="104">
        <v>59723</v>
      </c>
      <c r="O7" s="104"/>
      <c r="P7" s="104">
        <v>59724</v>
      </c>
      <c r="Q7" s="104"/>
      <c r="R7" s="104">
        <v>59725</v>
      </c>
      <c r="S7" s="104"/>
      <c r="T7" s="104">
        <v>59726</v>
      </c>
      <c r="U7" s="104"/>
      <c r="V7" s="5">
        <v>59727</v>
      </c>
      <c r="W7" s="104"/>
      <c r="X7" s="62">
        <v>59728</v>
      </c>
      <c r="Y7" s="104"/>
      <c r="Z7" s="62">
        <v>59729</v>
      </c>
      <c r="AA7" s="104"/>
      <c r="AB7" s="62">
        <v>59731</v>
      </c>
      <c r="AC7" s="104"/>
      <c r="AD7" s="62">
        <v>59732</v>
      </c>
      <c r="AE7" s="104"/>
      <c r="AF7" s="62">
        <v>59733</v>
      </c>
      <c r="AG7" s="104"/>
      <c r="AH7" s="62">
        <v>59734</v>
      </c>
      <c r="AI7" s="104"/>
      <c r="AJ7" s="62">
        <v>59735</v>
      </c>
      <c r="AK7" s="104"/>
      <c r="AL7" s="104">
        <v>59736</v>
      </c>
      <c r="AM7" s="104"/>
      <c r="AN7" s="104">
        <v>59737</v>
      </c>
      <c r="AO7" s="104"/>
      <c r="AP7" s="104">
        <v>59738</v>
      </c>
      <c r="AQ7" s="104"/>
      <c r="AR7" s="104" t="s">
        <v>351</v>
      </c>
      <c r="AS7" s="104"/>
      <c r="AT7" s="104" t="s">
        <v>352</v>
      </c>
      <c r="AU7" s="104"/>
      <c r="AV7" s="104" t="s">
        <v>353</v>
      </c>
      <c r="AW7" s="104"/>
      <c r="AX7" s="104">
        <v>59740</v>
      </c>
      <c r="AY7" s="104"/>
      <c r="AZ7" s="104">
        <v>59741</v>
      </c>
      <c r="BA7" s="104"/>
      <c r="BB7" s="104">
        <v>59742</v>
      </c>
      <c r="BC7" s="104"/>
      <c r="BD7" s="104">
        <v>59743</v>
      </c>
      <c r="BE7" s="104"/>
      <c r="BF7" s="104">
        <v>59744</v>
      </c>
      <c r="BG7" s="104"/>
      <c r="BH7" s="104">
        <v>59745</v>
      </c>
      <c r="BI7" s="104"/>
      <c r="BJ7" s="104">
        <v>59746</v>
      </c>
      <c r="BK7" s="104"/>
      <c r="BL7" s="104">
        <v>59747</v>
      </c>
      <c r="BM7" s="104"/>
      <c r="BN7" s="104">
        <v>59748</v>
      </c>
      <c r="BO7" s="11"/>
      <c r="BP7" s="104">
        <v>59749</v>
      </c>
      <c r="BQ7" s="11"/>
      <c r="BR7" s="104">
        <v>59750</v>
      </c>
      <c r="BS7" s="104"/>
      <c r="BT7" s="104">
        <v>59751</v>
      </c>
      <c r="BU7" s="104"/>
      <c r="BV7" s="105">
        <v>59752</v>
      </c>
      <c r="BW7" s="105"/>
      <c r="BX7" s="105" t="s">
        <v>354</v>
      </c>
      <c r="BY7" s="105"/>
      <c r="BZ7" s="105" t="s">
        <v>355</v>
      </c>
      <c r="CA7" s="105"/>
      <c r="CB7" s="104" t="s">
        <v>356</v>
      </c>
      <c r="CC7" s="104"/>
      <c r="CD7" s="104" t="s">
        <v>356</v>
      </c>
      <c r="CE7" s="104"/>
      <c r="CF7" s="104"/>
      <c r="CG7" s="104"/>
    </row>
    <row r="8" spans="1:156" ht="15.6" x14ac:dyDescent="0.3">
      <c r="A8" s="15"/>
      <c r="B8" s="17" t="s">
        <v>8</v>
      </c>
      <c r="C8" s="10"/>
      <c r="D8" s="104" t="s">
        <v>357</v>
      </c>
      <c r="E8" s="104"/>
      <c r="F8" s="104" t="s">
        <v>358</v>
      </c>
      <c r="G8" s="104"/>
      <c r="H8" s="104" t="s">
        <v>359</v>
      </c>
      <c r="I8" s="104"/>
      <c r="J8" s="5" t="s">
        <v>360</v>
      </c>
      <c r="K8" s="104"/>
      <c r="L8" s="104" t="s">
        <v>361</v>
      </c>
      <c r="M8" s="104"/>
      <c r="N8" s="104" t="s">
        <v>362</v>
      </c>
      <c r="O8" s="104"/>
      <c r="P8" s="104" t="s">
        <v>363</v>
      </c>
      <c r="Q8" s="104"/>
      <c r="R8" s="104" t="s">
        <v>364</v>
      </c>
      <c r="S8" s="104"/>
      <c r="T8" s="104" t="s">
        <v>365</v>
      </c>
      <c r="U8" s="104"/>
      <c r="V8" s="104" t="s">
        <v>366</v>
      </c>
      <c r="W8" s="104"/>
      <c r="X8" s="104" t="s">
        <v>367</v>
      </c>
      <c r="Y8" s="104"/>
      <c r="Z8" s="106" t="s">
        <v>368</v>
      </c>
      <c r="AA8" s="104"/>
      <c r="AB8" s="104" t="s">
        <v>369</v>
      </c>
      <c r="AC8" s="104"/>
      <c r="AD8" s="104" t="s">
        <v>370</v>
      </c>
      <c r="AE8" s="104"/>
      <c r="AF8" s="104" t="s">
        <v>371</v>
      </c>
      <c r="AG8" s="104"/>
      <c r="AH8" s="104" t="s">
        <v>372</v>
      </c>
      <c r="AI8" s="104"/>
      <c r="AJ8" s="104" t="s">
        <v>373</v>
      </c>
      <c r="AK8" s="104"/>
      <c r="AL8" s="104" t="s">
        <v>374</v>
      </c>
      <c r="AM8" s="104"/>
      <c r="AN8" s="104" t="s">
        <v>375</v>
      </c>
      <c r="AO8" s="104"/>
      <c r="AP8" s="5" t="s">
        <v>376</v>
      </c>
      <c r="AQ8" s="104"/>
      <c r="AR8" s="5" t="s">
        <v>377</v>
      </c>
      <c r="AS8" s="104"/>
      <c r="AT8" s="5" t="s">
        <v>377</v>
      </c>
      <c r="AU8" s="104"/>
      <c r="AV8" s="5" t="s">
        <v>377</v>
      </c>
      <c r="AW8" s="104"/>
      <c r="AX8" s="5" t="s">
        <v>378</v>
      </c>
      <c r="AY8" s="104"/>
      <c r="AZ8" s="5" t="s">
        <v>379</v>
      </c>
      <c r="BA8" s="104"/>
      <c r="BB8" s="5" t="s">
        <v>380</v>
      </c>
      <c r="BC8" s="104"/>
      <c r="BD8" s="5" t="s">
        <v>381</v>
      </c>
      <c r="BE8" s="104"/>
      <c r="BF8" s="5" t="s">
        <v>382</v>
      </c>
      <c r="BG8" s="104"/>
      <c r="BH8" s="5" t="s">
        <v>383</v>
      </c>
      <c r="BI8" s="104"/>
      <c r="BJ8" s="5" t="s">
        <v>384</v>
      </c>
      <c r="BK8" s="104"/>
      <c r="BL8" s="5" t="s">
        <v>385</v>
      </c>
      <c r="BM8" s="104"/>
      <c r="BN8" s="106" t="s">
        <v>386</v>
      </c>
      <c r="BO8" s="18"/>
      <c r="BP8" s="106" t="s">
        <v>387</v>
      </c>
      <c r="BQ8" s="18"/>
      <c r="BR8" s="106" t="s">
        <v>388</v>
      </c>
      <c r="BS8" s="104"/>
      <c r="BT8" s="104" t="s">
        <v>389</v>
      </c>
      <c r="BU8" s="104"/>
      <c r="BV8" s="105" t="s">
        <v>390</v>
      </c>
      <c r="BW8" s="105"/>
      <c r="BX8" s="105" t="s">
        <v>9</v>
      </c>
      <c r="BY8" s="105"/>
      <c r="BZ8" s="105" t="s">
        <v>321</v>
      </c>
      <c r="CA8" s="105"/>
      <c r="CB8" s="104" t="s">
        <v>322</v>
      </c>
      <c r="CC8" s="104"/>
      <c r="CD8" s="104" t="s">
        <v>322</v>
      </c>
      <c r="CE8" s="104"/>
      <c r="CF8" s="104"/>
      <c r="CG8" s="104"/>
    </row>
    <row r="9" spans="1:156" ht="15.6" x14ac:dyDescent="0.3">
      <c r="A9" s="15"/>
      <c r="B9" s="17" t="s">
        <v>10</v>
      </c>
      <c r="C9" s="10"/>
      <c r="D9" s="104" t="s">
        <v>11</v>
      </c>
      <c r="E9" s="104"/>
      <c r="F9" s="104" t="s">
        <v>11</v>
      </c>
      <c r="G9" s="104"/>
      <c r="H9" s="104" t="s">
        <v>11</v>
      </c>
      <c r="I9" s="104"/>
      <c r="J9" s="104" t="s">
        <v>11</v>
      </c>
      <c r="K9" s="104"/>
      <c r="L9" s="104" t="s">
        <v>11</v>
      </c>
      <c r="M9" s="104"/>
      <c r="N9" s="104" t="s">
        <v>11</v>
      </c>
      <c r="O9" s="104"/>
      <c r="P9" s="104" t="s">
        <v>11</v>
      </c>
      <c r="Q9" s="104"/>
      <c r="R9" s="104" t="s">
        <v>11</v>
      </c>
      <c r="S9" s="104"/>
      <c r="T9" s="104" t="s">
        <v>11</v>
      </c>
      <c r="U9" s="104"/>
      <c r="V9" s="104" t="s">
        <v>11</v>
      </c>
      <c r="W9" s="104"/>
      <c r="X9" s="104" t="s">
        <v>11</v>
      </c>
      <c r="Y9" s="104"/>
      <c r="Z9" s="104" t="s">
        <v>11</v>
      </c>
      <c r="AA9" s="104"/>
      <c r="AB9" s="104" t="s">
        <v>11</v>
      </c>
      <c r="AC9" s="104"/>
      <c r="AD9" s="104" t="s">
        <v>11</v>
      </c>
      <c r="AE9" s="104"/>
      <c r="AF9" s="104" t="s">
        <v>11</v>
      </c>
      <c r="AG9" s="104"/>
      <c r="AH9" s="104" t="s">
        <v>11</v>
      </c>
      <c r="AI9" s="104"/>
      <c r="AJ9" s="104" t="s">
        <v>11</v>
      </c>
      <c r="AK9" s="104"/>
      <c r="AL9" s="104" t="s">
        <v>11</v>
      </c>
      <c r="AM9" s="104"/>
      <c r="AN9" s="104" t="s">
        <v>11</v>
      </c>
      <c r="AO9" s="104"/>
      <c r="AP9" s="104" t="s">
        <v>11</v>
      </c>
      <c r="AQ9" s="104"/>
      <c r="AR9" s="104" t="s">
        <v>11</v>
      </c>
      <c r="AS9" s="104"/>
      <c r="AT9" s="104" t="s">
        <v>11</v>
      </c>
      <c r="AU9" s="104"/>
      <c r="AV9" s="104" t="s">
        <v>11</v>
      </c>
      <c r="AW9" s="104"/>
      <c r="AX9" s="104" t="s">
        <v>11</v>
      </c>
      <c r="AY9" s="104"/>
      <c r="AZ9" s="104" t="s">
        <v>11</v>
      </c>
      <c r="BA9" s="104"/>
      <c r="BB9" s="104" t="s">
        <v>11</v>
      </c>
      <c r="BC9" s="104"/>
      <c r="BD9" s="104" t="s">
        <v>11</v>
      </c>
      <c r="BE9" s="104"/>
      <c r="BF9" s="104" t="s">
        <v>11</v>
      </c>
      <c r="BG9" s="104"/>
      <c r="BH9" s="104" t="s">
        <v>11</v>
      </c>
      <c r="BI9" s="104"/>
      <c r="BJ9" s="104" t="s">
        <v>11</v>
      </c>
      <c r="BK9" s="104"/>
      <c r="BL9" s="104" t="s">
        <v>11</v>
      </c>
      <c r="BM9" s="104"/>
      <c r="BN9" s="104" t="s">
        <v>11</v>
      </c>
      <c r="BO9" s="18"/>
      <c r="BP9" s="104" t="s">
        <v>11</v>
      </c>
      <c r="BQ9" s="18"/>
      <c r="BR9" s="104" t="s">
        <v>11</v>
      </c>
      <c r="BS9" s="104"/>
      <c r="BT9" s="107" t="s">
        <v>11</v>
      </c>
      <c r="BU9" s="104"/>
      <c r="BV9" s="105" t="s">
        <v>11</v>
      </c>
      <c r="BW9" s="105"/>
      <c r="BX9" s="105" t="s">
        <v>12</v>
      </c>
      <c r="BY9" s="105"/>
      <c r="BZ9" s="105" t="s">
        <v>12</v>
      </c>
      <c r="CA9" s="105"/>
      <c r="CB9" s="104" t="s">
        <v>12</v>
      </c>
      <c r="CC9" s="104"/>
      <c r="CD9" s="104" t="s">
        <v>451</v>
      </c>
      <c r="CE9" s="104"/>
      <c r="CF9" s="104"/>
      <c r="CG9" s="104"/>
    </row>
    <row r="10" spans="1:156" ht="15.6" x14ac:dyDescent="0.3">
      <c r="A10" s="15"/>
      <c r="B10" s="2" t="s">
        <v>13</v>
      </c>
      <c r="C10" s="10"/>
      <c r="D10" s="104" t="s">
        <v>315</v>
      </c>
      <c r="E10" s="104"/>
      <c r="F10" s="104" t="s">
        <v>315</v>
      </c>
      <c r="G10" s="104"/>
      <c r="H10" s="104" t="s">
        <v>315</v>
      </c>
      <c r="I10" s="104"/>
      <c r="J10" s="104" t="s">
        <v>315</v>
      </c>
      <c r="K10" s="104"/>
      <c r="L10" s="104" t="s">
        <v>315</v>
      </c>
      <c r="M10" s="104"/>
      <c r="N10" s="104" t="s">
        <v>315</v>
      </c>
      <c r="O10" s="104"/>
      <c r="P10" s="104" t="s">
        <v>315</v>
      </c>
      <c r="Q10" s="104"/>
      <c r="R10" s="104" t="s">
        <v>315</v>
      </c>
      <c r="S10" s="104"/>
      <c r="T10" s="104" t="s">
        <v>315</v>
      </c>
      <c r="U10" s="104"/>
      <c r="V10" s="104" t="s">
        <v>315</v>
      </c>
      <c r="W10" s="104"/>
      <c r="X10" s="104" t="s">
        <v>315</v>
      </c>
      <c r="Y10" s="104"/>
      <c r="Z10" s="104" t="s">
        <v>315</v>
      </c>
      <c r="AA10" s="104"/>
      <c r="AB10" s="104" t="s">
        <v>315</v>
      </c>
      <c r="AC10" s="104"/>
      <c r="AD10" s="104" t="s">
        <v>315</v>
      </c>
      <c r="AE10" s="104"/>
      <c r="AF10" s="104" t="s">
        <v>315</v>
      </c>
      <c r="AG10" s="104"/>
      <c r="AH10" s="104" t="s">
        <v>315</v>
      </c>
      <c r="AI10" s="104"/>
      <c r="AJ10" s="104" t="s">
        <v>315</v>
      </c>
      <c r="AK10" s="104"/>
      <c r="AL10" s="104" t="s">
        <v>315</v>
      </c>
      <c r="AM10" s="104"/>
      <c r="AN10" s="104" t="s">
        <v>315</v>
      </c>
      <c r="AO10" s="104"/>
      <c r="AP10" s="104" t="s">
        <v>315</v>
      </c>
      <c r="AQ10" s="104"/>
      <c r="AR10" s="104" t="s">
        <v>315</v>
      </c>
      <c r="AS10" s="104"/>
      <c r="AT10" s="104" t="s">
        <v>315</v>
      </c>
      <c r="AU10" s="104"/>
      <c r="AV10" s="104" t="s">
        <v>315</v>
      </c>
      <c r="AW10" s="104"/>
      <c r="AX10" s="104" t="s">
        <v>315</v>
      </c>
      <c r="AY10" s="104"/>
      <c r="AZ10" s="104" t="s">
        <v>315</v>
      </c>
      <c r="BA10" s="104"/>
      <c r="BB10" s="104" t="s">
        <v>315</v>
      </c>
      <c r="BC10" s="104"/>
      <c r="BD10" s="104" t="s">
        <v>315</v>
      </c>
      <c r="BE10" s="104"/>
      <c r="BF10" s="104" t="s">
        <v>315</v>
      </c>
      <c r="BG10" s="104"/>
      <c r="BH10" s="104" t="s">
        <v>315</v>
      </c>
      <c r="BI10" s="104"/>
      <c r="BJ10" s="104" t="s">
        <v>315</v>
      </c>
      <c r="BK10" s="104"/>
      <c r="BL10" s="104" t="s">
        <v>315</v>
      </c>
      <c r="BM10" s="104"/>
      <c r="BN10" s="104" t="s">
        <v>315</v>
      </c>
      <c r="BO10" s="18"/>
      <c r="BP10" s="104" t="s">
        <v>315</v>
      </c>
      <c r="BQ10" s="18"/>
      <c r="BR10" s="104" t="s">
        <v>315</v>
      </c>
      <c r="BS10" s="104"/>
      <c r="BT10" s="104" t="s">
        <v>315</v>
      </c>
      <c r="BU10" s="104"/>
      <c r="BV10" s="105" t="s">
        <v>315</v>
      </c>
      <c r="BW10" s="105"/>
      <c r="BX10" s="105" t="s">
        <v>316</v>
      </c>
      <c r="BY10" s="105"/>
      <c r="BZ10" s="105" t="s">
        <v>315</v>
      </c>
      <c r="CA10" s="105"/>
      <c r="CB10" s="104" t="s">
        <v>315</v>
      </c>
      <c r="CC10" s="104"/>
      <c r="CD10" s="104"/>
      <c r="CE10" s="104"/>
      <c r="CF10" s="104"/>
      <c r="CG10" s="104"/>
    </row>
    <row r="11" spans="1:156" ht="15.6" x14ac:dyDescent="0.3">
      <c r="A11" s="15"/>
      <c r="B11" s="17" t="s">
        <v>14</v>
      </c>
      <c r="C11" s="10"/>
      <c r="D11" s="104">
        <v>2.56</v>
      </c>
      <c r="E11" s="104"/>
      <c r="F11" s="104">
        <v>2.5</v>
      </c>
      <c r="G11" s="104"/>
      <c r="H11" s="104">
        <v>2.5499999999999998</v>
      </c>
      <c r="I11" s="104"/>
      <c r="J11" s="108">
        <v>2.62</v>
      </c>
      <c r="K11" s="104"/>
      <c r="L11" s="104">
        <v>2.59</v>
      </c>
      <c r="M11" s="104"/>
      <c r="N11" s="108">
        <v>2.4700000000000002</v>
      </c>
      <c r="O11" s="104"/>
      <c r="P11" s="104">
        <v>2.44</v>
      </c>
      <c r="Q11" s="104"/>
      <c r="R11" s="104">
        <v>2.5299999999999998</v>
      </c>
      <c r="S11" s="104"/>
      <c r="T11" s="104">
        <v>2.4300000000000002</v>
      </c>
      <c r="U11" s="104"/>
      <c r="V11" s="104">
        <v>2.48</v>
      </c>
      <c r="W11" s="104"/>
      <c r="X11" s="104">
        <v>2.56</v>
      </c>
      <c r="Y11" s="104"/>
      <c r="Z11" s="104">
        <v>2.39</v>
      </c>
      <c r="AA11" s="104"/>
      <c r="AB11" s="104">
        <v>2.48</v>
      </c>
      <c r="AC11" s="104"/>
      <c r="AD11" s="104">
        <v>2.56</v>
      </c>
      <c r="AE11" s="104"/>
      <c r="AF11" s="104">
        <v>2.57</v>
      </c>
      <c r="AG11" s="104"/>
      <c r="AH11" s="104">
        <v>2.59</v>
      </c>
      <c r="AI11" s="104"/>
      <c r="AJ11" s="104">
        <v>2.4900000000000002</v>
      </c>
      <c r="AK11" s="104"/>
      <c r="AL11" s="104">
        <v>2.5</v>
      </c>
      <c r="AM11" s="104"/>
      <c r="AN11" s="104">
        <v>2.4300000000000002</v>
      </c>
      <c r="AO11" s="104"/>
      <c r="AP11" s="104">
        <v>2.5</v>
      </c>
      <c r="AQ11" s="104"/>
      <c r="AR11" s="104">
        <v>2.46</v>
      </c>
      <c r="AS11" s="104"/>
      <c r="AT11" s="104">
        <v>2.4500000000000002</v>
      </c>
      <c r="AU11" s="104"/>
      <c r="AV11" s="104">
        <v>2.57</v>
      </c>
      <c r="AW11" s="104"/>
      <c r="AX11" s="104">
        <v>2.4900000000000002</v>
      </c>
      <c r="AY11" s="104"/>
      <c r="AZ11" s="104">
        <v>2.5</v>
      </c>
      <c r="BA11" s="104"/>
      <c r="BB11" s="104">
        <v>2.4900000000000002</v>
      </c>
      <c r="BC11" s="104"/>
      <c r="BD11" s="104">
        <v>2.48</v>
      </c>
      <c r="BE11" s="104"/>
      <c r="BF11" s="104">
        <v>2.5499999999999998</v>
      </c>
      <c r="BG11" s="104"/>
      <c r="BH11" s="104">
        <v>2.5</v>
      </c>
      <c r="BI11" s="104"/>
      <c r="BJ11" s="104">
        <v>2.4500000000000002</v>
      </c>
      <c r="BK11" s="104"/>
      <c r="BL11" s="104">
        <v>2.58</v>
      </c>
      <c r="BM11" s="104"/>
      <c r="BN11" s="108">
        <v>2.46</v>
      </c>
      <c r="BO11" s="19"/>
      <c r="BP11" s="104">
        <v>2.5</v>
      </c>
      <c r="BQ11" s="19"/>
      <c r="BR11" s="104">
        <v>2.5</v>
      </c>
      <c r="BS11" s="104"/>
      <c r="BT11" s="104">
        <v>2.57</v>
      </c>
      <c r="BU11" s="104"/>
      <c r="BV11" s="105">
        <v>2.56</v>
      </c>
      <c r="BW11" s="105"/>
      <c r="BX11" s="105">
        <v>1</v>
      </c>
      <c r="BY11" s="105"/>
      <c r="BZ11" s="105">
        <v>2.4</v>
      </c>
      <c r="CA11" s="105"/>
      <c r="CB11" s="104">
        <v>2.39</v>
      </c>
      <c r="CC11" s="104"/>
      <c r="CD11" s="104"/>
      <c r="CE11" s="104"/>
      <c r="CF11" s="104"/>
      <c r="CG11" s="104"/>
    </row>
    <row r="12" spans="1:156" ht="16.2" thickBot="1" x14ac:dyDescent="0.35">
      <c r="A12" s="20"/>
      <c r="B12" s="21" t="s">
        <v>313</v>
      </c>
      <c r="C12" s="22"/>
      <c r="D12" s="109">
        <v>9.69E-2</v>
      </c>
      <c r="E12" s="109"/>
      <c r="F12" s="109">
        <v>9.6799999999999997E-2</v>
      </c>
      <c r="G12" s="109"/>
      <c r="H12" s="109">
        <v>0.1067</v>
      </c>
      <c r="I12" s="109"/>
      <c r="J12" s="109">
        <v>0.1023</v>
      </c>
      <c r="K12" s="109"/>
      <c r="L12" s="109">
        <v>0.105</v>
      </c>
      <c r="M12" s="109"/>
      <c r="N12" s="109">
        <v>0.1134</v>
      </c>
      <c r="O12" s="109"/>
      <c r="P12" s="109">
        <v>9.9199999999999997E-2</v>
      </c>
      <c r="Q12" s="109"/>
      <c r="R12" s="109">
        <v>8.6199999999999999E-2</v>
      </c>
      <c r="S12" s="109"/>
      <c r="T12" s="109">
        <v>0.1144</v>
      </c>
      <c r="U12" s="109"/>
      <c r="V12" s="109">
        <v>0.14269999999999999</v>
      </c>
      <c r="W12" s="109"/>
      <c r="X12" s="109">
        <v>8.1199999999999994E-2</v>
      </c>
      <c r="Y12" s="109"/>
      <c r="Z12" s="109">
        <v>0.1046</v>
      </c>
      <c r="AA12" s="109"/>
      <c r="AB12" s="109">
        <v>9.1899999999999996E-2</v>
      </c>
      <c r="AC12" s="109"/>
      <c r="AD12" s="109">
        <v>7.8100000000000003E-2</v>
      </c>
      <c r="AE12" s="109"/>
      <c r="AF12" s="109">
        <v>8.09E-2</v>
      </c>
      <c r="AG12" s="109"/>
      <c r="AH12" s="109">
        <v>8.7999999999999995E-2</v>
      </c>
      <c r="AI12" s="109"/>
      <c r="AJ12" s="109">
        <v>8.8400000000000006E-2</v>
      </c>
      <c r="AK12" s="109"/>
      <c r="AL12" s="109">
        <v>0.1144</v>
      </c>
      <c r="AM12" s="109"/>
      <c r="AN12" s="109">
        <v>0.1144</v>
      </c>
      <c r="AO12" s="109"/>
      <c r="AP12" s="109">
        <v>9.2799999999999994E-2</v>
      </c>
      <c r="AQ12" s="109"/>
      <c r="AR12" s="109">
        <v>9.2700000000000005E-2</v>
      </c>
      <c r="AS12" s="109"/>
      <c r="AT12" s="109">
        <v>8.7300000000000003E-2</v>
      </c>
      <c r="AU12" s="109"/>
      <c r="AV12" s="109">
        <v>8.5599999999999996E-2</v>
      </c>
      <c r="AW12" s="109"/>
      <c r="AX12" s="109">
        <v>0.1036</v>
      </c>
      <c r="AY12" s="109"/>
      <c r="AZ12" s="109">
        <v>9.8400000000000001E-2</v>
      </c>
      <c r="BA12" s="109"/>
      <c r="BB12" s="109">
        <v>0.1084</v>
      </c>
      <c r="BC12" s="109"/>
      <c r="BD12" s="109">
        <v>0.1024</v>
      </c>
      <c r="BE12" s="109"/>
      <c r="BF12" s="109">
        <v>0.10589999999999999</v>
      </c>
      <c r="BG12" s="109"/>
      <c r="BH12" s="109">
        <v>0.13039999999999999</v>
      </c>
      <c r="BI12" s="109"/>
      <c r="BJ12" s="109">
        <v>0.15920000000000001</v>
      </c>
      <c r="BK12" s="109"/>
      <c r="BL12" s="109">
        <v>8.14E-2</v>
      </c>
      <c r="BM12" s="109"/>
      <c r="BN12" s="110">
        <v>0.1081</v>
      </c>
      <c r="BO12" s="109"/>
      <c r="BP12" s="109">
        <v>9.4399999999999998E-2</v>
      </c>
      <c r="BQ12" s="109"/>
      <c r="BR12" s="109">
        <v>8.1600000000000006E-2</v>
      </c>
      <c r="BS12" s="109"/>
      <c r="BT12" s="109">
        <v>9.0300000000000005E-2</v>
      </c>
      <c r="BU12" s="109"/>
      <c r="BV12" s="111">
        <v>0.1047</v>
      </c>
      <c r="BW12" s="111"/>
      <c r="BX12" s="111" t="s">
        <v>15</v>
      </c>
      <c r="BY12" s="111"/>
      <c r="BZ12" s="111">
        <v>3.2500000000000001E-2</v>
      </c>
      <c r="CA12" s="111"/>
      <c r="CB12" s="109">
        <v>3.3500000000000002E-2</v>
      </c>
      <c r="CC12" s="109"/>
      <c r="CD12" s="109"/>
      <c r="CE12" s="109"/>
      <c r="CF12" s="109"/>
      <c r="CG12" s="109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</row>
    <row r="13" spans="1:156" s="13" customFormat="1" ht="16.2" thickTop="1" x14ac:dyDescent="0.3">
      <c r="A13" s="153"/>
      <c r="B13" s="153"/>
      <c r="C13" s="154"/>
      <c r="D13" s="26" t="s">
        <v>317</v>
      </c>
      <c r="E13" s="179"/>
      <c r="F13" s="26" t="s">
        <v>317</v>
      </c>
      <c r="G13" s="179"/>
      <c r="H13" s="26" t="s">
        <v>317</v>
      </c>
      <c r="I13" s="179"/>
      <c r="J13" s="26" t="s">
        <v>317</v>
      </c>
      <c r="K13" s="179"/>
      <c r="L13" s="26" t="s">
        <v>317</v>
      </c>
      <c r="M13" s="179"/>
      <c r="N13" s="26" t="s">
        <v>317</v>
      </c>
      <c r="O13" s="180"/>
      <c r="P13" s="26" t="s">
        <v>317</v>
      </c>
      <c r="Q13" s="180"/>
      <c r="R13" s="26" t="s">
        <v>317</v>
      </c>
      <c r="S13" s="180"/>
      <c r="T13" s="26" t="s">
        <v>317</v>
      </c>
      <c r="U13" s="180"/>
      <c r="V13" s="26" t="s">
        <v>317</v>
      </c>
      <c r="W13" s="180"/>
      <c r="X13" s="26" t="s">
        <v>317</v>
      </c>
      <c r="Y13" s="180"/>
      <c r="Z13" s="26" t="s">
        <v>317</v>
      </c>
      <c r="AA13" s="180"/>
      <c r="AB13" s="26" t="s">
        <v>317</v>
      </c>
      <c r="AC13" s="180"/>
      <c r="AD13" s="26" t="s">
        <v>317</v>
      </c>
      <c r="AE13" s="180"/>
      <c r="AF13" s="26" t="s">
        <v>317</v>
      </c>
      <c r="AG13" s="180"/>
      <c r="AH13" s="26" t="s">
        <v>317</v>
      </c>
      <c r="AI13" s="179"/>
      <c r="AJ13" s="26" t="s">
        <v>317</v>
      </c>
      <c r="AK13" s="181"/>
      <c r="AL13" s="26" t="s">
        <v>317</v>
      </c>
      <c r="AM13" s="181"/>
      <c r="AN13" s="26" t="s">
        <v>317</v>
      </c>
      <c r="AO13" s="181"/>
      <c r="AP13" s="26" t="s">
        <v>317</v>
      </c>
      <c r="AQ13" s="181"/>
      <c r="AR13" s="26" t="s">
        <v>317</v>
      </c>
      <c r="AS13" s="181"/>
      <c r="AT13" s="26" t="s">
        <v>317</v>
      </c>
      <c r="AU13" s="181"/>
      <c r="AV13" s="26" t="s">
        <v>317</v>
      </c>
      <c r="AW13" s="181"/>
      <c r="AX13" s="26" t="s">
        <v>317</v>
      </c>
      <c r="AY13" s="179"/>
      <c r="AZ13" s="26" t="s">
        <v>317</v>
      </c>
      <c r="BA13" s="179"/>
      <c r="BB13" s="26" t="s">
        <v>317</v>
      </c>
      <c r="BC13" s="179"/>
      <c r="BD13" s="26" t="s">
        <v>317</v>
      </c>
      <c r="BE13" s="179"/>
      <c r="BF13" s="26" t="s">
        <v>317</v>
      </c>
      <c r="BG13" s="179"/>
      <c r="BH13" s="26" t="s">
        <v>317</v>
      </c>
      <c r="BI13" s="179"/>
      <c r="BJ13" s="26" t="s">
        <v>317</v>
      </c>
      <c r="BK13" s="179"/>
      <c r="BL13" s="26" t="s">
        <v>317</v>
      </c>
      <c r="BM13" s="179"/>
      <c r="BN13" s="26" t="s">
        <v>317</v>
      </c>
      <c r="BP13" s="26" t="s">
        <v>317</v>
      </c>
      <c r="BR13" s="26" t="s">
        <v>317</v>
      </c>
      <c r="BT13" s="13" t="s">
        <v>317</v>
      </c>
      <c r="BV13" s="182" t="s">
        <v>317</v>
      </c>
      <c r="BW13" s="182"/>
      <c r="BX13" s="182" t="s">
        <v>317</v>
      </c>
      <c r="BY13" s="182"/>
      <c r="BZ13" s="182" t="s">
        <v>317</v>
      </c>
      <c r="CA13" s="182"/>
      <c r="CB13" s="13" t="s">
        <v>16</v>
      </c>
      <c r="CD13" s="214" t="s">
        <v>401</v>
      </c>
      <c r="CE13" s="82"/>
      <c r="CF13" s="82"/>
      <c r="CG13" s="82"/>
    </row>
    <row r="14" spans="1:156" x14ac:dyDescent="0.25">
      <c r="A14" s="27"/>
      <c r="B14" s="28"/>
      <c r="C14" s="29"/>
    </row>
    <row r="15" spans="1:156" ht="14.4" x14ac:dyDescent="0.3">
      <c r="A15" s="27"/>
      <c r="B15" s="155" t="s">
        <v>38</v>
      </c>
      <c r="C15" s="27"/>
      <c r="D15" s="127" t="s">
        <v>420</v>
      </c>
      <c r="E15" s="50" t="s">
        <v>393</v>
      </c>
      <c r="F15" s="127" t="s">
        <v>420</v>
      </c>
      <c r="G15" s="50" t="s">
        <v>393</v>
      </c>
      <c r="H15" s="127" t="s">
        <v>420</v>
      </c>
      <c r="I15" s="50" t="s">
        <v>393</v>
      </c>
      <c r="J15" s="127" t="s">
        <v>420</v>
      </c>
      <c r="K15" s="50" t="s">
        <v>393</v>
      </c>
      <c r="L15" s="127" t="s">
        <v>420</v>
      </c>
      <c r="M15" s="50" t="s">
        <v>393</v>
      </c>
      <c r="N15" s="127" t="s">
        <v>420</v>
      </c>
      <c r="O15" s="50" t="s">
        <v>393</v>
      </c>
      <c r="P15" s="127" t="s">
        <v>420</v>
      </c>
      <c r="Q15" s="50" t="s">
        <v>393</v>
      </c>
      <c r="R15" s="127" t="s">
        <v>420</v>
      </c>
      <c r="S15" s="50" t="s">
        <v>393</v>
      </c>
      <c r="T15" s="127" t="s">
        <v>420</v>
      </c>
      <c r="U15" s="50" t="s">
        <v>393</v>
      </c>
      <c r="V15" s="127" t="s">
        <v>420</v>
      </c>
      <c r="W15" s="50" t="s">
        <v>393</v>
      </c>
      <c r="X15" s="127" t="s">
        <v>420</v>
      </c>
      <c r="Y15" s="50" t="s">
        <v>393</v>
      </c>
      <c r="Z15" s="127" t="s">
        <v>420</v>
      </c>
      <c r="AA15" s="50" t="s">
        <v>393</v>
      </c>
      <c r="AB15" s="127" t="s">
        <v>420</v>
      </c>
      <c r="AC15" s="50" t="s">
        <v>393</v>
      </c>
      <c r="AD15" s="127" t="s">
        <v>420</v>
      </c>
      <c r="AE15" s="50" t="s">
        <v>393</v>
      </c>
      <c r="AF15" s="127" t="s">
        <v>420</v>
      </c>
      <c r="AG15" s="50" t="s">
        <v>393</v>
      </c>
      <c r="AH15" s="127" t="s">
        <v>420</v>
      </c>
      <c r="AI15" s="50" t="s">
        <v>393</v>
      </c>
      <c r="AJ15" s="127" t="s">
        <v>420</v>
      </c>
      <c r="AK15" s="50" t="s">
        <v>393</v>
      </c>
      <c r="AL15" s="126" t="s">
        <v>420</v>
      </c>
      <c r="AM15" s="50" t="s">
        <v>393</v>
      </c>
      <c r="AN15" s="126" t="s">
        <v>420</v>
      </c>
      <c r="AO15" s="50" t="s">
        <v>393</v>
      </c>
      <c r="AP15" s="126" t="s">
        <v>420</v>
      </c>
      <c r="AQ15" s="50" t="s">
        <v>393</v>
      </c>
      <c r="AR15" s="127" t="s">
        <v>420</v>
      </c>
      <c r="AS15" s="50" t="s">
        <v>393</v>
      </c>
      <c r="AT15" s="127" t="s">
        <v>420</v>
      </c>
      <c r="AU15" s="50" t="s">
        <v>393</v>
      </c>
      <c r="AV15" s="127" t="s">
        <v>420</v>
      </c>
      <c r="AW15" s="50" t="s">
        <v>393</v>
      </c>
      <c r="AX15" s="127" t="s">
        <v>420</v>
      </c>
      <c r="AY15" s="50" t="s">
        <v>393</v>
      </c>
      <c r="AZ15" s="127" t="s">
        <v>420</v>
      </c>
      <c r="BA15" s="50" t="s">
        <v>393</v>
      </c>
      <c r="BB15" s="196" t="s">
        <v>420</v>
      </c>
      <c r="BC15" s="50" t="s">
        <v>393</v>
      </c>
      <c r="BD15" s="127" t="s">
        <v>420</v>
      </c>
      <c r="BE15" s="50" t="s">
        <v>393</v>
      </c>
      <c r="BF15" s="127" t="s">
        <v>420</v>
      </c>
      <c r="BG15" s="50" t="s">
        <v>393</v>
      </c>
      <c r="BH15" s="127" t="s">
        <v>420</v>
      </c>
      <c r="BI15" s="50" t="s">
        <v>393</v>
      </c>
      <c r="BJ15" s="127" t="s">
        <v>420</v>
      </c>
      <c r="BK15" s="50" t="s">
        <v>393</v>
      </c>
      <c r="BL15" s="127" t="s">
        <v>420</v>
      </c>
      <c r="BM15" s="50" t="s">
        <v>393</v>
      </c>
      <c r="BN15" s="127" t="s">
        <v>420</v>
      </c>
      <c r="BO15" s="50" t="s">
        <v>393</v>
      </c>
      <c r="BP15" s="127" t="s">
        <v>420</v>
      </c>
      <c r="BQ15" s="50" t="s">
        <v>393</v>
      </c>
      <c r="BR15" s="197" t="s">
        <v>420</v>
      </c>
      <c r="BS15" s="50" t="s">
        <v>393</v>
      </c>
      <c r="BT15" s="197" t="s">
        <v>420</v>
      </c>
      <c r="BU15" s="50" t="s">
        <v>393</v>
      </c>
      <c r="BV15" s="60" t="s">
        <v>420</v>
      </c>
      <c r="BW15" s="50" t="s">
        <v>393</v>
      </c>
      <c r="BX15" s="60" t="s">
        <v>420</v>
      </c>
      <c r="BY15" s="50" t="s">
        <v>393</v>
      </c>
      <c r="BZ15" s="60" t="s">
        <v>420</v>
      </c>
      <c r="CA15" s="50" t="s">
        <v>393</v>
      </c>
      <c r="CB15" s="200">
        <v>102.65050000000001</v>
      </c>
      <c r="CC15" s="60"/>
      <c r="CD15" s="200">
        <f t="shared" ref="CD15:CD20" si="0">CB15/200*100</f>
        <v>51.325249999999997</v>
      </c>
      <c r="CE15" s="60"/>
      <c r="CF15" s="60"/>
      <c r="CG15" s="60"/>
      <c r="CH15" s="60"/>
      <c r="CI15" s="60"/>
      <c r="CJ15" s="60"/>
      <c r="CK15" s="60"/>
      <c r="CL15" s="60"/>
      <c r="CM15" s="60"/>
      <c r="CN15" s="60"/>
    </row>
    <row r="16" spans="1:156" ht="14.4" x14ac:dyDescent="0.3">
      <c r="A16" s="27"/>
      <c r="B16" s="155" t="s">
        <v>39</v>
      </c>
      <c r="C16" s="27"/>
      <c r="D16" s="127" t="s">
        <v>421</v>
      </c>
      <c r="E16" s="50" t="s">
        <v>393</v>
      </c>
      <c r="F16" s="126" t="s">
        <v>421</v>
      </c>
      <c r="G16" s="50" t="s">
        <v>393</v>
      </c>
      <c r="H16" s="127" t="s">
        <v>421</v>
      </c>
      <c r="I16" s="50" t="s">
        <v>393</v>
      </c>
      <c r="J16" s="126" t="s">
        <v>421</v>
      </c>
      <c r="K16" s="50" t="s">
        <v>393</v>
      </c>
      <c r="L16" s="126" t="s">
        <v>421</v>
      </c>
      <c r="M16" s="50" t="s">
        <v>393</v>
      </c>
      <c r="N16" s="126" t="s">
        <v>421</v>
      </c>
      <c r="O16" s="50" t="s">
        <v>393</v>
      </c>
      <c r="P16" s="127" t="s">
        <v>421</v>
      </c>
      <c r="Q16" s="50" t="s">
        <v>393</v>
      </c>
      <c r="R16" s="127" t="s">
        <v>421</v>
      </c>
      <c r="S16" s="50" t="s">
        <v>393</v>
      </c>
      <c r="T16" s="126" t="s">
        <v>421</v>
      </c>
      <c r="U16" s="50" t="s">
        <v>393</v>
      </c>
      <c r="V16" s="126" t="s">
        <v>421</v>
      </c>
      <c r="W16" s="50" t="s">
        <v>393</v>
      </c>
      <c r="X16" s="126" t="s">
        <v>421</v>
      </c>
      <c r="Y16" s="50" t="s">
        <v>393</v>
      </c>
      <c r="Z16" s="126" t="s">
        <v>421</v>
      </c>
      <c r="AA16" s="50" t="s">
        <v>393</v>
      </c>
      <c r="AB16" s="126" t="s">
        <v>421</v>
      </c>
      <c r="AC16" s="50" t="s">
        <v>393</v>
      </c>
      <c r="AD16" s="126" t="s">
        <v>421</v>
      </c>
      <c r="AE16" s="50" t="s">
        <v>393</v>
      </c>
      <c r="AF16" s="126" t="s">
        <v>421</v>
      </c>
      <c r="AG16" s="50" t="s">
        <v>393</v>
      </c>
      <c r="AH16" s="126" t="s">
        <v>421</v>
      </c>
      <c r="AI16" s="50" t="s">
        <v>393</v>
      </c>
      <c r="AJ16" s="198" t="s">
        <v>421</v>
      </c>
      <c r="AK16" s="50" t="s">
        <v>393</v>
      </c>
      <c r="AL16" s="198" t="s">
        <v>421</v>
      </c>
      <c r="AM16" s="50" t="s">
        <v>393</v>
      </c>
      <c r="AN16" s="198" t="s">
        <v>421</v>
      </c>
      <c r="AO16" s="50" t="s">
        <v>393</v>
      </c>
      <c r="AP16" s="198" t="s">
        <v>421</v>
      </c>
      <c r="AQ16" s="50" t="s">
        <v>393</v>
      </c>
      <c r="AR16" s="126" t="s">
        <v>421</v>
      </c>
      <c r="AS16" s="50" t="s">
        <v>393</v>
      </c>
      <c r="AT16" s="126" t="s">
        <v>421</v>
      </c>
      <c r="AU16" s="50" t="s">
        <v>393</v>
      </c>
      <c r="AV16" s="172" t="s">
        <v>421</v>
      </c>
      <c r="AW16" s="50" t="s">
        <v>393</v>
      </c>
      <c r="AX16" s="126" t="s">
        <v>421</v>
      </c>
      <c r="AY16" s="50" t="s">
        <v>393</v>
      </c>
      <c r="AZ16" s="196" t="s">
        <v>421</v>
      </c>
      <c r="BA16" s="50" t="s">
        <v>393</v>
      </c>
      <c r="BB16" s="199" t="s">
        <v>421</v>
      </c>
      <c r="BC16" s="50" t="s">
        <v>393</v>
      </c>
      <c r="BD16" s="196" t="s">
        <v>421</v>
      </c>
      <c r="BE16" s="50" t="s">
        <v>393</v>
      </c>
      <c r="BF16" s="196" t="s">
        <v>421</v>
      </c>
      <c r="BG16" s="50" t="s">
        <v>393</v>
      </c>
      <c r="BH16" s="196" t="s">
        <v>421</v>
      </c>
      <c r="BI16" s="50" t="s">
        <v>393</v>
      </c>
      <c r="BJ16" s="199" t="s">
        <v>421</v>
      </c>
      <c r="BK16" s="50" t="s">
        <v>393</v>
      </c>
      <c r="BL16" s="196" t="s">
        <v>421</v>
      </c>
      <c r="BM16" s="50" t="s">
        <v>393</v>
      </c>
      <c r="BN16" s="60" t="s">
        <v>421</v>
      </c>
      <c r="BO16" s="50" t="s">
        <v>393</v>
      </c>
      <c r="BP16" s="60" t="s">
        <v>421</v>
      </c>
      <c r="BQ16" s="50" t="s">
        <v>393</v>
      </c>
      <c r="BR16" s="197" t="s">
        <v>421</v>
      </c>
      <c r="BS16" s="50" t="s">
        <v>393</v>
      </c>
      <c r="BT16" s="197" t="s">
        <v>421</v>
      </c>
      <c r="BU16" s="50" t="s">
        <v>393</v>
      </c>
      <c r="BV16" s="60" t="s">
        <v>421</v>
      </c>
      <c r="BW16" s="50" t="s">
        <v>393</v>
      </c>
      <c r="BX16" s="60" t="s">
        <v>421</v>
      </c>
      <c r="BY16" s="50" t="s">
        <v>393</v>
      </c>
      <c r="BZ16" s="60" t="s">
        <v>421</v>
      </c>
      <c r="CA16" s="50" t="s">
        <v>393</v>
      </c>
      <c r="CB16" s="200">
        <v>93.425100000000015</v>
      </c>
      <c r="CC16" s="60"/>
      <c r="CD16" s="200">
        <f t="shared" si="0"/>
        <v>46.712550000000007</v>
      </c>
      <c r="CE16" s="60"/>
      <c r="CF16" s="60"/>
      <c r="CG16" s="60"/>
      <c r="CH16" s="60"/>
      <c r="CI16" s="60"/>
      <c r="CJ16" s="60"/>
      <c r="CK16" s="60"/>
      <c r="CL16" s="60"/>
      <c r="CM16" s="60"/>
      <c r="CN16" s="60"/>
    </row>
    <row r="17" spans="1:92" ht="14.4" x14ac:dyDescent="0.3">
      <c r="A17" s="27"/>
      <c r="B17" s="155" t="s">
        <v>40</v>
      </c>
      <c r="C17" s="27"/>
      <c r="D17" s="50" t="s">
        <v>422</v>
      </c>
      <c r="E17" s="50" t="s">
        <v>393</v>
      </c>
      <c r="F17" s="50" t="s">
        <v>422</v>
      </c>
      <c r="G17" s="50" t="s">
        <v>393</v>
      </c>
      <c r="H17" s="50" t="s">
        <v>422</v>
      </c>
      <c r="I17" s="50" t="s">
        <v>393</v>
      </c>
      <c r="J17" s="50" t="s">
        <v>422</v>
      </c>
      <c r="K17" s="50" t="s">
        <v>393</v>
      </c>
      <c r="L17" s="50" t="s">
        <v>422</v>
      </c>
      <c r="M17" s="50" t="s">
        <v>393</v>
      </c>
      <c r="N17" s="50" t="s">
        <v>422</v>
      </c>
      <c r="O17" s="50" t="s">
        <v>393</v>
      </c>
      <c r="P17" s="50" t="s">
        <v>422</v>
      </c>
      <c r="Q17" s="50" t="s">
        <v>393</v>
      </c>
      <c r="R17" s="50" t="s">
        <v>422</v>
      </c>
      <c r="S17" s="50" t="s">
        <v>393</v>
      </c>
      <c r="T17" s="50" t="s">
        <v>422</v>
      </c>
      <c r="U17" s="50" t="s">
        <v>393</v>
      </c>
      <c r="V17" s="50" t="s">
        <v>422</v>
      </c>
      <c r="W17" s="50" t="s">
        <v>393</v>
      </c>
      <c r="X17" s="50" t="s">
        <v>422</v>
      </c>
      <c r="Y17" s="50" t="s">
        <v>393</v>
      </c>
      <c r="Z17" s="50" t="s">
        <v>422</v>
      </c>
      <c r="AA17" s="50" t="s">
        <v>393</v>
      </c>
      <c r="AB17" s="50" t="s">
        <v>422</v>
      </c>
      <c r="AC17" s="50" t="s">
        <v>393</v>
      </c>
      <c r="AD17" s="126" t="s">
        <v>422</v>
      </c>
      <c r="AE17" s="50" t="s">
        <v>393</v>
      </c>
      <c r="AF17" s="50" t="s">
        <v>422</v>
      </c>
      <c r="AG17" s="50" t="s">
        <v>393</v>
      </c>
      <c r="AH17" s="50" t="s">
        <v>422</v>
      </c>
      <c r="AI17" s="50" t="s">
        <v>393</v>
      </c>
      <c r="AJ17" s="126" t="s">
        <v>422</v>
      </c>
      <c r="AK17" s="50" t="s">
        <v>393</v>
      </c>
      <c r="AL17" s="126" t="s">
        <v>422</v>
      </c>
      <c r="AM17" s="50" t="s">
        <v>393</v>
      </c>
      <c r="AN17" s="126" t="s">
        <v>422</v>
      </c>
      <c r="AO17" s="50" t="s">
        <v>393</v>
      </c>
      <c r="AP17" s="126" t="s">
        <v>422</v>
      </c>
      <c r="AQ17" s="50" t="s">
        <v>393</v>
      </c>
      <c r="AR17" s="126" t="s">
        <v>422</v>
      </c>
      <c r="AS17" s="50" t="s">
        <v>393</v>
      </c>
      <c r="AT17" s="126" t="s">
        <v>422</v>
      </c>
      <c r="AU17" s="50" t="s">
        <v>393</v>
      </c>
      <c r="AV17" s="124" t="s">
        <v>422</v>
      </c>
      <c r="AW17" s="50" t="s">
        <v>393</v>
      </c>
      <c r="AX17" s="50" t="s">
        <v>422</v>
      </c>
      <c r="AY17" s="50" t="s">
        <v>393</v>
      </c>
      <c r="AZ17" s="60" t="s">
        <v>422</v>
      </c>
      <c r="BA17" s="50" t="s">
        <v>393</v>
      </c>
      <c r="BB17" s="196" t="s">
        <v>422</v>
      </c>
      <c r="BC17" s="50" t="s">
        <v>393</v>
      </c>
      <c r="BD17" s="196" t="s">
        <v>422</v>
      </c>
      <c r="BE17" s="50" t="s">
        <v>393</v>
      </c>
      <c r="BF17" s="196" t="s">
        <v>422</v>
      </c>
      <c r="BG17" s="50" t="s">
        <v>393</v>
      </c>
      <c r="BH17" s="60" t="s">
        <v>422</v>
      </c>
      <c r="BI17" s="50" t="s">
        <v>393</v>
      </c>
      <c r="BJ17" s="196" t="s">
        <v>422</v>
      </c>
      <c r="BK17" s="50" t="s">
        <v>393</v>
      </c>
      <c r="BL17" s="196" t="s">
        <v>422</v>
      </c>
      <c r="BM17" s="50" t="s">
        <v>393</v>
      </c>
      <c r="BN17" s="60" t="s">
        <v>422</v>
      </c>
      <c r="BO17" s="50" t="s">
        <v>393</v>
      </c>
      <c r="BP17" s="60" t="s">
        <v>422</v>
      </c>
      <c r="BQ17" s="50" t="s">
        <v>393</v>
      </c>
      <c r="BR17" s="197" t="s">
        <v>422</v>
      </c>
      <c r="BS17" s="50" t="s">
        <v>393</v>
      </c>
      <c r="BT17" s="197" t="s">
        <v>422</v>
      </c>
      <c r="BU17" s="50" t="s">
        <v>393</v>
      </c>
      <c r="BV17" s="60" t="s">
        <v>422</v>
      </c>
      <c r="BW17" s="50" t="s">
        <v>393</v>
      </c>
      <c r="BX17" s="60" t="s">
        <v>422</v>
      </c>
      <c r="BY17" s="50" t="s">
        <v>393</v>
      </c>
      <c r="BZ17" s="60" t="s">
        <v>422</v>
      </c>
      <c r="CA17" s="50" t="s">
        <v>393</v>
      </c>
      <c r="CB17" s="200">
        <v>100.3322</v>
      </c>
      <c r="CC17" s="60"/>
      <c r="CD17" s="200">
        <f t="shared" si="0"/>
        <v>50.1661</v>
      </c>
      <c r="CE17" s="60"/>
      <c r="CF17" s="60"/>
      <c r="CG17" s="60"/>
      <c r="CH17" s="60"/>
      <c r="CI17" s="60"/>
      <c r="CJ17" s="60"/>
      <c r="CK17" s="60"/>
      <c r="CL17" s="60"/>
      <c r="CM17" s="60"/>
      <c r="CN17" s="60"/>
    </row>
    <row r="18" spans="1:92" ht="14.4" x14ac:dyDescent="0.3">
      <c r="A18" s="27"/>
      <c r="B18" s="155" t="s">
        <v>41</v>
      </c>
      <c r="C18" s="27"/>
      <c r="D18" s="172">
        <v>102.42</v>
      </c>
      <c r="E18" s="50"/>
      <c r="F18" s="198">
        <v>104.28</v>
      </c>
      <c r="G18" s="50"/>
      <c r="H18" s="172">
        <v>49.38</v>
      </c>
      <c r="I18" s="50"/>
      <c r="J18" s="198">
        <v>77.570000000000007</v>
      </c>
      <c r="K18" s="50"/>
      <c r="L18" s="198">
        <v>47.81</v>
      </c>
      <c r="M18" s="50"/>
      <c r="N18" s="198">
        <v>67.349999999999994</v>
      </c>
      <c r="O18" s="50"/>
      <c r="P18" s="172">
        <v>53.480000000000004</v>
      </c>
      <c r="Q18" s="50"/>
      <c r="R18" s="172">
        <v>40.5</v>
      </c>
      <c r="S18" s="50"/>
      <c r="T18" s="172">
        <v>99.18</v>
      </c>
      <c r="U18" s="50"/>
      <c r="V18" s="50" t="s">
        <v>423</v>
      </c>
      <c r="W18" s="50" t="s">
        <v>393</v>
      </c>
      <c r="X18" s="126" t="s">
        <v>423</v>
      </c>
      <c r="Y18" s="50" t="s">
        <v>393</v>
      </c>
      <c r="Z18" s="126">
        <v>11.080000000000002</v>
      </c>
      <c r="AA18" s="50"/>
      <c r="AB18" s="126" t="s">
        <v>423</v>
      </c>
      <c r="AC18" s="50" t="s">
        <v>393</v>
      </c>
      <c r="AD18" s="126" t="s">
        <v>423</v>
      </c>
      <c r="AE18" s="50" t="s">
        <v>393</v>
      </c>
      <c r="AF18" s="126" t="s">
        <v>423</v>
      </c>
      <c r="AG18" s="50" t="s">
        <v>393</v>
      </c>
      <c r="AH18" s="126" t="s">
        <v>423</v>
      </c>
      <c r="AI18" s="50" t="s">
        <v>393</v>
      </c>
      <c r="AJ18" s="126" t="s">
        <v>423</v>
      </c>
      <c r="AK18" s="50" t="s">
        <v>393</v>
      </c>
      <c r="AL18" s="198">
        <v>16.690000000000001</v>
      </c>
      <c r="AM18" s="50"/>
      <c r="AN18" s="126" t="s">
        <v>423</v>
      </c>
      <c r="AO18" s="50" t="s">
        <v>393</v>
      </c>
      <c r="AP18" s="198">
        <v>14.32</v>
      </c>
      <c r="AQ18" s="50"/>
      <c r="AR18" s="126" t="s">
        <v>423</v>
      </c>
      <c r="AS18" s="50" t="s">
        <v>393</v>
      </c>
      <c r="AT18" s="126" t="s">
        <v>423</v>
      </c>
      <c r="AU18" s="50" t="s">
        <v>393</v>
      </c>
      <c r="AV18" s="124" t="s">
        <v>423</v>
      </c>
      <c r="AW18" s="50" t="s">
        <v>393</v>
      </c>
      <c r="AX18" s="198">
        <v>21.950000000000003</v>
      </c>
      <c r="AY18" s="50"/>
      <c r="AZ18" s="196" t="s">
        <v>423</v>
      </c>
      <c r="BA18" s="50" t="s">
        <v>393</v>
      </c>
      <c r="BB18" s="199" t="s">
        <v>423</v>
      </c>
      <c r="BC18" s="50" t="s">
        <v>393</v>
      </c>
      <c r="BD18" s="196">
        <v>11.21</v>
      </c>
      <c r="BE18" s="50"/>
      <c r="BF18" s="196" t="s">
        <v>423</v>
      </c>
      <c r="BG18" s="50" t="s">
        <v>393</v>
      </c>
      <c r="BH18" s="196">
        <v>15.55</v>
      </c>
      <c r="BI18" s="50"/>
      <c r="BJ18" s="199">
        <v>22.380000000000003</v>
      </c>
      <c r="BK18" s="50"/>
      <c r="BL18" s="196" t="s">
        <v>423</v>
      </c>
      <c r="BM18" s="50" t="s">
        <v>393</v>
      </c>
      <c r="BN18" s="60" t="s">
        <v>423</v>
      </c>
      <c r="BO18" s="50" t="s">
        <v>393</v>
      </c>
      <c r="BP18" s="60" t="s">
        <v>420</v>
      </c>
      <c r="BQ18" s="50" t="s">
        <v>393</v>
      </c>
      <c r="BR18" s="197" t="s">
        <v>420</v>
      </c>
      <c r="BS18" s="50" t="s">
        <v>393</v>
      </c>
      <c r="BT18" s="200" t="s">
        <v>420</v>
      </c>
      <c r="BU18" s="50" t="s">
        <v>393</v>
      </c>
      <c r="BV18" s="60" t="s">
        <v>420</v>
      </c>
      <c r="BW18" s="50" t="s">
        <v>393</v>
      </c>
      <c r="BX18" s="200">
        <v>26.77</v>
      </c>
      <c r="BY18" s="60"/>
      <c r="BZ18" s="200">
        <v>12.61</v>
      </c>
      <c r="CA18" s="60"/>
      <c r="CB18" s="200">
        <v>74.830900000000014</v>
      </c>
      <c r="CC18" s="60"/>
      <c r="CD18" s="200">
        <f t="shared" si="0"/>
        <v>37.415450000000007</v>
      </c>
      <c r="CE18" s="60"/>
      <c r="CF18" s="60"/>
      <c r="CG18" s="60"/>
      <c r="CH18" s="60"/>
      <c r="CI18" s="60"/>
      <c r="CJ18" s="60"/>
      <c r="CK18" s="60"/>
      <c r="CL18" s="60"/>
      <c r="CM18" s="60"/>
      <c r="CN18" s="60"/>
    </row>
    <row r="19" spans="1:92" ht="13.8" x14ac:dyDescent="0.25">
      <c r="A19" s="27"/>
      <c r="B19" s="155" t="s">
        <v>42</v>
      </c>
      <c r="C19" s="27"/>
      <c r="D19" s="172">
        <v>104.62</v>
      </c>
      <c r="E19" s="50"/>
      <c r="F19" s="50" t="s">
        <v>424</v>
      </c>
      <c r="G19" s="50" t="s">
        <v>393</v>
      </c>
      <c r="H19" s="50" t="s">
        <v>424</v>
      </c>
      <c r="I19" s="50" t="s">
        <v>393</v>
      </c>
      <c r="J19" s="172">
        <v>16.04</v>
      </c>
      <c r="K19" s="50"/>
      <c r="L19" s="172">
        <v>13.83</v>
      </c>
      <c r="M19" s="50"/>
      <c r="N19" s="50" t="s">
        <v>424</v>
      </c>
      <c r="O19" s="50" t="s">
        <v>393</v>
      </c>
      <c r="P19" s="50" t="s">
        <v>424</v>
      </c>
      <c r="Q19" s="50" t="s">
        <v>393</v>
      </c>
      <c r="R19" s="50" t="s">
        <v>424</v>
      </c>
      <c r="S19" s="50" t="s">
        <v>393</v>
      </c>
      <c r="T19" s="50" t="s">
        <v>424</v>
      </c>
      <c r="U19" s="50" t="s">
        <v>393</v>
      </c>
      <c r="V19" s="50" t="s">
        <v>424</v>
      </c>
      <c r="W19" s="50" t="s">
        <v>393</v>
      </c>
      <c r="X19" s="50" t="s">
        <v>424</v>
      </c>
      <c r="Y19" s="50" t="s">
        <v>393</v>
      </c>
      <c r="Z19" s="50" t="s">
        <v>424</v>
      </c>
      <c r="AA19" s="50" t="s">
        <v>393</v>
      </c>
      <c r="AB19" s="50" t="s">
        <v>424</v>
      </c>
      <c r="AC19" s="50" t="s">
        <v>393</v>
      </c>
      <c r="AD19" s="50" t="s">
        <v>424</v>
      </c>
      <c r="AE19" s="50" t="s">
        <v>393</v>
      </c>
      <c r="AF19" s="50" t="s">
        <v>424</v>
      </c>
      <c r="AG19" s="50" t="s">
        <v>393</v>
      </c>
      <c r="AH19" s="50" t="s">
        <v>424</v>
      </c>
      <c r="AI19" s="50" t="s">
        <v>393</v>
      </c>
      <c r="AJ19" s="50" t="s">
        <v>424</v>
      </c>
      <c r="AK19" s="50" t="s">
        <v>393</v>
      </c>
      <c r="AL19" s="50" t="s">
        <v>424</v>
      </c>
      <c r="AM19" s="50" t="s">
        <v>393</v>
      </c>
      <c r="AN19" s="50" t="s">
        <v>424</v>
      </c>
      <c r="AO19" s="50" t="s">
        <v>393</v>
      </c>
      <c r="AP19" s="50" t="s">
        <v>424</v>
      </c>
      <c r="AQ19" s="50" t="s">
        <v>393</v>
      </c>
      <c r="AR19" s="50" t="s">
        <v>424</v>
      </c>
      <c r="AS19" s="50" t="s">
        <v>393</v>
      </c>
      <c r="AT19" s="50" t="s">
        <v>424</v>
      </c>
      <c r="AU19" s="50" t="s">
        <v>393</v>
      </c>
      <c r="AV19" s="50" t="s">
        <v>424</v>
      </c>
      <c r="AW19" s="50" t="s">
        <v>393</v>
      </c>
      <c r="AX19" s="200">
        <v>13.93</v>
      </c>
      <c r="AY19" s="60"/>
      <c r="AZ19" s="60" t="s">
        <v>424</v>
      </c>
      <c r="BA19" s="50" t="s">
        <v>393</v>
      </c>
      <c r="BB19" s="60" t="s">
        <v>424</v>
      </c>
      <c r="BC19" s="50" t="s">
        <v>393</v>
      </c>
      <c r="BD19" s="60" t="s">
        <v>424</v>
      </c>
      <c r="BE19" s="50" t="s">
        <v>393</v>
      </c>
      <c r="BF19" s="60" t="s">
        <v>424</v>
      </c>
      <c r="BG19" s="50" t="s">
        <v>393</v>
      </c>
      <c r="BH19" s="60" t="s">
        <v>424</v>
      </c>
      <c r="BI19" s="50" t="s">
        <v>393</v>
      </c>
      <c r="BJ19" s="60" t="s">
        <v>424</v>
      </c>
      <c r="BK19" s="50" t="s">
        <v>393</v>
      </c>
      <c r="BL19" s="60" t="s">
        <v>424</v>
      </c>
      <c r="BM19" s="50" t="s">
        <v>393</v>
      </c>
      <c r="BN19" s="60" t="s">
        <v>424</v>
      </c>
      <c r="BO19" s="50" t="s">
        <v>393</v>
      </c>
      <c r="BP19" s="60" t="s">
        <v>424</v>
      </c>
      <c r="BQ19" s="50" t="s">
        <v>393</v>
      </c>
      <c r="BR19" s="60" t="s">
        <v>424</v>
      </c>
      <c r="BS19" s="50" t="s">
        <v>393</v>
      </c>
      <c r="BT19" s="60" t="s">
        <v>424</v>
      </c>
      <c r="BU19" s="50" t="s">
        <v>393</v>
      </c>
      <c r="BV19" s="60" t="s">
        <v>424</v>
      </c>
      <c r="BW19" s="50" t="s">
        <v>393</v>
      </c>
      <c r="BX19" s="60" t="s">
        <v>424</v>
      </c>
      <c r="BY19" s="50" t="s">
        <v>393</v>
      </c>
      <c r="BZ19" s="60" t="s">
        <v>424</v>
      </c>
      <c r="CA19" s="50" t="s">
        <v>393</v>
      </c>
      <c r="CB19" s="200">
        <v>109.6293</v>
      </c>
      <c r="CC19" s="60"/>
      <c r="CD19" s="200">
        <f t="shared" si="0"/>
        <v>54.81465</v>
      </c>
      <c r="CE19" s="60"/>
      <c r="CF19" s="60"/>
      <c r="CG19" s="60"/>
      <c r="CH19" s="60"/>
      <c r="CI19" s="60"/>
      <c r="CJ19" s="60"/>
      <c r="CK19" s="60"/>
      <c r="CL19" s="60"/>
      <c r="CM19" s="60"/>
      <c r="CN19" s="60"/>
    </row>
    <row r="20" spans="1:92" ht="13.8" x14ac:dyDescent="0.25">
      <c r="A20" s="27"/>
      <c r="B20" s="155" t="s">
        <v>43</v>
      </c>
      <c r="C20" s="27"/>
      <c r="D20" s="172">
        <v>29.41</v>
      </c>
      <c r="E20" s="50"/>
      <c r="F20" s="172">
        <v>35.51</v>
      </c>
      <c r="G20" s="50"/>
      <c r="H20" s="172">
        <v>28.71</v>
      </c>
      <c r="I20" s="50"/>
      <c r="J20" s="172">
        <v>29.57</v>
      </c>
      <c r="K20" s="50"/>
      <c r="L20" s="172">
        <v>21.46</v>
      </c>
      <c r="M20" s="50"/>
      <c r="N20" s="172">
        <v>32.71</v>
      </c>
      <c r="O20" s="50"/>
      <c r="P20" s="172">
        <v>28.8</v>
      </c>
      <c r="Q20" s="50"/>
      <c r="R20" s="172">
        <v>22.83</v>
      </c>
      <c r="S20" s="50"/>
      <c r="T20" s="172">
        <v>32.35</v>
      </c>
      <c r="U20" s="50"/>
      <c r="V20" s="172">
        <v>20.83</v>
      </c>
      <c r="W20" s="50"/>
      <c r="X20" s="172">
        <v>33.78</v>
      </c>
      <c r="Y20" s="50"/>
      <c r="Z20" s="172">
        <v>37.71</v>
      </c>
      <c r="AA20" s="50"/>
      <c r="AB20" s="172">
        <v>22.68</v>
      </c>
      <c r="AC20" s="50"/>
      <c r="AD20" s="172">
        <v>16.05</v>
      </c>
      <c r="AE20" s="50"/>
      <c r="AF20" s="172">
        <v>17.170000000000002</v>
      </c>
      <c r="AG20" s="50"/>
      <c r="AH20" s="172">
        <v>20.57</v>
      </c>
      <c r="AI20" s="50"/>
      <c r="AJ20" s="172">
        <v>19.440000000000001</v>
      </c>
      <c r="AK20" s="50"/>
      <c r="AL20" s="172">
        <v>29.13</v>
      </c>
      <c r="AM20" s="50"/>
      <c r="AN20" s="172">
        <v>25.46</v>
      </c>
      <c r="AO20" s="50"/>
      <c r="AP20" s="172">
        <v>20.77</v>
      </c>
      <c r="AQ20" s="50"/>
      <c r="AR20" s="172">
        <v>22.5</v>
      </c>
      <c r="AS20" s="50"/>
      <c r="AT20" s="172">
        <v>19.920000000000002</v>
      </c>
      <c r="AU20" s="50"/>
      <c r="AV20" s="172">
        <v>18.649999999999999</v>
      </c>
      <c r="AW20" s="60"/>
      <c r="AX20" s="200">
        <v>25.12</v>
      </c>
      <c r="AY20" s="60"/>
      <c r="AZ20" s="200">
        <v>19.53</v>
      </c>
      <c r="BA20" s="60"/>
      <c r="BB20" s="200">
        <v>22.38</v>
      </c>
      <c r="BC20" s="60"/>
      <c r="BD20" s="200">
        <v>19.309999999999999</v>
      </c>
      <c r="BE20" s="60"/>
      <c r="BF20" s="200">
        <v>20.03</v>
      </c>
      <c r="BG20" s="60"/>
      <c r="BH20" s="200">
        <v>24.36</v>
      </c>
      <c r="BI20" s="60"/>
      <c r="BJ20" s="200">
        <v>28.77</v>
      </c>
      <c r="BK20" s="60"/>
      <c r="BL20" s="200">
        <v>14.11</v>
      </c>
      <c r="BM20" s="60"/>
      <c r="BN20" s="60" t="s">
        <v>424</v>
      </c>
      <c r="BO20" s="50" t="s">
        <v>393</v>
      </c>
      <c r="BP20" s="200">
        <v>13.51</v>
      </c>
      <c r="BQ20" s="60"/>
      <c r="BR20" s="200">
        <v>14.12</v>
      </c>
      <c r="BS20" s="60"/>
      <c r="BT20" s="200">
        <v>15.53</v>
      </c>
      <c r="BU20" s="60"/>
      <c r="BV20" s="200">
        <v>16.37</v>
      </c>
      <c r="BW20" s="60"/>
      <c r="BX20" s="60" t="s">
        <v>424</v>
      </c>
      <c r="BY20" s="50" t="s">
        <v>393</v>
      </c>
      <c r="BZ20" s="60" t="s">
        <v>424</v>
      </c>
      <c r="CA20" s="50" t="s">
        <v>393</v>
      </c>
      <c r="CB20" s="200">
        <v>177.45750000000001</v>
      </c>
      <c r="CC20" s="60"/>
      <c r="CD20" s="200">
        <f t="shared" si="0"/>
        <v>88.728750000000005</v>
      </c>
      <c r="CE20" s="60"/>
      <c r="CF20" s="60"/>
      <c r="CG20" s="60"/>
      <c r="CH20" s="60"/>
      <c r="CI20" s="60"/>
      <c r="CJ20" s="60"/>
      <c r="CK20" s="60"/>
      <c r="CL20" s="60"/>
      <c r="CM20" s="60"/>
      <c r="CN20" s="60"/>
    </row>
    <row r="21" spans="1:92" ht="13.8" x14ac:dyDescent="0.25">
      <c r="A21" s="27"/>
      <c r="B21" s="156"/>
      <c r="C21" s="27"/>
      <c r="D21" s="142"/>
      <c r="E21" s="172"/>
      <c r="F21" s="142"/>
      <c r="G21" s="144"/>
      <c r="H21" s="143"/>
      <c r="I21" s="172"/>
      <c r="J21" s="142"/>
      <c r="K21" s="172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3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2"/>
      <c r="AM21" s="144"/>
      <c r="AN21" s="143"/>
      <c r="AO21" s="144"/>
      <c r="AP21" s="142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39"/>
      <c r="BO21" s="142"/>
      <c r="BP21" s="144"/>
      <c r="BQ21" s="124"/>
      <c r="BR21" s="144"/>
      <c r="BS21" s="50"/>
      <c r="BT21" s="172"/>
      <c r="BU21" s="172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</row>
    <row r="22" spans="1:92" ht="14.4" x14ac:dyDescent="0.3">
      <c r="A22" s="27"/>
      <c r="B22" s="209" t="s">
        <v>442</v>
      </c>
      <c r="C22" s="27"/>
      <c r="D22" s="143" t="s">
        <v>425</v>
      </c>
      <c r="E22" s="144" t="s">
        <v>393</v>
      </c>
      <c r="F22" s="143" t="s">
        <v>425</v>
      </c>
      <c r="G22" s="144" t="s">
        <v>393</v>
      </c>
      <c r="H22" s="143" t="s">
        <v>425</v>
      </c>
      <c r="I22" s="144" t="s">
        <v>393</v>
      </c>
      <c r="J22" s="143" t="s">
        <v>425</v>
      </c>
      <c r="K22" s="144" t="s">
        <v>393</v>
      </c>
      <c r="L22" s="143" t="s">
        <v>425</v>
      </c>
      <c r="M22" s="144" t="s">
        <v>393</v>
      </c>
      <c r="N22" s="143" t="s">
        <v>425</v>
      </c>
      <c r="O22" s="144" t="s">
        <v>393</v>
      </c>
      <c r="P22" s="143" t="s">
        <v>425</v>
      </c>
      <c r="Q22" s="144" t="s">
        <v>393</v>
      </c>
      <c r="R22" s="143" t="s">
        <v>425</v>
      </c>
      <c r="S22" s="144" t="s">
        <v>393</v>
      </c>
      <c r="T22" s="143" t="s">
        <v>425</v>
      </c>
      <c r="U22" s="144" t="s">
        <v>393</v>
      </c>
      <c r="V22" s="143" t="s">
        <v>425</v>
      </c>
      <c r="W22" s="144" t="s">
        <v>393</v>
      </c>
      <c r="X22" s="143" t="s">
        <v>425</v>
      </c>
      <c r="Y22" s="144" t="s">
        <v>393</v>
      </c>
      <c r="Z22" s="143" t="s">
        <v>425</v>
      </c>
      <c r="AA22" s="144" t="s">
        <v>393</v>
      </c>
      <c r="AB22" s="143" t="s">
        <v>425</v>
      </c>
      <c r="AC22" s="144" t="s">
        <v>393</v>
      </c>
      <c r="AD22" s="143" t="s">
        <v>425</v>
      </c>
      <c r="AE22" s="144" t="s">
        <v>393</v>
      </c>
      <c r="AF22" s="143" t="s">
        <v>425</v>
      </c>
      <c r="AG22" s="144" t="s">
        <v>393</v>
      </c>
      <c r="AH22" s="143" t="s">
        <v>425</v>
      </c>
      <c r="AI22" s="144" t="s">
        <v>393</v>
      </c>
      <c r="AJ22" s="143" t="s">
        <v>425</v>
      </c>
      <c r="AK22" s="144" t="s">
        <v>393</v>
      </c>
      <c r="AL22" s="143" t="s">
        <v>425</v>
      </c>
      <c r="AM22" s="144" t="s">
        <v>393</v>
      </c>
      <c r="AN22" s="143" t="s">
        <v>425</v>
      </c>
      <c r="AO22" s="144" t="s">
        <v>393</v>
      </c>
      <c r="AP22" s="143" t="s">
        <v>425</v>
      </c>
      <c r="AQ22" s="144" t="s">
        <v>393</v>
      </c>
      <c r="AR22" s="143" t="s">
        <v>425</v>
      </c>
      <c r="AS22" s="144" t="s">
        <v>393</v>
      </c>
      <c r="AT22" s="143" t="s">
        <v>425</v>
      </c>
      <c r="AU22" s="144" t="s">
        <v>393</v>
      </c>
      <c r="AV22" s="143" t="s">
        <v>425</v>
      </c>
      <c r="AW22" s="144" t="s">
        <v>393</v>
      </c>
      <c r="AX22" s="144" t="s">
        <v>425</v>
      </c>
      <c r="AY22" s="144" t="s">
        <v>393</v>
      </c>
      <c r="AZ22" s="144" t="s">
        <v>425</v>
      </c>
      <c r="BA22" s="144" t="s">
        <v>393</v>
      </c>
      <c r="BB22" s="143" t="s">
        <v>425</v>
      </c>
      <c r="BC22" s="144" t="s">
        <v>393</v>
      </c>
      <c r="BD22" s="143" t="s">
        <v>425</v>
      </c>
      <c r="BE22" s="144" t="s">
        <v>393</v>
      </c>
      <c r="BF22" s="144" t="s">
        <v>425</v>
      </c>
      <c r="BG22" s="144" t="s">
        <v>393</v>
      </c>
      <c r="BH22" s="143" t="s">
        <v>425</v>
      </c>
      <c r="BI22" s="144" t="s">
        <v>393</v>
      </c>
      <c r="BJ22" s="143" t="s">
        <v>425</v>
      </c>
      <c r="BK22" s="144" t="s">
        <v>393</v>
      </c>
      <c r="BL22" s="143" t="s">
        <v>425</v>
      </c>
      <c r="BM22" s="144" t="s">
        <v>393</v>
      </c>
      <c r="BN22" s="139" t="s">
        <v>425</v>
      </c>
      <c r="BO22" s="144" t="s">
        <v>393</v>
      </c>
      <c r="BP22" s="143" t="s">
        <v>425</v>
      </c>
      <c r="BQ22" s="144" t="s">
        <v>393</v>
      </c>
      <c r="BR22" s="144" t="s">
        <v>425</v>
      </c>
      <c r="BS22" s="144" t="s">
        <v>393</v>
      </c>
      <c r="BT22" s="124" t="s">
        <v>425</v>
      </c>
      <c r="BU22" s="144" t="s">
        <v>393</v>
      </c>
      <c r="BV22" s="50" t="s">
        <v>425</v>
      </c>
      <c r="BW22" s="144" t="s">
        <v>393</v>
      </c>
      <c r="BX22" s="50" t="s">
        <v>425</v>
      </c>
      <c r="BY22" s="144" t="s">
        <v>393</v>
      </c>
      <c r="BZ22" s="50" t="s">
        <v>425</v>
      </c>
      <c r="CA22" s="144" t="s">
        <v>393</v>
      </c>
      <c r="CB22" s="50" t="s">
        <v>425</v>
      </c>
      <c r="CC22" s="144" t="s">
        <v>393</v>
      </c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</row>
    <row r="23" spans="1:92" s="30" customFormat="1" ht="14.4" x14ac:dyDescent="0.3">
      <c r="B23" s="209" t="s">
        <v>443</v>
      </c>
      <c r="C23" s="43"/>
      <c r="D23" s="144" t="s">
        <v>424</v>
      </c>
      <c r="E23" s="144" t="s">
        <v>393</v>
      </c>
      <c r="F23" s="144" t="s">
        <v>424</v>
      </c>
      <c r="G23" s="144" t="s">
        <v>393</v>
      </c>
      <c r="H23" s="144" t="s">
        <v>424</v>
      </c>
      <c r="I23" s="144" t="s">
        <v>393</v>
      </c>
      <c r="J23" s="173" t="s">
        <v>424</v>
      </c>
      <c r="K23" s="144" t="s">
        <v>393</v>
      </c>
      <c r="L23" s="173" t="s">
        <v>424</v>
      </c>
      <c r="M23" s="144" t="s">
        <v>393</v>
      </c>
      <c r="N23" s="173" t="s">
        <v>424</v>
      </c>
      <c r="O23" s="144" t="s">
        <v>393</v>
      </c>
      <c r="P23" s="144" t="s">
        <v>424</v>
      </c>
      <c r="Q23" s="144" t="s">
        <v>393</v>
      </c>
      <c r="R23" s="144" t="s">
        <v>424</v>
      </c>
      <c r="S23" s="144" t="s">
        <v>393</v>
      </c>
      <c r="T23" s="173" t="s">
        <v>424</v>
      </c>
      <c r="U23" s="144" t="s">
        <v>393</v>
      </c>
      <c r="V23" s="144" t="s">
        <v>424</v>
      </c>
      <c r="W23" s="144" t="s">
        <v>393</v>
      </c>
      <c r="X23" s="144" t="s">
        <v>424</v>
      </c>
      <c r="Y23" s="144" t="s">
        <v>393</v>
      </c>
      <c r="Z23" s="173" t="s">
        <v>424</v>
      </c>
      <c r="AA23" s="144" t="s">
        <v>393</v>
      </c>
      <c r="AB23" s="143" t="s">
        <v>424</v>
      </c>
      <c r="AC23" s="144" t="s">
        <v>393</v>
      </c>
      <c r="AD23" s="173" t="s">
        <v>424</v>
      </c>
      <c r="AE23" s="144" t="s">
        <v>393</v>
      </c>
      <c r="AF23" s="173" t="s">
        <v>424</v>
      </c>
      <c r="AG23" s="144" t="s">
        <v>393</v>
      </c>
      <c r="AH23" s="173">
        <v>15.7</v>
      </c>
      <c r="AI23" s="144"/>
      <c r="AJ23" s="173" t="s">
        <v>424</v>
      </c>
      <c r="AK23" s="144" t="s">
        <v>393</v>
      </c>
      <c r="AL23" s="173" t="s">
        <v>424</v>
      </c>
      <c r="AM23" s="144" t="s">
        <v>393</v>
      </c>
      <c r="AN23" s="173">
        <v>18.32</v>
      </c>
      <c r="AO23" s="144"/>
      <c r="AP23" s="173">
        <v>21.930000000000003</v>
      </c>
      <c r="AR23" s="173">
        <v>32.590000000000003</v>
      </c>
      <c r="AS23" s="144"/>
      <c r="AT23" s="173">
        <v>27.080000000000002</v>
      </c>
      <c r="AU23" s="144"/>
      <c r="AV23" s="173">
        <v>19.27</v>
      </c>
      <c r="AW23" s="144"/>
      <c r="AX23" s="173">
        <v>23.970000000000002</v>
      </c>
      <c r="AY23" s="144"/>
      <c r="AZ23" s="173">
        <v>25.7</v>
      </c>
      <c r="BA23" s="144"/>
      <c r="BB23" s="144">
        <v>13.43</v>
      </c>
      <c r="BC23" s="144"/>
      <c r="BD23" s="173" t="s">
        <v>424</v>
      </c>
      <c r="BE23" s="144" t="s">
        <v>393</v>
      </c>
      <c r="BF23" s="144">
        <v>24.459999999999997</v>
      </c>
      <c r="BG23" s="144"/>
      <c r="BH23" s="173">
        <v>20.41</v>
      </c>
      <c r="BI23" s="144"/>
      <c r="BJ23" s="173">
        <v>14.740000000000002</v>
      </c>
      <c r="BK23" s="144"/>
      <c r="BL23" s="173">
        <v>23.919999999999998</v>
      </c>
      <c r="BM23" s="144"/>
      <c r="BN23" s="173">
        <v>19.27</v>
      </c>
      <c r="BO23" s="144"/>
      <c r="BP23" s="173">
        <v>28.13</v>
      </c>
      <c r="BQ23" s="144"/>
      <c r="BR23" s="144">
        <v>14.09</v>
      </c>
      <c r="BS23" s="144"/>
      <c r="BT23" s="172">
        <v>14.879999999999999</v>
      </c>
      <c r="BU23" s="144"/>
      <c r="BV23" s="172">
        <v>10.23</v>
      </c>
      <c r="BW23" s="144"/>
      <c r="BX23" s="172">
        <v>31.13</v>
      </c>
      <c r="BY23" s="50"/>
      <c r="BZ23" s="172">
        <v>13.2</v>
      </c>
      <c r="CA23" s="50"/>
      <c r="CB23" s="173" t="s">
        <v>424</v>
      </c>
      <c r="CC23" s="144" t="s">
        <v>393</v>
      </c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</row>
    <row r="24" spans="1:92" s="30" customFormat="1" ht="14.4" x14ac:dyDescent="0.3">
      <c r="B24" s="209" t="s">
        <v>444</v>
      </c>
      <c r="C24" s="43"/>
      <c r="D24" s="144">
        <v>142.77000000000001</v>
      </c>
      <c r="E24" s="172"/>
      <c r="F24" s="144" t="s">
        <v>426</v>
      </c>
      <c r="G24" s="144" t="s">
        <v>393</v>
      </c>
      <c r="H24" s="142" t="s">
        <v>426</v>
      </c>
      <c r="I24" s="144" t="s">
        <v>393</v>
      </c>
      <c r="J24" s="144">
        <v>68.289999999999992</v>
      </c>
      <c r="K24" s="144"/>
      <c r="L24" s="144" t="s">
        <v>426</v>
      </c>
      <c r="M24" s="144" t="s">
        <v>393</v>
      </c>
      <c r="N24" s="144">
        <v>87.619999999999976</v>
      </c>
      <c r="O24" s="144"/>
      <c r="P24" s="144" t="s">
        <v>426</v>
      </c>
      <c r="Q24" s="144" t="s">
        <v>393</v>
      </c>
      <c r="R24" s="144" t="s">
        <v>426</v>
      </c>
      <c r="S24" s="144" t="s">
        <v>393</v>
      </c>
      <c r="T24" s="144" t="s">
        <v>426</v>
      </c>
      <c r="U24" s="144" t="s">
        <v>393</v>
      </c>
      <c r="V24" s="144">
        <v>108.53999999999999</v>
      </c>
      <c r="W24" s="144"/>
      <c r="X24" s="144" t="s">
        <v>426</v>
      </c>
      <c r="Y24" s="144" t="s">
        <v>393</v>
      </c>
      <c r="Z24" s="144">
        <v>157.97</v>
      </c>
      <c r="AA24" s="144"/>
      <c r="AB24" s="144" t="s">
        <v>426</v>
      </c>
      <c r="AC24" s="144" t="s">
        <v>393</v>
      </c>
      <c r="AD24" s="144" t="s">
        <v>426</v>
      </c>
      <c r="AE24" s="144" t="s">
        <v>393</v>
      </c>
      <c r="AF24" s="143" t="s">
        <v>426</v>
      </c>
      <c r="AG24" s="144" t="s">
        <v>393</v>
      </c>
      <c r="AH24" s="144">
        <v>15.799999999999983</v>
      </c>
      <c r="AI24" s="144"/>
      <c r="AJ24" s="144" t="s">
        <v>426</v>
      </c>
      <c r="AK24" s="144" t="s">
        <v>393</v>
      </c>
      <c r="AL24" s="144">
        <v>38.03</v>
      </c>
      <c r="AM24" s="144"/>
      <c r="AN24" s="143">
        <v>50.609999999999985</v>
      </c>
      <c r="AO24" s="144"/>
      <c r="AP24" s="143" t="s">
        <v>426</v>
      </c>
      <c r="AQ24" s="144" t="s">
        <v>393</v>
      </c>
      <c r="AR24" s="144">
        <v>287.48</v>
      </c>
      <c r="AS24" s="144"/>
      <c r="AT24" s="144">
        <v>43.19</v>
      </c>
      <c r="AU24" s="144"/>
      <c r="AV24" s="144">
        <v>17.549999999999983</v>
      </c>
      <c r="AW24" s="144"/>
      <c r="AX24" s="144">
        <v>58.129999999999995</v>
      </c>
      <c r="AY24" s="144"/>
      <c r="AZ24" s="144">
        <v>64.28</v>
      </c>
      <c r="BA24" s="144"/>
      <c r="BB24" s="144" t="s">
        <v>426</v>
      </c>
      <c r="BC24" s="144" t="s">
        <v>393</v>
      </c>
      <c r="BD24" s="144" t="s">
        <v>426</v>
      </c>
      <c r="BE24" s="144" t="s">
        <v>393</v>
      </c>
      <c r="BF24" s="144" t="s">
        <v>426</v>
      </c>
      <c r="BG24" s="144" t="s">
        <v>393</v>
      </c>
      <c r="BH24" s="144">
        <v>56.34</v>
      </c>
      <c r="BI24" s="144"/>
      <c r="BJ24" s="144">
        <v>101.30999999999997</v>
      </c>
      <c r="BK24" s="144"/>
      <c r="BL24" s="143" t="s">
        <v>426</v>
      </c>
      <c r="BM24" s="144" t="s">
        <v>393</v>
      </c>
      <c r="BN24" s="142" t="s">
        <v>426</v>
      </c>
      <c r="BO24" s="144" t="s">
        <v>393</v>
      </c>
      <c r="BP24" s="144">
        <v>23.829999999999984</v>
      </c>
      <c r="BQ24" s="144"/>
      <c r="BR24" s="144">
        <v>79.77000000000001</v>
      </c>
      <c r="BS24" s="144"/>
      <c r="BT24" s="174" t="s">
        <v>426</v>
      </c>
      <c r="BU24" s="144" t="s">
        <v>393</v>
      </c>
      <c r="BV24" s="50" t="s">
        <v>426</v>
      </c>
      <c r="BW24" s="144" t="s">
        <v>393</v>
      </c>
      <c r="BX24" s="172">
        <v>221.78</v>
      </c>
      <c r="BY24" s="50"/>
      <c r="BZ24" s="172">
        <v>192.59</v>
      </c>
      <c r="CA24" s="50"/>
      <c r="CB24" s="172">
        <v>854.7835</v>
      </c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</row>
    <row r="25" spans="1:92" s="30" customFormat="1" ht="14.4" x14ac:dyDescent="0.3">
      <c r="B25" s="209" t="s">
        <v>445</v>
      </c>
      <c r="C25" s="43"/>
      <c r="D25" s="144" t="s">
        <v>427</v>
      </c>
      <c r="E25" s="144" t="s">
        <v>393</v>
      </c>
      <c r="F25" s="143" t="s">
        <v>427</v>
      </c>
      <c r="G25" s="144" t="s">
        <v>393</v>
      </c>
      <c r="H25" s="144" t="s">
        <v>427</v>
      </c>
      <c r="I25" s="144" t="s">
        <v>393</v>
      </c>
      <c r="J25" s="144" t="s">
        <v>427</v>
      </c>
      <c r="K25" s="144" t="s">
        <v>393</v>
      </c>
      <c r="L25" s="144" t="s">
        <v>427</v>
      </c>
      <c r="M25" s="144" t="s">
        <v>393</v>
      </c>
      <c r="N25" s="144" t="s">
        <v>427</v>
      </c>
      <c r="O25" s="144" t="s">
        <v>393</v>
      </c>
      <c r="P25" s="144" t="s">
        <v>427</v>
      </c>
      <c r="Q25" s="144" t="s">
        <v>393</v>
      </c>
      <c r="R25" s="144" t="s">
        <v>427</v>
      </c>
      <c r="S25" s="144" t="s">
        <v>393</v>
      </c>
      <c r="T25" s="144" t="s">
        <v>427</v>
      </c>
      <c r="U25" s="144" t="s">
        <v>393</v>
      </c>
      <c r="V25" s="144" t="s">
        <v>427</v>
      </c>
      <c r="W25" s="144" t="s">
        <v>393</v>
      </c>
      <c r="X25" s="144" t="s">
        <v>427</v>
      </c>
      <c r="Y25" s="144" t="s">
        <v>393</v>
      </c>
      <c r="Z25" s="144" t="s">
        <v>427</v>
      </c>
      <c r="AA25" s="144" t="s">
        <v>393</v>
      </c>
      <c r="AB25" s="144" t="s">
        <v>427</v>
      </c>
      <c r="AC25" s="144" t="s">
        <v>393</v>
      </c>
      <c r="AD25" s="144" t="s">
        <v>427</v>
      </c>
      <c r="AE25" s="144" t="s">
        <v>393</v>
      </c>
      <c r="AF25" s="144" t="s">
        <v>427</v>
      </c>
      <c r="AG25" s="144" t="s">
        <v>393</v>
      </c>
      <c r="AH25" s="144" t="s">
        <v>427</v>
      </c>
      <c r="AI25" s="144" t="s">
        <v>393</v>
      </c>
      <c r="AJ25" s="144" t="s">
        <v>427</v>
      </c>
      <c r="AK25" s="144" t="s">
        <v>393</v>
      </c>
      <c r="AL25" s="144" t="s">
        <v>427</v>
      </c>
      <c r="AM25" s="144" t="s">
        <v>393</v>
      </c>
      <c r="AN25" s="143" t="s">
        <v>427</v>
      </c>
      <c r="AO25" s="144" t="s">
        <v>393</v>
      </c>
      <c r="AP25" s="144" t="s">
        <v>427</v>
      </c>
      <c r="AQ25" s="144" t="s">
        <v>393</v>
      </c>
      <c r="AR25" s="144" t="s">
        <v>427</v>
      </c>
      <c r="AS25" s="144" t="s">
        <v>393</v>
      </c>
      <c r="AT25" s="144" t="s">
        <v>427</v>
      </c>
      <c r="AU25" s="144" t="s">
        <v>393</v>
      </c>
      <c r="AV25" s="144" t="s">
        <v>427</v>
      </c>
      <c r="AW25" s="144" t="s">
        <v>393</v>
      </c>
      <c r="AX25" s="144" t="s">
        <v>427</v>
      </c>
      <c r="AY25" s="144" t="s">
        <v>393</v>
      </c>
      <c r="AZ25" s="144" t="s">
        <v>427</v>
      </c>
      <c r="BA25" s="144" t="s">
        <v>393</v>
      </c>
      <c r="BB25" s="144" t="s">
        <v>427</v>
      </c>
      <c r="BC25" s="144" t="s">
        <v>393</v>
      </c>
      <c r="BD25" s="144" t="s">
        <v>427</v>
      </c>
      <c r="BE25" s="144" t="s">
        <v>393</v>
      </c>
      <c r="BF25" s="144" t="s">
        <v>427</v>
      </c>
      <c r="BG25" s="144" t="s">
        <v>393</v>
      </c>
      <c r="BH25" s="144" t="s">
        <v>427</v>
      </c>
      <c r="BI25" s="144" t="s">
        <v>393</v>
      </c>
      <c r="BJ25" s="144" t="s">
        <v>427</v>
      </c>
      <c r="BK25" s="144" t="s">
        <v>393</v>
      </c>
      <c r="BL25" s="144" t="s">
        <v>427</v>
      </c>
      <c r="BM25" s="144" t="s">
        <v>393</v>
      </c>
      <c r="BN25" s="139" t="s">
        <v>427</v>
      </c>
      <c r="BO25" s="144" t="s">
        <v>393</v>
      </c>
      <c r="BP25" s="144" t="s">
        <v>427</v>
      </c>
      <c r="BQ25" s="144" t="s">
        <v>393</v>
      </c>
      <c r="BR25" s="144" t="s">
        <v>427</v>
      </c>
      <c r="BS25" s="144" t="s">
        <v>393</v>
      </c>
      <c r="BT25" s="174" t="s">
        <v>427</v>
      </c>
      <c r="BU25" s="144" t="s">
        <v>393</v>
      </c>
      <c r="BV25" s="50" t="s">
        <v>427</v>
      </c>
      <c r="BW25" s="144" t="s">
        <v>393</v>
      </c>
      <c r="BX25" s="172">
        <v>30.89</v>
      </c>
      <c r="BY25" s="50"/>
      <c r="BZ25" s="50" t="s">
        <v>427</v>
      </c>
      <c r="CA25" s="144" t="s">
        <v>393</v>
      </c>
      <c r="CB25" s="172">
        <v>147.0806</v>
      </c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</row>
    <row r="26" spans="1:92" s="30" customFormat="1" ht="13.8" x14ac:dyDescent="0.25">
      <c r="B26" s="157" t="s">
        <v>17</v>
      </c>
      <c r="C26" s="43"/>
      <c r="D26" s="173" t="s">
        <v>428</v>
      </c>
      <c r="E26" s="144" t="s">
        <v>393</v>
      </c>
      <c r="F26" s="173" t="s">
        <v>428</v>
      </c>
      <c r="G26" s="144" t="s">
        <v>393</v>
      </c>
      <c r="H26" s="173" t="s">
        <v>428</v>
      </c>
      <c r="I26" s="144" t="s">
        <v>393</v>
      </c>
      <c r="J26" s="173" t="s">
        <v>428</v>
      </c>
      <c r="K26" s="144" t="s">
        <v>393</v>
      </c>
      <c r="L26" s="143" t="s">
        <v>428</v>
      </c>
      <c r="M26" s="144" t="s">
        <v>393</v>
      </c>
      <c r="N26" s="143" t="s">
        <v>428</v>
      </c>
      <c r="O26" s="144" t="s">
        <v>393</v>
      </c>
      <c r="P26" s="143" t="s">
        <v>428</v>
      </c>
      <c r="Q26" s="144" t="s">
        <v>393</v>
      </c>
      <c r="R26" s="143" t="s">
        <v>428</v>
      </c>
      <c r="S26" s="144" t="s">
        <v>393</v>
      </c>
      <c r="T26" s="143" t="s">
        <v>428</v>
      </c>
      <c r="U26" s="144" t="s">
        <v>393</v>
      </c>
      <c r="V26" s="143" t="s">
        <v>428</v>
      </c>
      <c r="W26" s="144" t="s">
        <v>393</v>
      </c>
      <c r="X26" s="139" t="s">
        <v>428</v>
      </c>
      <c r="Y26" s="144" t="s">
        <v>393</v>
      </c>
      <c r="Z26" s="139" t="s">
        <v>428</v>
      </c>
      <c r="AA26" s="144" t="s">
        <v>393</v>
      </c>
      <c r="AB26" s="143" t="s">
        <v>428</v>
      </c>
      <c r="AC26" s="144" t="s">
        <v>393</v>
      </c>
      <c r="AD26" s="143" t="s">
        <v>428</v>
      </c>
      <c r="AE26" s="144" t="s">
        <v>393</v>
      </c>
      <c r="AF26" s="144" t="s">
        <v>428</v>
      </c>
      <c r="AG26" s="144" t="s">
        <v>393</v>
      </c>
      <c r="AH26" s="143" t="s">
        <v>428</v>
      </c>
      <c r="AI26" s="144" t="s">
        <v>393</v>
      </c>
      <c r="AJ26" s="143" t="s">
        <v>428</v>
      </c>
      <c r="AK26" s="144" t="s">
        <v>393</v>
      </c>
      <c r="AL26" s="139" t="s">
        <v>428</v>
      </c>
      <c r="AM26" s="144" t="s">
        <v>393</v>
      </c>
      <c r="AN26" s="144" t="s">
        <v>428</v>
      </c>
      <c r="AO26" s="144" t="s">
        <v>393</v>
      </c>
      <c r="AP26" s="144" t="s">
        <v>428</v>
      </c>
      <c r="AQ26" s="144" t="s">
        <v>393</v>
      </c>
      <c r="AR26" s="143" t="s">
        <v>428</v>
      </c>
      <c r="AS26" s="144" t="s">
        <v>393</v>
      </c>
      <c r="AT26" s="139" t="s">
        <v>428</v>
      </c>
      <c r="AU26" s="144" t="s">
        <v>393</v>
      </c>
      <c r="AV26" s="142" t="s">
        <v>428</v>
      </c>
      <c r="AW26" s="144" t="s">
        <v>393</v>
      </c>
      <c r="AX26" s="142" t="s">
        <v>428</v>
      </c>
      <c r="AY26" s="144" t="s">
        <v>393</v>
      </c>
      <c r="AZ26" s="142" t="s">
        <v>428</v>
      </c>
      <c r="BA26" s="144" t="s">
        <v>393</v>
      </c>
      <c r="BB26" s="139" t="s">
        <v>428</v>
      </c>
      <c r="BC26" s="144" t="s">
        <v>393</v>
      </c>
      <c r="BD26" s="139" t="s">
        <v>428</v>
      </c>
      <c r="BE26" s="144" t="s">
        <v>393</v>
      </c>
      <c r="BF26" s="142" t="s">
        <v>428</v>
      </c>
      <c r="BG26" s="144" t="s">
        <v>393</v>
      </c>
      <c r="BH26" s="142" t="s">
        <v>428</v>
      </c>
      <c r="BI26" s="144" t="s">
        <v>393</v>
      </c>
      <c r="BJ26" s="139" t="s">
        <v>428</v>
      </c>
      <c r="BK26" s="144" t="s">
        <v>393</v>
      </c>
      <c r="BL26" s="139" t="s">
        <v>428</v>
      </c>
      <c r="BM26" s="144" t="s">
        <v>393</v>
      </c>
      <c r="BN26" s="139" t="s">
        <v>428</v>
      </c>
      <c r="BO26" s="144" t="s">
        <v>393</v>
      </c>
      <c r="BP26" s="142" t="s">
        <v>428</v>
      </c>
      <c r="BQ26" s="144" t="s">
        <v>393</v>
      </c>
      <c r="BR26" s="144" t="s">
        <v>428</v>
      </c>
      <c r="BS26" s="144" t="s">
        <v>393</v>
      </c>
      <c r="BT26" s="172" t="s">
        <v>428</v>
      </c>
      <c r="BU26" s="144" t="s">
        <v>393</v>
      </c>
      <c r="BV26" s="50" t="s">
        <v>428</v>
      </c>
      <c r="BW26" s="144" t="s">
        <v>393</v>
      </c>
      <c r="BX26" s="50" t="s">
        <v>428</v>
      </c>
      <c r="BY26" s="144" t="s">
        <v>393</v>
      </c>
      <c r="BZ26" s="50" t="s">
        <v>428</v>
      </c>
      <c r="CA26" s="144" t="s">
        <v>393</v>
      </c>
      <c r="CB26" s="172">
        <v>154.1311</v>
      </c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</row>
    <row r="27" spans="1:92" s="30" customFormat="1" ht="13.8" x14ac:dyDescent="0.25">
      <c r="B27" s="157" t="s">
        <v>18</v>
      </c>
      <c r="C27" s="43"/>
      <c r="D27" s="144" t="s">
        <v>429</v>
      </c>
      <c r="E27" s="144" t="s">
        <v>393</v>
      </c>
      <c r="F27" s="144" t="s">
        <v>429</v>
      </c>
      <c r="G27" s="144" t="s">
        <v>393</v>
      </c>
      <c r="H27" s="144" t="s">
        <v>429</v>
      </c>
      <c r="I27" s="144" t="s">
        <v>393</v>
      </c>
      <c r="J27" s="144" t="s">
        <v>429</v>
      </c>
      <c r="K27" s="144" t="s">
        <v>393</v>
      </c>
      <c r="L27" s="144" t="s">
        <v>429</v>
      </c>
      <c r="M27" s="144" t="s">
        <v>393</v>
      </c>
      <c r="N27" s="144" t="s">
        <v>429</v>
      </c>
      <c r="O27" s="144" t="s">
        <v>393</v>
      </c>
      <c r="P27" s="144" t="s">
        <v>429</v>
      </c>
      <c r="Q27" s="144" t="s">
        <v>393</v>
      </c>
      <c r="R27" s="144" t="s">
        <v>429</v>
      </c>
      <c r="S27" s="144" t="s">
        <v>393</v>
      </c>
      <c r="T27" s="144" t="s">
        <v>429</v>
      </c>
      <c r="U27" s="144" t="s">
        <v>393</v>
      </c>
      <c r="V27" s="144" t="s">
        <v>429</v>
      </c>
      <c r="W27" s="144" t="s">
        <v>393</v>
      </c>
      <c r="X27" s="144" t="s">
        <v>429</v>
      </c>
      <c r="Y27" s="144" t="s">
        <v>393</v>
      </c>
      <c r="Z27" s="144" t="s">
        <v>429</v>
      </c>
      <c r="AA27" s="144" t="s">
        <v>393</v>
      </c>
      <c r="AB27" s="144" t="s">
        <v>429</v>
      </c>
      <c r="AC27" s="144" t="s">
        <v>393</v>
      </c>
      <c r="AD27" s="144" t="s">
        <v>429</v>
      </c>
      <c r="AE27" s="144" t="s">
        <v>393</v>
      </c>
      <c r="AF27" s="144" t="s">
        <v>429</v>
      </c>
      <c r="AG27" s="144" t="s">
        <v>393</v>
      </c>
      <c r="AH27" s="144" t="s">
        <v>429</v>
      </c>
      <c r="AI27" s="144" t="s">
        <v>393</v>
      </c>
      <c r="AJ27" s="144" t="s">
        <v>429</v>
      </c>
      <c r="AK27" s="144" t="s">
        <v>393</v>
      </c>
      <c r="AL27" s="144" t="s">
        <v>429</v>
      </c>
      <c r="AM27" s="144" t="s">
        <v>393</v>
      </c>
      <c r="AN27" s="144" t="s">
        <v>429</v>
      </c>
      <c r="AO27" s="144" t="s">
        <v>393</v>
      </c>
      <c r="AP27" s="143" t="s">
        <v>429</v>
      </c>
      <c r="AQ27" s="144" t="s">
        <v>393</v>
      </c>
      <c r="AR27" s="144" t="s">
        <v>429</v>
      </c>
      <c r="AS27" s="144" t="s">
        <v>393</v>
      </c>
      <c r="AT27" s="144" t="s">
        <v>429</v>
      </c>
      <c r="AU27" s="144" t="s">
        <v>393</v>
      </c>
      <c r="AV27" s="144" t="s">
        <v>429</v>
      </c>
      <c r="AW27" s="144" t="s">
        <v>393</v>
      </c>
      <c r="AX27" s="144" t="s">
        <v>429</v>
      </c>
      <c r="AY27" s="144" t="s">
        <v>393</v>
      </c>
      <c r="AZ27" s="144" t="s">
        <v>429</v>
      </c>
      <c r="BA27" s="144" t="s">
        <v>393</v>
      </c>
      <c r="BB27" s="144" t="s">
        <v>429</v>
      </c>
      <c r="BC27" s="144" t="s">
        <v>393</v>
      </c>
      <c r="BD27" s="144" t="s">
        <v>429</v>
      </c>
      <c r="BE27" s="144" t="s">
        <v>393</v>
      </c>
      <c r="BF27" s="144" t="s">
        <v>429</v>
      </c>
      <c r="BG27" s="144" t="s">
        <v>393</v>
      </c>
      <c r="BH27" s="144" t="s">
        <v>429</v>
      </c>
      <c r="BI27" s="144" t="s">
        <v>393</v>
      </c>
      <c r="BJ27" s="144" t="s">
        <v>429</v>
      </c>
      <c r="BK27" s="144" t="s">
        <v>393</v>
      </c>
      <c r="BL27" s="144" t="s">
        <v>429</v>
      </c>
      <c r="BM27" s="144" t="s">
        <v>393</v>
      </c>
      <c r="BN27" s="142" t="s">
        <v>429</v>
      </c>
      <c r="BO27" s="144" t="s">
        <v>393</v>
      </c>
      <c r="BP27" s="142" t="s">
        <v>429</v>
      </c>
      <c r="BQ27" s="144" t="s">
        <v>393</v>
      </c>
      <c r="BR27" s="144" t="s">
        <v>429</v>
      </c>
      <c r="BS27" s="144" t="s">
        <v>393</v>
      </c>
      <c r="BT27" s="174" t="s">
        <v>429</v>
      </c>
      <c r="BU27" s="144" t="s">
        <v>393</v>
      </c>
      <c r="BV27" s="50" t="s">
        <v>429</v>
      </c>
      <c r="BW27" s="144" t="s">
        <v>393</v>
      </c>
      <c r="BX27" s="50" t="s">
        <v>429</v>
      </c>
      <c r="BY27" s="144" t="s">
        <v>393</v>
      </c>
      <c r="BZ27" s="50" t="s">
        <v>429</v>
      </c>
      <c r="CA27" s="144" t="s">
        <v>393</v>
      </c>
      <c r="CB27" s="172" t="s">
        <v>429</v>
      </c>
      <c r="CC27" s="28" t="s">
        <v>393</v>
      </c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</row>
    <row r="28" spans="1:92" s="30" customFormat="1" ht="13.8" x14ac:dyDescent="0.25">
      <c r="B28" s="157" t="s">
        <v>324</v>
      </c>
      <c r="C28" s="43"/>
      <c r="D28" s="143" t="s">
        <v>430</v>
      </c>
      <c r="E28" s="144" t="s">
        <v>393</v>
      </c>
      <c r="F28" s="144" t="s">
        <v>430</v>
      </c>
      <c r="G28" s="144" t="s">
        <v>393</v>
      </c>
      <c r="H28" s="144" t="s">
        <v>430</v>
      </c>
      <c r="I28" s="144" t="s">
        <v>393</v>
      </c>
      <c r="J28" s="143">
        <v>146.84</v>
      </c>
      <c r="K28" s="144"/>
      <c r="L28" s="144">
        <v>144.78</v>
      </c>
      <c r="M28" s="144"/>
      <c r="N28" s="144" t="s">
        <v>430</v>
      </c>
      <c r="O28" s="144" t="s">
        <v>393</v>
      </c>
      <c r="P28" s="144" t="s">
        <v>430</v>
      </c>
      <c r="Q28" s="144" t="s">
        <v>393</v>
      </c>
      <c r="R28" s="144">
        <v>69.86</v>
      </c>
      <c r="S28" s="144"/>
      <c r="T28" s="144">
        <v>184.39</v>
      </c>
      <c r="U28" s="144"/>
      <c r="V28" s="144">
        <v>251.03</v>
      </c>
      <c r="W28" s="144"/>
      <c r="X28" s="144">
        <v>134.6</v>
      </c>
      <c r="Y28" s="144"/>
      <c r="Z28" s="144">
        <v>160.47999999999999</v>
      </c>
      <c r="AA28" s="144"/>
      <c r="AB28" s="144">
        <v>146.44</v>
      </c>
      <c r="AC28" s="144"/>
      <c r="AD28" s="144">
        <v>71.789999999999992</v>
      </c>
      <c r="AE28" s="144"/>
      <c r="AF28" s="144">
        <v>14.110000000000001</v>
      </c>
      <c r="AG28" s="144"/>
      <c r="AH28" s="144">
        <v>100.41999999999999</v>
      </c>
      <c r="AI28" s="144"/>
      <c r="AJ28" s="144">
        <v>72.5</v>
      </c>
      <c r="AK28" s="144"/>
      <c r="AL28" s="144">
        <v>105.25</v>
      </c>
      <c r="AM28" s="144"/>
      <c r="AN28" s="143">
        <v>60.22</v>
      </c>
      <c r="AO28" s="144"/>
      <c r="AP28" s="143">
        <v>114.35</v>
      </c>
      <c r="AQ28" s="144"/>
      <c r="AR28" s="143">
        <v>51.160000000000004</v>
      </c>
      <c r="AS28" s="144"/>
      <c r="AT28" s="144">
        <v>52.75</v>
      </c>
      <c r="AU28" s="144"/>
      <c r="AV28" s="144">
        <v>110.03999999999999</v>
      </c>
      <c r="AW28" s="144"/>
      <c r="AX28" s="144">
        <v>152.94</v>
      </c>
      <c r="AY28" s="144"/>
      <c r="AZ28" s="144">
        <v>101.30999999999999</v>
      </c>
      <c r="BA28" s="144"/>
      <c r="BB28" s="144">
        <v>45.370000000000005</v>
      </c>
      <c r="BC28" s="144"/>
      <c r="BD28" s="143">
        <v>126.66999999999999</v>
      </c>
      <c r="BE28" s="144"/>
      <c r="BF28" s="144">
        <v>40.81</v>
      </c>
      <c r="BG28" s="144"/>
      <c r="BH28" s="144">
        <v>188.31</v>
      </c>
      <c r="BI28" s="144"/>
      <c r="BJ28" s="144">
        <v>196.16</v>
      </c>
      <c r="BK28" s="144"/>
      <c r="BL28" s="144">
        <v>128.9</v>
      </c>
      <c r="BM28" s="144"/>
      <c r="BN28" s="143">
        <v>43.34</v>
      </c>
      <c r="BO28" s="144"/>
      <c r="BP28" s="143">
        <v>54.7</v>
      </c>
      <c r="BQ28" s="144"/>
      <c r="BR28" s="144">
        <v>57.03</v>
      </c>
      <c r="BS28" s="144"/>
      <c r="BT28" s="172">
        <v>89.57</v>
      </c>
      <c r="BU28" s="144"/>
      <c r="BV28" s="172">
        <v>89.949999999999989</v>
      </c>
      <c r="BW28" s="144"/>
      <c r="BX28" s="50" t="s">
        <v>430</v>
      </c>
      <c r="BY28" s="144" t="s">
        <v>393</v>
      </c>
      <c r="BZ28" s="50" t="s">
        <v>430</v>
      </c>
      <c r="CA28" s="144" t="s">
        <v>393</v>
      </c>
      <c r="CB28" s="50" t="s">
        <v>430</v>
      </c>
      <c r="CC28" s="28" t="s">
        <v>393</v>
      </c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</row>
    <row r="29" spans="1:92" s="30" customFormat="1" ht="13.8" x14ac:dyDescent="0.25">
      <c r="B29" s="157" t="s">
        <v>19</v>
      </c>
      <c r="C29" s="43"/>
      <c r="D29" s="144" t="s">
        <v>431</v>
      </c>
      <c r="E29" s="144" t="s">
        <v>393</v>
      </c>
      <c r="F29" s="144" t="s">
        <v>431</v>
      </c>
      <c r="G29" s="144" t="s">
        <v>393</v>
      </c>
      <c r="H29" s="144" t="s">
        <v>431</v>
      </c>
      <c r="I29" s="144" t="s">
        <v>393</v>
      </c>
      <c r="J29" s="144" t="s">
        <v>431</v>
      </c>
      <c r="K29" s="144" t="s">
        <v>393</v>
      </c>
      <c r="L29" s="144" t="s">
        <v>431</v>
      </c>
      <c r="M29" s="144" t="s">
        <v>393</v>
      </c>
      <c r="N29" s="144" t="s">
        <v>431</v>
      </c>
      <c r="O29" s="144" t="s">
        <v>393</v>
      </c>
      <c r="P29" s="144" t="s">
        <v>431</v>
      </c>
      <c r="Q29" s="144" t="s">
        <v>393</v>
      </c>
      <c r="R29" s="144" t="s">
        <v>431</v>
      </c>
      <c r="S29" s="144" t="s">
        <v>393</v>
      </c>
      <c r="T29" s="144" t="s">
        <v>431</v>
      </c>
      <c r="U29" s="144" t="s">
        <v>393</v>
      </c>
      <c r="V29" s="144" t="s">
        <v>431</v>
      </c>
      <c r="W29" s="144" t="s">
        <v>393</v>
      </c>
      <c r="X29" s="144" t="s">
        <v>431</v>
      </c>
      <c r="Y29" s="144" t="s">
        <v>393</v>
      </c>
      <c r="Z29" s="144" t="s">
        <v>431</v>
      </c>
      <c r="AA29" s="144" t="s">
        <v>393</v>
      </c>
      <c r="AB29" s="144" t="s">
        <v>431</v>
      </c>
      <c r="AC29" s="144" t="s">
        <v>393</v>
      </c>
      <c r="AD29" s="144" t="s">
        <v>431</v>
      </c>
      <c r="AE29" s="144" t="s">
        <v>393</v>
      </c>
      <c r="AF29" s="144" t="s">
        <v>431</v>
      </c>
      <c r="AG29" s="144" t="s">
        <v>393</v>
      </c>
      <c r="AH29" s="144" t="s">
        <v>431</v>
      </c>
      <c r="AI29" s="144" t="s">
        <v>393</v>
      </c>
      <c r="AJ29" s="144" t="s">
        <v>431</v>
      </c>
      <c r="AK29" s="144" t="s">
        <v>393</v>
      </c>
      <c r="AL29" s="144" t="s">
        <v>431</v>
      </c>
      <c r="AM29" s="144" t="s">
        <v>393</v>
      </c>
      <c r="AN29" s="144" t="s">
        <v>431</v>
      </c>
      <c r="AO29" s="144" t="s">
        <v>393</v>
      </c>
      <c r="AP29" s="144" t="s">
        <v>431</v>
      </c>
      <c r="AQ29" s="144" t="s">
        <v>393</v>
      </c>
      <c r="AR29" s="144" t="s">
        <v>431</v>
      </c>
      <c r="AS29" s="144" t="s">
        <v>393</v>
      </c>
      <c r="AT29" s="144" t="s">
        <v>431</v>
      </c>
      <c r="AU29" s="144" t="s">
        <v>393</v>
      </c>
      <c r="AV29" s="142" t="s">
        <v>431</v>
      </c>
      <c r="AW29" s="144" t="s">
        <v>393</v>
      </c>
      <c r="AX29" s="144" t="s">
        <v>431</v>
      </c>
      <c r="AY29" s="144" t="s">
        <v>393</v>
      </c>
      <c r="AZ29" s="144" t="s">
        <v>431</v>
      </c>
      <c r="BA29" s="144" t="s">
        <v>393</v>
      </c>
      <c r="BB29" s="142" t="s">
        <v>431</v>
      </c>
      <c r="BC29" s="144" t="s">
        <v>393</v>
      </c>
      <c r="BD29" s="142" t="s">
        <v>431</v>
      </c>
      <c r="BE29" s="144" t="s">
        <v>393</v>
      </c>
      <c r="BF29" s="142" t="s">
        <v>431</v>
      </c>
      <c r="BG29" s="144" t="s">
        <v>393</v>
      </c>
      <c r="BH29" s="142" t="s">
        <v>431</v>
      </c>
      <c r="BI29" s="144" t="s">
        <v>393</v>
      </c>
      <c r="BJ29" s="142" t="s">
        <v>431</v>
      </c>
      <c r="BK29" s="144" t="s">
        <v>393</v>
      </c>
      <c r="BL29" s="142" t="s">
        <v>431</v>
      </c>
      <c r="BM29" s="144" t="s">
        <v>393</v>
      </c>
      <c r="BN29" s="139" t="s">
        <v>431</v>
      </c>
      <c r="BO29" s="144" t="s">
        <v>393</v>
      </c>
      <c r="BP29" s="139" t="s">
        <v>431</v>
      </c>
      <c r="BQ29" s="144" t="s">
        <v>393</v>
      </c>
      <c r="BR29" s="144" t="s">
        <v>431</v>
      </c>
      <c r="BS29" s="144" t="s">
        <v>393</v>
      </c>
      <c r="BT29" s="172" t="s">
        <v>431</v>
      </c>
      <c r="BU29" s="144" t="s">
        <v>393</v>
      </c>
      <c r="BV29" s="50" t="s">
        <v>431</v>
      </c>
      <c r="BW29" s="144" t="s">
        <v>393</v>
      </c>
      <c r="BX29" s="172">
        <v>12.63</v>
      </c>
      <c r="BY29" s="50"/>
      <c r="BZ29" s="124">
        <v>4.9800000000000004</v>
      </c>
      <c r="CA29" s="50"/>
      <c r="CB29" s="172" t="s">
        <v>431</v>
      </c>
      <c r="CC29" s="28" t="s">
        <v>393</v>
      </c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</row>
    <row r="30" spans="1:92" s="30" customFormat="1" ht="13.8" x14ac:dyDescent="0.25">
      <c r="B30" s="157" t="s">
        <v>20</v>
      </c>
      <c r="C30" s="43"/>
      <c r="D30" s="142" t="s">
        <v>432</v>
      </c>
      <c r="E30" s="144" t="s">
        <v>393</v>
      </c>
      <c r="F30" s="144" t="s">
        <v>432</v>
      </c>
      <c r="G30" s="144" t="s">
        <v>393</v>
      </c>
      <c r="H30" s="144" t="s">
        <v>432</v>
      </c>
      <c r="I30" s="144" t="s">
        <v>393</v>
      </c>
      <c r="J30" s="143" t="s">
        <v>432</v>
      </c>
      <c r="K30" s="144" t="s">
        <v>393</v>
      </c>
      <c r="L30" s="142" t="s">
        <v>432</v>
      </c>
      <c r="M30" s="144" t="s">
        <v>393</v>
      </c>
      <c r="N30" s="142" t="s">
        <v>432</v>
      </c>
      <c r="O30" s="144" t="s">
        <v>393</v>
      </c>
      <c r="P30" s="144" t="s">
        <v>432</v>
      </c>
      <c r="Q30" s="144" t="s">
        <v>393</v>
      </c>
      <c r="R30" s="144" t="s">
        <v>432</v>
      </c>
      <c r="S30" s="144" t="s">
        <v>393</v>
      </c>
      <c r="T30" s="142" t="s">
        <v>432</v>
      </c>
      <c r="U30" s="144" t="s">
        <v>393</v>
      </c>
      <c r="V30" s="142" t="s">
        <v>432</v>
      </c>
      <c r="W30" s="144" t="s">
        <v>393</v>
      </c>
      <c r="X30" s="144" t="s">
        <v>432</v>
      </c>
      <c r="Y30" s="144" t="s">
        <v>393</v>
      </c>
      <c r="Z30" s="144" t="s">
        <v>432</v>
      </c>
      <c r="AA30" s="144" t="s">
        <v>393</v>
      </c>
      <c r="AB30" s="144" t="s">
        <v>432</v>
      </c>
      <c r="AC30" s="144" t="s">
        <v>393</v>
      </c>
      <c r="AD30" s="144" t="s">
        <v>432</v>
      </c>
      <c r="AE30" s="144" t="s">
        <v>393</v>
      </c>
      <c r="AF30" s="144" t="s">
        <v>432</v>
      </c>
      <c r="AG30" s="144" t="s">
        <v>393</v>
      </c>
      <c r="AH30" s="143" t="s">
        <v>432</v>
      </c>
      <c r="AI30" s="144" t="s">
        <v>393</v>
      </c>
      <c r="AJ30" s="144" t="s">
        <v>432</v>
      </c>
      <c r="AK30" s="144" t="s">
        <v>393</v>
      </c>
      <c r="AL30" s="143" t="s">
        <v>432</v>
      </c>
      <c r="AM30" s="144" t="s">
        <v>393</v>
      </c>
      <c r="AN30" s="143" t="s">
        <v>432</v>
      </c>
      <c r="AO30" s="144" t="s">
        <v>393</v>
      </c>
      <c r="AP30" s="143" t="s">
        <v>432</v>
      </c>
      <c r="AQ30" s="144" t="s">
        <v>393</v>
      </c>
      <c r="AR30" s="144" t="s">
        <v>432</v>
      </c>
      <c r="AS30" s="144" t="s">
        <v>393</v>
      </c>
      <c r="AT30" s="144" t="s">
        <v>432</v>
      </c>
      <c r="AU30" s="144" t="s">
        <v>393</v>
      </c>
      <c r="AV30" s="144" t="s">
        <v>432</v>
      </c>
      <c r="AW30" s="144" t="s">
        <v>393</v>
      </c>
      <c r="AX30" s="144" t="s">
        <v>432</v>
      </c>
      <c r="AY30" s="144" t="s">
        <v>393</v>
      </c>
      <c r="AZ30" s="144" t="s">
        <v>432</v>
      </c>
      <c r="BA30" s="144" t="s">
        <v>393</v>
      </c>
      <c r="BB30" s="144" t="s">
        <v>432</v>
      </c>
      <c r="BC30" s="144" t="s">
        <v>393</v>
      </c>
      <c r="BD30" s="144" t="s">
        <v>432</v>
      </c>
      <c r="BE30" s="144" t="s">
        <v>393</v>
      </c>
      <c r="BF30" s="144" t="s">
        <v>432</v>
      </c>
      <c r="BG30" s="144" t="s">
        <v>393</v>
      </c>
      <c r="BH30" s="144" t="s">
        <v>432</v>
      </c>
      <c r="BI30" s="144" t="s">
        <v>393</v>
      </c>
      <c r="BJ30" s="144" t="s">
        <v>432</v>
      </c>
      <c r="BK30" s="144" t="s">
        <v>393</v>
      </c>
      <c r="BL30" s="144" t="s">
        <v>432</v>
      </c>
      <c r="BM30" s="144" t="s">
        <v>393</v>
      </c>
      <c r="BN30" s="143" t="s">
        <v>432</v>
      </c>
      <c r="BO30" s="144" t="s">
        <v>393</v>
      </c>
      <c r="BP30" s="144" t="s">
        <v>432</v>
      </c>
      <c r="BQ30" s="144" t="s">
        <v>393</v>
      </c>
      <c r="BR30" s="142" t="s">
        <v>432</v>
      </c>
      <c r="BS30" s="144" t="s">
        <v>393</v>
      </c>
      <c r="BT30" s="124" t="s">
        <v>432</v>
      </c>
      <c r="BU30" s="144" t="s">
        <v>393</v>
      </c>
      <c r="BV30" s="50" t="s">
        <v>432</v>
      </c>
      <c r="BW30" s="144" t="s">
        <v>393</v>
      </c>
      <c r="BX30" s="50" t="s">
        <v>432</v>
      </c>
      <c r="BY30" s="144" t="s">
        <v>393</v>
      </c>
      <c r="BZ30" s="50" t="s">
        <v>432</v>
      </c>
      <c r="CA30" s="144" t="s">
        <v>393</v>
      </c>
      <c r="CB30" s="172" t="s">
        <v>432</v>
      </c>
      <c r="CC30" s="28" t="s">
        <v>393</v>
      </c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</row>
    <row r="31" spans="1:92" s="30" customFormat="1" ht="13.8" x14ac:dyDescent="0.25">
      <c r="B31" s="157" t="s">
        <v>325</v>
      </c>
      <c r="C31" s="43"/>
      <c r="D31" s="142" t="s">
        <v>433</v>
      </c>
      <c r="E31" s="144" t="s">
        <v>393</v>
      </c>
      <c r="F31" s="144" t="s">
        <v>433</v>
      </c>
      <c r="G31" s="144" t="s">
        <v>393</v>
      </c>
      <c r="H31" s="144" t="s">
        <v>433</v>
      </c>
      <c r="I31" s="144" t="s">
        <v>393</v>
      </c>
      <c r="J31" s="144" t="s">
        <v>433</v>
      </c>
      <c r="K31" s="144" t="s">
        <v>393</v>
      </c>
      <c r="L31" s="144" t="s">
        <v>433</v>
      </c>
      <c r="M31" s="144" t="s">
        <v>393</v>
      </c>
      <c r="N31" s="142" t="s">
        <v>433</v>
      </c>
      <c r="O31" s="144" t="s">
        <v>393</v>
      </c>
      <c r="P31" s="144" t="s">
        <v>433</v>
      </c>
      <c r="Q31" s="144" t="s">
        <v>393</v>
      </c>
      <c r="R31" s="144" t="s">
        <v>433</v>
      </c>
      <c r="S31" s="144" t="s">
        <v>393</v>
      </c>
      <c r="T31" s="144" t="s">
        <v>433</v>
      </c>
      <c r="U31" s="144" t="s">
        <v>393</v>
      </c>
      <c r="V31" s="144" t="s">
        <v>433</v>
      </c>
      <c r="W31" s="144" t="s">
        <v>393</v>
      </c>
      <c r="X31" s="144" t="s">
        <v>433</v>
      </c>
      <c r="Y31" s="144" t="s">
        <v>393</v>
      </c>
      <c r="Z31" s="144" t="s">
        <v>433</v>
      </c>
      <c r="AA31" s="144" t="s">
        <v>393</v>
      </c>
      <c r="AB31" s="144" t="s">
        <v>433</v>
      </c>
      <c r="AC31" s="144" t="s">
        <v>393</v>
      </c>
      <c r="AD31" s="144" t="s">
        <v>433</v>
      </c>
      <c r="AE31" s="144" t="s">
        <v>393</v>
      </c>
      <c r="AF31" s="144" t="s">
        <v>433</v>
      </c>
      <c r="AG31" s="144" t="s">
        <v>393</v>
      </c>
      <c r="AH31" s="144" t="s">
        <v>433</v>
      </c>
      <c r="AI31" s="144" t="s">
        <v>393</v>
      </c>
      <c r="AJ31" s="144" t="s">
        <v>433</v>
      </c>
      <c r="AK31" s="144" t="s">
        <v>393</v>
      </c>
      <c r="AL31" s="144" t="s">
        <v>433</v>
      </c>
      <c r="AM31" s="144" t="s">
        <v>393</v>
      </c>
      <c r="AN31" s="144" t="s">
        <v>433</v>
      </c>
      <c r="AO31" s="144" t="s">
        <v>393</v>
      </c>
      <c r="AP31" s="144" t="s">
        <v>433</v>
      </c>
      <c r="AQ31" s="144" t="s">
        <v>393</v>
      </c>
      <c r="AR31" s="144" t="s">
        <v>433</v>
      </c>
      <c r="AS31" s="144" t="s">
        <v>393</v>
      </c>
      <c r="AT31" s="144" t="s">
        <v>433</v>
      </c>
      <c r="AU31" s="144" t="s">
        <v>393</v>
      </c>
      <c r="AV31" s="144" t="s">
        <v>433</v>
      </c>
      <c r="AW31" s="144" t="s">
        <v>393</v>
      </c>
      <c r="AX31" s="144" t="s">
        <v>433</v>
      </c>
      <c r="AY31" s="144" t="s">
        <v>393</v>
      </c>
      <c r="AZ31" s="144" t="s">
        <v>433</v>
      </c>
      <c r="BA31" s="144" t="s">
        <v>393</v>
      </c>
      <c r="BB31" s="142" t="s">
        <v>433</v>
      </c>
      <c r="BC31" s="144" t="s">
        <v>393</v>
      </c>
      <c r="BD31" s="142" t="s">
        <v>433</v>
      </c>
      <c r="BE31" s="144" t="s">
        <v>393</v>
      </c>
      <c r="BF31" s="144" t="s">
        <v>433</v>
      </c>
      <c r="BG31" s="144" t="s">
        <v>393</v>
      </c>
      <c r="BH31" s="142" t="s">
        <v>433</v>
      </c>
      <c r="BI31" s="144" t="s">
        <v>393</v>
      </c>
      <c r="BJ31" s="142">
        <v>8.9</v>
      </c>
      <c r="BK31" s="144"/>
      <c r="BL31" s="144" t="s">
        <v>433</v>
      </c>
      <c r="BM31" s="144" t="s">
        <v>393</v>
      </c>
      <c r="BN31" s="143" t="s">
        <v>433</v>
      </c>
      <c r="BO31" s="144" t="s">
        <v>393</v>
      </c>
      <c r="BP31" s="142" t="s">
        <v>433</v>
      </c>
      <c r="BQ31" s="144" t="s">
        <v>393</v>
      </c>
      <c r="BR31" s="144" t="s">
        <v>433</v>
      </c>
      <c r="BS31" s="144" t="s">
        <v>393</v>
      </c>
      <c r="BT31" s="172" t="s">
        <v>433</v>
      </c>
      <c r="BU31" s="144" t="s">
        <v>393</v>
      </c>
      <c r="BV31" s="50" t="s">
        <v>433</v>
      </c>
      <c r="BW31" s="144" t="s">
        <v>393</v>
      </c>
      <c r="BX31" s="50" t="s">
        <v>433</v>
      </c>
      <c r="BY31" s="144" t="s">
        <v>393</v>
      </c>
      <c r="BZ31" s="50" t="s">
        <v>433</v>
      </c>
      <c r="CA31" s="144" t="s">
        <v>393</v>
      </c>
      <c r="CB31" s="172">
        <v>176.64490000000004</v>
      </c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</row>
    <row r="32" spans="1:92" s="30" customFormat="1" ht="13.8" x14ac:dyDescent="0.25">
      <c r="B32" s="157" t="s">
        <v>21</v>
      </c>
      <c r="C32" s="43"/>
      <c r="D32" s="142" t="s">
        <v>422</v>
      </c>
      <c r="E32" s="144" t="s">
        <v>393</v>
      </c>
      <c r="F32" s="144" t="s">
        <v>422</v>
      </c>
      <c r="G32" s="144" t="s">
        <v>393</v>
      </c>
      <c r="H32" s="144" t="s">
        <v>422</v>
      </c>
      <c r="I32" s="144" t="s">
        <v>393</v>
      </c>
      <c r="J32" s="144" t="s">
        <v>422</v>
      </c>
      <c r="K32" s="144" t="s">
        <v>393</v>
      </c>
      <c r="L32" s="144" t="s">
        <v>422</v>
      </c>
      <c r="M32" s="144" t="s">
        <v>393</v>
      </c>
      <c r="N32" s="144" t="s">
        <v>422</v>
      </c>
      <c r="O32" s="144" t="s">
        <v>393</v>
      </c>
      <c r="P32" s="144" t="s">
        <v>422</v>
      </c>
      <c r="Q32" s="144" t="s">
        <v>393</v>
      </c>
      <c r="R32" s="144" t="s">
        <v>422</v>
      </c>
      <c r="S32" s="144" t="s">
        <v>393</v>
      </c>
      <c r="T32" s="144" t="s">
        <v>422</v>
      </c>
      <c r="U32" s="144" t="s">
        <v>393</v>
      </c>
      <c r="V32" s="144" t="s">
        <v>422</v>
      </c>
      <c r="W32" s="144" t="s">
        <v>393</v>
      </c>
      <c r="X32" s="144" t="s">
        <v>422</v>
      </c>
      <c r="Y32" s="144" t="s">
        <v>393</v>
      </c>
      <c r="Z32" s="144" t="s">
        <v>422</v>
      </c>
      <c r="AA32" s="144" t="s">
        <v>393</v>
      </c>
      <c r="AB32" s="144" t="s">
        <v>422</v>
      </c>
      <c r="AC32" s="144" t="s">
        <v>393</v>
      </c>
      <c r="AD32" s="144" t="s">
        <v>422</v>
      </c>
      <c r="AE32" s="144" t="s">
        <v>393</v>
      </c>
      <c r="AF32" s="144" t="s">
        <v>422</v>
      </c>
      <c r="AG32" s="144" t="s">
        <v>393</v>
      </c>
      <c r="AH32" s="144" t="s">
        <v>422</v>
      </c>
      <c r="AI32" s="144" t="s">
        <v>393</v>
      </c>
      <c r="AJ32" s="144" t="s">
        <v>422</v>
      </c>
      <c r="AK32" s="144" t="s">
        <v>393</v>
      </c>
      <c r="AL32" s="144" t="s">
        <v>422</v>
      </c>
      <c r="AM32" s="144" t="s">
        <v>393</v>
      </c>
      <c r="AN32" s="144" t="s">
        <v>422</v>
      </c>
      <c r="AO32" s="144" t="s">
        <v>393</v>
      </c>
      <c r="AP32" s="144" t="s">
        <v>422</v>
      </c>
      <c r="AQ32" s="144" t="s">
        <v>393</v>
      </c>
      <c r="AR32" s="144" t="s">
        <v>422</v>
      </c>
      <c r="AS32" s="144" t="s">
        <v>393</v>
      </c>
      <c r="AT32" s="144" t="s">
        <v>422</v>
      </c>
      <c r="AU32" s="144" t="s">
        <v>393</v>
      </c>
      <c r="AV32" s="144" t="s">
        <v>422</v>
      </c>
      <c r="AW32" s="144" t="s">
        <v>393</v>
      </c>
      <c r="AX32" s="144" t="s">
        <v>422</v>
      </c>
      <c r="AY32" s="144" t="s">
        <v>393</v>
      </c>
      <c r="AZ32" s="144" t="s">
        <v>422</v>
      </c>
      <c r="BA32" s="144" t="s">
        <v>393</v>
      </c>
      <c r="BB32" s="144" t="s">
        <v>422</v>
      </c>
      <c r="BC32" s="144" t="s">
        <v>393</v>
      </c>
      <c r="BD32" s="144" t="s">
        <v>422</v>
      </c>
      <c r="BE32" s="144" t="s">
        <v>393</v>
      </c>
      <c r="BF32" s="144" t="s">
        <v>422</v>
      </c>
      <c r="BG32" s="144" t="s">
        <v>393</v>
      </c>
      <c r="BH32" s="144" t="s">
        <v>422</v>
      </c>
      <c r="BI32" s="144" t="s">
        <v>393</v>
      </c>
      <c r="BJ32" s="144" t="s">
        <v>422</v>
      </c>
      <c r="BK32" s="144" t="s">
        <v>393</v>
      </c>
      <c r="BL32" s="144" t="s">
        <v>422</v>
      </c>
      <c r="BM32" s="144" t="s">
        <v>393</v>
      </c>
      <c r="BN32" s="142" t="s">
        <v>422</v>
      </c>
      <c r="BO32" s="144" t="s">
        <v>393</v>
      </c>
      <c r="BP32" s="142" t="s">
        <v>422</v>
      </c>
      <c r="BQ32" s="144" t="s">
        <v>393</v>
      </c>
      <c r="BR32" s="144" t="s">
        <v>422</v>
      </c>
      <c r="BS32" s="144" t="s">
        <v>393</v>
      </c>
      <c r="BT32" s="174" t="s">
        <v>422</v>
      </c>
      <c r="BU32" s="144" t="s">
        <v>393</v>
      </c>
      <c r="BV32" s="50" t="s">
        <v>422</v>
      </c>
      <c r="BW32" s="144" t="s">
        <v>393</v>
      </c>
      <c r="BX32" s="50" t="s">
        <v>422</v>
      </c>
      <c r="BY32" s="144" t="s">
        <v>393</v>
      </c>
      <c r="BZ32" s="50" t="s">
        <v>422</v>
      </c>
      <c r="CA32" s="144" t="s">
        <v>393</v>
      </c>
      <c r="CB32" s="172" t="s">
        <v>422</v>
      </c>
      <c r="CC32" s="28" t="s">
        <v>393</v>
      </c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</row>
    <row r="33" spans="2:92" s="30" customFormat="1" ht="13.8" x14ac:dyDescent="0.25">
      <c r="B33" s="157" t="s">
        <v>326</v>
      </c>
      <c r="C33" s="43"/>
      <c r="D33" s="142" t="s">
        <v>426</v>
      </c>
      <c r="E33" s="144" t="s">
        <v>393</v>
      </c>
      <c r="F33" s="144" t="s">
        <v>426</v>
      </c>
      <c r="G33" s="144" t="s">
        <v>393</v>
      </c>
      <c r="H33" s="144" t="s">
        <v>426</v>
      </c>
      <c r="I33" s="144" t="s">
        <v>393</v>
      </c>
      <c r="J33" s="144" t="s">
        <v>426</v>
      </c>
      <c r="K33" s="144" t="s">
        <v>393</v>
      </c>
      <c r="L33" s="144" t="s">
        <v>426</v>
      </c>
      <c r="M33" s="144" t="s">
        <v>393</v>
      </c>
      <c r="N33" s="144" t="s">
        <v>426</v>
      </c>
      <c r="O33" s="144" t="s">
        <v>393</v>
      </c>
      <c r="P33" s="144" t="s">
        <v>426</v>
      </c>
      <c r="Q33" s="144" t="s">
        <v>393</v>
      </c>
      <c r="R33" s="144" t="s">
        <v>426</v>
      </c>
      <c r="S33" s="144" t="s">
        <v>393</v>
      </c>
      <c r="T33" s="144" t="s">
        <v>426</v>
      </c>
      <c r="U33" s="144" t="s">
        <v>393</v>
      </c>
      <c r="V33" s="144" t="s">
        <v>426</v>
      </c>
      <c r="W33" s="144" t="s">
        <v>393</v>
      </c>
      <c r="X33" s="144" t="s">
        <v>426</v>
      </c>
      <c r="Y33" s="144" t="s">
        <v>393</v>
      </c>
      <c r="Z33" s="144" t="s">
        <v>426</v>
      </c>
      <c r="AA33" s="144" t="s">
        <v>393</v>
      </c>
      <c r="AB33" s="144" t="s">
        <v>426</v>
      </c>
      <c r="AC33" s="144" t="s">
        <v>393</v>
      </c>
      <c r="AD33" s="144" t="s">
        <v>426</v>
      </c>
      <c r="AE33" s="144" t="s">
        <v>393</v>
      </c>
      <c r="AF33" s="144" t="s">
        <v>426</v>
      </c>
      <c r="AG33" s="144" t="s">
        <v>393</v>
      </c>
      <c r="AH33" s="144" t="s">
        <v>426</v>
      </c>
      <c r="AI33" s="144" t="s">
        <v>393</v>
      </c>
      <c r="AJ33" s="144" t="s">
        <v>426</v>
      </c>
      <c r="AK33" s="144" t="s">
        <v>393</v>
      </c>
      <c r="AL33" s="144" t="s">
        <v>426</v>
      </c>
      <c r="AM33" s="144" t="s">
        <v>393</v>
      </c>
      <c r="AN33" s="144" t="s">
        <v>426</v>
      </c>
      <c r="AO33" s="144" t="s">
        <v>393</v>
      </c>
      <c r="AP33" s="144" t="s">
        <v>426</v>
      </c>
      <c r="AQ33" s="144" t="s">
        <v>393</v>
      </c>
      <c r="AR33" s="144" t="s">
        <v>426</v>
      </c>
      <c r="AS33" s="144" t="s">
        <v>393</v>
      </c>
      <c r="AT33" s="144" t="s">
        <v>426</v>
      </c>
      <c r="AU33" s="144" t="s">
        <v>393</v>
      </c>
      <c r="AV33" s="144" t="s">
        <v>426</v>
      </c>
      <c r="AW33" s="144" t="s">
        <v>393</v>
      </c>
      <c r="AX33" s="144" t="s">
        <v>426</v>
      </c>
      <c r="AY33" s="144" t="s">
        <v>393</v>
      </c>
      <c r="AZ33" s="144" t="s">
        <v>426</v>
      </c>
      <c r="BA33" s="144" t="s">
        <v>393</v>
      </c>
      <c r="BB33" s="144" t="s">
        <v>426</v>
      </c>
      <c r="BC33" s="144" t="s">
        <v>393</v>
      </c>
      <c r="BD33" s="144" t="s">
        <v>426</v>
      </c>
      <c r="BE33" s="144" t="s">
        <v>393</v>
      </c>
      <c r="BF33" s="144" t="s">
        <v>426</v>
      </c>
      <c r="BG33" s="144" t="s">
        <v>393</v>
      </c>
      <c r="BH33" s="144" t="s">
        <v>426</v>
      </c>
      <c r="BI33" s="144" t="s">
        <v>393</v>
      </c>
      <c r="BJ33" s="144">
        <v>11.38</v>
      </c>
      <c r="BK33" s="144"/>
      <c r="BL33" s="144" t="s">
        <v>426</v>
      </c>
      <c r="BM33" s="144" t="s">
        <v>393</v>
      </c>
      <c r="BN33" s="143" t="s">
        <v>426</v>
      </c>
      <c r="BO33" s="144" t="s">
        <v>393</v>
      </c>
      <c r="BP33" s="144" t="s">
        <v>426</v>
      </c>
      <c r="BQ33" s="144" t="s">
        <v>393</v>
      </c>
      <c r="BR33" s="144" t="s">
        <v>426</v>
      </c>
      <c r="BS33" s="144" t="s">
        <v>393</v>
      </c>
      <c r="BT33" s="172" t="s">
        <v>426</v>
      </c>
      <c r="BU33" s="144" t="s">
        <v>393</v>
      </c>
      <c r="BV33" s="50" t="s">
        <v>426</v>
      </c>
      <c r="BW33" s="144" t="s">
        <v>393</v>
      </c>
      <c r="BX33" s="172">
        <v>14.96</v>
      </c>
      <c r="BY33" s="50"/>
      <c r="BZ33" s="50" t="s">
        <v>426</v>
      </c>
      <c r="CA33" s="144" t="s">
        <v>393</v>
      </c>
      <c r="CB33" s="172" t="s">
        <v>426</v>
      </c>
      <c r="CC33" s="28" t="s">
        <v>393</v>
      </c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</row>
    <row r="34" spans="2:92" s="30" customFormat="1" ht="13.8" x14ac:dyDescent="0.25">
      <c r="B34" s="157" t="s">
        <v>327</v>
      </c>
      <c r="C34" s="43"/>
      <c r="D34" s="139" t="s">
        <v>420</v>
      </c>
      <c r="E34" s="144" t="s">
        <v>393</v>
      </c>
      <c r="F34" s="143" t="s">
        <v>420</v>
      </c>
      <c r="G34" s="144" t="s">
        <v>393</v>
      </c>
      <c r="H34" s="143" t="s">
        <v>420</v>
      </c>
      <c r="I34" s="144" t="s">
        <v>393</v>
      </c>
      <c r="J34" s="143" t="s">
        <v>420</v>
      </c>
      <c r="K34" s="144" t="s">
        <v>393</v>
      </c>
      <c r="L34" s="143" t="s">
        <v>420</v>
      </c>
      <c r="M34" s="144" t="s">
        <v>393</v>
      </c>
      <c r="N34" s="143" t="s">
        <v>420</v>
      </c>
      <c r="O34" s="144" t="s">
        <v>393</v>
      </c>
      <c r="P34" s="143" t="s">
        <v>420</v>
      </c>
      <c r="Q34" s="144" t="s">
        <v>393</v>
      </c>
      <c r="R34" s="143" t="s">
        <v>420</v>
      </c>
      <c r="S34" s="144" t="s">
        <v>393</v>
      </c>
      <c r="T34" s="143" t="s">
        <v>420</v>
      </c>
      <c r="U34" s="144" t="s">
        <v>393</v>
      </c>
      <c r="V34" s="143" t="s">
        <v>420</v>
      </c>
      <c r="W34" s="144" t="s">
        <v>393</v>
      </c>
      <c r="X34" s="143" t="s">
        <v>420</v>
      </c>
      <c r="Y34" s="144" t="s">
        <v>393</v>
      </c>
      <c r="Z34" s="143" t="s">
        <v>420</v>
      </c>
      <c r="AA34" s="144" t="s">
        <v>393</v>
      </c>
      <c r="AB34" s="143" t="s">
        <v>420</v>
      </c>
      <c r="AC34" s="144" t="s">
        <v>393</v>
      </c>
      <c r="AD34" s="143" t="s">
        <v>420</v>
      </c>
      <c r="AE34" s="144" t="s">
        <v>393</v>
      </c>
      <c r="AF34" s="143" t="s">
        <v>420</v>
      </c>
      <c r="AG34" s="144" t="s">
        <v>393</v>
      </c>
      <c r="AH34" s="143" t="s">
        <v>420</v>
      </c>
      <c r="AI34" s="144" t="s">
        <v>393</v>
      </c>
      <c r="AJ34" s="143" t="s">
        <v>420</v>
      </c>
      <c r="AK34" s="144" t="s">
        <v>393</v>
      </c>
      <c r="AL34" s="143" t="s">
        <v>420</v>
      </c>
      <c r="AM34" s="144" t="s">
        <v>393</v>
      </c>
      <c r="AN34" s="143" t="s">
        <v>420</v>
      </c>
      <c r="AO34" s="144" t="s">
        <v>393</v>
      </c>
      <c r="AP34" s="143" t="s">
        <v>420</v>
      </c>
      <c r="AQ34" s="144" t="s">
        <v>393</v>
      </c>
      <c r="AR34" s="143" t="s">
        <v>420</v>
      </c>
      <c r="AS34" s="144" t="s">
        <v>393</v>
      </c>
      <c r="AT34" s="143" t="s">
        <v>420</v>
      </c>
      <c r="AU34" s="144" t="s">
        <v>393</v>
      </c>
      <c r="AV34" s="144" t="s">
        <v>420</v>
      </c>
      <c r="AW34" s="144" t="s">
        <v>393</v>
      </c>
      <c r="AX34" s="144" t="s">
        <v>420</v>
      </c>
      <c r="AY34" s="144" t="s">
        <v>393</v>
      </c>
      <c r="AZ34" s="144" t="s">
        <v>420</v>
      </c>
      <c r="BA34" s="144" t="s">
        <v>393</v>
      </c>
      <c r="BB34" s="143" t="s">
        <v>420</v>
      </c>
      <c r="BC34" s="144" t="s">
        <v>393</v>
      </c>
      <c r="BD34" s="143" t="s">
        <v>420</v>
      </c>
      <c r="BE34" s="144" t="s">
        <v>393</v>
      </c>
      <c r="BF34" s="144" t="s">
        <v>420</v>
      </c>
      <c r="BG34" s="144" t="s">
        <v>393</v>
      </c>
      <c r="BH34" s="143" t="s">
        <v>420</v>
      </c>
      <c r="BI34" s="144" t="s">
        <v>393</v>
      </c>
      <c r="BJ34" s="143" t="s">
        <v>420</v>
      </c>
      <c r="BK34" s="144" t="s">
        <v>393</v>
      </c>
      <c r="BL34" s="143" t="s">
        <v>420</v>
      </c>
      <c r="BM34" s="144" t="s">
        <v>393</v>
      </c>
      <c r="BN34" s="139" t="s">
        <v>420</v>
      </c>
      <c r="BO34" s="144" t="s">
        <v>393</v>
      </c>
      <c r="BP34" s="139" t="s">
        <v>420</v>
      </c>
      <c r="BQ34" s="144" t="s">
        <v>393</v>
      </c>
      <c r="BR34" s="144" t="s">
        <v>420</v>
      </c>
      <c r="BS34" s="144" t="s">
        <v>393</v>
      </c>
      <c r="BT34" s="174" t="s">
        <v>420</v>
      </c>
      <c r="BU34" s="144" t="s">
        <v>393</v>
      </c>
      <c r="BV34" s="50" t="s">
        <v>420</v>
      </c>
      <c r="BW34" s="144" t="s">
        <v>393</v>
      </c>
      <c r="BX34" s="172">
        <v>14.16</v>
      </c>
      <c r="BY34" s="50"/>
      <c r="BZ34" s="50" t="s">
        <v>420</v>
      </c>
      <c r="CA34" s="144" t="s">
        <v>393</v>
      </c>
      <c r="CB34" s="172">
        <v>206.80670000000001</v>
      </c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</row>
    <row r="35" spans="2:92" s="30" customFormat="1" ht="13.8" x14ac:dyDescent="0.25">
      <c r="B35" s="157" t="s">
        <v>22</v>
      </c>
      <c r="C35" s="43"/>
      <c r="D35" s="143" t="s">
        <v>434</v>
      </c>
      <c r="E35" s="144" t="s">
        <v>393</v>
      </c>
      <c r="F35" s="143" t="s">
        <v>434</v>
      </c>
      <c r="G35" s="144" t="s">
        <v>393</v>
      </c>
      <c r="H35" s="139" t="s">
        <v>434</v>
      </c>
      <c r="I35" s="144" t="s">
        <v>393</v>
      </c>
      <c r="J35" s="143" t="s">
        <v>434</v>
      </c>
      <c r="K35" s="144" t="s">
        <v>393</v>
      </c>
      <c r="L35" s="143" t="s">
        <v>434</v>
      </c>
      <c r="M35" s="144" t="s">
        <v>393</v>
      </c>
      <c r="N35" s="139" t="s">
        <v>434</v>
      </c>
      <c r="O35" s="144" t="s">
        <v>393</v>
      </c>
      <c r="P35" s="143" t="s">
        <v>434</v>
      </c>
      <c r="Q35" s="144" t="s">
        <v>393</v>
      </c>
      <c r="R35" s="143" t="s">
        <v>434</v>
      </c>
      <c r="S35" s="144" t="s">
        <v>393</v>
      </c>
      <c r="T35" s="143" t="s">
        <v>434</v>
      </c>
      <c r="U35" s="144" t="s">
        <v>393</v>
      </c>
      <c r="V35" s="143" t="s">
        <v>434</v>
      </c>
      <c r="W35" s="144" t="s">
        <v>393</v>
      </c>
      <c r="X35" s="143" t="s">
        <v>434</v>
      </c>
      <c r="Y35" s="144" t="s">
        <v>393</v>
      </c>
      <c r="Z35" s="143" t="s">
        <v>434</v>
      </c>
      <c r="AA35" s="144" t="s">
        <v>393</v>
      </c>
      <c r="AB35" s="143" t="s">
        <v>434</v>
      </c>
      <c r="AC35" s="144" t="s">
        <v>393</v>
      </c>
      <c r="AD35" s="143" t="s">
        <v>434</v>
      </c>
      <c r="AE35" s="144" t="s">
        <v>393</v>
      </c>
      <c r="AF35" s="143" t="s">
        <v>434</v>
      </c>
      <c r="AG35" s="144" t="s">
        <v>393</v>
      </c>
      <c r="AH35" s="143" t="s">
        <v>434</v>
      </c>
      <c r="AI35" s="144" t="s">
        <v>393</v>
      </c>
      <c r="AJ35" s="143" t="s">
        <v>434</v>
      </c>
      <c r="AK35" s="144" t="s">
        <v>393</v>
      </c>
      <c r="AL35" s="143" t="s">
        <v>434</v>
      </c>
      <c r="AM35" s="144" t="s">
        <v>393</v>
      </c>
      <c r="AN35" s="143" t="s">
        <v>434</v>
      </c>
      <c r="AO35" s="144" t="s">
        <v>393</v>
      </c>
      <c r="AP35" s="143" t="s">
        <v>434</v>
      </c>
      <c r="AQ35" s="144" t="s">
        <v>393</v>
      </c>
      <c r="AR35" s="143" t="s">
        <v>434</v>
      </c>
      <c r="AS35" s="144" t="s">
        <v>393</v>
      </c>
      <c r="AT35" s="143" t="s">
        <v>434</v>
      </c>
      <c r="AU35" s="144" t="s">
        <v>393</v>
      </c>
      <c r="AV35" s="143" t="s">
        <v>434</v>
      </c>
      <c r="AW35" s="144" t="s">
        <v>393</v>
      </c>
      <c r="AX35" s="144" t="s">
        <v>434</v>
      </c>
      <c r="AY35" s="144" t="s">
        <v>393</v>
      </c>
      <c r="AZ35" s="144" t="s">
        <v>434</v>
      </c>
      <c r="BA35" s="144" t="s">
        <v>393</v>
      </c>
      <c r="BB35" s="143" t="s">
        <v>434</v>
      </c>
      <c r="BC35" s="144" t="s">
        <v>393</v>
      </c>
      <c r="BD35" s="143" t="s">
        <v>434</v>
      </c>
      <c r="BE35" s="144" t="s">
        <v>393</v>
      </c>
      <c r="BF35" s="143" t="s">
        <v>434</v>
      </c>
      <c r="BG35" s="144" t="s">
        <v>393</v>
      </c>
      <c r="BH35" s="143" t="s">
        <v>434</v>
      </c>
      <c r="BI35" s="144" t="s">
        <v>393</v>
      </c>
      <c r="BJ35" s="143" t="s">
        <v>434</v>
      </c>
      <c r="BK35" s="144" t="s">
        <v>393</v>
      </c>
      <c r="BL35" s="143" t="s">
        <v>434</v>
      </c>
      <c r="BM35" s="144" t="s">
        <v>393</v>
      </c>
      <c r="BN35" s="143" t="s">
        <v>434</v>
      </c>
      <c r="BO35" s="144" t="s">
        <v>393</v>
      </c>
      <c r="BP35" s="144" t="s">
        <v>434</v>
      </c>
      <c r="BQ35" s="144" t="s">
        <v>393</v>
      </c>
      <c r="BR35" s="144" t="s">
        <v>434</v>
      </c>
      <c r="BS35" s="144" t="s">
        <v>393</v>
      </c>
      <c r="BT35" s="174" t="s">
        <v>434</v>
      </c>
      <c r="BU35" s="144" t="s">
        <v>393</v>
      </c>
      <c r="BV35" s="50" t="s">
        <v>434</v>
      </c>
      <c r="BW35" s="144" t="s">
        <v>393</v>
      </c>
      <c r="BX35" s="172">
        <v>24.92</v>
      </c>
      <c r="BY35" s="50"/>
      <c r="BZ35" s="50" t="s">
        <v>434</v>
      </c>
      <c r="CA35" s="144" t="s">
        <v>393</v>
      </c>
      <c r="CB35" s="172" t="s">
        <v>434</v>
      </c>
      <c r="CC35" s="28" t="s">
        <v>393</v>
      </c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</row>
    <row r="36" spans="2:92" s="30" customFormat="1" ht="13.8" x14ac:dyDescent="0.25">
      <c r="B36" s="157" t="s">
        <v>23</v>
      </c>
      <c r="C36" s="43"/>
      <c r="D36" s="143">
        <v>15.320000000000004</v>
      </c>
      <c r="E36" s="172"/>
      <c r="F36" s="143" t="s">
        <v>422</v>
      </c>
      <c r="G36" s="144" t="s">
        <v>393</v>
      </c>
      <c r="H36" s="143" t="s">
        <v>422</v>
      </c>
      <c r="I36" s="144" t="s">
        <v>393</v>
      </c>
      <c r="J36" s="143" t="s">
        <v>422</v>
      </c>
      <c r="K36" s="144" t="s">
        <v>393</v>
      </c>
      <c r="L36" s="143" t="s">
        <v>422</v>
      </c>
      <c r="M36" s="144" t="s">
        <v>393</v>
      </c>
      <c r="N36" s="143" t="s">
        <v>422</v>
      </c>
      <c r="O36" s="144" t="s">
        <v>393</v>
      </c>
      <c r="P36" s="143" t="s">
        <v>422</v>
      </c>
      <c r="Q36" s="144" t="s">
        <v>393</v>
      </c>
      <c r="R36" s="143" t="s">
        <v>422</v>
      </c>
      <c r="S36" s="144" t="s">
        <v>393</v>
      </c>
      <c r="T36" s="143" t="s">
        <v>422</v>
      </c>
      <c r="U36" s="144" t="s">
        <v>393</v>
      </c>
      <c r="V36" s="143" t="s">
        <v>422</v>
      </c>
      <c r="W36" s="144" t="s">
        <v>393</v>
      </c>
      <c r="X36" s="143" t="s">
        <v>422</v>
      </c>
      <c r="Y36" s="144" t="s">
        <v>393</v>
      </c>
      <c r="Z36" s="143" t="s">
        <v>422</v>
      </c>
      <c r="AA36" s="144" t="s">
        <v>393</v>
      </c>
      <c r="AB36" s="143" t="s">
        <v>422</v>
      </c>
      <c r="AC36" s="144" t="s">
        <v>393</v>
      </c>
      <c r="AD36" s="143" t="s">
        <v>422</v>
      </c>
      <c r="AE36" s="144" t="s">
        <v>393</v>
      </c>
      <c r="AF36" s="143" t="s">
        <v>422</v>
      </c>
      <c r="AG36" s="144" t="s">
        <v>393</v>
      </c>
      <c r="AH36" s="143" t="s">
        <v>422</v>
      </c>
      <c r="AI36" s="144" t="s">
        <v>393</v>
      </c>
      <c r="AJ36" s="143" t="s">
        <v>422</v>
      </c>
      <c r="AK36" s="144" t="s">
        <v>393</v>
      </c>
      <c r="AL36" s="143" t="s">
        <v>422</v>
      </c>
      <c r="AM36" s="144" t="s">
        <v>393</v>
      </c>
      <c r="AN36" s="143" t="s">
        <v>422</v>
      </c>
      <c r="AO36" s="144" t="s">
        <v>393</v>
      </c>
      <c r="AP36" s="143" t="s">
        <v>422</v>
      </c>
      <c r="AQ36" s="144" t="s">
        <v>393</v>
      </c>
      <c r="AR36" s="143">
        <v>26.31</v>
      </c>
      <c r="AS36" s="144"/>
      <c r="AT36" s="143" t="s">
        <v>422</v>
      </c>
      <c r="AU36" s="144" t="s">
        <v>393</v>
      </c>
      <c r="AV36" s="144" t="s">
        <v>422</v>
      </c>
      <c r="AW36" s="144" t="s">
        <v>393</v>
      </c>
      <c r="AX36" s="144" t="s">
        <v>422</v>
      </c>
      <c r="AY36" s="144" t="s">
        <v>393</v>
      </c>
      <c r="AZ36" s="144" t="s">
        <v>422</v>
      </c>
      <c r="BA36" s="144" t="s">
        <v>393</v>
      </c>
      <c r="BB36" s="144" t="s">
        <v>422</v>
      </c>
      <c r="BC36" s="144" t="s">
        <v>393</v>
      </c>
      <c r="BD36" s="143" t="s">
        <v>422</v>
      </c>
      <c r="BE36" s="144" t="s">
        <v>393</v>
      </c>
      <c r="BF36" s="144" t="s">
        <v>422</v>
      </c>
      <c r="BG36" s="144" t="s">
        <v>393</v>
      </c>
      <c r="BH36" s="143" t="s">
        <v>422</v>
      </c>
      <c r="BI36" s="144" t="s">
        <v>393</v>
      </c>
      <c r="BJ36" s="144">
        <v>88.66</v>
      </c>
      <c r="BK36" s="144"/>
      <c r="BL36" s="144" t="s">
        <v>422</v>
      </c>
      <c r="BM36" s="144" t="s">
        <v>393</v>
      </c>
      <c r="BN36" s="144" t="s">
        <v>422</v>
      </c>
      <c r="BO36" s="144" t="s">
        <v>393</v>
      </c>
      <c r="BP36" s="144" t="s">
        <v>422</v>
      </c>
      <c r="BQ36" s="144" t="s">
        <v>393</v>
      </c>
      <c r="BR36" s="144" t="s">
        <v>422</v>
      </c>
      <c r="BS36" s="144" t="s">
        <v>393</v>
      </c>
      <c r="BT36" s="174" t="s">
        <v>422</v>
      </c>
      <c r="BU36" s="144" t="s">
        <v>393</v>
      </c>
      <c r="BV36" s="50" t="s">
        <v>422</v>
      </c>
      <c r="BW36" s="144" t="s">
        <v>393</v>
      </c>
      <c r="BX36" s="172">
        <v>99.24</v>
      </c>
      <c r="BY36" s="50"/>
      <c r="BZ36" s="172">
        <v>26.45</v>
      </c>
      <c r="CA36" s="50" t="s">
        <v>412</v>
      </c>
      <c r="CB36" s="172">
        <v>169.85729999999998</v>
      </c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</row>
    <row r="37" spans="2:92" s="30" customFormat="1" ht="13.8" x14ac:dyDescent="0.25">
      <c r="B37" s="157" t="s">
        <v>350</v>
      </c>
      <c r="C37" s="43"/>
      <c r="D37" s="143" t="s">
        <v>435</v>
      </c>
      <c r="E37" s="144" t="s">
        <v>393</v>
      </c>
      <c r="F37" s="143" t="s">
        <v>435</v>
      </c>
      <c r="G37" s="144" t="s">
        <v>393</v>
      </c>
      <c r="H37" s="143" t="s">
        <v>435</v>
      </c>
      <c r="I37" s="144" t="s">
        <v>393</v>
      </c>
      <c r="J37" s="143" t="s">
        <v>435</v>
      </c>
      <c r="K37" s="144" t="s">
        <v>393</v>
      </c>
      <c r="L37" s="143" t="s">
        <v>435</v>
      </c>
      <c r="M37" s="144" t="s">
        <v>393</v>
      </c>
      <c r="N37" s="143" t="s">
        <v>435</v>
      </c>
      <c r="O37" s="144" t="s">
        <v>393</v>
      </c>
      <c r="P37" s="143" t="s">
        <v>435</v>
      </c>
      <c r="Q37" s="144" t="s">
        <v>393</v>
      </c>
      <c r="R37" s="143" t="s">
        <v>435</v>
      </c>
      <c r="S37" s="144" t="s">
        <v>393</v>
      </c>
      <c r="T37" s="143" t="s">
        <v>435</v>
      </c>
      <c r="U37" s="144" t="s">
        <v>393</v>
      </c>
      <c r="V37" s="143" t="s">
        <v>435</v>
      </c>
      <c r="W37" s="144" t="s">
        <v>393</v>
      </c>
      <c r="X37" s="143" t="s">
        <v>435</v>
      </c>
      <c r="Y37" s="144" t="s">
        <v>393</v>
      </c>
      <c r="Z37" s="143" t="s">
        <v>435</v>
      </c>
      <c r="AA37" s="144" t="s">
        <v>393</v>
      </c>
      <c r="AB37" s="143" t="s">
        <v>435</v>
      </c>
      <c r="AC37" s="144" t="s">
        <v>393</v>
      </c>
      <c r="AD37" s="143" t="s">
        <v>435</v>
      </c>
      <c r="AE37" s="144" t="s">
        <v>393</v>
      </c>
      <c r="AF37" s="143" t="s">
        <v>435</v>
      </c>
      <c r="AG37" s="144" t="s">
        <v>393</v>
      </c>
      <c r="AH37" s="143" t="s">
        <v>435</v>
      </c>
      <c r="AI37" s="144" t="s">
        <v>393</v>
      </c>
      <c r="AJ37" s="143" t="s">
        <v>435</v>
      </c>
      <c r="AK37" s="144" t="s">
        <v>393</v>
      </c>
      <c r="AL37" s="143" t="s">
        <v>435</v>
      </c>
      <c r="AM37" s="144" t="s">
        <v>393</v>
      </c>
      <c r="AN37" s="143" t="s">
        <v>435</v>
      </c>
      <c r="AO37" s="144" t="s">
        <v>393</v>
      </c>
      <c r="AP37" s="143" t="s">
        <v>435</v>
      </c>
      <c r="AQ37" s="144" t="s">
        <v>393</v>
      </c>
      <c r="AR37" s="143" t="s">
        <v>435</v>
      </c>
      <c r="AS37" s="144" t="s">
        <v>393</v>
      </c>
      <c r="AT37" s="143" t="s">
        <v>435</v>
      </c>
      <c r="AU37" s="144" t="s">
        <v>393</v>
      </c>
      <c r="AV37" s="143" t="s">
        <v>435</v>
      </c>
      <c r="AW37" s="144" t="s">
        <v>393</v>
      </c>
      <c r="AX37" s="144" t="s">
        <v>435</v>
      </c>
      <c r="AY37" s="144" t="s">
        <v>393</v>
      </c>
      <c r="AZ37" s="143" t="s">
        <v>435</v>
      </c>
      <c r="BA37" s="144" t="s">
        <v>393</v>
      </c>
      <c r="BB37" s="143" t="s">
        <v>435</v>
      </c>
      <c r="BC37" s="144" t="s">
        <v>393</v>
      </c>
      <c r="BD37" s="143" t="s">
        <v>435</v>
      </c>
      <c r="BE37" s="144" t="s">
        <v>393</v>
      </c>
      <c r="BF37" s="143" t="s">
        <v>435</v>
      </c>
      <c r="BG37" s="144" t="s">
        <v>393</v>
      </c>
      <c r="BH37" s="143" t="s">
        <v>435</v>
      </c>
      <c r="BI37" s="144" t="s">
        <v>393</v>
      </c>
      <c r="BJ37" s="143" t="s">
        <v>435</v>
      </c>
      <c r="BK37" s="144" t="s">
        <v>393</v>
      </c>
      <c r="BL37" s="143" t="s">
        <v>435</v>
      </c>
      <c r="BM37" s="144" t="s">
        <v>393</v>
      </c>
      <c r="BN37" s="142" t="s">
        <v>435</v>
      </c>
      <c r="BO37" s="144" t="s">
        <v>393</v>
      </c>
      <c r="BP37" s="142" t="s">
        <v>435</v>
      </c>
      <c r="BQ37" s="144" t="s">
        <v>393</v>
      </c>
      <c r="BR37" s="144" t="s">
        <v>435</v>
      </c>
      <c r="BS37" s="144" t="s">
        <v>393</v>
      </c>
      <c r="BT37" s="174" t="s">
        <v>435</v>
      </c>
      <c r="BU37" s="144" t="s">
        <v>393</v>
      </c>
      <c r="BV37" s="50" t="s">
        <v>435</v>
      </c>
      <c r="BW37" s="144" t="s">
        <v>393</v>
      </c>
      <c r="BX37" s="50" t="s">
        <v>435</v>
      </c>
      <c r="BY37" s="144" t="s">
        <v>393</v>
      </c>
      <c r="BZ37" s="50" t="s">
        <v>435</v>
      </c>
      <c r="CA37" s="144" t="s">
        <v>393</v>
      </c>
      <c r="CB37" s="172" t="s">
        <v>435</v>
      </c>
      <c r="CC37" s="28" t="s">
        <v>393</v>
      </c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</row>
    <row r="38" spans="2:92" s="30" customFormat="1" ht="13.8" x14ac:dyDescent="0.25">
      <c r="B38" s="157" t="s">
        <v>24</v>
      </c>
      <c r="C38" s="43"/>
      <c r="D38" s="144">
        <v>10.35</v>
      </c>
      <c r="E38" s="172"/>
      <c r="F38" s="144" t="s">
        <v>436</v>
      </c>
      <c r="G38" s="144" t="s">
        <v>393</v>
      </c>
      <c r="H38" s="144" t="s">
        <v>436</v>
      </c>
      <c r="I38" s="144" t="s">
        <v>393</v>
      </c>
      <c r="J38" s="144" t="s">
        <v>436</v>
      </c>
      <c r="K38" s="144" t="s">
        <v>393</v>
      </c>
      <c r="L38" s="144" t="s">
        <v>436</v>
      </c>
      <c r="M38" s="144" t="s">
        <v>393</v>
      </c>
      <c r="N38" s="144" t="s">
        <v>436</v>
      </c>
      <c r="O38" s="144" t="s">
        <v>393</v>
      </c>
      <c r="P38" s="144" t="s">
        <v>436</v>
      </c>
      <c r="Q38" s="144" t="s">
        <v>393</v>
      </c>
      <c r="R38" s="144" t="s">
        <v>436</v>
      </c>
      <c r="S38" s="144" t="s">
        <v>393</v>
      </c>
      <c r="T38" s="144">
        <v>12.19</v>
      </c>
      <c r="U38" s="144"/>
      <c r="V38" s="144">
        <v>19.329999999999998</v>
      </c>
      <c r="W38" s="144"/>
      <c r="X38" s="144" t="s">
        <v>436</v>
      </c>
      <c r="Y38" s="144" t="s">
        <v>393</v>
      </c>
      <c r="Z38" s="144" t="s">
        <v>436</v>
      </c>
      <c r="AA38" s="144" t="s">
        <v>393</v>
      </c>
      <c r="AB38" s="144" t="s">
        <v>436</v>
      </c>
      <c r="AC38" s="144" t="s">
        <v>393</v>
      </c>
      <c r="AD38" s="144" t="s">
        <v>436</v>
      </c>
      <c r="AE38" s="144" t="s">
        <v>393</v>
      </c>
      <c r="AF38" s="144" t="s">
        <v>436</v>
      </c>
      <c r="AG38" s="144" t="s">
        <v>393</v>
      </c>
      <c r="AH38" s="144" t="s">
        <v>436</v>
      </c>
      <c r="AI38" s="144" t="s">
        <v>393</v>
      </c>
      <c r="AJ38" s="144" t="s">
        <v>436</v>
      </c>
      <c r="AK38" s="144" t="s">
        <v>393</v>
      </c>
      <c r="AL38" s="144" t="s">
        <v>436</v>
      </c>
      <c r="AM38" s="144" t="s">
        <v>393</v>
      </c>
      <c r="AN38" s="144">
        <v>13.06</v>
      </c>
      <c r="AO38" s="144"/>
      <c r="AP38" s="144" t="s">
        <v>436</v>
      </c>
      <c r="AQ38" s="144" t="s">
        <v>393</v>
      </c>
      <c r="AR38" s="144">
        <v>38.120000000000005</v>
      </c>
      <c r="AS38" s="144"/>
      <c r="AT38" s="144">
        <v>14.499999999999998</v>
      </c>
      <c r="AU38" s="144"/>
      <c r="AV38" s="144" t="s">
        <v>436</v>
      </c>
      <c r="AW38" s="144" t="s">
        <v>393</v>
      </c>
      <c r="AX38" s="144" t="s">
        <v>436</v>
      </c>
      <c r="AY38" s="144" t="s">
        <v>393</v>
      </c>
      <c r="AZ38" s="144" t="s">
        <v>436</v>
      </c>
      <c r="BA38" s="144" t="s">
        <v>393</v>
      </c>
      <c r="BB38" s="144" t="s">
        <v>436</v>
      </c>
      <c r="BC38" s="144" t="s">
        <v>393</v>
      </c>
      <c r="BD38" s="144" t="s">
        <v>436</v>
      </c>
      <c r="BE38" s="144" t="s">
        <v>393</v>
      </c>
      <c r="BF38" s="144" t="s">
        <v>436</v>
      </c>
      <c r="BG38" s="144" t="s">
        <v>393</v>
      </c>
      <c r="BH38" s="144" t="s">
        <v>436</v>
      </c>
      <c r="BI38" s="144" t="s">
        <v>393</v>
      </c>
      <c r="BJ38" s="144" t="s">
        <v>436</v>
      </c>
      <c r="BK38" s="144" t="s">
        <v>393</v>
      </c>
      <c r="BL38" s="144" t="s">
        <v>436</v>
      </c>
      <c r="BM38" s="144" t="s">
        <v>393</v>
      </c>
      <c r="BN38" s="142" t="s">
        <v>436</v>
      </c>
      <c r="BO38" s="144" t="s">
        <v>393</v>
      </c>
      <c r="BP38" s="142" t="s">
        <v>436</v>
      </c>
      <c r="BQ38" s="144" t="s">
        <v>393</v>
      </c>
      <c r="BR38" s="144" t="s">
        <v>436</v>
      </c>
      <c r="BS38" s="144" t="s">
        <v>393</v>
      </c>
      <c r="BT38" s="174" t="s">
        <v>436</v>
      </c>
      <c r="BU38" s="144" t="s">
        <v>393</v>
      </c>
      <c r="BV38" s="172">
        <v>17.259999999999998</v>
      </c>
      <c r="BW38" s="144"/>
      <c r="BX38" s="172">
        <v>31.34</v>
      </c>
      <c r="BY38" s="50"/>
      <c r="BZ38" s="172">
        <v>12.4</v>
      </c>
      <c r="CA38" s="50"/>
      <c r="CB38" s="172">
        <v>224.39710000000002</v>
      </c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</row>
    <row r="39" spans="2:92" s="30" customFormat="1" ht="13.8" x14ac:dyDescent="0.25">
      <c r="B39" s="157" t="s">
        <v>25</v>
      </c>
      <c r="C39" s="43"/>
      <c r="D39" s="144" t="s">
        <v>420</v>
      </c>
      <c r="E39" s="144" t="s">
        <v>393</v>
      </c>
      <c r="F39" s="144" t="s">
        <v>420</v>
      </c>
      <c r="G39" s="144" t="s">
        <v>393</v>
      </c>
      <c r="H39" s="144" t="s">
        <v>420</v>
      </c>
      <c r="I39" s="144" t="s">
        <v>393</v>
      </c>
      <c r="J39" s="144" t="s">
        <v>420</v>
      </c>
      <c r="K39" s="144" t="s">
        <v>393</v>
      </c>
      <c r="L39" s="144" t="s">
        <v>420</v>
      </c>
      <c r="M39" s="144" t="s">
        <v>393</v>
      </c>
      <c r="N39" s="144" t="s">
        <v>420</v>
      </c>
      <c r="O39" s="144" t="s">
        <v>393</v>
      </c>
      <c r="P39" s="144" t="s">
        <v>420</v>
      </c>
      <c r="Q39" s="144" t="s">
        <v>393</v>
      </c>
      <c r="R39" s="144" t="s">
        <v>420</v>
      </c>
      <c r="S39" s="144" t="s">
        <v>393</v>
      </c>
      <c r="T39" s="144" t="s">
        <v>420</v>
      </c>
      <c r="U39" s="144" t="s">
        <v>393</v>
      </c>
      <c r="V39" s="144" t="s">
        <v>420</v>
      </c>
      <c r="W39" s="144" t="s">
        <v>393</v>
      </c>
      <c r="X39" s="144" t="s">
        <v>420</v>
      </c>
      <c r="Y39" s="144" t="s">
        <v>393</v>
      </c>
      <c r="Z39" s="144" t="s">
        <v>420</v>
      </c>
      <c r="AA39" s="144" t="s">
        <v>393</v>
      </c>
      <c r="AB39" s="144" t="s">
        <v>420</v>
      </c>
      <c r="AC39" s="144" t="s">
        <v>393</v>
      </c>
      <c r="AD39" s="144" t="s">
        <v>420</v>
      </c>
      <c r="AE39" s="144" t="s">
        <v>393</v>
      </c>
      <c r="AF39" s="144" t="s">
        <v>420</v>
      </c>
      <c r="AG39" s="144" t="s">
        <v>393</v>
      </c>
      <c r="AH39" s="144" t="s">
        <v>420</v>
      </c>
      <c r="AI39" s="144" t="s">
        <v>393</v>
      </c>
      <c r="AJ39" s="144" t="s">
        <v>420</v>
      </c>
      <c r="AK39" s="144" t="s">
        <v>393</v>
      </c>
      <c r="AL39" s="143" t="s">
        <v>420</v>
      </c>
      <c r="AM39" s="144" t="s">
        <v>393</v>
      </c>
      <c r="AN39" s="144" t="s">
        <v>420</v>
      </c>
      <c r="AO39" s="144" t="s">
        <v>393</v>
      </c>
      <c r="AP39" s="144" t="s">
        <v>420</v>
      </c>
      <c r="AQ39" s="144" t="s">
        <v>393</v>
      </c>
      <c r="AR39" s="144" t="s">
        <v>420</v>
      </c>
      <c r="AS39" s="144" t="s">
        <v>393</v>
      </c>
      <c r="AT39" s="142" t="s">
        <v>420</v>
      </c>
      <c r="AU39" s="144" t="s">
        <v>393</v>
      </c>
      <c r="AV39" s="144" t="s">
        <v>420</v>
      </c>
      <c r="AW39" s="144" t="s">
        <v>393</v>
      </c>
      <c r="AX39" s="144" t="s">
        <v>420</v>
      </c>
      <c r="AY39" s="144" t="s">
        <v>393</v>
      </c>
      <c r="AZ39" s="144" t="s">
        <v>420</v>
      </c>
      <c r="BA39" s="144" t="s">
        <v>393</v>
      </c>
      <c r="BB39" s="144" t="s">
        <v>420</v>
      </c>
      <c r="BC39" s="144" t="s">
        <v>393</v>
      </c>
      <c r="BD39" s="144" t="s">
        <v>420</v>
      </c>
      <c r="BE39" s="144" t="s">
        <v>393</v>
      </c>
      <c r="BF39" s="144" t="s">
        <v>420</v>
      </c>
      <c r="BG39" s="144" t="s">
        <v>393</v>
      </c>
      <c r="BH39" s="144" t="s">
        <v>420</v>
      </c>
      <c r="BI39" s="144" t="s">
        <v>393</v>
      </c>
      <c r="BJ39" s="144" t="s">
        <v>420</v>
      </c>
      <c r="BK39" s="144" t="s">
        <v>393</v>
      </c>
      <c r="BL39" s="143" t="s">
        <v>420</v>
      </c>
      <c r="BM39" s="144" t="s">
        <v>393</v>
      </c>
      <c r="BN39" s="144" t="s">
        <v>420</v>
      </c>
      <c r="BO39" s="144" t="s">
        <v>393</v>
      </c>
      <c r="BP39" s="144" t="s">
        <v>420</v>
      </c>
      <c r="BQ39" s="144" t="s">
        <v>393</v>
      </c>
      <c r="BR39" s="144" t="s">
        <v>420</v>
      </c>
      <c r="BS39" s="144" t="s">
        <v>393</v>
      </c>
      <c r="BT39" s="172" t="s">
        <v>420</v>
      </c>
      <c r="BU39" s="144" t="s">
        <v>393</v>
      </c>
      <c r="BV39" s="50" t="s">
        <v>420</v>
      </c>
      <c r="BW39" s="144" t="s">
        <v>393</v>
      </c>
      <c r="BX39" s="50" t="s">
        <v>420</v>
      </c>
      <c r="BY39" s="144" t="s">
        <v>393</v>
      </c>
      <c r="BZ39" s="50" t="s">
        <v>420</v>
      </c>
      <c r="CA39" s="144" t="s">
        <v>393</v>
      </c>
      <c r="CB39" s="172" t="s">
        <v>420</v>
      </c>
      <c r="CC39" s="28" t="s">
        <v>393</v>
      </c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</row>
    <row r="40" spans="2:92" s="30" customFormat="1" ht="13.8" x14ac:dyDescent="0.25">
      <c r="B40" s="157" t="s">
        <v>26</v>
      </c>
      <c r="C40" s="43"/>
      <c r="D40" s="144" t="s">
        <v>426</v>
      </c>
      <c r="E40" s="144" t="s">
        <v>393</v>
      </c>
      <c r="F40" s="144" t="s">
        <v>426</v>
      </c>
      <c r="G40" s="144" t="s">
        <v>393</v>
      </c>
      <c r="H40" s="144" t="s">
        <v>426</v>
      </c>
      <c r="I40" s="144" t="s">
        <v>393</v>
      </c>
      <c r="J40" s="144" t="s">
        <v>426</v>
      </c>
      <c r="K40" s="144" t="s">
        <v>393</v>
      </c>
      <c r="L40" s="144" t="s">
        <v>426</v>
      </c>
      <c r="M40" s="144" t="s">
        <v>393</v>
      </c>
      <c r="N40" s="144" t="s">
        <v>426</v>
      </c>
      <c r="O40" s="144" t="s">
        <v>393</v>
      </c>
      <c r="P40" s="144" t="s">
        <v>426</v>
      </c>
      <c r="Q40" s="144" t="s">
        <v>393</v>
      </c>
      <c r="R40" s="144" t="s">
        <v>426</v>
      </c>
      <c r="S40" s="144" t="s">
        <v>393</v>
      </c>
      <c r="T40" s="143" t="s">
        <v>426</v>
      </c>
      <c r="U40" s="144" t="s">
        <v>393</v>
      </c>
      <c r="V40" s="144" t="s">
        <v>426</v>
      </c>
      <c r="W40" s="144" t="s">
        <v>393</v>
      </c>
      <c r="X40" s="144" t="s">
        <v>426</v>
      </c>
      <c r="Y40" s="144" t="s">
        <v>393</v>
      </c>
      <c r="Z40" s="144" t="s">
        <v>426</v>
      </c>
      <c r="AA40" s="144" t="s">
        <v>393</v>
      </c>
      <c r="AB40" s="144" t="s">
        <v>426</v>
      </c>
      <c r="AC40" s="144" t="s">
        <v>393</v>
      </c>
      <c r="AD40" s="144" t="s">
        <v>426</v>
      </c>
      <c r="AE40" s="144" t="s">
        <v>393</v>
      </c>
      <c r="AF40" s="144" t="s">
        <v>426</v>
      </c>
      <c r="AG40" s="144" t="s">
        <v>393</v>
      </c>
      <c r="AH40" s="144" t="s">
        <v>426</v>
      </c>
      <c r="AI40" s="144" t="s">
        <v>393</v>
      </c>
      <c r="AJ40" s="144" t="s">
        <v>426</v>
      </c>
      <c r="AK40" s="144" t="s">
        <v>393</v>
      </c>
      <c r="AL40" s="144" t="s">
        <v>426</v>
      </c>
      <c r="AM40" s="144" t="s">
        <v>393</v>
      </c>
      <c r="AN40" s="144" t="s">
        <v>426</v>
      </c>
      <c r="AO40" s="144" t="s">
        <v>393</v>
      </c>
      <c r="AP40" s="144" t="s">
        <v>426</v>
      </c>
      <c r="AQ40" s="144" t="s">
        <v>393</v>
      </c>
      <c r="AR40" s="144" t="s">
        <v>426</v>
      </c>
      <c r="AS40" s="144" t="s">
        <v>393</v>
      </c>
      <c r="AT40" s="144" t="s">
        <v>426</v>
      </c>
      <c r="AU40" s="144" t="s">
        <v>393</v>
      </c>
      <c r="AV40" s="144" t="s">
        <v>426</v>
      </c>
      <c r="AW40" s="144" t="s">
        <v>393</v>
      </c>
      <c r="AX40" s="144" t="s">
        <v>426</v>
      </c>
      <c r="AY40" s="144" t="s">
        <v>393</v>
      </c>
      <c r="AZ40" s="144" t="s">
        <v>426</v>
      </c>
      <c r="BA40" s="144" t="s">
        <v>393</v>
      </c>
      <c r="BB40" s="144" t="s">
        <v>426</v>
      </c>
      <c r="BC40" s="144" t="s">
        <v>393</v>
      </c>
      <c r="BD40" s="144" t="s">
        <v>426</v>
      </c>
      <c r="BE40" s="144" t="s">
        <v>393</v>
      </c>
      <c r="BF40" s="144" t="s">
        <v>426</v>
      </c>
      <c r="BG40" s="144" t="s">
        <v>393</v>
      </c>
      <c r="BH40" s="144" t="s">
        <v>426</v>
      </c>
      <c r="BI40" s="144" t="s">
        <v>393</v>
      </c>
      <c r="BJ40" s="144" t="s">
        <v>426</v>
      </c>
      <c r="BK40" s="144" t="s">
        <v>393</v>
      </c>
      <c r="BL40" s="144" t="s">
        <v>426</v>
      </c>
      <c r="BM40" s="144" t="s">
        <v>393</v>
      </c>
      <c r="BN40" s="144" t="s">
        <v>426</v>
      </c>
      <c r="BO40" s="144" t="s">
        <v>393</v>
      </c>
      <c r="BP40" s="144" t="s">
        <v>426</v>
      </c>
      <c r="BQ40" s="144" t="s">
        <v>393</v>
      </c>
      <c r="BR40" s="144" t="s">
        <v>426</v>
      </c>
      <c r="BS40" s="144" t="s">
        <v>393</v>
      </c>
      <c r="BT40" s="172" t="s">
        <v>426</v>
      </c>
      <c r="BU40" s="144" t="s">
        <v>393</v>
      </c>
      <c r="BV40" s="50" t="s">
        <v>426</v>
      </c>
      <c r="BW40" s="144" t="s">
        <v>393</v>
      </c>
      <c r="BX40" s="50" t="s">
        <v>426</v>
      </c>
      <c r="BY40" s="144" t="s">
        <v>393</v>
      </c>
      <c r="BZ40" s="50" t="s">
        <v>426</v>
      </c>
      <c r="CA40" s="144" t="s">
        <v>393</v>
      </c>
      <c r="CB40" s="172" t="s">
        <v>426</v>
      </c>
      <c r="CC40" s="28" t="s">
        <v>393</v>
      </c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</row>
    <row r="41" spans="2:92" s="30" customFormat="1" ht="13.8" x14ac:dyDescent="0.25">
      <c r="B41" s="157" t="s">
        <v>27</v>
      </c>
      <c r="C41" s="43"/>
      <c r="D41" s="143" t="s">
        <v>432</v>
      </c>
      <c r="E41" s="144" t="s">
        <v>393</v>
      </c>
      <c r="F41" s="143" t="s">
        <v>432</v>
      </c>
      <c r="G41" s="144" t="s">
        <v>393</v>
      </c>
      <c r="H41" s="143" t="s">
        <v>432</v>
      </c>
      <c r="I41" s="144" t="s">
        <v>393</v>
      </c>
      <c r="J41" s="143" t="s">
        <v>432</v>
      </c>
      <c r="K41" s="144" t="s">
        <v>393</v>
      </c>
      <c r="L41" s="143" t="s">
        <v>432</v>
      </c>
      <c r="M41" s="144" t="s">
        <v>393</v>
      </c>
      <c r="N41" s="143" t="s">
        <v>432</v>
      </c>
      <c r="O41" s="144" t="s">
        <v>393</v>
      </c>
      <c r="P41" s="143" t="s">
        <v>432</v>
      </c>
      <c r="Q41" s="144" t="s">
        <v>393</v>
      </c>
      <c r="R41" s="143" t="s">
        <v>432</v>
      </c>
      <c r="S41" s="144" t="s">
        <v>393</v>
      </c>
      <c r="T41" s="143" t="s">
        <v>432</v>
      </c>
      <c r="U41" s="144" t="s">
        <v>393</v>
      </c>
      <c r="V41" s="143" t="s">
        <v>432</v>
      </c>
      <c r="W41" s="144" t="s">
        <v>393</v>
      </c>
      <c r="X41" s="143" t="s">
        <v>432</v>
      </c>
      <c r="Y41" s="144" t="s">
        <v>393</v>
      </c>
      <c r="Z41" s="143" t="s">
        <v>432</v>
      </c>
      <c r="AA41" s="144" t="s">
        <v>393</v>
      </c>
      <c r="AB41" s="143" t="s">
        <v>432</v>
      </c>
      <c r="AC41" s="144" t="s">
        <v>393</v>
      </c>
      <c r="AD41" s="143" t="s">
        <v>432</v>
      </c>
      <c r="AE41" s="144" t="s">
        <v>393</v>
      </c>
      <c r="AF41" s="143" t="s">
        <v>432</v>
      </c>
      <c r="AG41" s="144" t="s">
        <v>393</v>
      </c>
      <c r="AH41" s="143" t="s">
        <v>432</v>
      </c>
      <c r="AI41" s="144" t="s">
        <v>393</v>
      </c>
      <c r="AJ41" s="143" t="s">
        <v>432</v>
      </c>
      <c r="AK41" s="144" t="s">
        <v>393</v>
      </c>
      <c r="AL41" s="143" t="s">
        <v>432</v>
      </c>
      <c r="AM41" s="144" t="s">
        <v>393</v>
      </c>
      <c r="AN41" s="143" t="s">
        <v>432</v>
      </c>
      <c r="AO41" s="144" t="s">
        <v>393</v>
      </c>
      <c r="AP41" s="143" t="s">
        <v>432</v>
      </c>
      <c r="AQ41" s="144" t="s">
        <v>393</v>
      </c>
      <c r="AR41" s="143" t="s">
        <v>432</v>
      </c>
      <c r="AS41" s="144" t="s">
        <v>393</v>
      </c>
      <c r="AT41" s="143" t="s">
        <v>432</v>
      </c>
      <c r="AU41" s="144" t="s">
        <v>393</v>
      </c>
      <c r="AV41" s="144" t="s">
        <v>432</v>
      </c>
      <c r="AW41" s="144" t="s">
        <v>393</v>
      </c>
      <c r="AX41" s="144" t="s">
        <v>432</v>
      </c>
      <c r="AY41" s="144" t="s">
        <v>393</v>
      </c>
      <c r="AZ41" s="144" t="s">
        <v>432</v>
      </c>
      <c r="BA41" s="144" t="s">
        <v>393</v>
      </c>
      <c r="BB41" s="143" t="s">
        <v>432</v>
      </c>
      <c r="BC41" s="144" t="s">
        <v>393</v>
      </c>
      <c r="BD41" s="143" t="s">
        <v>432</v>
      </c>
      <c r="BE41" s="144" t="s">
        <v>393</v>
      </c>
      <c r="BF41" s="144" t="s">
        <v>432</v>
      </c>
      <c r="BG41" s="144" t="s">
        <v>393</v>
      </c>
      <c r="BH41" s="143" t="s">
        <v>432</v>
      </c>
      <c r="BI41" s="144" t="s">
        <v>393</v>
      </c>
      <c r="BJ41" s="143" t="s">
        <v>432</v>
      </c>
      <c r="BK41" s="144" t="s">
        <v>393</v>
      </c>
      <c r="BL41" s="143" t="s">
        <v>432</v>
      </c>
      <c r="BM41" s="144" t="s">
        <v>393</v>
      </c>
      <c r="BN41" s="139" t="s">
        <v>432</v>
      </c>
      <c r="BO41" s="144" t="s">
        <v>393</v>
      </c>
      <c r="BP41" s="139" t="s">
        <v>432</v>
      </c>
      <c r="BQ41" s="144" t="s">
        <v>393</v>
      </c>
      <c r="BR41" s="144" t="s">
        <v>432</v>
      </c>
      <c r="BS41" s="144" t="s">
        <v>393</v>
      </c>
      <c r="BT41" s="174" t="s">
        <v>432</v>
      </c>
      <c r="BU41" s="144" t="s">
        <v>393</v>
      </c>
      <c r="BV41" s="50" t="s">
        <v>432</v>
      </c>
      <c r="BW41" s="144" t="s">
        <v>393</v>
      </c>
      <c r="BX41" s="172">
        <v>58.19</v>
      </c>
      <c r="BY41" s="50"/>
      <c r="BZ41" s="172">
        <v>26.45</v>
      </c>
      <c r="CA41" s="50"/>
      <c r="CB41" s="172">
        <v>22.29</v>
      </c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</row>
    <row r="42" spans="2:92" s="30" customFormat="1" ht="13.8" x14ac:dyDescent="0.25">
      <c r="B42" s="157" t="s">
        <v>28</v>
      </c>
      <c r="C42" s="43"/>
      <c r="D42" s="143" t="s">
        <v>426</v>
      </c>
      <c r="E42" s="144" t="s">
        <v>393</v>
      </c>
      <c r="F42" s="143" t="s">
        <v>426</v>
      </c>
      <c r="G42" s="144" t="s">
        <v>393</v>
      </c>
      <c r="H42" s="143" t="s">
        <v>426</v>
      </c>
      <c r="I42" s="144" t="s">
        <v>393</v>
      </c>
      <c r="J42" s="143" t="s">
        <v>426</v>
      </c>
      <c r="K42" s="144" t="s">
        <v>393</v>
      </c>
      <c r="L42" s="143" t="s">
        <v>426</v>
      </c>
      <c r="M42" s="144" t="s">
        <v>393</v>
      </c>
      <c r="N42" s="143" t="s">
        <v>426</v>
      </c>
      <c r="O42" s="144" t="s">
        <v>393</v>
      </c>
      <c r="P42" s="143" t="s">
        <v>426</v>
      </c>
      <c r="Q42" s="144" t="s">
        <v>393</v>
      </c>
      <c r="R42" s="143" t="s">
        <v>426</v>
      </c>
      <c r="S42" s="144" t="s">
        <v>393</v>
      </c>
      <c r="T42" s="143" t="s">
        <v>426</v>
      </c>
      <c r="U42" s="144" t="s">
        <v>393</v>
      </c>
      <c r="V42" s="143" t="s">
        <v>426</v>
      </c>
      <c r="W42" s="144" t="s">
        <v>393</v>
      </c>
      <c r="X42" s="143" t="s">
        <v>426</v>
      </c>
      <c r="Y42" s="144" t="s">
        <v>393</v>
      </c>
      <c r="Z42" s="143" t="s">
        <v>426</v>
      </c>
      <c r="AA42" s="144" t="s">
        <v>393</v>
      </c>
      <c r="AB42" s="143" t="s">
        <v>426</v>
      </c>
      <c r="AC42" s="144" t="s">
        <v>393</v>
      </c>
      <c r="AD42" s="143" t="s">
        <v>426</v>
      </c>
      <c r="AE42" s="144" t="s">
        <v>393</v>
      </c>
      <c r="AF42" s="143" t="s">
        <v>426</v>
      </c>
      <c r="AG42" s="144" t="s">
        <v>393</v>
      </c>
      <c r="AH42" s="143" t="s">
        <v>426</v>
      </c>
      <c r="AI42" s="144" t="s">
        <v>393</v>
      </c>
      <c r="AJ42" s="143" t="s">
        <v>426</v>
      </c>
      <c r="AK42" s="144" t="s">
        <v>393</v>
      </c>
      <c r="AL42" s="143" t="s">
        <v>426</v>
      </c>
      <c r="AM42" s="144" t="s">
        <v>393</v>
      </c>
      <c r="AN42" s="143" t="s">
        <v>426</v>
      </c>
      <c r="AO42" s="144" t="s">
        <v>393</v>
      </c>
      <c r="AP42" s="143" t="s">
        <v>426</v>
      </c>
      <c r="AQ42" s="144" t="s">
        <v>393</v>
      </c>
      <c r="AR42" s="143" t="s">
        <v>426</v>
      </c>
      <c r="AS42" s="144" t="s">
        <v>393</v>
      </c>
      <c r="AT42" s="143" t="s">
        <v>426</v>
      </c>
      <c r="AU42" s="144" t="s">
        <v>393</v>
      </c>
      <c r="AV42" s="144" t="s">
        <v>426</v>
      </c>
      <c r="AW42" s="144" t="s">
        <v>393</v>
      </c>
      <c r="AX42" s="144" t="s">
        <v>426</v>
      </c>
      <c r="AY42" s="144" t="s">
        <v>393</v>
      </c>
      <c r="AZ42" s="144" t="s">
        <v>426</v>
      </c>
      <c r="BA42" s="144" t="s">
        <v>393</v>
      </c>
      <c r="BB42" s="143" t="s">
        <v>426</v>
      </c>
      <c r="BC42" s="144" t="s">
        <v>393</v>
      </c>
      <c r="BD42" s="143" t="s">
        <v>426</v>
      </c>
      <c r="BE42" s="144" t="s">
        <v>393</v>
      </c>
      <c r="BF42" s="144" t="s">
        <v>426</v>
      </c>
      <c r="BG42" s="144" t="s">
        <v>393</v>
      </c>
      <c r="BH42" s="143" t="s">
        <v>426</v>
      </c>
      <c r="BI42" s="144" t="s">
        <v>393</v>
      </c>
      <c r="BJ42" s="143" t="s">
        <v>426</v>
      </c>
      <c r="BK42" s="144" t="s">
        <v>393</v>
      </c>
      <c r="BL42" s="143" t="s">
        <v>426</v>
      </c>
      <c r="BM42" s="144" t="s">
        <v>393</v>
      </c>
      <c r="BN42" s="139" t="s">
        <v>426</v>
      </c>
      <c r="BO42" s="144" t="s">
        <v>393</v>
      </c>
      <c r="BP42" s="139" t="s">
        <v>426</v>
      </c>
      <c r="BQ42" s="144" t="s">
        <v>393</v>
      </c>
      <c r="BR42" s="144" t="s">
        <v>426</v>
      </c>
      <c r="BS42" s="144" t="s">
        <v>393</v>
      </c>
      <c r="BT42" s="174" t="s">
        <v>426</v>
      </c>
      <c r="BU42" s="144" t="s">
        <v>393</v>
      </c>
      <c r="BV42" s="50" t="s">
        <v>426</v>
      </c>
      <c r="BW42" s="144" t="s">
        <v>393</v>
      </c>
      <c r="BX42" s="50" t="s">
        <v>426</v>
      </c>
      <c r="BY42" s="144" t="s">
        <v>393</v>
      </c>
      <c r="BZ42" s="50" t="s">
        <v>426</v>
      </c>
      <c r="CA42" s="144" t="s">
        <v>393</v>
      </c>
      <c r="CB42" s="172" t="s">
        <v>426</v>
      </c>
      <c r="CC42" s="28" t="s">
        <v>393</v>
      </c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</row>
    <row r="43" spans="2:92" s="30" customFormat="1" ht="13.8" x14ac:dyDescent="0.25">
      <c r="B43" s="157" t="s">
        <v>446</v>
      </c>
      <c r="C43" s="43"/>
      <c r="D43" s="144" t="s">
        <v>426</v>
      </c>
      <c r="E43" s="144" t="s">
        <v>393</v>
      </c>
      <c r="F43" s="144" t="s">
        <v>426</v>
      </c>
      <c r="G43" s="144" t="s">
        <v>393</v>
      </c>
      <c r="H43" s="144" t="s">
        <v>426</v>
      </c>
      <c r="I43" s="144" t="s">
        <v>393</v>
      </c>
      <c r="J43" s="144" t="s">
        <v>426</v>
      </c>
      <c r="K43" s="144" t="s">
        <v>393</v>
      </c>
      <c r="L43" s="144" t="s">
        <v>426</v>
      </c>
      <c r="M43" s="144" t="s">
        <v>393</v>
      </c>
      <c r="N43" s="144" t="s">
        <v>426</v>
      </c>
      <c r="O43" s="144" t="s">
        <v>393</v>
      </c>
      <c r="P43" s="144" t="s">
        <v>426</v>
      </c>
      <c r="Q43" s="144" t="s">
        <v>393</v>
      </c>
      <c r="R43" s="144" t="s">
        <v>426</v>
      </c>
      <c r="S43" s="144" t="s">
        <v>393</v>
      </c>
      <c r="T43" s="144" t="s">
        <v>426</v>
      </c>
      <c r="U43" s="144" t="s">
        <v>393</v>
      </c>
      <c r="V43" s="144" t="s">
        <v>426</v>
      </c>
      <c r="W43" s="144" t="s">
        <v>393</v>
      </c>
      <c r="X43" s="144" t="s">
        <v>426</v>
      </c>
      <c r="Y43" s="144" t="s">
        <v>393</v>
      </c>
      <c r="Z43" s="144" t="s">
        <v>426</v>
      </c>
      <c r="AA43" s="144" t="s">
        <v>393</v>
      </c>
      <c r="AB43" s="144" t="s">
        <v>426</v>
      </c>
      <c r="AC43" s="144" t="s">
        <v>393</v>
      </c>
      <c r="AD43" s="144" t="s">
        <v>426</v>
      </c>
      <c r="AE43" s="144" t="s">
        <v>393</v>
      </c>
      <c r="AF43" s="144" t="s">
        <v>426</v>
      </c>
      <c r="AG43" s="144" t="s">
        <v>393</v>
      </c>
      <c r="AH43" s="144" t="s">
        <v>426</v>
      </c>
      <c r="AI43" s="144" t="s">
        <v>393</v>
      </c>
      <c r="AJ43" s="144" t="s">
        <v>426</v>
      </c>
      <c r="AK43" s="144" t="s">
        <v>393</v>
      </c>
      <c r="AL43" s="144" t="s">
        <v>426</v>
      </c>
      <c r="AM43" s="144" t="s">
        <v>393</v>
      </c>
      <c r="AN43" s="144" t="s">
        <v>426</v>
      </c>
      <c r="AO43" s="144" t="s">
        <v>393</v>
      </c>
      <c r="AP43" s="144" t="s">
        <v>426</v>
      </c>
      <c r="AQ43" s="144" t="s">
        <v>393</v>
      </c>
      <c r="AR43" s="144" t="s">
        <v>426</v>
      </c>
      <c r="AS43" s="144" t="s">
        <v>393</v>
      </c>
      <c r="AT43" s="144" t="s">
        <v>426</v>
      </c>
      <c r="AU43" s="144" t="s">
        <v>393</v>
      </c>
      <c r="AV43" s="144" t="s">
        <v>426</v>
      </c>
      <c r="AW43" s="144" t="s">
        <v>393</v>
      </c>
      <c r="AX43" s="144" t="s">
        <v>426</v>
      </c>
      <c r="AY43" s="144" t="s">
        <v>393</v>
      </c>
      <c r="AZ43" s="144" t="s">
        <v>426</v>
      </c>
      <c r="BA43" s="144" t="s">
        <v>393</v>
      </c>
      <c r="BB43" s="144" t="s">
        <v>426</v>
      </c>
      <c r="BC43" s="144" t="s">
        <v>393</v>
      </c>
      <c r="BD43" s="144" t="s">
        <v>426</v>
      </c>
      <c r="BE43" s="144" t="s">
        <v>393</v>
      </c>
      <c r="BF43" s="144" t="s">
        <v>426</v>
      </c>
      <c r="BG43" s="144" t="s">
        <v>393</v>
      </c>
      <c r="BH43" s="144" t="s">
        <v>426</v>
      </c>
      <c r="BI43" s="144" t="s">
        <v>393</v>
      </c>
      <c r="BJ43" s="144" t="s">
        <v>426</v>
      </c>
      <c r="BK43" s="144" t="s">
        <v>393</v>
      </c>
      <c r="BL43" s="144" t="s">
        <v>426</v>
      </c>
      <c r="BM43" s="144" t="s">
        <v>393</v>
      </c>
      <c r="BN43" s="142" t="s">
        <v>426</v>
      </c>
      <c r="BO43" s="144" t="s">
        <v>393</v>
      </c>
      <c r="BP43" s="142" t="s">
        <v>426</v>
      </c>
      <c r="BQ43" s="144" t="s">
        <v>393</v>
      </c>
      <c r="BR43" s="144" t="s">
        <v>426</v>
      </c>
      <c r="BS43" s="144" t="s">
        <v>393</v>
      </c>
      <c r="BT43" s="174" t="s">
        <v>426</v>
      </c>
      <c r="BU43" s="144" t="s">
        <v>393</v>
      </c>
      <c r="BV43" s="50" t="s">
        <v>426</v>
      </c>
      <c r="BW43" s="144" t="s">
        <v>393</v>
      </c>
      <c r="BX43" s="50" t="s">
        <v>426</v>
      </c>
      <c r="BY43" s="144" t="s">
        <v>393</v>
      </c>
      <c r="BZ43" s="50" t="s">
        <v>426</v>
      </c>
      <c r="CA43" s="144" t="s">
        <v>393</v>
      </c>
      <c r="CB43" s="172" t="s">
        <v>426</v>
      </c>
      <c r="CC43" s="28" t="s">
        <v>393</v>
      </c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</row>
    <row r="44" spans="2:92" s="30" customFormat="1" ht="13.8" x14ac:dyDescent="0.25">
      <c r="B44" s="157" t="s">
        <v>328</v>
      </c>
      <c r="C44" s="43"/>
      <c r="D44" s="143" t="s">
        <v>422</v>
      </c>
      <c r="E44" s="144" t="s">
        <v>393</v>
      </c>
      <c r="F44" s="143" t="s">
        <v>422</v>
      </c>
      <c r="G44" s="144" t="s">
        <v>393</v>
      </c>
      <c r="H44" s="143" t="s">
        <v>422</v>
      </c>
      <c r="I44" s="144" t="s">
        <v>393</v>
      </c>
      <c r="J44" s="143" t="s">
        <v>422</v>
      </c>
      <c r="K44" s="144" t="s">
        <v>393</v>
      </c>
      <c r="L44" s="143">
        <v>17.16</v>
      </c>
      <c r="M44" s="144"/>
      <c r="N44" s="143" t="s">
        <v>422</v>
      </c>
      <c r="O44" s="144" t="s">
        <v>393</v>
      </c>
      <c r="P44" s="143" t="s">
        <v>422</v>
      </c>
      <c r="Q44" s="144" t="s">
        <v>393</v>
      </c>
      <c r="R44" s="143" t="s">
        <v>422</v>
      </c>
      <c r="S44" s="144" t="s">
        <v>393</v>
      </c>
      <c r="T44" s="143" t="s">
        <v>422</v>
      </c>
      <c r="U44" s="144" t="s">
        <v>393</v>
      </c>
      <c r="V44" s="143">
        <v>25.4</v>
      </c>
      <c r="W44" s="144"/>
      <c r="X44" s="143" t="s">
        <v>422</v>
      </c>
      <c r="Y44" s="144" t="s">
        <v>393</v>
      </c>
      <c r="Z44" s="143">
        <v>20.54</v>
      </c>
      <c r="AB44" s="143" t="s">
        <v>422</v>
      </c>
      <c r="AC44" s="144" t="s">
        <v>393</v>
      </c>
      <c r="AD44" s="143" t="s">
        <v>422</v>
      </c>
      <c r="AE44" s="144" t="s">
        <v>393</v>
      </c>
      <c r="AF44" s="143" t="s">
        <v>422</v>
      </c>
      <c r="AG44" s="144" t="s">
        <v>393</v>
      </c>
      <c r="AH44" s="143">
        <v>21.03</v>
      </c>
      <c r="AI44" s="144"/>
      <c r="AJ44" s="143" t="s">
        <v>422</v>
      </c>
      <c r="AK44" s="144" t="s">
        <v>393</v>
      </c>
      <c r="AL44" s="143" t="s">
        <v>422</v>
      </c>
      <c r="AM44" s="144" t="s">
        <v>393</v>
      </c>
      <c r="AN44" s="143" t="s">
        <v>422</v>
      </c>
      <c r="AO44" s="144" t="s">
        <v>393</v>
      </c>
      <c r="AP44" s="143">
        <v>17.77</v>
      </c>
      <c r="AQ44" s="144"/>
      <c r="AR44" s="143" t="s">
        <v>422</v>
      </c>
      <c r="AS44" s="144" t="s">
        <v>393</v>
      </c>
      <c r="AT44" s="143" t="s">
        <v>422</v>
      </c>
      <c r="AU44" s="144" t="s">
        <v>393</v>
      </c>
      <c r="AV44" s="144" t="s">
        <v>422</v>
      </c>
      <c r="AW44" s="144" t="s">
        <v>393</v>
      </c>
      <c r="AX44" s="144" t="s">
        <v>422</v>
      </c>
      <c r="AY44" s="144" t="s">
        <v>393</v>
      </c>
      <c r="AZ44" s="144" t="s">
        <v>422</v>
      </c>
      <c r="BA44" s="144" t="s">
        <v>393</v>
      </c>
      <c r="BB44" s="144" t="s">
        <v>422</v>
      </c>
      <c r="BC44" s="144" t="s">
        <v>393</v>
      </c>
      <c r="BD44" s="144" t="s">
        <v>422</v>
      </c>
      <c r="BE44" s="144" t="s">
        <v>393</v>
      </c>
      <c r="BF44" s="144" t="s">
        <v>422</v>
      </c>
      <c r="BG44" s="144" t="s">
        <v>393</v>
      </c>
      <c r="BH44" s="144" t="s">
        <v>422</v>
      </c>
      <c r="BI44" s="144" t="s">
        <v>393</v>
      </c>
      <c r="BJ44" s="144" t="s">
        <v>422</v>
      </c>
      <c r="BK44" s="144" t="s">
        <v>393</v>
      </c>
      <c r="BL44" s="144" t="s">
        <v>422</v>
      </c>
      <c r="BM44" s="144" t="s">
        <v>393</v>
      </c>
      <c r="BN44" s="142" t="s">
        <v>422</v>
      </c>
      <c r="BO44" s="144" t="s">
        <v>393</v>
      </c>
      <c r="BP44" s="142" t="s">
        <v>422</v>
      </c>
      <c r="BQ44" s="144" t="s">
        <v>393</v>
      </c>
      <c r="BR44" s="144" t="s">
        <v>422</v>
      </c>
      <c r="BS44" s="144" t="s">
        <v>393</v>
      </c>
      <c r="BT44" s="174" t="s">
        <v>422</v>
      </c>
      <c r="BU44" s="144" t="s">
        <v>393</v>
      </c>
      <c r="BV44" s="50" t="s">
        <v>422</v>
      </c>
      <c r="BW44" s="144" t="s">
        <v>393</v>
      </c>
      <c r="BX44" s="50" t="s">
        <v>422</v>
      </c>
      <c r="BY44" s="144" t="s">
        <v>393</v>
      </c>
      <c r="BZ44" s="50" t="s">
        <v>422</v>
      </c>
      <c r="CA44" s="144" t="s">
        <v>393</v>
      </c>
      <c r="CB44" s="172">
        <v>38</v>
      </c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</row>
    <row r="45" spans="2:92" s="30" customFormat="1" ht="13.8" x14ac:dyDescent="0.25">
      <c r="B45" s="157" t="s">
        <v>329</v>
      </c>
      <c r="C45" s="43"/>
      <c r="D45" s="144" t="s">
        <v>422</v>
      </c>
      <c r="E45" s="144" t="s">
        <v>393</v>
      </c>
      <c r="F45" s="144" t="s">
        <v>422</v>
      </c>
      <c r="G45" s="144" t="s">
        <v>393</v>
      </c>
      <c r="H45" s="144" t="s">
        <v>422</v>
      </c>
      <c r="I45" s="144" t="s">
        <v>393</v>
      </c>
      <c r="J45" s="144">
        <v>26.179999999999993</v>
      </c>
      <c r="K45" s="144"/>
      <c r="L45" s="144" t="s">
        <v>422</v>
      </c>
      <c r="M45" s="144" t="s">
        <v>393</v>
      </c>
      <c r="N45" s="143" t="s">
        <v>422</v>
      </c>
      <c r="O45" s="144" t="s">
        <v>393</v>
      </c>
      <c r="P45" s="144" t="s">
        <v>422</v>
      </c>
      <c r="Q45" s="144" t="s">
        <v>393</v>
      </c>
      <c r="R45" s="144" t="s">
        <v>422</v>
      </c>
      <c r="S45" s="144" t="s">
        <v>393</v>
      </c>
      <c r="T45" s="143">
        <v>17.700000000000003</v>
      </c>
      <c r="U45" s="144"/>
      <c r="V45" s="144">
        <v>48.190000000000012</v>
      </c>
      <c r="W45" s="144"/>
      <c r="X45" s="144" t="s">
        <v>422</v>
      </c>
      <c r="Y45" s="144" t="s">
        <v>393</v>
      </c>
      <c r="Z45" s="144" t="s">
        <v>422</v>
      </c>
      <c r="AA45" s="144" t="s">
        <v>393</v>
      </c>
      <c r="AB45" s="144" t="s">
        <v>422</v>
      </c>
      <c r="AC45" s="144" t="s">
        <v>393</v>
      </c>
      <c r="AD45" s="144" t="s">
        <v>422</v>
      </c>
      <c r="AE45" s="144" t="s">
        <v>393</v>
      </c>
      <c r="AF45" s="144" t="s">
        <v>422</v>
      </c>
      <c r="AG45" s="144" t="s">
        <v>393</v>
      </c>
      <c r="AH45" s="144" t="s">
        <v>422</v>
      </c>
      <c r="AI45" s="144" t="s">
        <v>393</v>
      </c>
      <c r="AJ45" s="144" t="s">
        <v>422</v>
      </c>
      <c r="AK45" s="144" t="s">
        <v>393</v>
      </c>
      <c r="AL45" s="144" t="s">
        <v>422</v>
      </c>
      <c r="AM45" s="144" t="s">
        <v>393</v>
      </c>
      <c r="AN45" s="144" t="s">
        <v>422</v>
      </c>
      <c r="AO45" s="144" t="s">
        <v>393</v>
      </c>
      <c r="AP45" s="144">
        <v>13.070000000000007</v>
      </c>
      <c r="AQ45" s="144"/>
      <c r="AR45" s="144" t="s">
        <v>422</v>
      </c>
      <c r="AS45" s="144" t="s">
        <v>393</v>
      </c>
      <c r="AT45" s="143" t="s">
        <v>422</v>
      </c>
      <c r="AU45" s="144" t="s">
        <v>393</v>
      </c>
      <c r="AV45" s="144">
        <v>40.36999999999999</v>
      </c>
      <c r="AW45" s="144"/>
      <c r="AX45" s="144">
        <v>51.33</v>
      </c>
      <c r="AY45" s="144"/>
      <c r="AZ45" s="144">
        <v>74.820000000000007</v>
      </c>
      <c r="BA45" s="144"/>
      <c r="BB45" s="144" t="s">
        <v>422</v>
      </c>
      <c r="BC45" s="144" t="s">
        <v>393</v>
      </c>
      <c r="BD45" s="144">
        <v>17.480000000000004</v>
      </c>
      <c r="BE45" s="144"/>
      <c r="BF45" s="144" t="s">
        <v>422</v>
      </c>
      <c r="BG45" s="144" t="s">
        <v>393</v>
      </c>
      <c r="BH45" s="144">
        <v>83.13000000000001</v>
      </c>
      <c r="BI45" s="144"/>
      <c r="BJ45" s="144">
        <v>69.8</v>
      </c>
      <c r="BK45" s="144"/>
      <c r="BL45" s="144" t="s">
        <v>422</v>
      </c>
      <c r="BM45" s="144" t="s">
        <v>393</v>
      </c>
      <c r="BN45" s="142" t="s">
        <v>422</v>
      </c>
      <c r="BO45" s="144" t="s">
        <v>393</v>
      </c>
      <c r="BP45" s="142" t="s">
        <v>422</v>
      </c>
      <c r="BQ45" s="144" t="s">
        <v>393</v>
      </c>
      <c r="BR45" s="144" t="s">
        <v>422</v>
      </c>
      <c r="BS45" s="144" t="s">
        <v>393</v>
      </c>
      <c r="BT45" s="174" t="s">
        <v>422</v>
      </c>
      <c r="BU45" s="144" t="s">
        <v>393</v>
      </c>
      <c r="BV45" s="50" t="s">
        <v>422</v>
      </c>
      <c r="BW45" s="144" t="s">
        <v>393</v>
      </c>
      <c r="BX45" s="172">
        <v>40.869999999999997</v>
      </c>
      <c r="BY45" s="50"/>
      <c r="BZ45" s="172">
        <v>114.52</v>
      </c>
      <c r="CA45" s="50"/>
      <c r="CB45" s="172">
        <v>170.82</v>
      </c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</row>
    <row r="46" spans="2:92" s="30" customFormat="1" ht="13.8" x14ac:dyDescent="0.25">
      <c r="B46" s="157" t="s">
        <v>29</v>
      </c>
      <c r="C46" s="43"/>
      <c r="D46" s="144" t="s">
        <v>426</v>
      </c>
      <c r="E46" s="144" t="s">
        <v>393</v>
      </c>
      <c r="F46" s="144" t="s">
        <v>426</v>
      </c>
      <c r="G46" s="144" t="s">
        <v>393</v>
      </c>
      <c r="H46" s="144">
        <v>65.66</v>
      </c>
      <c r="I46" s="144"/>
      <c r="J46" s="142" t="s">
        <v>426</v>
      </c>
      <c r="K46" s="144" t="s">
        <v>393</v>
      </c>
      <c r="L46" s="144" t="s">
        <v>426</v>
      </c>
      <c r="M46" s="144" t="s">
        <v>393</v>
      </c>
      <c r="N46" s="144" t="s">
        <v>426</v>
      </c>
      <c r="O46" s="144" t="s">
        <v>393</v>
      </c>
      <c r="P46" s="144" t="s">
        <v>426</v>
      </c>
      <c r="Q46" s="144" t="s">
        <v>393</v>
      </c>
      <c r="R46" s="142" t="s">
        <v>426</v>
      </c>
      <c r="S46" s="144" t="s">
        <v>393</v>
      </c>
      <c r="T46" s="142" t="s">
        <v>426</v>
      </c>
      <c r="U46" s="144" t="s">
        <v>393</v>
      </c>
      <c r="V46" s="142" t="s">
        <v>426</v>
      </c>
      <c r="W46" s="144" t="s">
        <v>393</v>
      </c>
      <c r="X46" s="144" t="s">
        <v>426</v>
      </c>
      <c r="Y46" s="144" t="s">
        <v>393</v>
      </c>
      <c r="Z46" s="144" t="s">
        <v>426</v>
      </c>
      <c r="AA46" s="144" t="s">
        <v>393</v>
      </c>
      <c r="AB46" s="144" t="s">
        <v>426</v>
      </c>
      <c r="AC46" s="144" t="s">
        <v>393</v>
      </c>
      <c r="AD46" s="142" t="s">
        <v>426</v>
      </c>
      <c r="AE46" s="144" t="s">
        <v>393</v>
      </c>
      <c r="AF46" s="144" t="s">
        <v>426</v>
      </c>
      <c r="AG46" s="144" t="s">
        <v>393</v>
      </c>
      <c r="AH46" s="144" t="s">
        <v>426</v>
      </c>
      <c r="AI46" s="144" t="s">
        <v>393</v>
      </c>
      <c r="AJ46" s="144" t="s">
        <v>426</v>
      </c>
      <c r="AK46" s="144" t="s">
        <v>393</v>
      </c>
      <c r="AL46" s="142" t="s">
        <v>426</v>
      </c>
      <c r="AM46" s="144" t="s">
        <v>393</v>
      </c>
      <c r="AN46" s="144" t="s">
        <v>426</v>
      </c>
      <c r="AO46" s="144" t="s">
        <v>393</v>
      </c>
      <c r="AP46" s="144" t="s">
        <v>426</v>
      </c>
      <c r="AQ46" s="144" t="s">
        <v>393</v>
      </c>
      <c r="AR46" s="144" t="s">
        <v>426</v>
      </c>
      <c r="AS46" s="144" t="s">
        <v>393</v>
      </c>
      <c r="AT46" s="144" t="s">
        <v>426</v>
      </c>
      <c r="AU46" s="144" t="s">
        <v>393</v>
      </c>
      <c r="AV46" s="144" t="s">
        <v>426</v>
      </c>
      <c r="AW46" s="144" t="s">
        <v>393</v>
      </c>
      <c r="AX46" s="144" t="s">
        <v>426</v>
      </c>
      <c r="AY46" s="144" t="s">
        <v>393</v>
      </c>
      <c r="AZ46" s="144" t="s">
        <v>426</v>
      </c>
      <c r="BA46" s="144" t="s">
        <v>393</v>
      </c>
      <c r="BB46" s="144" t="s">
        <v>426</v>
      </c>
      <c r="BC46" s="144" t="s">
        <v>393</v>
      </c>
      <c r="BD46" s="144" t="s">
        <v>426</v>
      </c>
      <c r="BE46" s="144" t="s">
        <v>393</v>
      </c>
      <c r="BF46" s="144" t="s">
        <v>426</v>
      </c>
      <c r="BG46" s="144" t="s">
        <v>393</v>
      </c>
      <c r="BH46" s="144" t="s">
        <v>426</v>
      </c>
      <c r="BI46" s="144" t="s">
        <v>393</v>
      </c>
      <c r="BJ46" s="144" t="s">
        <v>426</v>
      </c>
      <c r="BK46" s="144" t="s">
        <v>393</v>
      </c>
      <c r="BL46" s="144" t="s">
        <v>426</v>
      </c>
      <c r="BM46" s="144" t="s">
        <v>393</v>
      </c>
      <c r="BN46" s="142" t="s">
        <v>426</v>
      </c>
      <c r="BO46" s="144" t="s">
        <v>393</v>
      </c>
      <c r="BP46" s="142" t="s">
        <v>426</v>
      </c>
      <c r="BQ46" s="144" t="s">
        <v>393</v>
      </c>
      <c r="BR46" s="144" t="s">
        <v>426</v>
      </c>
      <c r="BS46" s="144" t="s">
        <v>393</v>
      </c>
      <c r="BT46" s="172" t="s">
        <v>426</v>
      </c>
      <c r="BU46" s="144" t="s">
        <v>393</v>
      </c>
      <c r="BV46" s="50" t="s">
        <v>426</v>
      </c>
      <c r="BW46" s="144" t="s">
        <v>393</v>
      </c>
      <c r="BX46" s="50" t="s">
        <v>426</v>
      </c>
      <c r="BY46" s="144" t="s">
        <v>393</v>
      </c>
      <c r="BZ46" s="50" t="s">
        <v>426</v>
      </c>
      <c r="CA46" s="144" t="s">
        <v>393</v>
      </c>
      <c r="CB46" s="172">
        <v>67.010000000000005</v>
      </c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</row>
    <row r="47" spans="2:92" s="30" customFormat="1" ht="13.8" x14ac:dyDescent="0.25">
      <c r="B47" s="157" t="s">
        <v>30</v>
      </c>
      <c r="C47" s="43"/>
      <c r="D47" s="143" t="s">
        <v>422</v>
      </c>
      <c r="E47" s="144" t="s">
        <v>393</v>
      </c>
      <c r="F47" s="143" t="s">
        <v>422</v>
      </c>
      <c r="G47" s="144" t="s">
        <v>393</v>
      </c>
      <c r="H47" s="143" t="s">
        <v>422</v>
      </c>
      <c r="I47" s="144" t="s">
        <v>393</v>
      </c>
      <c r="J47" s="143" t="s">
        <v>422</v>
      </c>
      <c r="K47" s="144" t="s">
        <v>393</v>
      </c>
      <c r="L47" s="143" t="s">
        <v>422</v>
      </c>
      <c r="M47" s="144" t="s">
        <v>393</v>
      </c>
      <c r="N47" s="143" t="s">
        <v>422</v>
      </c>
      <c r="O47" s="144" t="s">
        <v>393</v>
      </c>
      <c r="P47" s="143" t="s">
        <v>422</v>
      </c>
      <c r="Q47" s="144" t="s">
        <v>393</v>
      </c>
      <c r="R47" s="143" t="s">
        <v>422</v>
      </c>
      <c r="S47" s="144" t="s">
        <v>393</v>
      </c>
      <c r="T47" s="143" t="s">
        <v>422</v>
      </c>
      <c r="U47" s="144" t="s">
        <v>393</v>
      </c>
      <c r="V47" s="143" t="s">
        <v>422</v>
      </c>
      <c r="W47" s="144" t="s">
        <v>393</v>
      </c>
      <c r="X47" s="143" t="s">
        <v>422</v>
      </c>
      <c r="Y47" s="144" t="s">
        <v>393</v>
      </c>
      <c r="Z47" s="143" t="s">
        <v>422</v>
      </c>
      <c r="AA47" s="144" t="s">
        <v>393</v>
      </c>
      <c r="AB47" s="143" t="s">
        <v>422</v>
      </c>
      <c r="AC47" s="144" t="s">
        <v>393</v>
      </c>
      <c r="AD47" s="143" t="s">
        <v>422</v>
      </c>
      <c r="AE47" s="144" t="s">
        <v>393</v>
      </c>
      <c r="AF47" s="144" t="s">
        <v>422</v>
      </c>
      <c r="AG47" s="144" t="s">
        <v>393</v>
      </c>
      <c r="AH47" s="143" t="s">
        <v>422</v>
      </c>
      <c r="AI47" s="144" t="s">
        <v>393</v>
      </c>
      <c r="AJ47" s="143" t="s">
        <v>422</v>
      </c>
      <c r="AK47" s="144" t="s">
        <v>393</v>
      </c>
      <c r="AL47" s="143" t="s">
        <v>422</v>
      </c>
      <c r="AM47" s="144" t="s">
        <v>393</v>
      </c>
      <c r="AN47" s="142" t="s">
        <v>422</v>
      </c>
      <c r="AO47" s="144" t="s">
        <v>393</v>
      </c>
      <c r="AP47" s="144" t="s">
        <v>422</v>
      </c>
      <c r="AQ47" s="144" t="s">
        <v>393</v>
      </c>
      <c r="AR47" s="143" t="s">
        <v>422</v>
      </c>
      <c r="AS47" s="144" t="s">
        <v>393</v>
      </c>
      <c r="AT47" s="143" t="s">
        <v>422</v>
      </c>
      <c r="AU47" s="144" t="s">
        <v>393</v>
      </c>
      <c r="AV47" s="144" t="s">
        <v>422</v>
      </c>
      <c r="AW47" s="144" t="s">
        <v>393</v>
      </c>
      <c r="AX47" s="144" t="s">
        <v>422</v>
      </c>
      <c r="AY47" s="144" t="s">
        <v>393</v>
      </c>
      <c r="AZ47" s="144" t="s">
        <v>422</v>
      </c>
      <c r="BA47" s="144" t="s">
        <v>393</v>
      </c>
      <c r="BB47" s="143" t="s">
        <v>422</v>
      </c>
      <c r="BC47" s="144" t="s">
        <v>393</v>
      </c>
      <c r="BD47" s="143" t="s">
        <v>422</v>
      </c>
      <c r="BE47" s="144" t="s">
        <v>393</v>
      </c>
      <c r="BF47" s="144" t="s">
        <v>422</v>
      </c>
      <c r="BG47" s="144" t="s">
        <v>393</v>
      </c>
      <c r="BH47" s="144" t="s">
        <v>422</v>
      </c>
      <c r="BI47" s="144" t="s">
        <v>393</v>
      </c>
      <c r="BJ47" s="143" t="s">
        <v>422</v>
      </c>
      <c r="BK47" s="144" t="s">
        <v>393</v>
      </c>
      <c r="BL47" s="143" t="s">
        <v>422</v>
      </c>
      <c r="BM47" s="144" t="s">
        <v>393</v>
      </c>
      <c r="BN47" s="142" t="s">
        <v>422</v>
      </c>
      <c r="BO47" s="144" t="s">
        <v>393</v>
      </c>
      <c r="BP47" s="142" t="s">
        <v>422</v>
      </c>
      <c r="BQ47" s="144" t="s">
        <v>393</v>
      </c>
      <c r="BR47" s="144" t="s">
        <v>422</v>
      </c>
      <c r="BS47" s="144" t="s">
        <v>393</v>
      </c>
      <c r="BT47" s="172" t="s">
        <v>422</v>
      </c>
      <c r="BU47" s="144" t="s">
        <v>393</v>
      </c>
      <c r="BV47" s="50" t="s">
        <v>422</v>
      </c>
      <c r="BW47" s="144" t="s">
        <v>393</v>
      </c>
      <c r="BX47" s="50" t="s">
        <v>422</v>
      </c>
      <c r="BY47" s="144" t="s">
        <v>393</v>
      </c>
      <c r="BZ47" s="50" t="s">
        <v>422</v>
      </c>
      <c r="CA47" s="144" t="s">
        <v>393</v>
      </c>
      <c r="CB47" s="172" t="s">
        <v>422</v>
      </c>
      <c r="CC47" s="28" t="s">
        <v>393</v>
      </c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</row>
    <row r="48" spans="2:92" s="30" customFormat="1" ht="13.8" x14ac:dyDescent="0.25">
      <c r="B48" s="157" t="s">
        <v>31</v>
      </c>
      <c r="C48" s="43"/>
      <c r="D48" s="144" t="s">
        <v>434</v>
      </c>
      <c r="E48" s="144" t="s">
        <v>393</v>
      </c>
      <c r="F48" s="144" t="s">
        <v>434</v>
      </c>
      <c r="G48" s="144" t="s">
        <v>393</v>
      </c>
      <c r="H48" s="144" t="s">
        <v>434</v>
      </c>
      <c r="I48" s="144" t="s">
        <v>393</v>
      </c>
      <c r="J48" s="144" t="s">
        <v>434</v>
      </c>
      <c r="K48" s="144" t="s">
        <v>393</v>
      </c>
      <c r="L48" s="144" t="s">
        <v>434</v>
      </c>
      <c r="M48" s="144" t="s">
        <v>393</v>
      </c>
      <c r="N48" s="144" t="s">
        <v>434</v>
      </c>
      <c r="O48" s="144" t="s">
        <v>393</v>
      </c>
      <c r="P48" s="144" t="s">
        <v>434</v>
      </c>
      <c r="Q48" s="144" t="s">
        <v>393</v>
      </c>
      <c r="R48" s="144" t="s">
        <v>434</v>
      </c>
      <c r="S48" s="144" t="s">
        <v>393</v>
      </c>
      <c r="T48" s="144" t="s">
        <v>434</v>
      </c>
      <c r="U48" s="144" t="s">
        <v>393</v>
      </c>
      <c r="V48" s="144" t="s">
        <v>434</v>
      </c>
      <c r="W48" s="144" t="s">
        <v>393</v>
      </c>
      <c r="X48" s="144" t="s">
        <v>434</v>
      </c>
      <c r="Y48" s="144" t="s">
        <v>393</v>
      </c>
      <c r="Z48" s="144" t="s">
        <v>434</v>
      </c>
      <c r="AA48" s="144" t="s">
        <v>393</v>
      </c>
      <c r="AB48" s="144" t="s">
        <v>434</v>
      </c>
      <c r="AC48" s="144" t="s">
        <v>393</v>
      </c>
      <c r="AD48" s="144" t="s">
        <v>434</v>
      </c>
      <c r="AE48" s="144" t="s">
        <v>393</v>
      </c>
      <c r="AF48" s="144" t="s">
        <v>434</v>
      </c>
      <c r="AG48" s="144" t="s">
        <v>393</v>
      </c>
      <c r="AH48" s="144" t="s">
        <v>434</v>
      </c>
      <c r="AI48" s="144" t="s">
        <v>393</v>
      </c>
      <c r="AJ48" s="144" t="s">
        <v>434</v>
      </c>
      <c r="AK48" s="144" t="s">
        <v>393</v>
      </c>
      <c r="AL48" s="144" t="s">
        <v>434</v>
      </c>
      <c r="AM48" s="144" t="s">
        <v>393</v>
      </c>
      <c r="AN48" s="144" t="s">
        <v>434</v>
      </c>
      <c r="AO48" s="144" t="s">
        <v>393</v>
      </c>
      <c r="AP48" s="144" t="s">
        <v>434</v>
      </c>
      <c r="AQ48" s="144" t="s">
        <v>393</v>
      </c>
      <c r="AR48" s="144" t="s">
        <v>434</v>
      </c>
      <c r="AS48" s="144" t="s">
        <v>393</v>
      </c>
      <c r="AT48" s="144" t="s">
        <v>434</v>
      </c>
      <c r="AU48" s="144" t="s">
        <v>393</v>
      </c>
      <c r="AV48" s="144" t="s">
        <v>434</v>
      </c>
      <c r="AW48" s="144" t="s">
        <v>393</v>
      </c>
      <c r="AX48" s="144" t="s">
        <v>434</v>
      </c>
      <c r="AY48" s="144" t="s">
        <v>393</v>
      </c>
      <c r="AZ48" s="144" t="s">
        <v>434</v>
      </c>
      <c r="BA48" s="144" t="s">
        <v>393</v>
      </c>
      <c r="BB48" s="144" t="s">
        <v>434</v>
      </c>
      <c r="BC48" s="144" t="s">
        <v>393</v>
      </c>
      <c r="BD48" s="144" t="s">
        <v>434</v>
      </c>
      <c r="BE48" s="144" t="s">
        <v>393</v>
      </c>
      <c r="BF48" s="144" t="s">
        <v>434</v>
      </c>
      <c r="BG48" s="144" t="s">
        <v>393</v>
      </c>
      <c r="BH48" s="144" t="s">
        <v>434</v>
      </c>
      <c r="BI48" s="144" t="s">
        <v>393</v>
      </c>
      <c r="BJ48" s="144" t="s">
        <v>434</v>
      </c>
      <c r="BK48" s="144" t="s">
        <v>393</v>
      </c>
      <c r="BL48" s="144" t="s">
        <v>434</v>
      </c>
      <c r="BM48" s="144" t="s">
        <v>393</v>
      </c>
      <c r="BN48" s="142" t="s">
        <v>434</v>
      </c>
      <c r="BO48" s="144" t="s">
        <v>393</v>
      </c>
      <c r="BP48" s="142" t="s">
        <v>434</v>
      </c>
      <c r="BQ48" s="144" t="s">
        <v>393</v>
      </c>
      <c r="BR48" s="144" t="s">
        <v>434</v>
      </c>
      <c r="BS48" s="144" t="s">
        <v>393</v>
      </c>
      <c r="BT48" s="174" t="s">
        <v>434</v>
      </c>
      <c r="BU48" s="144" t="s">
        <v>393</v>
      </c>
      <c r="BV48" s="50" t="s">
        <v>434</v>
      </c>
      <c r="BW48" s="144" t="s">
        <v>393</v>
      </c>
      <c r="BX48" s="50" t="s">
        <v>434</v>
      </c>
      <c r="BY48" s="144" t="s">
        <v>393</v>
      </c>
      <c r="BZ48" s="50" t="s">
        <v>434</v>
      </c>
      <c r="CA48" s="144" t="s">
        <v>393</v>
      </c>
      <c r="CB48" s="172" t="s">
        <v>434</v>
      </c>
      <c r="CC48" s="28" t="s">
        <v>393</v>
      </c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</row>
    <row r="49" spans="1:92" s="30" customFormat="1" ht="13.8" x14ac:dyDescent="0.25">
      <c r="B49" s="157" t="s">
        <v>32</v>
      </c>
      <c r="C49" s="43"/>
      <c r="D49" s="144" t="s">
        <v>437</v>
      </c>
      <c r="E49" s="144" t="s">
        <v>393</v>
      </c>
      <c r="F49" s="144" t="s">
        <v>437</v>
      </c>
      <c r="G49" s="144" t="s">
        <v>393</v>
      </c>
      <c r="H49" s="144" t="s">
        <v>437</v>
      </c>
      <c r="I49" s="144" t="s">
        <v>393</v>
      </c>
      <c r="J49" s="144" t="s">
        <v>437</v>
      </c>
      <c r="K49" s="144" t="s">
        <v>393</v>
      </c>
      <c r="L49" s="144" t="s">
        <v>437</v>
      </c>
      <c r="M49" s="144" t="s">
        <v>393</v>
      </c>
      <c r="N49" s="144" t="s">
        <v>437</v>
      </c>
      <c r="O49" s="144" t="s">
        <v>393</v>
      </c>
      <c r="P49" s="144" t="s">
        <v>437</v>
      </c>
      <c r="Q49" s="144" t="s">
        <v>393</v>
      </c>
      <c r="R49" s="144" t="s">
        <v>437</v>
      </c>
      <c r="S49" s="144" t="s">
        <v>393</v>
      </c>
      <c r="T49" s="144" t="s">
        <v>437</v>
      </c>
      <c r="U49" s="144" t="s">
        <v>393</v>
      </c>
      <c r="V49" s="144" t="s">
        <v>437</v>
      </c>
      <c r="W49" s="144" t="s">
        <v>393</v>
      </c>
      <c r="X49" s="144" t="s">
        <v>437</v>
      </c>
      <c r="Y49" s="144" t="s">
        <v>393</v>
      </c>
      <c r="Z49" s="144" t="s">
        <v>437</v>
      </c>
      <c r="AA49" s="144" t="s">
        <v>393</v>
      </c>
      <c r="AB49" s="144" t="s">
        <v>437</v>
      </c>
      <c r="AC49" s="144" t="s">
        <v>393</v>
      </c>
      <c r="AD49" s="144" t="s">
        <v>437</v>
      </c>
      <c r="AE49" s="144" t="s">
        <v>393</v>
      </c>
      <c r="AF49" s="144" t="s">
        <v>437</v>
      </c>
      <c r="AG49" s="144" t="s">
        <v>393</v>
      </c>
      <c r="AH49" s="144" t="s">
        <v>437</v>
      </c>
      <c r="AI49" s="144" t="s">
        <v>393</v>
      </c>
      <c r="AJ49" s="144" t="s">
        <v>437</v>
      </c>
      <c r="AK49" s="144" t="s">
        <v>393</v>
      </c>
      <c r="AL49" s="144" t="s">
        <v>437</v>
      </c>
      <c r="AM49" s="144" t="s">
        <v>393</v>
      </c>
      <c r="AN49" s="144" t="s">
        <v>437</v>
      </c>
      <c r="AO49" s="144" t="s">
        <v>393</v>
      </c>
      <c r="AP49" s="144" t="s">
        <v>437</v>
      </c>
      <c r="AQ49" s="144" t="s">
        <v>393</v>
      </c>
      <c r="AR49" s="144" t="s">
        <v>437</v>
      </c>
      <c r="AS49" s="144" t="s">
        <v>393</v>
      </c>
      <c r="AT49" s="144" t="s">
        <v>437</v>
      </c>
      <c r="AU49" s="144" t="s">
        <v>393</v>
      </c>
      <c r="AV49" s="144" t="s">
        <v>437</v>
      </c>
      <c r="AW49" s="144" t="s">
        <v>393</v>
      </c>
      <c r="AX49" s="144" t="s">
        <v>437</v>
      </c>
      <c r="AY49" s="144" t="s">
        <v>393</v>
      </c>
      <c r="AZ49" s="144" t="s">
        <v>437</v>
      </c>
      <c r="BA49" s="144" t="s">
        <v>393</v>
      </c>
      <c r="BB49" s="144" t="s">
        <v>437</v>
      </c>
      <c r="BC49" s="144" t="s">
        <v>393</v>
      </c>
      <c r="BD49" s="144" t="s">
        <v>437</v>
      </c>
      <c r="BE49" s="144" t="s">
        <v>393</v>
      </c>
      <c r="BF49" s="144" t="s">
        <v>437</v>
      </c>
      <c r="BG49" s="144" t="s">
        <v>393</v>
      </c>
      <c r="BH49" s="144" t="s">
        <v>437</v>
      </c>
      <c r="BI49" s="144" t="s">
        <v>393</v>
      </c>
      <c r="BJ49" s="144" t="s">
        <v>437</v>
      </c>
      <c r="BK49" s="144" t="s">
        <v>393</v>
      </c>
      <c r="BL49" s="144" t="s">
        <v>437</v>
      </c>
      <c r="BM49" s="144" t="s">
        <v>393</v>
      </c>
      <c r="BN49" s="142" t="s">
        <v>437</v>
      </c>
      <c r="BO49" s="144" t="s">
        <v>393</v>
      </c>
      <c r="BP49" s="142" t="s">
        <v>437</v>
      </c>
      <c r="BQ49" s="144" t="s">
        <v>393</v>
      </c>
      <c r="BR49" s="144" t="s">
        <v>437</v>
      </c>
      <c r="BS49" s="144" t="s">
        <v>393</v>
      </c>
      <c r="BT49" s="174" t="s">
        <v>437</v>
      </c>
      <c r="BU49" s="144" t="s">
        <v>393</v>
      </c>
      <c r="BV49" s="50" t="s">
        <v>437</v>
      </c>
      <c r="BW49" s="144" t="s">
        <v>393</v>
      </c>
      <c r="BX49" s="50" t="s">
        <v>437</v>
      </c>
      <c r="BY49" s="144" t="s">
        <v>393</v>
      </c>
      <c r="BZ49" s="50" t="s">
        <v>437</v>
      </c>
      <c r="CA49" s="144" t="s">
        <v>393</v>
      </c>
      <c r="CB49" s="172" t="s">
        <v>437</v>
      </c>
      <c r="CC49" s="28" t="s">
        <v>393</v>
      </c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</row>
    <row r="50" spans="1:92" s="30" customFormat="1" ht="13.8" x14ac:dyDescent="0.25">
      <c r="B50" s="157" t="s">
        <v>33</v>
      </c>
      <c r="C50" s="43"/>
      <c r="D50" s="143" t="s">
        <v>420</v>
      </c>
      <c r="E50" s="144" t="s">
        <v>393</v>
      </c>
      <c r="F50" s="143" t="s">
        <v>420</v>
      </c>
      <c r="G50" s="144" t="s">
        <v>393</v>
      </c>
      <c r="H50" s="143" t="s">
        <v>420</v>
      </c>
      <c r="I50" s="144" t="s">
        <v>393</v>
      </c>
      <c r="J50" s="143" t="s">
        <v>420</v>
      </c>
      <c r="K50" s="144" t="s">
        <v>393</v>
      </c>
      <c r="L50" s="143" t="s">
        <v>420</v>
      </c>
      <c r="M50" s="144" t="s">
        <v>393</v>
      </c>
      <c r="N50" s="143" t="s">
        <v>420</v>
      </c>
      <c r="O50" s="144" t="s">
        <v>393</v>
      </c>
      <c r="P50" s="143" t="s">
        <v>420</v>
      </c>
      <c r="Q50" s="144" t="s">
        <v>393</v>
      </c>
      <c r="R50" s="143" t="s">
        <v>420</v>
      </c>
      <c r="S50" s="144" t="s">
        <v>393</v>
      </c>
      <c r="T50" s="143" t="s">
        <v>420</v>
      </c>
      <c r="U50" s="144" t="s">
        <v>393</v>
      </c>
      <c r="V50" s="143" t="s">
        <v>420</v>
      </c>
      <c r="W50" s="144" t="s">
        <v>393</v>
      </c>
      <c r="X50" s="143" t="s">
        <v>420</v>
      </c>
      <c r="Y50" s="144" t="s">
        <v>393</v>
      </c>
      <c r="Z50" s="143" t="s">
        <v>420</v>
      </c>
      <c r="AA50" s="144" t="s">
        <v>393</v>
      </c>
      <c r="AB50" s="143" t="s">
        <v>420</v>
      </c>
      <c r="AC50" s="144" t="s">
        <v>393</v>
      </c>
      <c r="AD50" s="143" t="s">
        <v>420</v>
      </c>
      <c r="AE50" s="144" t="s">
        <v>393</v>
      </c>
      <c r="AF50" s="143" t="s">
        <v>420</v>
      </c>
      <c r="AG50" s="144" t="s">
        <v>393</v>
      </c>
      <c r="AH50" s="143" t="s">
        <v>420</v>
      </c>
      <c r="AI50" s="144" t="s">
        <v>393</v>
      </c>
      <c r="AJ50" s="143" t="s">
        <v>420</v>
      </c>
      <c r="AK50" s="144" t="s">
        <v>393</v>
      </c>
      <c r="AL50" s="143" t="s">
        <v>420</v>
      </c>
      <c r="AM50" s="144" t="s">
        <v>393</v>
      </c>
      <c r="AN50" s="143" t="s">
        <v>420</v>
      </c>
      <c r="AO50" s="144" t="s">
        <v>393</v>
      </c>
      <c r="AP50" s="143" t="s">
        <v>420</v>
      </c>
      <c r="AQ50" s="144" t="s">
        <v>393</v>
      </c>
      <c r="AR50" s="143" t="s">
        <v>420</v>
      </c>
      <c r="AS50" s="144" t="s">
        <v>393</v>
      </c>
      <c r="AT50" s="143" t="s">
        <v>420</v>
      </c>
      <c r="AU50" s="144" t="s">
        <v>393</v>
      </c>
      <c r="AV50" s="143" t="s">
        <v>420</v>
      </c>
      <c r="AW50" s="144" t="s">
        <v>393</v>
      </c>
      <c r="AX50" s="143" t="s">
        <v>420</v>
      </c>
      <c r="AY50" s="144" t="s">
        <v>393</v>
      </c>
      <c r="AZ50" s="143" t="s">
        <v>420</v>
      </c>
      <c r="BA50" s="144" t="s">
        <v>393</v>
      </c>
      <c r="BB50" s="143" t="s">
        <v>420</v>
      </c>
      <c r="BC50" s="144" t="s">
        <v>393</v>
      </c>
      <c r="BD50" s="143" t="s">
        <v>420</v>
      </c>
      <c r="BE50" s="144" t="s">
        <v>393</v>
      </c>
      <c r="BF50" s="143" t="s">
        <v>420</v>
      </c>
      <c r="BG50" s="144" t="s">
        <v>393</v>
      </c>
      <c r="BH50" s="143" t="s">
        <v>420</v>
      </c>
      <c r="BI50" s="144" t="s">
        <v>393</v>
      </c>
      <c r="BJ50" s="143" t="s">
        <v>420</v>
      </c>
      <c r="BK50" s="144" t="s">
        <v>393</v>
      </c>
      <c r="BL50" s="143" t="s">
        <v>420</v>
      </c>
      <c r="BM50" s="144" t="s">
        <v>393</v>
      </c>
      <c r="BN50" s="143" t="s">
        <v>420</v>
      </c>
      <c r="BO50" s="144" t="s">
        <v>393</v>
      </c>
      <c r="BP50" s="142" t="s">
        <v>420</v>
      </c>
      <c r="BQ50" s="144" t="s">
        <v>393</v>
      </c>
      <c r="BR50" s="144" t="s">
        <v>420</v>
      </c>
      <c r="BS50" s="144" t="s">
        <v>393</v>
      </c>
      <c r="BT50" s="174" t="s">
        <v>420</v>
      </c>
      <c r="BU50" s="144" t="s">
        <v>393</v>
      </c>
      <c r="BV50" s="50" t="s">
        <v>420</v>
      </c>
      <c r="BW50" s="144" t="s">
        <v>393</v>
      </c>
      <c r="BX50" s="50" t="s">
        <v>420</v>
      </c>
      <c r="BY50" s="144" t="s">
        <v>393</v>
      </c>
      <c r="BZ50" s="50" t="s">
        <v>420</v>
      </c>
      <c r="CA50" s="144" t="s">
        <v>393</v>
      </c>
      <c r="CB50" s="172" t="s">
        <v>420</v>
      </c>
      <c r="CC50" s="28" t="s">
        <v>393</v>
      </c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</row>
    <row r="51" spans="1:92" s="30" customFormat="1" ht="13.8" x14ac:dyDescent="0.25">
      <c r="B51" s="157" t="s">
        <v>34</v>
      </c>
      <c r="C51" s="43"/>
      <c r="D51" s="144" t="s">
        <v>420</v>
      </c>
      <c r="E51" s="144" t="s">
        <v>393</v>
      </c>
      <c r="F51" s="144" t="s">
        <v>420</v>
      </c>
      <c r="G51" s="144" t="s">
        <v>393</v>
      </c>
      <c r="H51" s="144" t="s">
        <v>420</v>
      </c>
      <c r="I51" s="144" t="s">
        <v>393</v>
      </c>
      <c r="J51" s="144" t="s">
        <v>420</v>
      </c>
      <c r="K51" s="144" t="s">
        <v>393</v>
      </c>
      <c r="L51" s="144" t="s">
        <v>420</v>
      </c>
      <c r="M51" s="144" t="s">
        <v>393</v>
      </c>
      <c r="N51" s="144" t="s">
        <v>420</v>
      </c>
      <c r="O51" s="144" t="s">
        <v>393</v>
      </c>
      <c r="P51" s="144" t="s">
        <v>420</v>
      </c>
      <c r="Q51" s="144" t="s">
        <v>393</v>
      </c>
      <c r="R51" s="144" t="s">
        <v>420</v>
      </c>
      <c r="S51" s="144" t="s">
        <v>393</v>
      </c>
      <c r="T51" s="144" t="s">
        <v>420</v>
      </c>
      <c r="U51" s="144" t="s">
        <v>393</v>
      </c>
      <c r="V51" s="144" t="s">
        <v>420</v>
      </c>
      <c r="W51" s="144" t="s">
        <v>393</v>
      </c>
      <c r="X51" s="144" t="s">
        <v>420</v>
      </c>
      <c r="Y51" s="144" t="s">
        <v>393</v>
      </c>
      <c r="Z51" s="144" t="s">
        <v>420</v>
      </c>
      <c r="AA51" s="144" t="s">
        <v>393</v>
      </c>
      <c r="AB51" s="144" t="s">
        <v>420</v>
      </c>
      <c r="AC51" s="144" t="s">
        <v>393</v>
      </c>
      <c r="AD51" s="144" t="s">
        <v>420</v>
      </c>
      <c r="AE51" s="144" t="s">
        <v>393</v>
      </c>
      <c r="AF51" s="144" t="s">
        <v>420</v>
      </c>
      <c r="AG51" s="144" t="s">
        <v>393</v>
      </c>
      <c r="AH51" s="144" t="s">
        <v>420</v>
      </c>
      <c r="AI51" s="144" t="s">
        <v>393</v>
      </c>
      <c r="AJ51" s="144" t="s">
        <v>420</v>
      </c>
      <c r="AK51" s="144" t="s">
        <v>393</v>
      </c>
      <c r="AL51" s="144" t="s">
        <v>420</v>
      </c>
      <c r="AM51" s="144" t="s">
        <v>393</v>
      </c>
      <c r="AN51" s="144" t="s">
        <v>420</v>
      </c>
      <c r="AO51" s="144" t="s">
        <v>393</v>
      </c>
      <c r="AP51" s="144" t="s">
        <v>420</v>
      </c>
      <c r="AQ51" s="144" t="s">
        <v>393</v>
      </c>
      <c r="AR51" s="144" t="s">
        <v>420</v>
      </c>
      <c r="AS51" s="144" t="s">
        <v>393</v>
      </c>
      <c r="AT51" s="144" t="s">
        <v>420</v>
      </c>
      <c r="AU51" s="144" t="s">
        <v>393</v>
      </c>
      <c r="AV51" s="144" t="s">
        <v>420</v>
      </c>
      <c r="AW51" s="144" t="s">
        <v>393</v>
      </c>
      <c r="AX51" s="144" t="s">
        <v>420</v>
      </c>
      <c r="AY51" s="144" t="s">
        <v>393</v>
      </c>
      <c r="AZ51" s="144" t="s">
        <v>420</v>
      </c>
      <c r="BA51" s="144" t="s">
        <v>393</v>
      </c>
      <c r="BB51" s="144" t="s">
        <v>420</v>
      </c>
      <c r="BC51" s="144" t="s">
        <v>393</v>
      </c>
      <c r="BD51" s="144" t="s">
        <v>420</v>
      </c>
      <c r="BE51" s="144" t="s">
        <v>393</v>
      </c>
      <c r="BF51" s="144" t="s">
        <v>420</v>
      </c>
      <c r="BG51" s="144" t="s">
        <v>393</v>
      </c>
      <c r="BH51" s="144" t="s">
        <v>420</v>
      </c>
      <c r="BI51" s="144" t="s">
        <v>393</v>
      </c>
      <c r="BJ51" s="144" t="s">
        <v>420</v>
      </c>
      <c r="BK51" s="144" t="s">
        <v>393</v>
      </c>
      <c r="BL51" s="144" t="s">
        <v>420</v>
      </c>
      <c r="BM51" s="144" t="s">
        <v>393</v>
      </c>
      <c r="BN51" s="142" t="s">
        <v>420</v>
      </c>
      <c r="BO51" s="144" t="s">
        <v>393</v>
      </c>
      <c r="BP51" s="142" t="s">
        <v>420</v>
      </c>
      <c r="BQ51" s="144" t="s">
        <v>393</v>
      </c>
      <c r="BR51" s="144" t="s">
        <v>420</v>
      </c>
      <c r="BS51" s="144" t="s">
        <v>393</v>
      </c>
      <c r="BT51" s="172" t="s">
        <v>420</v>
      </c>
      <c r="BU51" s="144" t="s">
        <v>393</v>
      </c>
      <c r="BV51" s="50" t="s">
        <v>420</v>
      </c>
      <c r="BW51" s="144" t="s">
        <v>393</v>
      </c>
      <c r="BX51" s="172">
        <v>15.49</v>
      </c>
      <c r="BY51" s="50"/>
      <c r="BZ51" s="50" t="s">
        <v>420</v>
      </c>
      <c r="CA51" s="144" t="s">
        <v>393</v>
      </c>
      <c r="CB51" s="172" t="s">
        <v>420</v>
      </c>
      <c r="CC51" s="28" t="s">
        <v>393</v>
      </c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</row>
    <row r="52" spans="1:92" s="30" customFormat="1" ht="13.8" x14ac:dyDescent="0.25">
      <c r="B52" s="157" t="s">
        <v>330</v>
      </c>
      <c r="C52" s="43"/>
      <c r="D52" s="144" t="s">
        <v>438</v>
      </c>
      <c r="E52" s="144" t="s">
        <v>393</v>
      </c>
      <c r="F52" s="144" t="s">
        <v>438</v>
      </c>
      <c r="G52" s="144" t="s">
        <v>393</v>
      </c>
      <c r="H52" s="144" t="s">
        <v>438</v>
      </c>
      <c r="I52" s="144" t="s">
        <v>393</v>
      </c>
      <c r="J52" s="144" t="s">
        <v>438</v>
      </c>
      <c r="K52" s="144" t="s">
        <v>393</v>
      </c>
      <c r="L52" s="144" t="s">
        <v>438</v>
      </c>
      <c r="M52" s="144" t="s">
        <v>393</v>
      </c>
      <c r="N52" s="144">
        <v>12.71</v>
      </c>
      <c r="O52" s="172"/>
      <c r="P52" s="144" t="s">
        <v>438</v>
      </c>
      <c r="Q52" s="144" t="s">
        <v>393</v>
      </c>
      <c r="R52" s="144" t="s">
        <v>438</v>
      </c>
      <c r="S52" s="144" t="s">
        <v>393</v>
      </c>
      <c r="T52" s="144">
        <v>10.45</v>
      </c>
      <c r="U52" s="144"/>
      <c r="V52" s="144" t="s">
        <v>438</v>
      </c>
      <c r="W52" s="144" t="s">
        <v>393</v>
      </c>
      <c r="X52" s="144" t="s">
        <v>438</v>
      </c>
      <c r="Y52" s="144" t="s">
        <v>393</v>
      </c>
      <c r="Z52" s="144" t="s">
        <v>438</v>
      </c>
      <c r="AA52" s="144" t="s">
        <v>393</v>
      </c>
      <c r="AB52" s="144" t="s">
        <v>438</v>
      </c>
      <c r="AC52" s="144" t="s">
        <v>393</v>
      </c>
      <c r="AD52" s="144" t="s">
        <v>438</v>
      </c>
      <c r="AE52" s="144" t="s">
        <v>393</v>
      </c>
      <c r="AF52" s="144" t="s">
        <v>438</v>
      </c>
      <c r="AG52" s="144" t="s">
        <v>393</v>
      </c>
      <c r="AH52" s="144" t="s">
        <v>438</v>
      </c>
      <c r="AI52" s="144" t="s">
        <v>393</v>
      </c>
      <c r="AJ52" s="144" t="s">
        <v>438</v>
      </c>
      <c r="AK52" s="144" t="s">
        <v>393</v>
      </c>
      <c r="AL52" s="144" t="s">
        <v>438</v>
      </c>
      <c r="AM52" s="144" t="s">
        <v>393</v>
      </c>
      <c r="AN52" s="144" t="s">
        <v>438</v>
      </c>
      <c r="AO52" s="144" t="s">
        <v>393</v>
      </c>
      <c r="AP52" s="144" t="s">
        <v>438</v>
      </c>
      <c r="AQ52" s="144" t="s">
        <v>393</v>
      </c>
      <c r="AR52" s="144" t="s">
        <v>438</v>
      </c>
      <c r="AS52" s="144" t="s">
        <v>393</v>
      </c>
      <c r="AT52" s="144" t="s">
        <v>438</v>
      </c>
      <c r="AU52" s="144" t="s">
        <v>393</v>
      </c>
      <c r="AV52" s="144" t="s">
        <v>438</v>
      </c>
      <c r="AW52" s="144" t="s">
        <v>393</v>
      </c>
      <c r="AX52" s="144" t="s">
        <v>438</v>
      </c>
      <c r="AY52" s="144" t="s">
        <v>393</v>
      </c>
      <c r="AZ52" s="144" t="s">
        <v>438</v>
      </c>
      <c r="BA52" s="144" t="s">
        <v>393</v>
      </c>
      <c r="BB52" s="144" t="s">
        <v>438</v>
      </c>
      <c r="BC52" s="144" t="s">
        <v>393</v>
      </c>
      <c r="BD52" s="144" t="s">
        <v>438</v>
      </c>
      <c r="BE52" s="144" t="s">
        <v>393</v>
      </c>
      <c r="BF52" s="144" t="s">
        <v>438</v>
      </c>
      <c r="BG52" s="144" t="s">
        <v>393</v>
      </c>
      <c r="BH52" s="144" t="s">
        <v>438</v>
      </c>
      <c r="BI52" s="144" t="s">
        <v>393</v>
      </c>
      <c r="BJ52" s="144" t="s">
        <v>438</v>
      </c>
      <c r="BK52" s="144" t="s">
        <v>393</v>
      </c>
      <c r="BL52" s="144" t="s">
        <v>438</v>
      </c>
      <c r="BM52" s="144" t="s">
        <v>393</v>
      </c>
      <c r="BN52" s="143" t="s">
        <v>438</v>
      </c>
      <c r="BO52" s="144" t="s">
        <v>393</v>
      </c>
      <c r="BP52" s="142" t="s">
        <v>438</v>
      </c>
      <c r="BQ52" s="144" t="s">
        <v>393</v>
      </c>
      <c r="BR52" s="144" t="s">
        <v>438</v>
      </c>
      <c r="BS52" s="144" t="s">
        <v>393</v>
      </c>
      <c r="BT52" s="50" t="s">
        <v>438</v>
      </c>
      <c r="BU52" s="144" t="s">
        <v>393</v>
      </c>
      <c r="BV52" s="50" t="s">
        <v>438</v>
      </c>
      <c r="BW52" s="144" t="s">
        <v>393</v>
      </c>
      <c r="BX52" s="172">
        <v>12.65</v>
      </c>
      <c r="BY52" s="50"/>
      <c r="BZ52" s="50" t="s">
        <v>438</v>
      </c>
      <c r="CA52" s="144" t="s">
        <v>393</v>
      </c>
      <c r="CB52" s="172" t="s">
        <v>438</v>
      </c>
      <c r="CC52" s="28" t="s">
        <v>393</v>
      </c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</row>
    <row r="53" spans="1:92" s="30" customFormat="1" ht="13.8" x14ac:dyDescent="0.25">
      <c r="B53" s="157" t="s">
        <v>331</v>
      </c>
      <c r="C53" s="43"/>
      <c r="D53" s="143" t="s">
        <v>439</v>
      </c>
      <c r="E53" s="144" t="s">
        <v>393</v>
      </c>
      <c r="F53" s="143" t="s">
        <v>439</v>
      </c>
      <c r="G53" s="144" t="s">
        <v>393</v>
      </c>
      <c r="H53" s="143" t="s">
        <v>439</v>
      </c>
      <c r="I53" s="144" t="s">
        <v>393</v>
      </c>
      <c r="J53" s="143" t="s">
        <v>439</v>
      </c>
      <c r="K53" s="144" t="s">
        <v>393</v>
      </c>
      <c r="L53" s="143" t="s">
        <v>439</v>
      </c>
      <c r="M53" s="144" t="s">
        <v>393</v>
      </c>
      <c r="N53" s="143" t="s">
        <v>439</v>
      </c>
      <c r="O53" s="144" t="s">
        <v>393</v>
      </c>
      <c r="P53" s="143" t="s">
        <v>439</v>
      </c>
      <c r="Q53" s="144" t="s">
        <v>393</v>
      </c>
      <c r="R53" s="143" t="s">
        <v>439</v>
      </c>
      <c r="S53" s="144" t="s">
        <v>393</v>
      </c>
      <c r="T53" s="143" t="s">
        <v>439</v>
      </c>
      <c r="U53" s="144" t="s">
        <v>393</v>
      </c>
      <c r="V53" s="143" t="s">
        <v>439</v>
      </c>
      <c r="W53" s="144" t="s">
        <v>393</v>
      </c>
      <c r="X53" s="143" t="s">
        <v>439</v>
      </c>
      <c r="Y53" s="144" t="s">
        <v>393</v>
      </c>
      <c r="Z53" s="143" t="s">
        <v>439</v>
      </c>
      <c r="AA53" s="144" t="s">
        <v>393</v>
      </c>
      <c r="AB53" s="143" t="s">
        <v>439</v>
      </c>
      <c r="AC53" s="144" t="s">
        <v>393</v>
      </c>
      <c r="AD53" s="143" t="s">
        <v>439</v>
      </c>
      <c r="AE53" s="144" t="s">
        <v>393</v>
      </c>
      <c r="AF53" s="143" t="s">
        <v>439</v>
      </c>
      <c r="AG53" s="144" t="s">
        <v>393</v>
      </c>
      <c r="AH53" s="143" t="s">
        <v>439</v>
      </c>
      <c r="AI53" s="144" t="s">
        <v>393</v>
      </c>
      <c r="AJ53" s="143" t="s">
        <v>439</v>
      </c>
      <c r="AK53" s="144" t="s">
        <v>393</v>
      </c>
      <c r="AL53" s="143" t="s">
        <v>439</v>
      </c>
      <c r="AM53" s="144" t="s">
        <v>393</v>
      </c>
      <c r="AN53" s="143" t="s">
        <v>439</v>
      </c>
      <c r="AO53" s="144" t="s">
        <v>393</v>
      </c>
      <c r="AP53" s="143" t="s">
        <v>439</v>
      </c>
      <c r="AQ53" s="144" t="s">
        <v>393</v>
      </c>
      <c r="AR53" s="143" t="s">
        <v>439</v>
      </c>
      <c r="AS53" s="144" t="s">
        <v>393</v>
      </c>
      <c r="AT53" s="143" t="s">
        <v>439</v>
      </c>
      <c r="AU53" s="144" t="s">
        <v>393</v>
      </c>
      <c r="AV53" s="144" t="s">
        <v>439</v>
      </c>
      <c r="AW53" s="144" t="s">
        <v>393</v>
      </c>
      <c r="AX53" s="144" t="s">
        <v>439</v>
      </c>
      <c r="AY53" s="144" t="s">
        <v>393</v>
      </c>
      <c r="AZ53" s="144" t="s">
        <v>439</v>
      </c>
      <c r="BA53" s="144" t="s">
        <v>393</v>
      </c>
      <c r="BB53" s="143" t="s">
        <v>439</v>
      </c>
      <c r="BC53" s="144" t="s">
        <v>393</v>
      </c>
      <c r="BD53" s="143" t="s">
        <v>439</v>
      </c>
      <c r="BE53" s="144" t="s">
        <v>393</v>
      </c>
      <c r="BF53" s="144" t="s">
        <v>439</v>
      </c>
      <c r="BG53" s="144" t="s">
        <v>393</v>
      </c>
      <c r="BH53" s="143" t="s">
        <v>439</v>
      </c>
      <c r="BI53" s="144" t="s">
        <v>393</v>
      </c>
      <c r="BJ53" s="143" t="s">
        <v>439</v>
      </c>
      <c r="BK53" s="144" t="s">
        <v>393</v>
      </c>
      <c r="BL53" s="143" t="s">
        <v>439</v>
      </c>
      <c r="BM53" s="144" t="s">
        <v>393</v>
      </c>
      <c r="BN53" s="141" t="s">
        <v>439</v>
      </c>
      <c r="BO53" s="144" t="s">
        <v>393</v>
      </c>
      <c r="BP53" s="72" t="s">
        <v>439</v>
      </c>
      <c r="BQ53" s="144" t="s">
        <v>393</v>
      </c>
      <c r="BR53" s="144" t="s">
        <v>439</v>
      </c>
      <c r="BS53" s="144" t="s">
        <v>393</v>
      </c>
      <c r="BT53" s="50" t="s">
        <v>439</v>
      </c>
      <c r="BU53" s="144" t="s">
        <v>393</v>
      </c>
      <c r="BV53" s="50" t="s">
        <v>439</v>
      </c>
      <c r="BW53" s="144" t="s">
        <v>393</v>
      </c>
      <c r="BX53" s="50" t="s">
        <v>439</v>
      </c>
      <c r="BY53" s="144" t="s">
        <v>393</v>
      </c>
      <c r="BZ53" s="50" t="s">
        <v>439</v>
      </c>
      <c r="CA53" s="144" t="s">
        <v>393</v>
      </c>
      <c r="CB53" s="172" t="s">
        <v>439</v>
      </c>
      <c r="CC53" s="28" t="s">
        <v>393</v>
      </c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</row>
    <row r="54" spans="1:92" s="30" customFormat="1" ht="15.6" x14ac:dyDescent="0.3">
      <c r="A54" s="6"/>
      <c r="B54" s="157" t="s">
        <v>35</v>
      </c>
      <c r="C54" s="43"/>
      <c r="D54" s="34" t="s">
        <v>440</v>
      </c>
      <c r="E54" s="144" t="s">
        <v>393</v>
      </c>
      <c r="F54" s="34" t="s">
        <v>440</v>
      </c>
      <c r="G54" s="144" t="s">
        <v>393</v>
      </c>
      <c r="H54" s="34" t="s">
        <v>440</v>
      </c>
      <c r="I54" s="144" t="s">
        <v>393</v>
      </c>
      <c r="J54" s="34" t="s">
        <v>440</v>
      </c>
      <c r="K54" s="144" t="s">
        <v>393</v>
      </c>
      <c r="L54" s="34" t="s">
        <v>440</v>
      </c>
      <c r="M54" s="144" t="s">
        <v>393</v>
      </c>
      <c r="N54" s="34" t="s">
        <v>440</v>
      </c>
      <c r="O54" s="144" t="s">
        <v>393</v>
      </c>
      <c r="P54" s="34" t="s">
        <v>440</v>
      </c>
      <c r="Q54" s="144" t="s">
        <v>393</v>
      </c>
      <c r="R54" s="34" t="s">
        <v>440</v>
      </c>
      <c r="S54" s="144" t="s">
        <v>393</v>
      </c>
      <c r="T54" s="34" t="s">
        <v>440</v>
      </c>
      <c r="U54" s="144" t="s">
        <v>393</v>
      </c>
      <c r="V54" s="34" t="s">
        <v>440</v>
      </c>
      <c r="W54" s="144" t="s">
        <v>393</v>
      </c>
      <c r="X54" s="34" t="s">
        <v>440</v>
      </c>
      <c r="Y54" s="144" t="s">
        <v>393</v>
      </c>
      <c r="Z54" s="34" t="s">
        <v>440</v>
      </c>
      <c r="AA54" s="144" t="s">
        <v>393</v>
      </c>
      <c r="AB54" s="34" t="s">
        <v>440</v>
      </c>
      <c r="AC54" s="144" t="s">
        <v>393</v>
      </c>
      <c r="AD54" s="34" t="s">
        <v>440</v>
      </c>
      <c r="AE54" s="144" t="s">
        <v>393</v>
      </c>
      <c r="AF54" s="34" t="s">
        <v>440</v>
      </c>
      <c r="AG54" s="144" t="s">
        <v>393</v>
      </c>
      <c r="AH54" s="34" t="s">
        <v>440</v>
      </c>
      <c r="AI54" s="144" t="s">
        <v>393</v>
      </c>
      <c r="AJ54" s="34" t="s">
        <v>440</v>
      </c>
      <c r="AK54" s="144" t="s">
        <v>393</v>
      </c>
      <c r="AL54" s="34" t="s">
        <v>440</v>
      </c>
      <c r="AM54" s="144" t="s">
        <v>393</v>
      </c>
      <c r="AN54" s="34" t="s">
        <v>440</v>
      </c>
      <c r="AO54" s="144" t="s">
        <v>393</v>
      </c>
      <c r="AP54" s="34" t="s">
        <v>440</v>
      </c>
      <c r="AQ54" s="144" t="s">
        <v>393</v>
      </c>
      <c r="AR54" s="34" t="s">
        <v>440</v>
      </c>
      <c r="AS54" s="144" t="s">
        <v>393</v>
      </c>
      <c r="AT54" s="172" t="s">
        <v>440</v>
      </c>
      <c r="AU54" s="144" t="s">
        <v>393</v>
      </c>
      <c r="AV54" s="172" t="s">
        <v>440</v>
      </c>
      <c r="AW54" s="144" t="s">
        <v>393</v>
      </c>
      <c r="AX54" s="172" t="s">
        <v>440</v>
      </c>
      <c r="AY54" s="144" t="s">
        <v>393</v>
      </c>
      <c r="AZ54" s="172" t="s">
        <v>440</v>
      </c>
      <c r="BA54" s="144" t="s">
        <v>393</v>
      </c>
      <c r="BB54" s="172" t="s">
        <v>440</v>
      </c>
      <c r="BC54" s="144" t="s">
        <v>393</v>
      </c>
      <c r="BD54" s="172" t="s">
        <v>440</v>
      </c>
      <c r="BE54" s="144" t="s">
        <v>393</v>
      </c>
      <c r="BF54" s="172" t="s">
        <v>440</v>
      </c>
      <c r="BG54" s="144" t="s">
        <v>393</v>
      </c>
      <c r="BH54" s="172" t="s">
        <v>440</v>
      </c>
      <c r="BI54" s="144" t="s">
        <v>393</v>
      </c>
      <c r="BJ54" s="172" t="s">
        <v>440</v>
      </c>
      <c r="BK54" s="144" t="s">
        <v>393</v>
      </c>
      <c r="BL54" s="172" t="s">
        <v>440</v>
      </c>
      <c r="BM54" s="144" t="s">
        <v>393</v>
      </c>
      <c r="BN54" s="50" t="s">
        <v>440</v>
      </c>
      <c r="BO54" s="144" t="s">
        <v>393</v>
      </c>
      <c r="BP54" s="50" t="s">
        <v>440</v>
      </c>
      <c r="BQ54" s="144" t="s">
        <v>393</v>
      </c>
      <c r="BR54" s="50" t="s">
        <v>440</v>
      </c>
      <c r="BS54" s="144" t="s">
        <v>393</v>
      </c>
      <c r="BT54" s="50" t="s">
        <v>440</v>
      </c>
      <c r="BU54" s="144" t="s">
        <v>393</v>
      </c>
      <c r="BV54" s="50" t="s">
        <v>440</v>
      </c>
      <c r="BW54" s="144" t="s">
        <v>393</v>
      </c>
      <c r="BX54" s="50" t="s">
        <v>440</v>
      </c>
      <c r="BY54" s="144" t="s">
        <v>393</v>
      </c>
      <c r="BZ54" s="50" t="s">
        <v>440</v>
      </c>
      <c r="CA54" s="144" t="s">
        <v>393</v>
      </c>
      <c r="CB54" s="172" t="s">
        <v>440</v>
      </c>
      <c r="CC54" s="28" t="s">
        <v>393</v>
      </c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</row>
    <row r="55" spans="1:92" s="30" customFormat="1" ht="15.6" x14ac:dyDescent="0.3">
      <c r="A55" s="6"/>
      <c r="B55" s="157" t="s">
        <v>36</v>
      </c>
      <c r="C55" s="43"/>
      <c r="D55" s="201" t="s">
        <v>426</v>
      </c>
      <c r="E55" s="144" t="s">
        <v>393</v>
      </c>
      <c r="F55" s="201" t="s">
        <v>426</v>
      </c>
      <c r="G55" s="144" t="s">
        <v>393</v>
      </c>
      <c r="H55" s="202" t="s">
        <v>426</v>
      </c>
      <c r="I55" s="144" t="s">
        <v>393</v>
      </c>
      <c r="J55" s="202" t="s">
        <v>426</v>
      </c>
      <c r="K55" s="144" t="s">
        <v>393</v>
      </c>
      <c r="L55" s="202" t="s">
        <v>426</v>
      </c>
      <c r="M55" s="144" t="s">
        <v>393</v>
      </c>
      <c r="N55" s="202" t="s">
        <v>426</v>
      </c>
      <c r="O55" s="144" t="s">
        <v>393</v>
      </c>
      <c r="P55" s="202" t="s">
        <v>426</v>
      </c>
      <c r="Q55" s="144" t="s">
        <v>393</v>
      </c>
      <c r="R55" s="202" t="s">
        <v>426</v>
      </c>
      <c r="S55" s="144" t="s">
        <v>393</v>
      </c>
      <c r="T55" s="202" t="s">
        <v>426</v>
      </c>
      <c r="U55" s="144" t="s">
        <v>393</v>
      </c>
      <c r="V55" s="202" t="s">
        <v>426</v>
      </c>
      <c r="W55" s="144" t="s">
        <v>393</v>
      </c>
      <c r="X55" s="202" t="s">
        <v>426</v>
      </c>
      <c r="Y55" s="144" t="s">
        <v>393</v>
      </c>
      <c r="Z55" s="202" t="s">
        <v>426</v>
      </c>
      <c r="AA55" s="144" t="s">
        <v>393</v>
      </c>
      <c r="AB55" s="202" t="s">
        <v>426</v>
      </c>
      <c r="AC55" s="144" t="s">
        <v>393</v>
      </c>
      <c r="AD55" s="202" t="s">
        <v>426</v>
      </c>
      <c r="AE55" s="144" t="s">
        <v>393</v>
      </c>
      <c r="AF55" s="202" t="s">
        <v>426</v>
      </c>
      <c r="AG55" s="144" t="s">
        <v>393</v>
      </c>
      <c r="AH55" s="202" t="s">
        <v>426</v>
      </c>
      <c r="AI55" s="144" t="s">
        <v>393</v>
      </c>
      <c r="AJ55" s="202" t="s">
        <v>426</v>
      </c>
      <c r="AK55" s="144" t="s">
        <v>393</v>
      </c>
      <c r="AL55" s="202" t="s">
        <v>426</v>
      </c>
      <c r="AM55" s="144" t="s">
        <v>393</v>
      </c>
      <c r="AN55" s="50" t="s">
        <v>426</v>
      </c>
      <c r="AO55" s="144" t="s">
        <v>393</v>
      </c>
      <c r="AP55" s="50" t="s">
        <v>426</v>
      </c>
      <c r="AQ55" s="144" t="s">
        <v>393</v>
      </c>
      <c r="AR55" s="50" t="s">
        <v>426</v>
      </c>
      <c r="AS55" s="144" t="s">
        <v>393</v>
      </c>
      <c r="AT55" s="124" t="s">
        <v>426</v>
      </c>
      <c r="AU55" s="144" t="s">
        <v>393</v>
      </c>
      <c r="AV55" s="50" t="s">
        <v>426</v>
      </c>
      <c r="AW55" s="144" t="s">
        <v>393</v>
      </c>
      <c r="AX55" s="50" t="s">
        <v>426</v>
      </c>
      <c r="AY55" s="144" t="s">
        <v>393</v>
      </c>
      <c r="AZ55" s="50" t="s">
        <v>426</v>
      </c>
      <c r="BA55" s="144" t="s">
        <v>393</v>
      </c>
      <c r="BB55" s="50" t="s">
        <v>426</v>
      </c>
      <c r="BC55" s="144" t="s">
        <v>393</v>
      </c>
      <c r="BD55" s="50" t="s">
        <v>426</v>
      </c>
      <c r="BE55" s="144" t="s">
        <v>393</v>
      </c>
      <c r="BF55" s="50" t="s">
        <v>426</v>
      </c>
      <c r="BG55" s="144" t="s">
        <v>393</v>
      </c>
      <c r="BH55" s="50" t="s">
        <v>426</v>
      </c>
      <c r="BI55" s="144" t="s">
        <v>393</v>
      </c>
      <c r="BJ55" s="50" t="s">
        <v>426</v>
      </c>
      <c r="BK55" s="144" t="s">
        <v>393</v>
      </c>
      <c r="BL55" s="50" t="s">
        <v>426</v>
      </c>
      <c r="BM55" s="144" t="s">
        <v>393</v>
      </c>
      <c r="BN55" s="50" t="s">
        <v>426</v>
      </c>
      <c r="BO55" s="144" t="s">
        <v>393</v>
      </c>
      <c r="BP55" s="50" t="s">
        <v>426</v>
      </c>
      <c r="BQ55" s="144" t="s">
        <v>393</v>
      </c>
      <c r="BR55" s="50" t="s">
        <v>426</v>
      </c>
      <c r="BS55" s="144" t="s">
        <v>393</v>
      </c>
      <c r="BT55" s="50" t="s">
        <v>426</v>
      </c>
      <c r="BU55" s="144" t="s">
        <v>393</v>
      </c>
      <c r="BV55" s="50" t="s">
        <v>426</v>
      </c>
      <c r="BW55" s="144" t="s">
        <v>393</v>
      </c>
      <c r="BX55" s="50" t="s">
        <v>426</v>
      </c>
      <c r="BY55" s="144" t="s">
        <v>393</v>
      </c>
      <c r="BZ55" s="50" t="s">
        <v>426</v>
      </c>
      <c r="CA55" s="144" t="s">
        <v>393</v>
      </c>
      <c r="CB55" s="172" t="s">
        <v>426</v>
      </c>
      <c r="CC55" s="28" t="s">
        <v>393</v>
      </c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</row>
    <row r="56" spans="1:92" s="30" customFormat="1" ht="15.6" x14ac:dyDescent="0.3">
      <c r="A56" s="77"/>
      <c r="B56" s="212" t="s">
        <v>37</v>
      </c>
      <c r="C56" s="211"/>
      <c r="D56" s="210" t="s">
        <v>439</v>
      </c>
      <c r="E56" s="144" t="s">
        <v>393</v>
      </c>
      <c r="F56" s="210" t="s">
        <v>439</v>
      </c>
      <c r="G56" s="144" t="s">
        <v>393</v>
      </c>
      <c r="H56" s="210" t="s">
        <v>439</v>
      </c>
      <c r="I56" s="144" t="s">
        <v>393</v>
      </c>
      <c r="J56" s="210">
        <v>61.000000000000007</v>
      </c>
      <c r="K56" s="144"/>
      <c r="L56" s="210" t="s">
        <v>439</v>
      </c>
      <c r="M56" s="144" t="s">
        <v>393</v>
      </c>
      <c r="N56" s="198">
        <v>59.21</v>
      </c>
      <c r="O56" s="124"/>
      <c r="P56" s="126" t="s">
        <v>439</v>
      </c>
      <c r="Q56" s="144" t="s">
        <v>393</v>
      </c>
      <c r="R56" s="210" t="s">
        <v>439</v>
      </c>
      <c r="S56" s="144" t="s">
        <v>393</v>
      </c>
      <c r="T56" s="210" t="s">
        <v>439</v>
      </c>
      <c r="U56" s="144" t="s">
        <v>393</v>
      </c>
      <c r="V56" s="198">
        <v>15.470000000000006</v>
      </c>
      <c r="W56" s="144"/>
      <c r="X56" s="210" t="s">
        <v>439</v>
      </c>
      <c r="Y56" s="144" t="s">
        <v>393</v>
      </c>
      <c r="Z56" s="210" t="s">
        <v>439</v>
      </c>
      <c r="AA56" s="144" t="s">
        <v>393</v>
      </c>
      <c r="AB56" s="210" t="s">
        <v>439</v>
      </c>
      <c r="AC56" s="144" t="s">
        <v>393</v>
      </c>
      <c r="AD56" s="210" t="s">
        <v>439</v>
      </c>
      <c r="AE56" s="144" t="s">
        <v>393</v>
      </c>
      <c r="AF56" s="210" t="s">
        <v>439</v>
      </c>
      <c r="AG56" s="144" t="s">
        <v>393</v>
      </c>
      <c r="AH56" s="210" t="s">
        <v>439</v>
      </c>
      <c r="AI56" s="144" t="s">
        <v>393</v>
      </c>
      <c r="AJ56" s="210" t="s">
        <v>439</v>
      </c>
      <c r="AK56" s="144" t="s">
        <v>393</v>
      </c>
      <c r="AL56" s="210" t="s">
        <v>439</v>
      </c>
      <c r="AM56" s="144" t="s">
        <v>393</v>
      </c>
      <c r="AN56" s="210" t="s">
        <v>439</v>
      </c>
      <c r="AO56" s="144" t="s">
        <v>393</v>
      </c>
      <c r="AP56" s="210" t="s">
        <v>439</v>
      </c>
      <c r="AQ56" s="144" t="s">
        <v>393</v>
      </c>
      <c r="AR56" s="210" t="s">
        <v>439</v>
      </c>
      <c r="AS56" s="144" t="s">
        <v>393</v>
      </c>
      <c r="AT56" s="210" t="s">
        <v>439</v>
      </c>
      <c r="AU56" s="144" t="s">
        <v>393</v>
      </c>
      <c r="AV56" s="210" t="s">
        <v>439</v>
      </c>
      <c r="AW56" s="144" t="s">
        <v>393</v>
      </c>
      <c r="AX56" s="126">
        <v>9.5900000000000034</v>
      </c>
      <c r="AY56" s="144"/>
      <c r="AZ56" s="210" t="s">
        <v>439</v>
      </c>
      <c r="BA56" s="144" t="s">
        <v>393</v>
      </c>
      <c r="BB56" s="210" t="s">
        <v>439</v>
      </c>
      <c r="BC56" s="144" t="s">
        <v>393</v>
      </c>
      <c r="BD56" s="210" t="s">
        <v>439</v>
      </c>
      <c r="BE56" s="144" t="s">
        <v>393</v>
      </c>
      <c r="BF56" s="210" t="s">
        <v>439</v>
      </c>
      <c r="BG56" s="144" t="s">
        <v>393</v>
      </c>
      <c r="BH56" s="198">
        <v>21.759999999999998</v>
      </c>
      <c r="BI56" s="144"/>
      <c r="BJ56" s="198">
        <v>13.229999999999997</v>
      </c>
      <c r="BK56" s="144"/>
      <c r="BL56" s="210" t="s">
        <v>439</v>
      </c>
      <c r="BM56" s="144" t="s">
        <v>393</v>
      </c>
      <c r="BN56" s="210" t="s">
        <v>439</v>
      </c>
      <c r="BO56" s="144" t="s">
        <v>393</v>
      </c>
      <c r="BP56" s="210" t="s">
        <v>439</v>
      </c>
      <c r="BQ56" s="144" t="s">
        <v>393</v>
      </c>
      <c r="BR56" s="210" t="s">
        <v>439</v>
      </c>
      <c r="BS56" s="144" t="s">
        <v>393</v>
      </c>
      <c r="BT56" s="172">
        <v>49.699999999999996</v>
      </c>
      <c r="BU56" s="144"/>
      <c r="BV56" s="50" t="s">
        <v>439</v>
      </c>
      <c r="BW56" s="144" t="s">
        <v>393</v>
      </c>
      <c r="BX56" s="172">
        <v>60.89</v>
      </c>
      <c r="BY56" s="50"/>
      <c r="BZ56" s="172">
        <v>52.9</v>
      </c>
      <c r="CA56" s="50"/>
      <c r="CB56" s="172" t="s">
        <v>439</v>
      </c>
      <c r="CC56" s="28" t="s">
        <v>393</v>
      </c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</row>
    <row r="57" spans="1:92" s="30" customFormat="1" ht="15.6" x14ac:dyDescent="0.3">
      <c r="B57" s="212" t="s">
        <v>332</v>
      </c>
      <c r="C57" s="211"/>
      <c r="D57" s="210" t="s">
        <v>424</v>
      </c>
      <c r="E57" s="144" t="s">
        <v>393</v>
      </c>
      <c r="F57" s="210" t="s">
        <v>424</v>
      </c>
      <c r="G57" s="144" t="s">
        <v>393</v>
      </c>
      <c r="H57" s="210" t="s">
        <v>424</v>
      </c>
      <c r="I57" s="144" t="s">
        <v>393</v>
      </c>
      <c r="J57" s="210" t="s">
        <v>424</v>
      </c>
      <c r="K57" s="144" t="s">
        <v>393</v>
      </c>
      <c r="L57" s="210" t="s">
        <v>424</v>
      </c>
      <c r="M57" s="144" t="s">
        <v>393</v>
      </c>
      <c r="N57" s="210" t="s">
        <v>424</v>
      </c>
      <c r="O57" s="144" t="s">
        <v>393</v>
      </c>
      <c r="P57" s="210" t="s">
        <v>424</v>
      </c>
      <c r="Q57" s="144" t="s">
        <v>393</v>
      </c>
      <c r="R57" s="210" t="s">
        <v>424</v>
      </c>
      <c r="S57" s="144" t="s">
        <v>393</v>
      </c>
      <c r="T57" s="210" t="s">
        <v>424</v>
      </c>
      <c r="U57" s="144" t="s">
        <v>393</v>
      </c>
      <c r="V57" s="210" t="s">
        <v>424</v>
      </c>
      <c r="W57" s="144" t="s">
        <v>393</v>
      </c>
      <c r="X57" s="210" t="s">
        <v>424</v>
      </c>
      <c r="Y57" s="144" t="s">
        <v>393</v>
      </c>
      <c r="Z57" s="210" t="s">
        <v>424</v>
      </c>
      <c r="AA57" s="144" t="s">
        <v>393</v>
      </c>
      <c r="AB57" s="210" t="s">
        <v>424</v>
      </c>
      <c r="AC57" s="144" t="s">
        <v>393</v>
      </c>
      <c r="AD57" s="210" t="s">
        <v>424</v>
      </c>
      <c r="AE57" s="144" t="s">
        <v>393</v>
      </c>
      <c r="AF57" s="210" t="s">
        <v>424</v>
      </c>
      <c r="AG57" s="144" t="s">
        <v>393</v>
      </c>
      <c r="AH57" s="210" t="s">
        <v>424</v>
      </c>
      <c r="AI57" s="144" t="s">
        <v>393</v>
      </c>
      <c r="AJ57" s="210" t="s">
        <v>424</v>
      </c>
      <c r="AK57" s="144" t="s">
        <v>393</v>
      </c>
      <c r="AL57" s="210" t="s">
        <v>424</v>
      </c>
      <c r="AM57" s="144" t="s">
        <v>393</v>
      </c>
      <c r="AN57" s="210" t="s">
        <v>424</v>
      </c>
      <c r="AO57" s="144" t="s">
        <v>393</v>
      </c>
      <c r="AP57" s="210" t="s">
        <v>424</v>
      </c>
      <c r="AQ57" s="144" t="s">
        <v>393</v>
      </c>
      <c r="AR57" s="210" t="s">
        <v>424</v>
      </c>
      <c r="AS57" s="144" t="s">
        <v>393</v>
      </c>
      <c r="AT57" s="210" t="s">
        <v>424</v>
      </c>
      <c r="AU57" s="144" t="s">
        <v>393</v>
      </c>
      <c r="AV57" s="210" t="s">
        <v>424</v>
      </c>
      <c r="AW57" s="144" t="s">
        <v>393</v>
      </c>
      <c r="AX57" s="210" t="s">
        <v>424</v>
      </c>
      <c r="AY57" s="144" t="s">
        <v>393</v>
      </c>
      <c r="AZ57" s="210" t="s">
        <v>424</v>
      </c>
      <c r="BA57" s="144" t="s">
        <v>393</v>
      </c>
      <c r="BB57" s="210" t="s">
        <v>424</v>
      </c>
      <c r="BC57" s="144" t="s">
        <v>393</v>
      </c>
      <c r="BD57" s="210" t="s">
        <v>424</v>
      </c>
      <c r="BE57" s="144" t="s">
        <v>393</v>
      </c>
      <c r="BF57" s="210" t="s">
        <v>424</v>
      </c>
      <c r="BG57" s="144" t="s">
        <v>393</v>
      </c>
      <c r="BH57" s="210" t="s">
        <v>424</v>
      </c>
      <c r="BI57" s="144" t="s">
        <v>393</v>
      </c>
      <c r="BJ57" s="210" t="s">
        <v>424</v>
      </c>
      <c r="BK57" s="144" t="s">
        <v>393</v>
      </c>
      <c r="BL57" s="210" t="s">
        <v>424</v>
      </c>
      <c r="BM57" s="144" t="s">
        <v>393</v>
      </c>
      <c r="BN57" s="210" t="s">
        <v>424</v>
      </c>
      <c r="BO57" s="144" t="s">
        <v>393</v>
      </c>
      <c r="BP57" s="210" t="s">
        <v>424</v>
      </c>
      <c r="BQ57" s="144" t="s">
        <v>393</v>
      </c>
      <c r="BR57" s="210" t="s">
        <v>424</v>
      </c>
      <c r="BS57" s="144" t="s">
        <v>393</v>
      </c>
      <c r="BT57" s="28" t="s">
        <v>424</v>
      </c>
      <c r="BU57" s="144" t="s">
        <v>393</v>
      </c>
      <c r="BV57" s="28" t="s">
        <v>424</v>
      </c>
      <c r="BW57" s="144" t="s">
        <v>393</v>
      </c>
      <c r="BX57" s="28" t="s">
        <v>424</v>
      </c>
      <c r="BY57" s="144" t="s">
        <v>393</v>
      </c>
      <c r="BZ57" s="28" t="s">
        <v>424</v>
      </c>
      <c r="CA57" s="144" t="s">
        <v>393</v>
      </c>
      <c r="CB57" s="203" t="s">
        <v>424</v>
      </c>
      <c r="CC57" s="28" t="s">
        <v>393</v>
      </c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</row>
    <row r="58" spans="1:92" s="30" customFormat="1" ht="15.6" x14ac:dyDescent="0.3">
      <c r="A58" s="6"/>
      <c r="C58" s="33"/>
      <c r="D58" s="65"/>
      <c r="E58" s="115"/>
      <c r="F58" s="65"/>
      <c r="G58" s="115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</row>
    <row r="59" spans="1:92" s="27" customFormat="1" ht="15.6" x14ac:dyDescent="0.3">
      <c r="A59" s="6"/>
      <c r="C59" s="33"/>
      <c r="D59" s="44"/>
      <c r="E59" s="47"/>
      <c r="F59" s="44"/>
      <c r="G59" s="47"/>
      <c r="H59" s="46"/>
      <c r="I59" s="47"/>
      <c r="J59" s="44"/>
      <c r="K59" s="47"/>
      <c r="L59" s="44"/>
      <c r="M59" s="47"/>
      <c r="N59" s="44"/>
      <c r="O59" s="47"/>
      <c r="P59" s="44"/>
      <c r="Q59" s="47"/>
      <c r="R59" s="44"/>
      <c r="S59" s="47"/>
      <c r="T59" s="44"/>
      <c r="U59" s="47"/>
      <c r="V59" s="44"/>
      <c r="W59" s="47"/>
      <c r="X59" s="47"/>
      <c r="Y59" s="47"/>
      <c r="Z59" s="47"/>
      <c r="AA59" s="47"/>
      <c r="AB59" s="47"/>
      <c r="AC59" s="47"/>
      <c r="AD59" s="47"/>
      <c r="AE59" s="47"/>
      <c r="AF59" s="201"/>
      <c r="AG59" s="47"/>
      <c r="AH59" s="44"/>
      <c r="AI59" s="47"/>
      <c r="AJ59" s="44"/>
      <c r="AK59" s="47"/>
      <c r="AL59" s="47"/>
      <c r="AM59" s="132"/>
      <c r="AN59" s="201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</row>
    <row r="60" spans="1:92" s="27" customFormat="1" x14ac:dyDescent="0.25">
      <c r="A60" s="39"/>
      <c r="B60" s="30"/>
      <c r="D60" s="44"/>
      <c r="E60" s="47"/>
      <c r="F60" s="44"/>
      <c r="G60" s="47"/>
      <c r="H60" s="46"/>
      <c r="I60" s="47"/>
      <c r="J60" s="44"/>
      <c r="K60" s="47"/>
      <c r="L60" s="44"/>
      <c r="M60" s="47"/>
      <c r="N60" s="44"/>
      <c r="O60" s="47"/>
      <c r="P60" s="44"/>
      <c r="Q60" s="47"/>
      <c r="R60" s="44"/>
      <c r="S60" s="47"/>
      <c r="T60" s="44"/>
      <c r="U60" s="47"/>
      <c r="V60" s="44"/>
      <c r="W60" s="47"/>
      <c r="X60" s="47"/>
      <c r="Y60" s="47"/>
      <c r="Z60" s="47"/>
      <c r="AA60" s="47"/>
      <c r="AB60" s="47"/>
      <c r="AC60" s="47"/>
      <c r="AD60" s="47"/>
      <c r="AE60" s="47"/>
      <c r="AF60" s="201"/>
      <c r="AG60" s="47"/>
      <c r="AH60" s="44"/>
      <c r="AI60" s="47"/>
      <c r="AJ60" s="44"/>
      <c r="AK60" s="47"/>
      <c r="AL60" s="47"/>
      <c r="AM60" s="132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</row>
    <row r="61" spans="1:92" s="27" customFormat="1" ht="15.6" x14ac:dyDescent="0.3">
      <c r="A61" s="6" t="s">
        <v>44</v>
      </c>
      <c r="C61" s="43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</row>
    <row r="62" spans="1:92" s="27" customFormat="1" x14ac:dyDescent="0.25">
      <c r="B62" s="32" t="s">
        <v>45</v>
      </c>
      <c r="C62" s="43"/>
      <c r="D62" s="204">
        <v>26.2</v>
      </c>
      <c r="E62" s="205" t="s">
        <v>401</v>
      </c>
      <c r="F62" s="204">
        <v>50</v>
      </c>
      <c r="G62" s="205" t="s">
        <v>401</v>
      </c>
      <c r="H62" s="204">
        <v>48.8</v>
      </c>
      <c r="I62" s="205" t="s">
        <v>401</v>
      </c>
      <c r="J62" s="204">
        <v>49.7</v>
      </c>
      <c r="K62" s="205" t="s">
        <v>401</v>
      </c>
      <c r="L62" s="204">
        <v>48.8</v>
      </c>
      <c r="M62" s="205" t="s">
        <v>401</v>
      </c>
      <c r="N62" s="204">
        <v>45.1</v>
      </c>
      <c r="O62" s="205" t="s">
        <v>401</v>
      </c>
      <c r="P62" s="204">
        <v>60.1</v>
      </c>
      <c r="Q62" s="205" t="s">
        <v>401</v>
      </c>
      <c r="R62" s="204">
        <v>34.1</v>
      </c>
      <c r="S62" s="205" t="s">
        <v>401</v>
      </c>
      <c r="T62" s="204">
        <v>45.9</v>
      </c>
      <c r="U62" s="205" t="s">
        <v>401</v>
      </c>
      <c r="V62" s="204">
        <v>50.3</v>
      </c>
      <c r="W62" s="205" t="s">
        <v>401</v>
      </c>
      <c r="X62" s="205">
        <v>51.9</v>
      </c>
      <c r="Y62" s="205" t="s">
        <v>401</v>
      </c>
      <c r="Z62" s="205">
        <v>56.8</v>
      </c>
      <c r="AA62" s="205" t="s">
        <v>401</v>
      </c>
      <c r="AB62" s="205">
        <v>62.2</v>
      </c>
      <c r="AC62" s="205" t="s">
        <v>401</v>
      </c>
      <c r="AD62" s="205">
        <v>27.9</v>
      </c>
      <c r="AE62" s="205" t="s">
        <v>401</v>
      </c>
      <c r="AF62" s="206">
        <v>50.3</v>
      </c>
      <c r="AG62" s="205" t="s">
        <v>401</v>
      </c>
      <c r="AH62" s="204">
        <v>42</v>
      </c>
      <c r="AI62" s="205" t="s">
        <v>401</v>
      </c>
      <c r="AJ62" s="204">
        <v>62.1</v>
      </c>
      <c r="AK62" s="205" t="s">
        <v>401</v>
      </c>
      <c r="AL62" s="205">
        <v>51.3</v>
      </c>
      <c r="AM62" s="207" t="s">
        <v>401</v>
      </c>
      <c r="AN62" s="208">
        <v>28.9</v>
      </c>
      <c r="AO62" s="208" t="s">
        <v>401</v>
      </c>
      <c r="AP62" s="208">
        <v>41.4</v>
      </c>
      <c r="AQ62" s="208" t="s">
        <v>401</v>
      </c>
      <c r="AR62" s="208">
        <v>14.5</v>
      </c>
      <c r="AS62" s="208" t="s">
        <v>441</v>
      </c>
      <c r="AT62" s="208">
        <v>27.7</v>
      </c>
      <c r="AU62" s="208" t="s">
        <v>401</v>
      </c>
      <c r="AV62" s="208">
        <v>39.799999999999997</v>
      </c>
      <c r="AW62" s="208" t="s">
        <v>401</v>
      </c>
      <c r="AX62" s="208">
        <v>33.6</v>
      </c>
      <c r="AY62" s="208" t="s">
        <v>401</v>
      </c>
      <c r="AZ62" s="208">
        <v>28.2</v>
      </c>
      <c r="BA62" s="208" t="s">
        <v>401</v>
      </c>
      <c r="BB62" s="208">
        <v>46.6</v>
      </c>
      <c r="BC62" s="208" t="s">
        <v>401</v>
      </c>
      <c r="BD62" s="208">
        <v>38.5</v>
      </c>
      <c r="BE62" s="208" t="s">
        <v>401</v>
      </c>
      <c r="BF62" s="208">
        <v>32.5</v>
      </c>
      <c r="BG62" s="208" t="s">
        <v>401</v>
      </c>
      <c r="BH62" s="208">
        <v>38</v>
      </c>
      <c r="BI62" s="208" t="s">
        <v>401</v>
      </c>
      <c r="BJ62" s="208">
        <v>49.4</v>
      </c>
      <c r="BK62" s="208" t="s">
        <v>401</v>
      </c>
      <c r="BL62" s="208">
        <v>39.200000000000003</v>
      </c>
      <c r="BM62" s="208" t="s">
        <v>401</v>
      </c>
      <c r="BN62" s="208">
        <v>44.3</v>
      </c>
      <c r="BO62" s="208" t="s">
        <v>401</v>
      </c>
      <c r="BP62" s="208">
        <v>35.700000000000003</v>
      </c>
      <c r="BQ62" s="208" t="s">
        <v>401</v>
      </c>
      <c r="BR62" s="208">
        <v>45</v>
      </c>
      <c r="BS62" s="208" t="s">
        <v>401</v>
      </c>
      <c r="BT62" s="208">
        <v>38.200000000000003</v>
      </c>
      <c r="BU62" s="208" t="s">
        <v>401</v>
      </c>
      <c r="BV62" s="208">
        <v>48.9</v>
      </c>
      <c r="BW62" s="208" t="s">
        <v>401</v>
      </c>
      <c r="BX62" s="208">
        <v>40.1</v>
      </c>
      <c r="BY62" s="208" t="s">
        <v>401</v>
      </c>
      <c r="BZ62" s="208">
        <v>56.2</v>
      </c>
      <c r="CA62" s="208" t="s">
        <v>401</v>
      </c>
      <c r="CB62" s="208">
        <v>66.8</v>
      </c>
      <c r="CC62" s="208" t="s">
        <v>401</v>
      </c>
      <c r="CD62" s="203"/>
      <c r="CE62" s="203"/>
      <c r="CF62" s="203"/>
      <c r="CG62" s="203"/>
      <c r="CH62" s="203"/>
      <c r="CI62" s="203"/>
      <c r="CJ62" s="203"/>
      <c r="CK62" s="203"/>
      <c r="CL62" s="203"/>
      <c r="CM62" s="203"/>
      <c r="CN62" s="203"/>
    </row>
    <row r="63" spans="1:92" s="27" customFormat="1" x14ac:dyDescent="0.25">
      <c r="B63" s="32" t="s">
        <v>46</v>
      </c>
      <c r="C63" s="43"/>
      <c r="D63" s="204">
        <v>44.4</v>
      </c>
      <c r="E63" s="205" t="s">
        <v>401</v>
      </c>
      <c r="F63" s="204">
        <v>45.8</v>
      </c>
      <c r="G63" s="205" t="s">
        <v>401</v>
      </c>
      <c r="H63" s="204">
        <v>56.2</v>
      </c>
      <c r="I63" s="205" t="s">
        <v>401</v>
      </c>
      <c r="J63" s="204">
        <v>51.4</v>
      </c>
      <c r="K63" s="205" t="s">
        <v>401</v>
      </c>
      <c r="L63" s="204">
        <v>57.6</v>
      </c>
      <c r="M63" s="205" t="s">
        <v>401</v>
      </c>
      <c r="N63" s="204">
        <v>52</v>
      </c>
      <c r="O63" s="205" t="s">
        <v>401</v>
      </c>
      <c r="P63" s="204">
        <v>62.5</v>
      </c>
      <c r="Q63" s="205" t="s">
        <v>401</v>
      </c>
      <c r="R63" s="204">
        <v>44.4</v>
      </c>
      <c r="S63" s="205" t="s">
        <v>401</v>
      </c>
      <c r="T63" s="204">
        <v>59.2</v>
      </c>
      <c r="U63" s="205" t="s">
        <v>401</v>
      </c>
      <c r="V63" s="204">
        <v>56.1</v>
      </c>
      <c r="W63" s="205" t="s">
        <v>401</v>
      </c>
      <c r="X63" s="205">
        <v>74.400000000000006</v>
      </c>
      <c r="Y63" s="205" t="s">
        <v>401</v>
      </c>
      <c r="Z63" s="205">
        <v>70.099999999999994</v>
      </c>
      <c r="AA63" s="205" t="s">
        <v>401</v>
      </c>
      <c r="AB63" s="205">
        <v>72.099999999999994</v>
      </c>
      <c r="AC63" s="205" t="s">
        <v>401</v>
      </c>
      <c r="AD63" s="205">
        <v>42</v>
      </c>
      <c r="AE63" s="205" t="s">
        <v>401</v>
      </c>
      <c r="AF63" s="206">
        <v>61.1</v>
      </c>
      <c r="AG63" s="205" t="s">
        <v>401</v>
      </c>
      <c r="AH63" s="204">
        <v>49</v>
      </c>
      <c r="AI63" s="205" t="s">
        <v>401</v>
      </c>
      <c r="AJ63" s="204">
        <v>65.7</v>
      </c>
      <c r="AK63" s="205" t="s">
        <v>401</v>
      </c>
      <c r="AL63" s="205">
        <v>67.099999999999994</v>
      </c>
      <c r="AM63" s="207" t="s">
        <v>401</v>
      </c>
      <c r="AN63" s="208">
        <v>69.599999999999994</v>
      </c>
      <c r="AO63" s="208" t="s">
        <v>401</v>
      </c>
      <c r="AP63" s="208">
        <v>62.3</v>
      </c>
      <c r="AQ63" s="208" t="s">
        <v>401</v>
      </c>
      <c r="AR63" s="208">
        <v>58.6</v>
      </c>
      <c r="AS63" s="208" t="s">
        <v>401</v>
      </c>
      <c r="AT63" s="208">
        <v>63.7</v>
      </c>
      <c r="AU63" s="208" t="s">
        <v>401</v>
      </c>
      <c r="AV63" s="208">
        <v>66.5</v>
      </c>
      <c r="AW63" s="208" t="s">
        <v>401</v>
      </c>
      <c r="AX63" s="208">
        <v>61.3</v>
      </c>
      <c r="AY63" s="208" t="s">
        <v>401</v>
      </c>
      <c r="AZ63" s="208">
        <v>49.9</v>
      </c>
      <c r="BA63" s="208" t="s">
        <v>401</v>
      </c>
      <c r="BB63" s="208">
        <v>67.599999999999994</v>
      </c>
      <c r="BC63" s="208" t="s">
        <v>401</v>
      </c>
      <c r="BD63" s="208">
        <v>57.4</v>
      </c>
      <c r="BE63" s="208" t="s">
        <v>401</v>
      </c>
      <c r="BF63" s="208">
        <v>58.3</v>
      </c>
      <c r="BG63" s="208" t="s">
        <v>401</v>
      </c>
      <c r="BH63" s="208">
        <v>74.400000000000006</v>
      </c>
      <c r="BI63" s="208" t="s">
        <v>401</v>
      </c>
      <c r="BJ63" s="208">
        <v>64.400000000000006</v>
      </c>
      <c r="BK63" s="208" t="s">
        <v>401</v>
      </c>
      <c r="BL63" s="208">
        <v>54.1</v>
      </c>
      <c r="BM63" s="208" t="s">
        <v>401</v>
      </c>
      <c r="BN63" s="208">
        <v>59.4</v>
      </c>
      <c r="BO63" s="208" t="s">
        <v>401</v>
      </c>
      <c r="BP63" s="208">
        <v>47.7</v>
      </c>
      <c r="BQ63" s="208" t="s">
        <v>401</v>
      </c>
      <c r="BR63" s="208">
        <v>68</v>
      </c>
      <c r="BS63" s="208" t="s">
        <v>401</v>
      </c>
      <c r="BT63" s="208">
        <v>64.599999999999994</v>
      </c>
      <c r="BU63" s="208" t="s">
        <v>401</v>
      </c>
      <c r="BV63" s="208">
        <v>71.2</v>
      </c>
      <c r="BW63" s="208" t="s">
        <v>401</v>
      </c>
      <c r="BX63" s="208">
        <v>64.8</v>
      </c>
      <c r="BY63" s="208" t="s">
        <v>401</v>
      </c>
      <c r="BZ63" s="208">
        <v>55.9</v>
      </c>
      <c r="CA63" s="208" t="s">
        <v>401</v>
      </c>
      <c r="CB63" s="213" t="s">
        <v>447</v>
      </c>
      <c r="CC63" s="208" t="s">
        <v>401</v>
      </c>
      <c r="CD63" s="66"/>
      <c r="CE63" s="66"/>
      <c r="CF63" s="66"/>
      <c r="CG63" s="66"/>
      <c r="CH63" s="66"/>
      <c r="CI63" s="66"/>
      <c r="CJ63" s="66"/>
      <c r="CK63" s="66"/>
      <c r="CL63" s="66"/>
      <c r="CM63" s="66"/>
      <c r="CN63" s="66"/>
    </row>
    <row r="64" spans="1:92" s="27" customFormat="1" x14ac:dyDescent="0.25">
      <c r="C64" s="43"/>
    </row>
    <row r="65" spans="2:39" s="27" customFormat="1" x14ac:dyDescent="0.25">
      <c r="B65" s="50"/>
      <c r="C65" s="43"/>
      <c r="D65" s="44"/>
      <c r="E65" s="45"/>
      <c r="F65" s="44"/>
      <c r="G65" s="45"/>
      <c r="H65" s="46"/>
      <c r="I65" s="45"/>
      <c r="J65" s="44"/>
      <c r="K65" s="45"/>
      <c r="L65" s="44"/>
      <c r="M65" s="45"/>
      <c r="N65" s="44"/>
      <c r="O65" s="45"/>
      <c r="P65" s="51"/>
      <c r="Q65" s="45"/>
      <c r="R65" s="44"/>
      <c r="S65" s="45"/>
      <c r="T65" s="44"/>
      <c r="U65" s="45"/>
      <c r="V65" s="44"/>
      <c r="W65" s="45"/>
      <c r="X65" s="47"/>
      <c r="Y65" s="45"/>
      <c r="Z65" s="47"/>
      <c r="AA65" s="45"/>
      <c r="AB65" s="47"/>
      <c r="AC65" s="45"/>
      <c r="AD65" s="47"/>
      <c r="AE65" s="45"/>
      <c r="AF65" s="32"/>
      <c r="AG65" s="45"/>
      <c r="AH65" s="44"/>
      <c r="AI65" s="45"/>
      <c r="AJ65" s="44"/>
      <c r="AK65" s="45"/>
      <c r="AL65" s="48"/>
      <c r="AM65" s="49"/>
    </row>
    <row r="66" spans="2:39" s="27" customFormat="1" x14ac:dyDescent="0.25">
      <c r="B66" s="42" t="s">
        <v>47</v>
      </c>
      <c r="C66" s="43"/>
      <c r="D66" s="44"/>
      <c r="E66" s="45"/>
      <c r="F66" s="44"/>
      <c r="G66" s="45"/>
      <c r="H66" s="46"/>
      <c r="I66" s="45"/>
      <c r="J66" s="44"/>
      <c r="K66" s="45"/>
      <c r="L66" s="44"/>
      <c r="M66" s="45"/>
      <c r="N66" s="44"/>
      <c r="O66" s="45"/>
      <c r="P66" s="44"/>
      <c r="Q66" s="45"/>
      <c r="R66" s="44"/>
      <c r="S66" s="45"/>
      <c r="T66" s="44"/>
      <c r="U66" s="45"/>
      <c r="V66" s="44"/>
      <c r="W66" s="45"/>
      <c r="X66" s="47"/>
      <c r="Y66" s="45"/>
      <c r="Z66" s="47"/>
      <c r="AA66" s="45"/>
      <c r="AB66" s="47"/>
      <c r="AC66" s="45"/>
      <c r="AD66" s="47"/>
      <c r="AE66" s="45"/>
      <c r="AF66" s="32"/>
      <c r="AG66" s="45"/>
      <c r="AH66" s="44"/>
      <c r="AI66" s="45"/>
      <c r="AJ66" s="44"/>
      <c r="AK66" s="45"/>
      <c r="AL66" s="51"/>
      <c r="AM66" s="49"/>
    </row>
    <row r="67" spans="2:39" s="27" customFormat="1" x14ac:dyDescent="0.25">
      <c r="B67" s="30" t="s">
        <v>48</v>
      </c>
      <c r="C67" s="43"/>
      <c r="D67" s="44"/>
      <c r="E67" s="45"/>
      <c r="F67" s="44"/>
      <c r="G67" s="45"/>
      <c r="H67" s="46"/>
      <c r="I67" s="45"/>
      <c r="J67" s="44"/>
      <c r="K67" s="45"/>
      <c r="L67" s="44"/>
      <c r="M67" s="45"/>
      <c r="N67" s="44"/>
      <c r="O67" s="45"/>
      <c r="P67" s="48"/>
      <c r="Q67" s="45"/>
      <c r="R67" s="44"/>
      <c r="S67" s="45"/>
      <c r="T67" s="51"/>
      <c r="U67" s="45"/>
      <c r="V67" s="44"/>
      <c r="W67" s="45"/>
      <c r="X67" s="47"/>
      <c r="Y67" s="45"/>
      <c r="Z67" s="51"/>
      <c r="AA67" s="45"/>
      <c r="AB67" s="51"/>
      <c r="AC67" s="45"/>
      <c r="AD67" s="48"/>
      <c r="AE67" s="45"/>
      <c r="AF67" s="32"/>
      <c r="AG67" s="45"/>
      <c r="AH67" s="44"/>
      <c r="AI67" s="45"/>
      <c r="AJ67" s="44"/>
      <c r="AK67" s="45"/>
      <c r="AL67" s="48"/>
      <c r="AM67" s="49"/>
    </row>
    <row r="68" spans="2:39" s="27" customFormat="1" x14ac:dyDescent="0.25">
      <c r="B68" s="42" t="s">
        <v>49</v>
      </c>
      <c r="C68" s="43"/>
      <c r="D68" s="44"/>
      <c r="E68" s="45"/>
      <c r="F68" s="44"/>
      <c r="G68" s="45"/>
      <c r="H68" s="46"/>
      <c r="I68" s="45"/>
      <c r="J68" s="44"/>
      <c r="K68" s="45"/>
      <c r="L68" s="44"/>
      <c r="M68" s="45"/>
      <c r="N68" s="44"/>
      <c r="O68" s="45"/>
      <c r="P68" s="51"/>
      <c r="Q68" s="45"/>
      <c r="R68" s="44"/>
      <c r="S68" s="45"/>
      <c r="T68" s="48"/>
      <c r="U68" s="45"/>
      <c r="V68" s="44"/>
      <c r="W68" s="45"/>
      <c r="X68" s="47"/>
      <c r="Y68" s="45"/>
      <c r="Z68" s="51"/>
      <c r="AA68" s="45"/>
      <c r="AB68" s="51"/>
      <c r="AC68" s="45"/>
      <c r="AD68" s="48"/>
      <c r="AE68" s="45"/>
      <c r="AF68" s="32"/>
      <c r="AG68" s="45"/>
      <c r="AH68" s="44"/>
      <c r="AI68" s="45"/>
      <c r="AJ68" s="44"/>
      <c r="AK68" s="45"/>
      <c r="AL68" s="48"/>
      <c r="AM68" s="49"/>
    </row>
    <row r="69" spans="2:39" s="27" customFormat="1" x14ac:dyDescent="0.25">
      <c r="B69" s="30" t="s">
        <v>50</v>
      </c>
      <c r="C69" s="43"/>
      <c r="D69" s="44"/>
      <c r="E69" s="45"/>
      <c r="F69" s="44"/>
      <c r="G69" s="45"/>
      <c r="H69" s="46"/>
      <c r="I69" s="45"/>
      <c r="J69" s="44"/>
      <c r="K69" s="45"/>
      <c r="L69" s="44"/>
      <c r="M69" s="45"/>
      <c r="N69" s="44"/>
      <c r="O69" s="45"/>
      <c r="P69" s="44"/>
      <c r="Q69" s="45"/>
      <c r="R69" s="44"/>
      <c r="S69" s="45"/>
      <c r="T69" s="44"/>
      <c r="U69" s="45"/>
      <c r="V69" s="44"/>
      <c r="W69" s="45"/>
      <c r="X69" s="47"/>
      <c r="Y69" s="45"/>
      <c r="Z69" s="51"/>
      <c r="AA69" s="45"/>
      <c r="AB69" s="51"/>
      <c r="AC69" s="45"/>
      <c r="AD69" s="51"/>
      <c r="AE69" s="45"/>
      <c r="AF69" s="32"/>
      <c r="AG69" s="45"/>
      <c r="AH69" s="44"/>
      <c r="AI69" s="45"/>
      <c r="AJ69" s="44"/>
      <c r="AK69" s="45"/>
      <c r="AL69" s="48"/>
      <c r="AM69" s="49"/>
    </row>
    <row r="70" spans="2:39" s="27" customFormat="1" x14ac:dyDescent="0.25">
      <c r="B70" s="30"/>
      <c r="C70" s="43"/>
      <c r="D70" s="51"/>
      <c r="E70" s="45"/>
      <c r="F70" s="48"/>
      <c r="G70" s="45"/>
      <c r="H70" s="46"/>
      <c r="I70" s="45"/>
      <c r="J70" s="48"/>
      <c r="K70" s="45"/>
      <c r="L70" s="44"/>
      <c r="M70" s="45"/>
      <c r="N70" s="48"/>
      <c r="O70" s="45"/>
      <c r="P70" s="48"/>
      <c r="Q70" s="45"/>
      <c r="R70" s="51"/>
      <c r="S70" s="45"/>
      <c r="T70" s="51"/>
      <c r="U70" s="45"/>
      <c r="V70" s="48"/>
      <c r="W70" s="45"/>
      <c r="X70" s="48"/>
      <c r="Y70" s="45"/>
      <c r="Z70" s="48"/>
      <c r="AA70" s="45"/>
      <c r="AB70" s="48"/>
      <c r="AC70" s="45"/>
      <c r="AD70" s="51"/>
      <c r="AE70" s="45"/>
      <c r="AF70" s="32"/>
      <c r="AG70" s="45"/>
      <c r="AH70" s="51"/>
      <c r="AI70" s="45"/>
      <c r="AJ70" s="51"/>
      <c r="AK70" s="45"/>
      <c r="AL70" s="48"/>
      <c r="AM70" s="49"/>
    </row>
    <row r="71" spans="2:39" s="27" customFormat="1" x14ac:dyDescent="0.25">
      <c r="B71" s="30"/>
      <c r="C71" s="43"/>
      <c r="D71" s="44"/>
      <c r="E71" s="45"/>
      <c r="F71" s="44"/>
      <c r="G71" s="45"/>
      <c r="H71" s="46"/>
      <c r="I71" s="45"/>
      <c r="J71" s="44"/>
      <c r="K71" s="45"/>
      <c r="L71" s="44"/>
      <c r="M71" s="45"/>
      <c r="N71" s="44"/>
      <c r="O71" s="45"/>
      <c r="P71" s="44"/>
      <c r="Q71" s="45"/>
      <c r="R71" s="44"/>
      <c r="S71" s="45"/>
      <c r="T71" s="44"/>
      <c r="U71" s="45"/>
      <c r="V71" s="44"/>
      <c r="W71" s="45"/>
      <c r="X71" s="47"/>
      <c r="Y71" s="45"/>
      <c r="Z71" s="51"/>
      <c r="AA71" s="45"/>
      <c r="AB71" s="47"/>
      <c r="AC71" s="45"/>
      <c r="AD71" s="47"/>
      <c r="AE71" s="45"/>
      <c r="AF71" s="32"/>
      <c r="AG71" s="45"/>
      <c r="AH71" s="44"/>
      <c r="AI71" s="45"/>
      <c r="AJ71" s="44"/>
      <c r="AK71" s="45"/>
      <c r="AL71" s="48"/>
      <c r="AM71" s="49"/>
    </row>
    <row r="72" spans="2:39" s="27" customFormat="1" x14ac:dyDescent="0.25">
      <c r="B72" s="30"/>
      <c r="C72" s="43"/>
      <c r="D72" s="44"/>
      <c r="E72" s="45"/>
      <c r="F72" s="44"/>
      <c r="G72" s="45"/>
      <c r="H72" s="46"/>
      <c r="I72" s="45"/>
      <c r="J72" s="44"/>
      <c r="K72" s="45"/>
      <c r="L72" s="44"/>
      <c r="M72" s="45"/>
      <c r="N72" s="44"/>
      <c r="O72" s="45"/>
      <c r="P72" s="44"/>
      <c r="Q72" s="45"/>
      <c r="R72" s="44"/>
      <c r="S72" s="45"/>
      <c r="T72" s="44"/>
      <c r="U72" s="45"/>
      <c r="V72" s="44"/>
      <c r="W72" s="45"/>
      <c r="X72" s="47"/>
      <c r="Y72" s="45"/>
      <c r="Z72" s="47"/>
      <c r="AA72" s="45"/>
      <c r="AB72" s="47"/>
      <c r="AC72" s="45"/>
      <c r="AD72" s="47"/>
      <c r="AE72" s="45"/>
      <c r="AF72" s="32"/>
      <c r="AG72" s="45"/>
      <c r="AH72" s="44"/>
      <c r="AI72" s="45"/>
      <c r="AJ72" s="44"/>
      <c r="AK72" s="45"/>
      <c r="AL72" s="48"/>
      <c r="AM72" s="49"/>
    </row>
    <row r="73" spans="2:39" s="27" customFormat="1" x14ac:dyDescent="0.25">
      <c r="B73" s="30"/>
      <c r="C73" s="43"/>
      <c r="D73" s="51"/>
      <c r="E73" s="45"/>
      <c r="F73" s="48"/>
      <c r="G73" s="45"/>
      <c r="H73" s="46"/>
      <c r="I73" s="45"/>
      <c r="J73" s="48"/>
      <c r="K73" s="45"/>
      <c r="L73" s="44"/>
      <c r="M73" s="45"/>
      <c r="N73" s="48"/>
      <c r="O73" s="45"/>
      <c r="P73" s="48"/>
      <c r="Q73" s="45"/>
      <c r="R73" s="48"/>
      <c r="S73" s="45"/>
      <c r="T73" s="48"/>
      <c r="U73" s="45"/>
      <c r="V73" s="48"/>
      <c r="W73" s="45"/>
      <c r="X73" s="52"/>
      <c r="Y73" s="45"/>
      <c r="Z73" s="48"/>
      <c r="AA73" s="45"/>
      <c r="AB73" s="48"/>
      <c r="AC73" s="45"/>
      <c r="AD73" s="51"/>
      <c r="AE73" s="45"/>
      <c r="AF73" s="32"/>
      <c r="AG73" s="45"/>
      <c r="AH73" s="51"/>
      <c r="AI73" s="45"/>
      <c r="AJ73" s="44"/>
      <c r="AK73" s="45"/>
      <c r="AL73" s="48"/>
      <c r="AM73" s="49"/>
    </row>
    <row r="74" spans="2:39" s="27" customFormat="1" x14ac:dyDescent="0.25">
      <c r="B74" s="30"/>
      <c r="C74" s="43"/>
      <c r="D74" s="51"/>
      <c r="E74" s="45"/>
      <c r="F74" s="51"/>
      <c r="G74" s="45"/>
      <c r="H74" s="46"/>
      <c r="I74" s="45"/>
      <c r="J74" s="51"/>
      <c r="K74" s="45"/>
      <c r="L74" s="44"/>
      <c r="M74" s="45"/>
      <c r="N74" s="51"/>
      <c r="O74" s="45"/>
      <c r="P74" s="51"/>
      <c r="Q74" s="45"/>
      <c r="R74" s="44"/>
      <c r="S74" s="45"/>
      <c r="T74" s="51"/>
      <c r="U74" s="45"/>
      <c r="V74" s="48"/>
      <c r="W74" s="45"/>
      <c r="X74" s="51"/>
      <c r="Y74" s="45"/>
      <c r="Z74" s="48"/>
      <c r="AA74" s="45"/>
      <c r="AB74" s="48"/>
      <c r="AC74" s="45"/>
      <c r="AD74" s="51"/>
      <c r="AE74" s="45"/>
      <c r="AF74" s="32"/>
      <c r="AG74" s="45"/>
      <c r="AH74" s="44"/>
      <c r="AI74" s="45"/>
      <c r="AJ74" s="44"/>
      <c r="AK74" s="45"/>
      <c r="AL74" s="48"/>
      <c r="AM74" s="49"/>
    </row>
    <row r="75" spans="2:39" s="27" customFormat="1" x14ac:dyDescent="0.25">
      <c r="B75" s="30"/>
      <c r="C75" s="43"/>
      <c r="D75" s="44"/>
      <c r="E75" s="45"/>
      <c r="F75" s="44"/>
      <c r="G75" s="45"/>
      <c r="H75" s="46"/>
      <c r="I75" s="45"/>
      <c r="J75" s="44"/>
      <c r="K75" s="45"/>
      <c r="L75" s="44"/>
      <c r="M75" s="45"/>
      <c r="N75" s="44"/>
      <c r="O75" s="45"/>
      <c r="P75" s="44"/>
      <c r="Q75" s="45"/>
      <c r="R75" s="44"/>
      <c r="S75" s="45"/>
      <c r="T75" s="44"/>
      <c r="U75" s="45"/>
      <c r="V75" s="44"/>
      <c r="W75" s="45"/>
      <c r="X75" s="47"/>
      <c r="Y75" s="45"/>
      <c r="Z75" s="48"/>
      <c r="AA75" s="45"/>
      <c r="AB75" s="47"/>
      <c r="AC75" s="45"/>
      <c r="AD75" s="51"/>
      <c r="AE75" s="45"/>
      <c r="AF75" s="32"/>
      <c r="AG75" s="45"/>
      <c r="AH75" s="44"/>
      <c r="AI75" s="45"/>
      <c r="AJ75" s="44"/>
      <c r="AK75" s="45"/>
      <c r="AL75" s="48"/>
      <c r="AM75" s="49"/>
    </row>
    <row r="76" spans="2:39" s="27" customFormat="1" x14ac:dyDescent="0.25">
      <c r="B76" s="30"/>
      <c r="C76" s="43"/>
      <c r="D76" s="51"/>
      <c r="E76" s="45"/>
      <c r="F76" s="51"/>
      <c r="G76" s="45"/>
      <c r="H76" s="51"/>
      <c r="I76" s="45"/>
      <c r="J76" s="48"/>
      <c r="K76" s="45"/>
      <c r="L76" s="48"/>
      <c r="M76" s="45"/>
      <c r="N76" s="51"/>
      <c r="O76" s="45"/>
      <c r="P76" s="51"/>
      <c r="Q76" s="45"/>
      <c r="R76" s="51"/>
      <c r="S76" s="45"/>
      <c r="T76" s="44"/>
      <c r="U76" s="45"/>
      <c r="V76" s="48"/>
      <c r="W76" s="45"/>
      <c r="X76" s="48"/>
      <c r="Y76" s="45"/>
      <c r="Z76" s="48"/>
      <c r="AA76" s="45"/>
      <c r="AB76" s="51"/>
      <c r="AC76" s="45"/>
      <c r="AD76" s="48"/>
      <c r="AE76" s="45"/>
      <c r="AF76" s="32"/>
      <c r="AG76" s="45"/>
      <c r="AH76" s="51"/>
      <c r="AI76" s="45"/>
      <c r="AJ76" s="51"/>
      <c r="AK76" s="45"/>
      <c r="AL76" s="48"/>
      <c r="AM76" s="49"/>
    </row>
    <row r="77" spans="2:39" s="27" customFormat="1" x14ac:dyDescent="0.25">
      <c r="B77" s="30"/>
      <c r="C77" s="43"/>
      <c r="D77" s="44"/>
      <c r="E77" s="45"/>
      <c r="F77" s="44"/>
      <c r="G77" s="45"/>
      <c r="H77" s="44"/>
      <c r="I77" s="45"/>
      <c r="J77" s="44"/>
      <c r="K77" s="45"/>
      <c r="L77" s="44"/>
      <c r="M77" s="45"/>
      <c r="N77" s="44"/>
      <c r="O77" s="45"/>
      <c r="P77" s="44"/>
      <c r="Q77" s="45"/>
      <c r="R77" s="44"/>
      <c r="S77" s="45"/>
      <c r="T77" s="44"/>
      <c r="U77" s="45"/>
      <c r="V77" s="44"/>
      <c r="W77" s="45"/>
      <c r="X77" s="47"/>
      <c r="Y77" s="45"/>
      <c r="Z77" s="47"/>
      <c r="AA77" s="45"/>
      <c r="AB77" s="47"/>
      <c r="AC77" s="45"/>
      <c r="AD77" s="47"/>
      <c r="AE77" s="45"/>
      <c r="AF77" s="32"/>
      <c r="AG77" s="45"/>
      <c r="AH77" s="44"/>
      <c r="AI77" s="45"/>
      <c r="AJ77" s="44"/>
      <c r="AK77" s="45"/>
      <c r="AL77" s="48"/>
      <c r="AM77" s="49"/>
    </row>
    <row r="78" spans="2:39" s="27" customFormat="1" x14ac:dyDescent="0.25">
      <c r="B78" s="30"/>
      <c r="C78" s="43"/>
      <c r="D78" s="44"/>
      <c r="E78" s="45"/>
      <c r="F78" s="44"/>
      <c r="G78" s="45"/>
      <c r="H78" s="44"/>
      <c r="I78" s="45"/>
      <c r="J78" s="44"/>
      <c r="K78" s="45"/>
      <c r="L78" s="44"/>
      <c r="M78" s="45"/>
      <c r="N78" s="44"/>
      <c r="O78" s="45"/>
      <c r="P78" s="44"/>
      <c r="Q78" s="45"/>
      <c r="R78" s="44"/>
      <c r="S78" s="45"/>
      <c r="T78" s="44"/>
      <c r="U78" s="45"/>
      <c r="V78" s="44"/>
      <c r="W78" s="45"/>
      <c r="X78" s="47"/>
      <c r="Y78" s="45"/>
      <c r="Z78" s="47"/>
      <c r="AA78" s="45"/>
      <c r="AB78" s="47"/>
      <c r="AC78" s="45"/>
      <c r="AD78" s="47"/>
      <c r="AE78" s="45"/>
      <c r="AF78" s="32"/>
      <c r="AG78" s="45"/>
      <c r="AH78" s="44"/>
      <c r="AI78" s="45"/>
      <c r="AJ78" s="44"/>
      <c r="AK78" s="45"/>
      <c r="AL78" s="48"/>
      <c r="AM78" s="49"/>
    </row>
    <row r="79" spans="2:39" s="27" customFormat="1" x14ac:dyDescent="0.25">
      <c r="B79" s="30"/>
      <c r="C79" s="43"/>
      <c r="D79" s="51"/>
      <c r="E79" s="45"/>
      <c r="F79" s="51"/>
      <c r="G79" s="45"/>
      <c r="H79" s="48"/>
      <c r="I79" s="45"/>
      <c r="J79" s="48"/>
      <c r="K79" s="45"/>
      <c r="L79" s="48"/>
      <c r="M79" s="45"/>
      <c r="N79" s="51"/>
      <c r="O79" s="45"/>
      <c r="P79" s="51"/>
      <c r="Q79" s="45"/>
      <c r="R79" s="44"/>
      <c r="S79" s="45"/>
      <c r="T79" s="46"/>
      <c r="U79" s="45"/>
      <c r="V79" s="51"/>
      <c r="W79" s="45"/>
      <c r="X79" s="51"/>
      <c r="Y79" s="45"/>
      <c r="Z79" s="48"/>
      <c r="AA79" s="45"/>
      <c r="AB79" s="48"/>
      <c r="AC79" s="45"/>
      <c r="AD79" s="48"/>
      <c r="AE79" s="45"/>
      <c r="AF79" s="32"/>
      <c r="AG79" s="45"/>
      <c r="AH79" s="48"/>
      <c r="AI79" s="45"/>
      <c r="AJ79" s="44"/>
      <c r="AK79" s="45"/>
      <c r="AL79" s="48"/>
      <c r="AM79" s="49"/>
    </row>
    <row r="80" spans="2:39" s="27" customFormat="1" x14ac:dyDescent="0.25">
      <c r="B80" s="30"/>
      <c r="C80" s="43"/>
      <c r="D80" s="48"/>
      <c r="E80" s="45"/>
      <c r="F80" s="44"/>
      <c r="G80" s="45"/>
      <c r="H80" s="44"/>
      <c r="I80" s="45"/>
      <c r="J80" s="44"/>
      <c r="K80" s="45"/>
      <c r="L80" s="44"/>
      <c r="M80" s="45"/>
      <c r="N80" s="44"/>
      <c r="O80" s="45"/>
      <c r="P80" s="44"/>
      <c r="Q80" s="45"/>
      <c r="R80" s="44"/>
      <c r="S80" s="45"/>
      <c r="T80" s="44"/>
      <c r="U80" s="45"/>
      <c r="V80" s="44"/>
      <c r="W80" s="45"/>
      <c r="X80" s="47"/>
      <c r="Y80" s="45"/>
      <c r="Z80" s="51"/>
      <c r="AA80" s="45"/>
      <c r="AB80" s="51"/>
      <c r="AC80" s="45"/>
      <c r="AD80" s="51"/>
      <c r="AE80" s="45"/>
      <c r="AF80" s="32"/>
      <c r="AG80" s="45"/>
      <c r="AH80" s="44"/>
      <c r="AI80" s="45"/>
      <c r="AJ80" s="44"/>
      <c r="AK80" s="45"/>
      <c r="AL80" s="48"/>
      <c r="AM80" s="49"/>
    </row>
    <row r="81" spans="2:39" s="27" customFormat="1" x14ac:dyDescent="0.25">
      <c r="B81" s="30"/>
      <c r="C81" s="43"/>
      <c r="D81" s="44"/>
      <c r="E81" s="45"/>
      <c r="F81" s="48"/>
      <c r="G81" s="48"/>
      <c r="H81" s="44"/>
      <c r="I81" s="45"/>
      <c r="J81" s="51"/>
      <c r="K81" s="45"/>
      <c r="L81" s="44"/>
      <c r="M81" s="45"/>
      <c r="N81" s="44"/>
      <c r="O81" s="45"/>
      <c r="P81" s="44"/>
      <c r="Q81" s="45"/>
      <c r="R81" s="44"/>
      <c r="S81" s="45"/>
      <c r="T81" s="44"/>
      <c r="U81" s="45"/>
      <c r="V81" s="51"/>
      <c r="W81" s="45"/>
      <c r="X81" s="47"/>
      <c r="Y81" s="45"/>
      <c r="Z81" s="51"/>
      <c r="AA81" s="45"/>
      <c r="AB81" s="51"/>
      <c r="AC81" s="45"/>
      <c r="AD81" s="48"/>
      <c r="AE81" s="45"/>
      <c r="AF81" s="32"/>
      <c r="AG81" s="45"/>
      <c r="AH81" s="44"/>
      <c r="AI81" s="45"/>
      <c r="AJ81" s="44"/>
      <c r="AK81" s="45"/>
      <c r="AL81" s="48"/>
      <c r="AM81" s="49"/>
    </row>
    <row r="82" spans="2:39" s="27" customFormat="1" x14ac:dyDescent="0.25">
      <c r="B82" s="30"/>
      <c r="C82" s="43"/>
      <c r="D82" s="44"/>
      <c r="E82" s="45"/>
      <c r="F82" s="44"/>
      <c r="G82" s="45"/>
      <c r="H82" s="44"/>
      <c r="I82" s="45"/>
      <c r="J82" s="44"/>
      <c r="K82" s="45"/>
      <c r="L82" s="44"/>
      <c r="M82" s="45"/>
      <c r="N82" s="44"/>
      <c r="O82" s="45"/>
      <c r="P82" s="44"/>
      <c r="Q82" s="45"/>
      <c r="R82" s="44"/>
      <c r="S82" s="45"/>
      <c r="T82" s="44"/>
      <c r="U82" s="45"/>
      <c r="V82" s="44"/>
      <c r="W82" s="45"/>
      <c r="X82" s="47"/>
      <c r="Y82" s="45"/>
      <c r="Z82" s="47"/>
      <c r="AA82" s="45"/>
      <c r="AB82" s="47"/>
      <c r="AC82" s="45"/>
      <c r="AD82" s="47"/>
      <c r="AE82" s="45"/>
      <c r="AF82" s="32"/>
      <c r="AG82" s="45"/>
      <c r="AH82" s="44"/>
      <c r="AI82" s="45"/>
      <c r="AJ82" s="44"/>
      <c r="AK82" s="45"/>
      <c r="AL82" s="48"/>
      <c r="AM82" s="49"/>
    </row>
    <row r="83" spans="2:39" s="27" customFormat="1" x14ac:dyDescent="0.25">
      <c r="B83" s="30"/>
      <c r="C83" s="43"/>
      <c r="D83" s="44"/>
      <c r="E83" s="45"/>
      <c r="F83" s="44"/>
      <c r="G83" s="45"/>
      <c r="H83" s="44"/>
      <c r="I83" s="45"/>
      <c r="J83" s="44"/>
      <c r="K83" s="45"/>
      <c r="L83" s="44"/>
      <c r="M83" s="45"/>
      <c r="N83" s="44"/>
      <c r="O83" s="45"/>
      <c r="P83" s="44"/>
      <c r="Q83" s="45"/>
      <c r="R83" s="44"/>
      <c r="S83" s="45"/>
      <c r="T83" s="44"/>
      <c r="U83" s="45"/>
      <c r="V83" s="44"/>
      <c r="W83" s="45"/>
      <c r="X83" s="47"/>
      <c r="Y83" s="45"/>
      <c r="Z83" s="47"/>
      <c r="AA83" s="45"/>
      <c r="AB83" s="47"/>
      <c r="AC83" s="45"/>
      <c r="AD83" s="47"/>
      <c r="AE83" s="45"/>
      <c r="AF83" s="32"/>
      <c r="AG83" s="45"/>
      <c r="AH83" s="44"/>
      <c r="AI83" s="45"/>
      <c r="AJ83" s="44"/>
      <c r="AK83" s="45"/>
      <c r="AL83" s="48"/>
      <c r="AM83" s="49"/>
    </row>
    <row r="84" spans="2:39" s="27" customFormat="1" x14ac:dyDescent="0.25">
      <c r="B84" s="30"/>
      <c r="C84" s="43"/>
      <c r="D84" s="44"/>
      <c r="E84" s="45"/>
      <c r="F84" s="44"/>
      <c r="G84" s="45"/>
      <c r="H84" s="44"/>
      <c r="I84" s="45"/>
      <c r="J84" s="44"/>
      <c r="K84" s="45"/>
      <c r="L84" s="44"/>
      <c r="M84" s="45"/>
      <c r="N84" s="44"/>
      <c r="O84" s="45"/>
      <c r="P84" s="44"/>
      <c r="Q84" s="45"/>
      <c r="R84" s="44"/>
      <c r="S84" s="45"/>
      <c r="T84" s="44"/>
      <c r="U84" s="45"/>
      <c r="V84" s="44"/>
      <c r="W84" s="45"/>
      <c r="X84" s="47"/>
      <c r="Y84" s="45"/>
      <c r="Z84" s="47"/>
      <c r="AA84" s="45"/>
      <c r="AB84" s="47"/>
      <c r="AC84" s="45"/>
      <c r="AD84" s="47"/>
      <c r="AE84" s="45"/>
      <c r="AF84" s="32"/>
      <c r="AG84" s="45"/>
      <c r="AH84" s="44"/>
      <c r="AI84" s="45"/>
      <c r="AJ84" s="44"/>
      <c r="AK84" s="45"/>
      <c r="AL84" s="48"/>
      <c r="AM84" s="49"/>
    </row>
    <row r="85" spans="2:39" s="27" customFormat="1" x14ac:dyDescent="0.25">
      <c r="B85" s="30"/>
      <c r="C85" s="43"/>
      <c r="D85" s="44"/>
      <c r="E85" s="45"/>
      <c r="F85" s="44"/>
      <c r="G85" s="45"/>
      <c r="H85" s="44"/>
      <c r="I85" s="45"/>
      <c r="J85" s="44"/>
      <c r="K85" s="45"/>
      <c r="L85" s="44"/>
      <c r="M85" s="45"/>
      <c r="N85" s="44"/>
      <c r="O85" s="45"/>
      <c r="P85" s="44"/>
      <c r="Q85" s="45"/>
      <c r="R85" s="44"/>
      <c r="S85" s="45"/>
      <c r="T85" s="44"/>
      <c r="U85" s="45"/>
      <c r="V85" s="44"/>
      <c r="W85" s="45"/>
      <c r="X85" s="47"/>
      <c r="Y85" s="45"/>
      <c r="Z85" s="47"/>
      <c r="AA85" s="45"/>
      <c r="AB85" s="47"/>
      <c r="AC85" s="45"/>
      <c r="AD85" s="47"/>
      <c r="AE85" s="45"/>
      <c r="AF85" s="32"/>
      <c r="AG85" s="45"/>
      <c r="AH85" s="44"/>
      <c r="AI85" s="45"/>
      <c r="AJ85" s="44"/>
      <c r="AK85" s="45"/>
      <c r="AL85" s="48"/>
      <c r="AM85" s="49"/>
    </row>
    <row r="86" spans="2:39" s="27" customFormat="1" x14ac:dyDescent="0.25">
      <c r="B86" s="30"/>
      <c r="C86" s="43"/>
      <c r="D86" s="48"/>
      <c r="E86" s="45"/>
      <c r="F86" s="51"/>
      <c r="G86" s="45"/>
      <c r="H86" s="44"/>
      <c r="I86" s="45"/>
      <c r="J86" s="51"/>
      <c r="K86" s="45"/>
      <c r="L86" s="44"/>
      <c r="M86" s="45"/>
      <c r="N86" s="44"/>
      <c r="O86" s="45"/>
      <c r="P86" s="44"/>
      <c r="Q86" s="45"/>
      <c r="R86" s="44"/>
      <c r="S86" s="45"/>
      <c r="T86" s="44"/>
      <c r="U86" s="45"/>
      <c r="V86" s="44"/>
      <c r="W86" s="45"/>
      <c r="X86" s="47"/>
      <c r="Y86" s="45"/>
      <c r="Z86" s="48"/>
      <c r="AA86" s="45"/>
      <c r="AB86" s="51"/>
      <c r="AC86" s="45"/>
      <c r="AD86" s="48"/>
      <c r="AE86" s="45"/>
      <c r="AF86" s="32"/>
      <c r="AG86" s="45"/>
      <c r="AH86" s="44"/>
      <c r="AI86" s="45"/>
      <c r="AJ86" s="44"/>
      <c r="AK86" s="45"/>
      <c r="AL86" s="48"/>
      <c r="AM86" s="49"/>
    </row>
    <row r="87" spans="2:39" s="27" customFormat="1" x14ac:dyDescent="0.25">
      <c r="B87" s="30"/>
      <c r="C87" s="43"/>
      <c r="D87" s="44"/>
      <c r="E87" s="45"/>
      <c r="F87" s="44"/>
      <c r="G87" s="45"/>
      <c r="H87" s="44"/>
      <c r="I87" s="45"/>
      <c r="J87" s="44"/>
      <c r="K87" s="45"/>
      <c r="L87" s="44"/>
      <c r="M87" s="45"/>
      <c r="N87" s="44"/>
      <c r="O87" s="45"/>
      <c r="P87" s="44"/>
      <c r="Q87" s="45"/>
      <c r="R87" s="44"/>
      <c r="S87" s="45"/>
      <c r="T87" s="44"/>
      <c r="U87" s="45"/>
      <c r="V87" s="44"/>
      <c r="W87" s="45"/>
      <c r="X87" s="47"/>
      <c r="Y87" s="45"/>
      <c r="Z87" s="47"/>
      <c r="AA87" s="45"/>
      <c r="AB87" s="47"/>
      <c r="AC87" s="45"/>
      <c r="AD87" s="47"/>
      <c r="AE87" s="45"/>
      <c r="AF87" s="32"/>
      <c r="AG87" s="45"/>
      <c r="AH87" s="44"/>
      <c r="AI87" s="45"/>
      <c r="AJ87" s="44"/>
      <c r="AK87" s="45"/>
      <c r="AL87" s="48"/>
      <c r="AM87" s="49"/>
    </row>
    <row r="88" spans="2:39" s="27" customFormat="1" x14ac:dyDescent="0.25">
      <c r="B88" s="30"/>
      <c r="C88" s="43"/>
      <c r="D88" s="44"/>
      <c r="E88" s="45"/>
      <c r="F88" s="44"/>
      <c r="G88" s="45"/>
      <c r="H88" s="44"/>
      <c r="I88" s="45"/>
      <c r="J88" s="44"/>
      <c r="K88" s="45"/>
      <c r="L88" s="44"/>
      <c r="M88" s="45"/>
      <c r="N88" s="44"/>
      <c r="O88" s="45"/>
      <c r="P88" s="44"/>
      <c r="Q88" s="45"/>
      <c r="R88" s="44"/>
      <c r="S88" s="45"/>
      <c r="T88" s="44"/>
      <c r="U88" s="45"/>
      <c r="V88" s="44"/>
      <c r="W88" s="45"/>
      <c r="X88" s="47"/>
      <c r="Y88" s="45"/>
      <c r="Z88" s="47"/>
      <c r="AA88" s="45"/>
      <c r="AB88" s="47"/>
      <c r="AC88" s="45"/>
      <c r="AD88" s="47"/>
      <c r="AE88" s="45"/>
      <c r="AF88" s="32"/>
      <c r="AG88" s="45"/>
      <c r="AH88" s="44"/>
      <c r="AI88" s="45"/>
      <c r="AJ88" s="44"/>
      <c r="AK88" s="45"/>
      <c r="AL88" s="48"/>
      <c r="AM88" s="49"/>
    </row>
    <row r="89" spans="2:39" s="27" customFormat="1" x14ac:dyDescent="0.25">
      <c r="B89" s="30"/>
      <c r="C89" s="43"/>
      <c r="D89" s="44"/>
      <c r="E89" s="45"/>
      <c r="F89" s="44"/>
      <c r="G89" s="45"/>
      <c r="H89" s="44"/>
      <c r="I89" s="45"/>
      <c r="J89" s="44"/>
      <c r="K89" s="45"/>
      <c r="L89" s="44"/>
      <c r="M89" s="45"/>
      <c r="N89" s="44"/>
      <c r="O89" s="45"/>
      <c r="P89" s="44"/>
      <c r="Q89" s="45"/>
      <c r="R89" s="44"/>
      <c r="S89" s="45"/>
      <c r="T89" s="44"/>
      <c r="U89" s="45"/>
      <c r="V89" s="44"/>
      <c r="W89" s="45"/>
      <c r="X89" s="47"/>
      <c r="Y89" s="45"/>
      <c r="Z89" s="47"/>
      <c r="AA89" s="45"/>
      <c r="AB89" s="47"/>
      <c r="AC89" s="45"/>
      <c r="AD89" s="47"/>
      <c r="AE89" s="45"/>
      <c r="AF89" s="32"/>
      <c r="AG89" s="45"/>
      <c r="AH89" s="44"/>
      <c r="AI89" s="45"/>
      <c r="AJ89" s="44"/>
      <c r="AK89" s="45"/>
      <c r="AL89" s="48"/>
      <c r="AM89" s="49"/>
    </row>
    <row r="90" spans="2:39" s="27" customFormat="1" x14ac:dyDescent="0.25">
      <c r="B90" s="30"/>
      <c r="C90" s="43"/>
      <c r="D90" s="44"/>
      <c r="E90" s="45"/>
      <c r="F90" s="44"/>
      <c r="G90" s="45"/>
      <c r="H90" s="44"/>
      <c r="I90" s="45"/>
      <c r="J90" s="44"/>
      <c r="K90" s="45"/>
      <c r="L90" s="44"/>
      <c r="M90" s="45"/>
      <c r="N90" s="44"/>
      <c r="O90" s="45"/>
      <c r="P90" s="44"/>
      <c r="Q90" s="45"/>
      <c r="R90" s="44"/>
      <c r="S90" s="45"/>
      <c r="T90" s="44"/>
      <c r="U90" s="45"/>
      <c r="V90" s="44"/>
      <c r="W90" s="45"/>
      <c r="X90" s="47"/>
      <c r="Y90" s="45"/>
      <c r="Z90" s="47"/>
      <c r="AA90" s="45"/>
      <c r="AB90" s="47"/>
      <c r="AC90" s="45"/>
      <c r="AD90" s="47"/>
      <c r="AE90" s="45"/>
      <c r="AF90" s="32"/>
      <c r="AG90" s="45"/>
      <c r="AH90" s="44"/>
      <c r="AI90" s="45"/>
      <c r="AJ90" s="44"/>
      <c r="AK90" s="45"/>
      <c r="AL90" s="48"/>
      <c r="AM90" s="49"/>
    </row>
    <row r="91" spans="2:39" s="27" customFormat="1" x14ac:dyDescent="0.25">
      <c r="B91" s="30"/>
      <c r="C91" s="43"/>
      <c r="D91" s="44"/>
      <c r="E91" s="45"/>
      <c r="F91" s="44"/>
      <c r="G91" s="45"/>
      <c r="H91" s="44"/>
      <c r="I91" s="45"/>
      <c r="J91" s="44"/>
      <c r="K91" s="45"/>
      <c r="L91" s="44"/>
      <c r="M91" s="45"/>
      <c r="N91" s="44"/>
      <c r="O91" s="45"/>
      <c r="P91" s="44"/>
      <c r="Q91" s="45"/>
      <c r="R91" s="44"/>
      <c r="S91" s="45"/>
      <c r="T91" s="44"/>
      <c r="U91" s="45"/>
      <c r="V91" s="44"/>
      <c r="W91" s="45"/>
      <c r="X91" s="47"/>
      <c r="Y91" s="45"/>
      <c r="Z91" s="47"/>
      <c r="AA91" s="45"/>
      <c r="AB91" s="47"/>
      <c r="AC91" s="45"/>
      <c r="AD91" s="47"/>
      <c r="AE91" s="45"/>
      <c r="AF91" s="32"/>
      <c r="AG91" s="45"/>
      <c r="AH91" s="44"/>
      <c r="AI91" s="45"/>
      <c r="AJ91" s="44"/>
      <c r="AK91" s="45"/>
      <c r="AL91" s="48"/>
      <c r="AM91" s="49"/>
    </row>
    <row r="92" spans="2:39" s="27" customFormat="1" x14ac:dyDescent="0.25">
      <c r="B92" s="30"/>
      <c r="C92" s="43"/>
      <c r="D92" s="44"/>
      <c r="E92" s="45"/>
      <c r="F92" s="44"/>
      <c r="G92" s="45"/>
      <c r="H92" s="44"/>
      <c r="I92" s="45"/>
      <c r="J92" s="44"/>
      <c r="K92" s="45"/>
      <c r="L92" s="44"/>
      <c r="M92" s="45"/>
      <c r="N92" s="44"/>
      <c r="O92" s="45"/>
      <c r="P92" s="44"/>
      <c r="Q92" s="45"/>
      <c r="R92" s="44"/>
      <c r="S92" s="45"/>
      <c r="T92" s="44"/>
      <c r="U92" s="45"/>
      <c r="V92" s="44"/>
      <c r="W92" s="45"/>
      <c r="X92" s="47"/>
      <c r="Y92" s="45"/>
      <c r="Z92" s="47"/>
      <c r="AA92" s="45"/>
      <c r="AB92" s="47"/>
      <c r="AC92" s="45"/>
      <c r="AD92" s="47"/>
      <c r="AE92" s="45"/>
      <c r="AF92" s="32"/>
      <c r="AG92" s="45"/>
      <c r="AH92" s="44"/>
      <c r="AI92" s="45"/>
      <c r="AJ92" s="44"/>
      <c r="AK92" s="45"/>
      <c r="AL92" s="48"/>
      <c r="AM92" s="49"/>
    </row>
    <row r="93" spans="2:39" s="27" customFormat="1" x14ac:dyDescent="0.25">
      <c r="B93" s="30"/>
      <c r="C93" s="43"/>
      <c r="D93" s="44"/>
      <c r="E93" s="45"/>
      <c r="F93" s="44"/>
      <c r="G93" s="45"/>
      <c r="H93" s="44"/>
      <c r="I93" s="45"/>
      <c r="J93" s="44"/>
      <c r="K93" s="45"/>
      <c r="L93" s="44"/>
      <c r="M93" s="45"/>
      <c r="N93" s="44"/>
      <c r="O93" s="45"/>
      <c r="P93" s="44"/>
      <c r="Q93" s="45"/>
      <c r="R93" s="44"/>
      <c r="S93" s="45"/>
      <c r="T93" s="44"/>
      <c r="U93" s="45"/>
      <c r="V93" s="44"/>
      <c r="W93" s="45"/>
      <c r="X93" s="47"/>
      <c r="Y93" s="45"/>
      <c r="Z93" s="47"/>
      <c r="AA93" s="45"/>
      <c r="AB93" s="47"/>
      <c r="AC93" s="45"/>
      <c r="AD93" s="47"/>
      <c r="AE93" s="45"/>
      <c r="AF93" s="32"/>
      <c r="AG93" s="45"/>
      <c r="AH93" s="44"/>
      <c r="AI93" s="45"/>
      <c r="AJ93" s="44"/>
      <c r="AK93" s="45"/>
      <c r="AL93" s="48"/>
      <c r="AM93" s="49"/>
    </row>
    <row r="94" spans="2:39" s="27" customFormat="1" x14ac:dyDescent="0.25">
      <c r="B94" s="30"/>
      <c r="C94" s="43"/>
      <c r="D94" s="44"/>
      <c r="E94" s="45"/>
      <c r="F94" s="44"/>
      <c r="G94" s="45"/>
      <c r="H94" s="44"/>
      <c r="I94" s="45"/>
      <c r="J94" s="44"/>
      <c r="K94" s="45"/>
      <c r="L94" s="44"/>
      <c r="M94" s="45"/>
      <c r="N94" s="44"/>
      <c r="O94" s="45"/>
      <c r="P94" s="44"/>
      <c r="Q94" s="45"/>
      <c r="R94" s="44"/>
      <c r="S94" s="45"/>
      <c r="T94" s="44"/>
      <c r="U94" s="45"/>
      <c r="V94" s="44"/>
      <c r="W94" s="45"/>
      <c r="X94" s="47"/>
      <c r="Y94" s="45"/>
      <c r="Z94" s="47"/>
      <c r="AA94" s="45"/>
      <c r="AB94" s="47"/>
      <c r="AC94" s="45"/>
      <c r="AD94" s="47"/>
      <c r="AE94" s="45"/>
      <c r="AF94" s="32"/>
      <c r="AG94" s="45"/>
      <c r="AH94" s="44"/>
      <c r="AI94" s="45"/>
      <c r="AJ94" s="44"/>
      <c r="AK94" s="45"/>
      <c r="AL94" s="48"/>
      <c r="AM94" s="49"/>
    </row>
    <row r="95" spans="2:39" s="27" customFormat="1" x14ac:dyDescent="0.25">
      <c r="B95" s="30"/>
      <c r="C95" s="43"/>
      <c r="D95" s="44"/>
      <c r="E95" s="45"/>
      <c r="F95" s="44"/>
      <c r="G95" s="45"/>
      <c r="H95" s="44"/>
      <c r="I95" s="45"/>
      <c r="J95" s="44"/>
      <c r="K95" s="45"/>
      <c r="L95" s="44"/>
      <c r="M95" s="45"/>
      <c r="N95" s="44"/>
      <c r="O95" s="45"/>
      <c r="P95" s="44"/>
      <c r="Q95" s="45"/>
      <c r="R95" s="44"/>
      <c r="S95" s="45"/>
      <c r="T95" s="44"/>
      <c r="U95" s="45"/>
      <c r="V95" s="44"/>
      <c r="W95" s="45"/>
      <c r="X95" s="47"/>
      <c r="Y95" s="45"/>
      <c r="Z95" s="47"/>
      <c r="AA95" s="45"/>
      <c r="AB95" s="47"/>
      <c r="AC95" s="45"/>
      <c r="AD95" s="47"/>
      <c r="AE95" s="45"/>
      <c r="AF95" s="32"/>
      <c r="AG95" s="45"/>
      <c r="AH95" s="44"/>
      <c r="AI95" s="45"/>
      <c r="AJ95" s="44"/>
      <c r="AK95" s="45"/>
      <c r="AL95" s="48"/>
      <c r="AM95" s="49"/>
    </row>
    <row r="96" spans="2:39" s="27" customFormat="1" x14ac:dyDescent="0.25">
      <c r="B96" s="30"/>
      <c r="C96" s="43"/>
      <c r="D96" s="44"/>
      <c r="E96" s="45"/>
      <c r="F96" s="44"/>
      <c r="G96" s="45"/>
      <c r="H96" s="44"/>
      <c r="I96" s="45"/>
      <c r="J96" s="44"/>
      <c r="K96" s="45"/>
      <c r="L96" s="44"/>
      <c r="M96" s="45"/>
      <c r="N96" s="44"/>
      <c r="O96" s="45"/>
      <c r="P96" s="44"/>
      <c r="Q96" s="45"/>
      <c r="R96" s="44"/>
      <c r="S96" s="45"/>
      <c r="T96" s="44"/>
      <c r="U96" s="45"/>
      <c r="V96" s="44"/>
      <c r="W96" s="45"/>
      <c r="X96" s="47"/>
      <c r="Y96" s="45"/>
      <c r="Z96" s="47"/>
      <c r="AA96" s="45"/>
      <c r="AB96" s="47"/>
      <c r="AC96" s="45"/>
      <c r="AD96" s="47"/>
      <c r="AE96" s="45"/>
      <c r="AF96" s="32"/>
      <c r="AG96" s="45"/>
      <c r="AH96" s="44"/>
      <c r="AI96" s="45"/>
      <c r="AJ96" s="44"/>
      <c r="AK96" s="45"/>
      <c r="AL96" s="48"/>
      <c r="AM96" s="49"/>
    </row>
    <row r="97" spans="2:39" s="27" customFormat="1" x14ac:dyDescent="0.25">
      <c r="B97" s="30"/>
      <c r="C97" s="43"/>
      <c r="D97" s="44"/>
      <c r="E97" s="45"/>
      <c r="F97" s="44"/>
      <c r="G97" s="45"/>
      <c r="H97" s="44"/>
      <c r="I97" s="45"/>
      <c r="J97" s="44"/>
      <c r="K97" s="45"/>
      <c r="L97" s="44"/>
      <c r="M97" s="45"/>
      <c r="N97" s="44"/>
      <c r="O97" s="45"/>
      <c r="P97" s="44"/>
      <c r="Q97" s="45"/>
      <c r="R97" s="44"/>
      <c r="S97" s="45"/>
      <c r="T97" s="44"/>
      <c r="U97" s="45"/>
      <c r="V97" s="44"/>
      <c r="W97" s="45"/>
      <c r="X97" s="47"/>
      <c r="Y97" s="45"/>
      <c r="Z97" s="47"/>
      <c r="AA97" s="45"/>
      <c r="AB97" s="47"/>
      <c r="AC97" s="45"/>
      <c r="AD97" s="47"/>
      <c r="AE97" s="45"/>
      <c r="AF97" s="32"/>
      <c r="AG97" s="45"/>
      <c r="AH97" s="44"/>
      <c r="AI97" s="45"/>
      <c r="AJ97" s="44"/>
      <c r="AK97" s="45"/>
      <c r="AL97" s="48"/>
      <c r="AM97" s="49"/>
    </row>
    <row r="98" spans="2:39" s="27" customFormat="1" x14ac:dyDescent="0.25">
      <c r="B98" s="30"/>
      <c r="C98" s="43"/>
      <c r="D98" s="44"/>
      <c r="E98" s="45"/>
      <c r="F98" s="44"/>
      <c r="G98" s="45"/>
      <c r="H98" s="44"/>
      <c r="I98" s="45"/>
      <c r="J98" s="44"/>
      <c r="K98" s="45"/>
      <c r="L98" s="44"/>
      <c r="M98" s="45"/>
      <c r="N98" s="44"/>
      <c r="O98" s="45"/>
      <c r="P98" s="44"/>
      <c r="Q98" s="45"/>
      <c r="R98" s="44"/>
      <c r="S98" s="45"/>
      <c r="T98" s="44"/>
      <c r="U98" s="45"/>
      <c r="V98" s="44"/>
      <c r="W98" s="45"/>
      <c r="X98" s="47"/>
      <c r="Y98" s="45"/>
      <c r="Z98" s="47"/>
      <c r="AA98" s="45"/>
      <c r="AB98" s="47"/>
      <c r="AC98" s="45"/>
      <c r="AD98" s="47"/>
      <c r="AE98" s="45"/>
      <c r="AF98" s="32"/>
      <c r="AG98" s="45"/>
      <c r="AH98" s="44"/>
      <c r="AI98" s="45"/>
      <c r="AJ98" s="44"/>
      <c r="AK98" s="45"/>
      <c r="AL98" s="48"/>
      <c r="AM98" s="49"/>
    </row>
    <row r="99" spans="2:39" s="27" customFormat="1" x14ac:dyDescent="0.25">
      <c r="B99" s="30"/>
      <c r="C99" s="43"/>
      <c r="D99" s="44"/>
      <c r="E99" s="45"/>
      <c r="F99" s="44"/>
      <c r="G99" s="45"/>
      <c r="H99" s="44"/>
      <c r="I99" s="45"/>
      <c r="J99" s="44"/>
      <c r="K99" s="45"/>
      <c r="L99" s="44"/>
      <c r="M99" s="45"/>
      <c r="N99" s="44"/>
      <c r="O99" s="45"/>
      <c r="P99" s="44"/>
      <c r="Q99" s="45"/>
      <c r="R99" s="44"/>
      <c r="S99" s="45"/>
      <c r="T99" s="44"/>
      <c r="U99" s="45"/>
      <c r="V99" s="44"/>
      <c r="W99" s="45"/>
      <c r="X99" s="47"/>
      <c r="Y99" s="45"/>
      <c r="Z99" s="47"/>
      <c r="AA99" s="45"/>
      <c r="AB99" s="47"/>
      <c r="AC99" s="45"/>
      <c r="AD99" s="47"/>
      <c r="AE99" s="45"/>
      <c r="AF99" s="32"/>
      <c r="AG99" s="45"/>
      <c r="AH99" s="44"/>
      <c r="AI99" s="45"/>
      <c r="AJ99" s="44"/>
      <c r="AK99" s="45"/>
      <c r="AL99" s="48"/>
      <c r="AM99" s="49"/>
    </row>
    <row r="100" spans="2:39" s="27" customFormat="1" x14ac:dyDescent="0.25">
      <c r="B100" s="30"/>
      <c r="C100" s="43"/>
      <c r="D100" s="44"/>
      <c r="E100" s="45"/>
      <c r="F100" s="44"/>
      <c r="G100" s="45"/>
      <c r="H100" s="44"/>
      <c r="I100" s="45"/>
      <c r="J100" s="44"/>
      <c r="K100" s="45"/>
      <c r="L100" s="44"/>
      <c r="M100" s="45"/>
      <c r="N100" s="44"/>
      <c r="O100" s="45"/>
      <c r="P100" s="44"/>
      <c r="Q100" s="45"/>
      <c r="R100" s="44"/>
      <c r="S100" s="45"/>
      <c r="T100" s="44"/>
      <c r="U100" s="45"/>
      <c r="V100" s="44"/>
      <c r="W100" s="45"/>
      <c r="X100" s="47"/>
      <c r="Y100" s="45"/>
      <c r="Z100" s="47"/>
      <c r="AA100" s="45"/>
      <c r="AB100" s="47"/>
      <c r="AC100" s="45"/>
      <c r="AD100" s="47"/>
      <c r="AE100" s="45"/>
      <c r="AF100" s="32"/>
      <c r="AG100" s="45"/>
      <c r="AH100" s="44"/>
      <c r="AI100" s="45"/>
      <c r="AJ100" s="44"/>
      <c r="AK100" s="45"/>
      <c r="AL100" s="48"/>
      <c r="AM100" s="49"/>
    </row>
    <row r="101" spans="2:39" s="27" customFormat="1" x14ac:dyDescent="0.25">
      <c r="B101" s="30"/>
      <c r="C101" s="43"/>
      <c r="D101" s="44"/>
      <c r="E101" s="45"/>
      <c r="F101" s="44"/>
      <c r="G101" s="45"/>
      <c r="H101" s="44"/>
      <c r="I101" s="45"/>
      <c r="J101" s="44"/>
      <c r="K101" s="45"/>
      <c r="L101" s="44"/>
      <c r="M101" s="45"/>
      <c r="N101" s="44"/>
      <c r="O101" s="45"/>
      <c r="P101" s="44"/>
      <c r="Q101" s="45"/>
      <c r="R101" s="44"/>
      <c r="S101" s="45"/>
      <c r="T101" s="44"/>
      <c r="U101" s="45"/>
      <c r="V101" s="44"/>
      <c r="W101" s="45"/>
      <c r="X101" s="47"/>
      <c r="Y101" s="45"/>
      <c r="Z101" s="47"/>
      <c r="AA101" s="45"/>
      <c r="AB101" s="47"/>
      <c r="AC101" s="45"/>
      <c r="AD101" s="47"/>
      <c r="AE101" s="45"/>
      <c r="AF101" s="32"/>
      <c r="AG101" s="45"/>
      <c r="AH101" s="44"/>
      <c r="AI101" s="45"/>
      <c r="AJ101" s="44"/>
      <c r="AK101" s="45"/>
      <c r="AL101" s="48"/>
      <c r="AM101" s="49"/>
    </row>
    <row r="102" spans="2:39" s="27" customFormat="1" x14ac:dyDescent="0.25">
      <c r="B102" s="30"/>
      <c r="C102" s="43"/>
      <c r="D102" s="44"/>
      <c r="E102" s="45"/>
      <c r="F102" s="44"/>
      <c r="G102" s="45"/>
      <c r="H102" s="44"/>
      <c r="I102" s="45"/>
      <c r="J102" s="44"/>
      <c r="K102" s="45"/>
      <c r="L102" s="44"/>
      <c r="M102" s="45"/>
      <c r="N102" s="44"/>
      <c r="O102" s="45"/>
      <c r="P102" s="44"/>
      <c r="Q102" s="45"/>
      <c r="R102" s="44"/>
      <c r="S102" s="45"/>
      <c r="T102" s="44"/>
      <c r="U102" s="45"/>
      <c r="V102" s="44"/>
      <c r="W102" s="45"/>
      <c r="X102" s="47"/>
      <c r="Y102" s="45"/>
      <c r="Z102" s="47"/>
      <c r="AA102" s="45"/>
      <c r="AB102" s="47"/>
      <c r="AC102" s="45"/>
      <c r="AD102" s="47"/>
      <c r="AE102" s="45"/>
      <c r="AF102" s="32"/>
      <c r="AG102" s="45"/>
      <c r="AH102" s="44"/>
      <c r="AI102" s="45"/>
      <c r="AJ102" s="44"/>
      <c r="AK102" s="45"/>
      <c r="AL102" s="48"/>
      <c r="AM102" s="49"/>
    </row>
    <row r="103" spans="2:39" s="27" customFormat="1" x14ac:dyDescent="0.25">
      <c r="B103" s="30"/>
      <c r="C103" s="43"/>
      <c r="D103" s="44"/>
      <c r="E103" s="45"/>
      <c r="F103" s="44"/>
      <c r="G103" s="45"/>
      <c r="H103" s="44"/>
      <c r="I103" s="45"/>
      <c r="J103" s="48"/>
      <c r="K103" s="45"/>
      <c r="L103" s="44"/>
      <c r="M103" s="45"/>
      <c r="N103" s="44"/>
      <c r="O103" s="45"/>
      <c r="P103" s="44"/>
      <c r="Q103" s="45"/>
      <c r="R103" s="44"/>
      <c r="S103" s="45"/>
      <c r="T103" s="44"/>
      <c r="U103" s="45"/>
      <c r="V103" s="44"/>
      <c r="W103" s="45"/>
      <c r="X103" s="47"/>
      <c r="Y103" s="45"/>
      <c r="Z103" s="47"/>
      <c r="AA103" s="45"/>
      <c r="AB103" s="47"/>
      <c r="AC103" s="45"/>
      <c r="AD103" s="47"/>
      <c r="AE103" s="45"/>
      <c r="AF103" s="32"/>
      <c r="AG103" s="45"/>
      <c r="AH103" s="44"/>
      <c r="AI103" s="45"/>
      <c r="AJ103" s="44"/>
      <c r="AK103" s="45"/>
      <c r="AL103" s="48"/>
      <c r="AM103" s="49"/>
    </row>
    <row r="104" spans="2:39" s="27" customFormat="1" x14ac:dyDescent="0.25">
      <c r="B104" s="30"/>
      <c r="C104" s="43"/>
      <c r="D104" s="44"/>
      <c r="E104" s="45"/>
      <c r="F104" s="44"/>
      <c r="G104" s="45"/>
      <c r="H104" s="44"/>
      <c r="I104" s="45"/>
      <c r="J104" s="48"/>
      <c r="K104" s="45"/>
      <c r="L104" s="44"/>
      <c r="M104" s="45"/>
      <c r="N104" s="44"/>
      <c r="O104" s="45"/>
      <c r="P104" s="44"/>
      <c r="Q104" s="45"/>
      <c r="R104" s="44"/>
      <c r="S104" s="45"/>
      <c r="T104" s="44"/>
      <c r="U104" s="45"/>
      <c r="V104" s="44"/>
      <c r="W104" s="45"/>
      <c r="X104" s="47"/>
      <c r="Y104" s="45"/>
      <c r="Z104" s="47"/>
      <c r="AA104" s="45"/>
      <c r="AB104" s="47"/>
      <c r="AC104" s="45"/>
      <c r="AD104" s="47"/>
      <c r="AE104" s="45"/>
      <c r="AF104" s="32"/>
      <c r="AG104" s="45"/>
      <c r="AH104" s="44"/>
      <c r="AI104" s="45"/>
      <c r="AJ104" s="44"/>
      <c r="AK104" s="45"/>
      <c r="AL104" s="48"/>
      <c r="AM104" s="48"/>
    </row>
    <row r="105" spans="2:39" s="27" customFormat="1" x14ac:dyDescent="0.25">
      <c r="B105" s="30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32"/>
      <c r="AG105" s="43"/>
      <c r="AH105" s="43"/>
      <c r="AI105" s="43"/>
      <c r="AJ105" s="43"/>
      <c r="AK105" s="43"/>
      <c r="AL105" s="43"/>
      <c r="AM105" s="43"/>
    </row>
    <row r="106" spans="2:39" s="27" customFormat="1" x14ac:dyDescent="0.25">
      <c r="B106" s="30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32"/>
      <c r="AG106" s="43"/>
      <c r="AH106" s="43"/>
      <c r="AI106" s="43"/>
    </row>
    <row r="107" spans="2:39" s="27" customFormat="1" x14ac:dyDescent="0.25"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32"/>
      <c r="AG107" s="43"/>
      <c r="AH107" s="43"/>
      <c r="AI107" s="43"/>
    </row>
    <row r="108" spans="2:39" s="30" customFormat="1" x14ac:dyDescent="0.25">
      <c r="B108" s="27"/>
    </row>
    <row r="109" spans="2:39" s="30" customFormat="1" x14ac:dyDescent="0.25">
      <c r="B109" s="27"/>
    </row>
    <row r="110" spans="2:39" s="30" customFormat="1" x14ac:dyDescent="0.25">
      <c r="B110" s="27"/>
    </row>
    <row r="111" spans="2:39" s="30" customFormat="1" x14ac:dyDescent="0.25">
      <c r="B111" s="27"/>
    </row>
    <row r="112" spans="2:39" s="30" customFormat="1" x14ac:dyDescent="0.25">
      <c r="B112" s="27"/>
    </row>
    <row r="113" s="30" customFormat="1" x14ac:dyDescent="0.25"/>
    <row r="114" s="30" customFormat="1" x14ac:dyDescent="0.25"/>
    <row r="115" s="30" customFormat="1" x14ac:dyDescent="0.25"/>
    <row r="116" s="30" customFormat="1" x14ac:dyDescent="0.25"/>
    <row r="117" s="30" customFormat="1" x14ac:dyDescent="0.25"/>
    <row r="118" s="30" customFormat="1" x14ac:dyDescent="0.25"/>
    <row r="119" s="30" customFormat="1" x14ac:dyDescent="0.25"/>
    <row r="120" s="30" customFormat="1" x14ac:dyDescent="0.25"/>
    <row r="121" s="30" customFormat="1" x14ac:dyDescent="0.25"/>
    <row r="122" s="30" customFormat="1" x14ac:dyDescent="0.25"/>
    <row r="123" s="30" customForma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77"/>
  <sheetViews>
    <sheetView workbookViewId="0">
      <pane xSplit="3" ySplit="14" topLeftCell="D15" activePane="bottomRight" state="frozen"/>
      <selection pane="topRight" activeCell="D1" sqref="D1"/>
      <selection pane="bottomLeft" activeCell="A14" sqref="A14"/>
      <selection pane="bottomRight" activeCell="B2" sqref="B2"/>
    </sheetView>
  </sheetViews>
  <sheetFormatPr defaultColWidth="9.109375" defaultRowHeight="13.2" x14ac:dyDescent="0.25"/>
  <cols>
    <col min="1" max="1" width="20" style="32" bestFit="1" customWidth="1"/>
    <col min="2" max="2" width="36.33203125" style="32" customWidth="1"/>
    <col min="3" max="3" width="2.44140625" style="32" customWidth="1"/>
    <col min="4" max="4" width="10.109375" style="32" bestFit="1" customWidth="1"/>
    <col min="5" max="65" width="9.109375" style="32"/>
    <col min="66" max="66" width="10" style="32" customWidth="1"/>
    <col min="67" max="69" width="9.109375" style="32"/>
    <col min="70" max="70" width="10.109375" style="32" bestFit="1" customWidth="1"/>
    <col min="71" max="71" width="7.109375" style="32" customWidth="1"/>
    <col min="72" max="16384" width="9.109375" style="32"/>
  </cols>
  <sheetData>
    <row r="1" spans="1:156" ht="15.6" x14ac:dyDescent="0.3">
      <c r="B1" s="1" t="s">
        <v>409</v>
      </c>
    </row>
    <row r="2" spans="1:156" s="5" customFormat="1" ht="15.6" x14ac:dyDescent="0.3">
      <c r="A2" s="1" t="s">
        <v>0</v>
      </c>
      <c r="B2" s="2" t="s">
        <v>204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56" s="5" customFormat="1" ht="15.6" x14ac:dyDescent="0.3">
      <c r="A3" s="1" t="s">
        <v>2</v>
      </c>
      <c r="B3" s="2" t="s">
        <v>320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56" s="5" customFormat="1" ht="15.6" x14ac:dyDescent="0.3">
      <c r="A4" s="6" t="s">
        <v>3</v>
      </c>
      <c r="B4" s="7">
        <v>42644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</row>
    <row r="5" spans="1:156" s="5" customFormat="1" ht="15.6" x14ac:dyDescent="0.3">
      <c r="A5" s="1" t="s">
        <v>4</v>
      </c>
      <c r="B5" s="7">
        <v>42614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32"/>
      <c r="AO5" s="32"/>
      <c r="AP5" s="32"/>
      <c r="AQ5" s="32"/>
      <c r="AR5" s="32"/>
      <c r="AS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12"/>
      <c r="BO5" s="13"/>
      <c r="BP5" s="12"/>
      <c r="BQ5" s="13"/>
      <c r="BR5" s="14"/>
      <c r="BS5" s="14"/>
      <c r="BT5" s="32"/>
      <c r="BU5" s="32"/>
      <c r="BV5" s="32"/>
      <c r="BW5" s="32"/>
      <c r="BX5" s="32"/>
      <c r="BY5" s="32"/>
      <c r="BZ5" s="32" t="s">
        <v>5</v>
      </c>
      <c r="CA5" s="32"/>
      <c r="CB5" s="32"/>
      <c r="CC5" s="32"/>
      <c r="CD5" s="32"/>
      <c r="CE5" s="32"/>
      <c r="CF5" s="32"/>
      <c r="CG5" s="32"/>
    </row>
    <row r="6" spans="1:156" s="5" customFormat="1" ht="15" x14ac:dyDescent="0.25">
      <c r="A6" s="15"/>
      <c r="B6" s="16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32"/>
      <c r="AO6" s="32"/>
      <c r="AP6" s="32"/>
      <c r="AQ6" s="32"/>
      <c r="AR6" s="32"/>
      <c r="AS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12"/>
      <c r="BO6" s="13"/>
      <c r="BP6" s="12"/>
      <c r="BQ6" s="13"/>
      <c r="BR6" s="14"/>
      <c r="BS6" s="14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</row>
    <row r="7" spans="1:156" s="5" customFormat="1" ht="15.6" x14ac:dyDescent="0.3">
      <c r="A7" s="15"/>
      <c r="B7" s="2" t="s">
        <v>7</v>
      </c>
      <c r="C7" s="10"/>
      <c r="D7" s="104">
        <v>59718</v>
      </c>
      <c r="E7" s="104"/>
      <c r="F7" s="104">
        <v>59719</v>
      </c>
      <c r="G7" s="104"/>
      <c r="H7" s="104">
        <v>59720</v>
      </c>
      <c r="I7" s="104"/>
      <c r="J7" s="104">
        <v>59721</v>
      </c>
      <c r="K7" s="104"/>
      <c r="L7" s="104">
        <v>59722</v>
      </c>
      <c r="M7" s="104"/>
      <c r="N7" s="104">
        <v>59723</v>
      </c>
      <c r="O7" s="104"/>
      <c r="P7" s="104">
        <v>59724</v>
      </c>
      <c r="Q7" s="104"/>
      <c r="R7" s="104">
        <v>59725</v>
      </c>
      <c r="S7" s="104"/>
      <c r="T7" s="104">
        <v>59726</v>
      </c>
      <c r="U7" s="104"/>
      <c r="V7" s="5">
        <v>59727</v>
      </c>
      <c r="W7" s="104"/>
      <c r="X7" s="62">
        <v>59728</v>
      </c>
      <c r="Y7" s="104"/>
      <c r="Z7" s="62">
        <v>59729</v>
      </c>
      <c r="AA7" s="104"/>
      <c r="AB7" s="62">
        <v>59731</v>
      </c>
      <c r="AC7" s="104"/>
      <c r="AD7" s="62">
        <v>59732</v>
      </c>
      <c r="AE7" s="104"/>
      <c r="AF7" s="62">
        <v>59733</v>
      </c>
      <c r="AG7" s="104"/>
      <c r="AH7" s="62">
        <v>59734</v>
      </c>
      <c r="AI7" s="104"/>
      <c r="AJ7" s="62">
        <v>59735</v>
      </c>
      <c r="AK7" s="104"/>
      <c r="AL7" s="104">
        <v>59736</v>
      </c>
      <c r="AM7" s="104"/>
      <c r="AN7" s="104">
        <v>59737</v>
      </c>
      <c r="AO7" s="104"/>
      <c r="AP7" s="104">
        <v>59738</v>
      </c>
      <c r="AQ7" s="104"/>
      <c r="AR7" s="104" t="s">
        <v>351</v>
      </c>
      <c r="AS7" s="104"/>
      <c r="AT7" s="104" t="s">
        <v>352</v>
      </c>
      <c r="AU7" s="104"/>
      <c r="AV7" s="104" t="s">
        <v>353</v>
      </c>
      <c r="AW7" s="104"/>
      <c r="AX7" s="104">
        <v>59740</v>
      </c>
      <c r="AY7" s="104"/>
      <c r="AZ7" s="104">
        <v>59741</v>
      </c>
      <c r="BA7" s="104"/>
      <c r="BB7" s="104">
        <v>59742</v>
      </c>
      <c r="BC7" s="104"/>
      <c r="BD7" s="104">
        <v>59743</v>
      </c>
      <c r="BE7" s="104"/>
      <c r="BF7" s="104">
        <v>59744</v>
      </c>
      <c r="BG7" s="104"/>
      <c r="BH7" s="104">
        <v>59745</v>
      </c>
      <c r="BI7" s="104"/>
      <c r="BJ7" s="104">
        <v>59746</v>
      </c>
      <c r="BK7" s="104"/>
      <c r="BL7" s="104">
        <v>59747</v>
      </c>
      <c r="BM7" s="104"/>
      <c r="BN7" s="104">
        <v>59748</v>
      </c>
      <c r="BO7" s="11"/>
      <c r="BP7" s="104">
        <v>59749</v>
      </c>
      <c r="BQ7" s="11"/>
      <c r="BR7" s="104">
        <v>59750</v>
      </c>
      <c r="BS7" s="104"/>
      <c r="BT7" s="104">
        <v>59751</v>
      </c>
      <c r="BU7" s="104"/>
      <c r="BV7" s="105">
        <v>59752</v>
      </c>
      <c r="BW7" s="105"/>
      <c r="BX7" s="105" t="s">
        <v>354</v>
      </c>
      <c r="BY7" s="105"/>
      <c r="BZ7" s="105" t="s">
        <v>355</v>
      </c>
      <c r="CA7" s="104"/>
      <c r="CB7" s="104" t="s">
        <v>356</v>
      </c>
      <c r="CC7" s="104"/>
      <c r="CD7" s="104"/>
      <c r="CE7" s="104"/>
      <c r="CF7" s="104"/>
      <c r="CG7" s="104"/>
    </row>
    <row r="8" spans="1:156" s="5" customFormat="1" ht="28.8" x14ac:dyDescent="0.3">
      <c r="A8" s="15"/>
      <c r="B8" s="17" t="s">
        <v>8</v>
      </c>
      <c r="C8" s="10"/>
      <c r="D8" s="104" t="s">
        <v>357</v>
      </c>
      <c r="E8" s="104"/>
      <c r="F8" s="104" t="s">
        <v>358</v>
      </c>
      <c r="G8" s="104"/>
      <c r="H8" s="104" t="s">
        <v>359</v>
      </c>
      <c r="I8" s="104"/>
      <c r="J8" s="5" t="s">
        <v>360</v>
      </c>
      <c r="K8" s="104"/>
      <c r="L8" s="104" t="s">
        <v>361</v>
      </c>
      <c r="M8" s="104"/>
      <c r="N8" s="104" t="s">
        <v>362</v>
      </c>
      <c r="O8" s="104"/>
      <c r="P8" s="104" t="s">
        <v>363</v>
      </c>
      <c r="Q8" s="104"/>
      <c r="R8" s="104" t="s">
        <v>364</v>
      </c>
      <c r="S8" s="104"/>
      <c r="T8" s="104" t="s">
        <v>365</v>
      </c>
      <c r="U8" s="104"/>
      <c r="V8" s="104" t="s">
        <v>366</v>
      </c>
      <c r="W8" s="104"/>
      <c r="X8" s="104" t="s">
        <v>367</v>
      </c>
      <c r="Y8" s="104"/>
      <c r="Z8" s="106" t="s">
        <v>368</v>
      </c>
      <c r="AA8" s="104"/>
      <c r="AB8" s="104" t="s">
        <v>369</v>
      </c>
      <c r="AC8" s="104"/>
      <c r="AD8" s="104" t="s">
        <v>370</v>
      </c>
      <c r="AE8" s="104"/>
      <c r="AF8" s="104" t="s">
        <v>371</v>
      </c>
      <c r="AG8" s="104"/>
      <c r="AH8" s="104" t="s">
        <v>372</v>
      </c>
      <c r="AI8" s="104"/>
      <c r="AJ8" s="104" t="s">
        <v>373</v>
      </c>
      <c r="AK8" s="104"/>
      <c r="AL8" s="104" t="s">
        <v>374</v>
      </c>
      <c r="AM8" s="104"/>
      <c r="AN8" s="104" t="s">
        <v>375</v>
      </c>
      <c r="AO8" s="104"/>
      <c r="AP8" s="5" t="s">
        <v>376</v>
      </c>
      <c r="AQ8" s="104"/>
      <c r="AR8" s="5" t="s">
        <v>377</v>
      </c>
      <c r="AS8" s="104"/>
      <c r="AT8" s="5" t="s">
        <v>377</v>
      </c>
      <c r="AU8" s="104"/>
      <c r="AV8" s="5" t="s">
        <v>377</v>
      </c>
      <c r="AW8" s="104"/>
      <c r="AX8" s="5" t="s">
        <v>378</v>
      </c>
      <c r="AY8" s="104"/>
      <c r="AZ8" s="5" t="s">
        <v>379</v>
      </c>
      <c r="BA8" s="104"/>
      <c r="BB8" s="5" t="s">
        <v>380</v>
      </c>
      <c r="BC8" s="104"/>
      <c r="BD8" s="5" t="s">
        <v>381</v>
      </c>
      <c r="BE8" s="104"/>
      <c r="BF8" s="5" t="s">
        <v>382</v>
      </c>
      <c r="BG8" s="104"/>
      <c r="BH8" s="5" t="s">
        <v>383</v>
      </c>
      <c r="BI8" s="104"/>
      <c r="BJ8" s="5" t="s">
        <v>384</v>
      </c>
      <c r="BK8" s="104"/>
      <c r="BL8" s="5" t="s">
        <v>385</v>
      </c>
      <c r="BM8" s="104"/>
      <c r="BN8" s="106" t="s">
        <v>386</v>
      </c>
      <c r="BO8" s="18"/>
      <c r="BP8" s="106" t="s">
        <v>387</v>
      </c>
      <c r="BQ8" s="18"/>
      <c r="BR8" s="106" t="s">
        <v>388</v>
      </c>
      <c r="BS8" s="104"/>
      <c r="BT8" s="106" t="s">
        <v>389</v>
      </c>
      <c r="BU8" s="104"/>
      <c r="BV8" s="105" t="s">
        <v>390</v>
      </c>
      <c r="BW8" s="105"/>
      <c r="BX8" s="105" t="s">
        <v>9</v>
      </c>
      <c r="BY8" s="105"/>
      <c r="BZ8" s="105" t="s">
        <v>321</v>
      </c>
      <c r="CA8" s="104"/>
      <c r="CB8" s="104" t="s">
        <v>322</v>
      </c>
      <c r="CC8" s="104"/>
      <c r="CD8" s="104"/>
      <c r="CE8" s="104"/>
      <c r="CF8" s="104"/>
      <c r="CG8" s="104"/>
    </row>
    <row r="9" spans="1:156" s="5" customFormat="1" ht="15.6" x14ac:dyDescent="0.3">
      <c r="A9" s="15"/>
      <c r="B9" s="17" t="s">
        <v>10</v>
      </c>
      <c r="C9" s="10"/>
      <c r="D9" s="104" t="s">
        <v>11</v>
      </c>
      <c r="E9" s="104"/>
      <c r="F9" s="104" t="s">
        <v>11</v>
      </c>
      <c r="G9" s="104"/>
      <c r="H9" s="104" t="s">
        <v>11</v>
      </c>
      <c r="I9" s="104"/>
      <c r="J9" s="104" t="s">
        <v>11</v>
      </c>
      <c r="K9" s="104"/>
      <c r="L9" s="104" t="s">
        <v>11</v>
      </c>
      <c r="M9" s="104"/>
      <c r="N9" s="104" t="s">
        <v>11</v>
      </c>
      <c r="O9" s="104"/>
      <c r="P9" s="104" t="s">
        <v>11</v>
      </c>
      <c r="Q9" s="104"/>
      <c r="R9" s="104" t="s">
        <v>11</v>
      </c>
      <c r="S9" s="104"/>
      <c r="T9" s="104" t="s">
        <v>11</v>
      </c>
      <c r="U9" s="104"/>
      <c r="V9" s="104" t="s">
        <v>11</v>
      </c>
      <c r="W9" s="104"/>
      <c r="X9" s="104" t="s">
        <v>11</v>
      </c>
      <c r="Y9" s="104"/>
      <c r="Z9" s="104" t="s">
        <v>11</v>
      </c>
      <c r="AA9" s="104"/>
      <c r="AB9" s="104" t="s">
        <v>11</v>
      </c>
      <c r="AC9" s="104"/>
      <c r="AD9" s="104" t="s">
        <v>11</v>
      </c>
      <c r="AE9" s="104"/>
      <c r="AF9" s="104" t="s">
        <v>11</v>
      </c>
      <c r="AG9" s="104"/>
      <c r="AH9" s="104" t="s">
        <v>11</v>
      </c>
      <c r="AI9" s="104"/>
      <c r="AJ9" s="104" t="s">
        <v>11</v>
      </c>
      <c r="AK9" s="104"/>
      <c r="AL9" s="104" t="s">
        <v>11</v>
      </c>
      <c r="AM9" s="104"/>
      <c r="AN9" s="104" t="s">
        <v>11</v>
      </c>
      <c r="AO9" s="104"/>
      <c r="AP9" s="104" t="s">
        <v>11</v>
      </c>
      <c r="AQ9" s="104"/>
      <c r="AR9" s="104" t="s">
        <v>11</v>
      </c>
      <c r="AS9" s="104"/>
      <c r="AT9" s="104" t="s">
        <v>11</v>
      </c>
      <c r="AU9" s="104"/>
      <c r="AV9" s="104" t="s">
        <v>11</v>
      </c>
      <c r="AW9" s="104"/>
      <c r="AX9" s="104" t="s">
        <v>11</v>
      </c>
      <c r="AY9" s="104"/>
      <c r="AZ9" s="104" t="s">
        <v>11</v>
      </c>
      <c r="BA9" s="104"/>
      <c r="BB9" s="104" t="s">
        <v>11</v>
      </c>
      <c r="BC9" s="104"/>
      <c r="BD9" s="104" t="s">
        <v>11</v>
      </c>
      <c r="BE9" s="104"/>
      <c r="BF9" s="104" t="s">
        <v>11</v>
      </c>
      <c r="BG9" s="104"/>
      <c r="BH9" s="104" t="s">
        <v>11</v>
      </c>
      <c r="BI9" s="104"/>
      <c r="BJ9" s="104" t="s">
        <v>11</v>
      </c>
      <c r="BK9" s="104"/>
      <c r="BL9" s="104" t="s">
        <v>11</v>
      </c>
      <c r="BM9" s="104"/>
      <c r="BN9" s="104" t="s">
        <v>11</v>
      </c>
      <c r="BO9" s="18"/>
      <c r="BP9" s="104" t="s">
        <v>11</v>
      </c>
      <c r="BQ9" s="18"/>
      <c r="BR9" s="104" t="s">
        <v>11</v>
      </c>
      <c r="BS9" s="104"/>
      <c r="BT9" s="107" t="s">
        <v>11</v>
      </c>
      <c r="BU9" s="104"/>
      <c r="BV9" s="105" t="s">
        <v>11</v>
      </c>
      <c r="BW9" s="105"/>
      <c r="BX9" s="105" t="s">
        <v>12</v>
      </c>
      <c r="BY9" s="105"/>
      <c r="BZ9" s="105" t="s">
        <v>12</v>
      </c>
      <c r="CA9" s="104"/>
      <c r="CB9" s="104" t="s">
        <v>12</v>
      </c>
      <c r="CC9" s="104"/>
      <c r="CD9" s="104"/>
      <c r="CE9" s="104"/>
      <c r="CF9" s="104"/>
      <c r="CG9" s="104"/>
    </row>
    <row r="10" spans="1:156" s="5" customFormat="1" ht="15.6" x14ac:dyDescent="0.3">
      <c r="A10" s="15"/>
      <c r="B10" s="2" t="s">
        <v>13</v>
      </c>
      <c r="C10" s="10"/>
      <c r="D10" s="104" t="s">
        <v>315</v>
      </c>
      <c r="E10" s="104"/>
      <c r="F10" s="104" t="s">
        <v>315</v>
      </c>
      <c r="G10" s="104"/>
      <c r="H10" s="104" t="s">
        <v>315</v>
      </c>
      <c r="I10" s="104"/>
      <c r="J10" s="104" t="s">
        <v>315</v>
      </c>
      <c r="K10" s="104"/>
      <c r="L10" s="104" t="s">
        <v>315</v>
      </c>
      <c r="M10" s="104"/>
      <c r="N10" s="104" t="s">
        <v>315</v>
      </c>
      <c r="O10" s="104"/>
      <c r="P10" s="104" t="s">
        <v>315</v>
      </c>
      <c r="Q10" s="104"/>
      <c r="R10" s="104" t="s">
        <v>315</v>
      </c>
      <c r="S10" s="104"/>
      <c r="T10" s="104" t="s">
        <v>315</v>
      </c>
      <c r="U10" s="104"/>
      <c r="V10" s="104" t="s">
        <v>315</v>
      </c>
      <c r="W10" s="104"/>
      <c r="X10" s="104" t="s">
        <v>315</v>
      </c>
      <c r="Y10" s="104"/>
      <c r="Z10" s="104" t="s">
        <v>315</v>
      </c>
      <c r="AA10" s="104"/>
      <c r="AB10" s="104" t="s">
        <v>315</v>
      </c>
      <c r="AC10" s="104"/>
      <c r="AD10" s="104" t="s">
        <v>315</v>
      </c>
      <c r="AE10" s="104"/>
      <c r="AF10" s="104" t="s">
        <v>315</v>
      </c>
      <c r="AG10" s="104"/>
      <c r="AH10" s="104" t="s">
        <v>315</v>
      </c>
      <c r="AI10" s="104"/>
      <c r="AJ10" s="104" t="s">
        <v>315</v>
      </c>
      <c r="AK10" s="104"/>
      <c r="AL10" s="104" t="s">
        <v>315</v>
      </c>
      <c r="AM10" s="104"/>
      <c r="AN10" s="104" t="s">
        <v>315</v>
      </c>
      <c r="AO10" s="104"/>
      <c r="AP10" s="104" t="s">
        <v>315</v>
      </c>
      <c r="AQ10" s="104"/>
      <c r="AR10" s="104" t="s">
        <v>315</v>
      </c>
      <c r="AS10" s="104"/>
      <c r="AT10" s="104" t="s">
        <v>315</v>
      </c>
      <c r="AU10" s="104"/>
      <c r="AV10" s="104" t="s">
        <v>315</v>
      </c>
      <c r="AW10" s="104"/>
      <c r="AX10" s="104" t="s">
        <v>315</v>
      </c>
      <c r="AY10" s="104"/>
      <c r="AZ10" s="104" t="s">
        <v>315</v>
      </c>
      <c r="BA10" s="104"/>
      <c r="BB10" s="104" t="s">
        <v>315</v>
      </c>
      <c r="BC10" s="104"/>
      <c r="BD10" s="104" t="s">
        <v>315</v>
      </c>
      <c r="BE10" s="104"/>
      <c r="BF10" s="104" t="s">
        <v>315</v>
      </c>
      <c r="BG10" s="104"/>
      <c r="BH10" s="104" t="s">
        <v>315</v>
      </c>
      <c r="BI10" s="104"/>
      <c r="BJ10" s="104" t="s">
        <v>315</v>
      </c>
      <c r="BK10" s="104"/>
      <c r="BL10" s="104" t="s">
        <v>315</v>
      </c>
      <c r="BM10" s="104"/>
      <c r="BN10" s="104" t="s">
        <v>315</v>
      </c>
      <c r="BO10" s="18"/>
      <c r="BP10" s="104" t="s">
        <v>315</v>
      </c>
      <c r="BQ10" s="18"/>
      <c r="BR10" s="104" t="s">
        <v>315</v>
      </c>
      <c r="BS10" s="104"/>
      <c r="BT10" s="104" t="s">
        <v>315</v>
      </c>
      <c r="BU10" s="104"/>
      <c r="BV10" s="105" t="s">
        <v>315</v>
      </c>
      <c r="BW10" s="105"/>
      <c r="BX10" s="105" t="s">
        <v>316</v>
      </c>
      <c r="BY10" s="105"/>
      <c r="BZ10" s="105" t="s">
        <v>315</v>
      </c>
      <c r="CA10" s="104"/>
      <c r="CB10" s="104" t="s">
        <v>315</v>
      </c>
      <c r="CC10" s="104"/>
      <c r="CD10" s="104"/>
      <c r="CE10" s="104"/>
      <c r="CF10" s="104"/>
      <c r="CG10" s="104"/>
    </row>
    <row r="11" spans="1:156" s="5" customFormat="1" ht="15.6" x14ac:dyDescent="0.3">
      <c r="A11" s="15"/>
      <c r="B11" s="17" t="s">
        <v>14</v>
      </c>
      <c r="C11" s="10"/>
      <c r="D11" s="104">
        <v>2.56</v>
      </c>
      <c r="E11" s="104"/>
      <c r="F11" s="104">
        <v>2.5</v>
      </c>
      <c r="G11" s="104"/>
      <c r="H11" s="104">
        <v>2.5499999999999998</v>
      </c>
      <c r="I11" s="104"/>
      <c r="J11" s="108">
        <v>2.62</v>
      </c>
      <c r="K11" s="104"/>
      <c r="L11" s="104">
        <v>2.59</v>
      </c>
      <c r="M11" s="104"/>
      <c r="N11" s="108">
        <v>2.4700000000000002</v>
      </c>
      <c r="O11" s="104"/>
      <c r="P11" s="104">
        <v>2.44</v>
      </c>
      <c r="Q11" s="104"/>
      <c r="R11" s="104">
        <v>2.5299999999999998</v>
      </c>
      <c r="S11" s="104"/>
      <c r="T11" s="104">
        <v>2.4300000000000002</v>
      </c>
      <c r="U11" s="104"/>
      <c r="V11" s="104">
        <v>2.48</v>
      </c>
      <c r="W11" s="104"/>
      <c r="X11" s="104">
        <v>2.56</v>
      </c>
      <c r="Y11" s="104"/>
      <c r="Z11" s="104">
        <v>2.39</v>
      </c>
      <c r="AA11" s="104"/>
      <c r="AB11" s="104">
        <v>2.48</v>
      </c>
      <c r="AC11" s="104"/>
      <c r="AD11" s="104">
        <v>2.56</v>
      </c>
      <c r="AE11" s="104"/>
      <c r="AF11" s="104">
        <v>2.57</v>
      </c>
      <c r="AG11" s="104"/>
      <c r="AH11" s="104">
        <v>2.59</v>
      </c>
      <c r="AI11" s="104"/>
      <c r="AJ11" s="104">
        <v>2.4900000000000002</v>
      </c>
      <c r="AK11" s="104"/>
      <c r="AL11" s="104">
        <v>2.5</v>
      </c>
      <c r="AM11" s="104"/>
      <c r="AN11" s="104">
        <v>2.4300000000000002</v>
      </c>
      <c r="AO11" s="104"/>
      <c r="AP11" s="104">
        <v>2.5</v>
      </c>
      <c r="AQ11" s="104"/>
      <c r="AR11" s="104">
        <v>2.46</v>
      </c>
      <c r="AS11" s="104"/>
      <c r="AT11" s="104">
        <v>2.4500000000000002</v>
      </c>
      <c r="AU11" s="104"/>
      <c r="AV11" s="104">
        <v>2.57</v>
      </c>
      <c r="AW11" s="104"/>
      <c r="AX11" s="104">
        <v>2.4900000000000002</v>
      </c>
      <c r="AY11" s="104"/>
      <c r="AZ11" s="104">
        <v>2.5</v>
      </c>
      <c r="BA11" s="104"/>
      <c r="BB11" s="104">
        <v>2.4900000000000002</v>
      </c>
      <c r="BC11" s="104"/>
      <c r="BD11" s="104">
        <v>2.48</v>
      </c>
      <c r="BE11" s="104"/>
      <c r="BF11" s="104">
        <v>2.5499999999999998</v>
      </c>
      <c r="BG11" s="104"/>
      <c r="BH11" s="104">
        <v>2.5</v>
      </c>
      <c r="BI11" s="104"/>
      <c r="BJ11" s="104">
        <v>2.4500000000000002</v>
      </c>
      <c r="BK11" s="104"/>
      <c r="BL11" s="104">
        <v>2.58</v>
      </c>
      <c r="BM11" s="104"/>
      <c r="BN11" s="108">
        <v>2.46</v>
      </c>
      <c r="BO11" s="19"/>
      <c r="BP11" s="104">
        <v>2.5</v>
      </c>
      <c r="BQ11" s="19"/>
      <c r="BR11" s="104">
        <v>2.5</v>
      </c>
      <c r="BS11" s="104"/>
      <c r="BT11" s="104">
        <v>2.57</v>
      </c>
      <c r="BU11" s="104"/>
      <c r="BV11" s="105">
        <v>2.56</v>
      </c>
      <c r="BW11" s="105"/>
      <c r="BX11" s="105">
        <v>1</v>
      </c>
      <c r="BY11" s="105"/>
      <c r="BZ11" s="105">
        <v>2.4</v>
      </c>
      <c r="CA11" s="104"/>
      <c r="CB11" s="104">
        <v>2.39</v>
      </c>
      <c r="CC11" s="104"/>
      <c r="CD11" s="104"/>
      <c r="CE11" s="104"/>
      <c r="CF11" s="104"/>
      <c r="CG11" s="104"/>
    </row>
    <row r="12" spans="1:156" s="5" customFormat="1" ht="16.2" thickBot="1" x14ac:dyDescent="0.35">
      <c r="A12" s="20"/>
      <c r="B12" s="21" t="s">
        <v>313</v>
      </c>
      <c r="C12" s="22"/>
      <c r="D12" s="109">
        <v>9.69E-2</v>
      </c>
      <c r="E12" s="109"/>
      <c r="F12" s="109">
        <v>9.6799999999999997E-2</v>
      </c>
      <c r="G12" s="109"/>
      <c r="H12" s="109">
        <v>0.1067</v>
      </c>
      <c r="I12" s="109"/>
      <c r="J12" s="109">
        <v>0.1023</v>
      </c>
      <c r="K12" s="109"/>
      <c r="L12" s="109">
        <v>0.105</v>
      </c>
      <c r="M12" s="109"/>
      <c r="N12" s="109">
        <v>0.1134</v>
      </c>
      <c r="O12" s="109"/>
      <c r="P12" s="109">
        <v>9.9199999999999997E-2</v>
      </c>
      <c r="Q12" s="109"/>
      <c r="R12" s="109">
        <v>8.6199999999999999E-2</v>
      </c>
      <c r="S12" s="109"/>
      <c r="T12" s="109">
        <v>0.1144</v>
      </c>
      <c r="U12" s="109"/>
      <c r="V12" s="109">
        <v>0.14269999999999999</v>
      </c>
      <c r="W12" s="109"/>
      <c r="X12" s="109">
        <v>8.1199999999999994E-2</v>
      </c>
      <c r="Y12" s="109"/>
      <c r="Z12" s="109">
        <v>0.1046</v>
      </c>
      <c r="AA12" s="109"/>
      <c r="AB12" s="109">
        <v>9.1899999999999996E-2</v>
      </c>
      <c r="AC12" s="109"/>
      <c r="AD12" s="109">
        <v>7.8100000000000003E-2</v>
      </c>
      <c r="AE12" s="109"/>
      <c r="AF12" s="109">
        <v>8.09E-2</v>
      </c>
      <c r="AG12" s="109"/>
      <c r="AH12" s="109">
        <v>8.7999999999999995E-2</v>
      </c>
      <c r="AI12" s="109"/>
      <c r="AJ12" s="109">
        <v>8.8400000000000006E-2</v>
      </c>
      <c r="AK12" s="109"/>
      <c r="AL12" s="109">
        <v>0.1144</v>
      </c>
      <c r="AM12" s="109"/>
      <c r="AN12" s="109">
        <v>0.1144</v>
      </c>
      <c r="AO12" s="109"/>
      <c r="AP12" s="109">
        <v>9.2799999999999994E-2</v>
      </c>
      <c r="AQ12" s="109"/>
      <c r="AR12" s="109">
        <v>9.2700000000000005E-2</v>
      </c>
      <c r="AS12" s="109"/>
      <c r="AT12" s="109">
        <v>8.7300000000000003E-2</v>
      </c>
      <c r="AU12" s="109"/>
      <c r="AV12" s="109">
        <v>8.5599999999999996E-2</v>
      </c>
      <c r="AW12" s="109"/>
      <c r="AX12" s="109">
        <v>0.1036</v>
      </c>
      <c r="AY12" s="109"/>
      <c r="AZ12" s="109">
        <v>9.8400000000000001E-2</v>
      </c>
      <c r="BA12" s="109"/>
      <c r="BB12" s="109">
        <v>0.1084</v>
      </c>
      <c r="BC12" s="109"/>
      <c r="BD12" s="109">
        <v>0.1024</v>
      </c>
      <c r="BE12" s="109"/>
      <c r="BF12" s="109">
        <v>0.10589999999999999</v>
      </c>
      <c r="BG12" s="109"/>
      <c r="BH12" s="109">
        <v>0.13039999999999999</v>
      </c>
      <c r="BI12" s="109"/>
      <c r="BJ12" s="109">
        <v>0.15920000000000001</v>
      </c>
      <c r="BK12" s="109"/>
      <c r="BL12" s="109">
        <v>8.14E-2</v>
      </c>
      <c r="BM12" s="109"/>
      <c r="BN12" s="110">
        <v>0.1081</v>
      </c>
      <c r="BO12" s="109"/>
      <c r="BP12" s="109">
        <v>9.4399999999999998E-2</v>
      </c>
      <c r="BQ12" s="109"/>
      <c r="BR12" s="109">
        <v>8.1600000000000006E-2</v>
      </c>
      <c r="BS12" s="109"/>
      <c r="BT12" s="109">
        <v>9.0300000000000005E-2</v>
      </c>
      <c r="BU12" s="109"/>
      <c r="BV12" s="111">
        <v>0.1047</v>
      </c>
      <c r="BW12" s="111"/>
      <c r="BX12" s="111" t="s">
        <v>15</v>
      </c>
      <c r="BY12" s="111"/>
      <c r="BZ12" s="111">
        <v>3.2500000000000001E-2</v>
      </c>
      <c r="CA12" s="109"/>
      <c r="CB12" s="109">
        <v>3.3500000000000002E-2</v>
      </c>
      <c r="CC12" s="109"/>
      <c r="CD12" s="109"/>
      <c r="CE12" s="109"/>
      <c r="CF12" s="109"/>
      <c r="CG12" s="109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</row>
    <row r="13" spans="1:156" s="13" customFormat="1" ht="16.2" thickTop="1" x14ac:dyDescent="0.3">
      <c r="A13" s="24"/>
      <c r="B13" s="24"/>
      <c r="C13" s="26"/>
      <c r="D13" s="61" t="s">
        <v>317</v>
      </c>
      <c r="E13" s="61"/>
      <c r="F13" s="61" t="s">
        <v>317</v>
      </c>
      <c r="G13" s="61"/>
      <c r="H13" s="61" t="s">
        <v>317</v>
      </c>
      <c r="I13" s="61"/>
      <c r="J13" s="61" t="s">
        <v>317</v>
      </c>
      <c r="K13" s="61"/>
      <c r="L13" s="61" t="s">
        <v>317</v>
      </c>
      <c r="M13" s="61"/>
      <c r="N13" s="61" t="s">
        <v>317</v>
      </c>
      <c r="O13" s="61"/>
      <c r="P13" s="61" t="s">
        <v>317</v>
      </c>
      <c r="Q13" s="61"/>
      <c r="R13" s="61" t="s">
        <v>317</v>
      </c>
      <c r="S13" s="61"/>
      <c r="T13" s="61" t="s">
        <v>317</v>
      </c>
      <c r="U13" s="61"/>
      <c r="V13" s="61" t="s">
        <v>317</v>
      </c>
      <c r="W13" s="61"/>
      <c r="X13" s="61" t="s">
        <v>317</v>
      </c>
      <c r="Y13" s="61"/>
      <c r="Z13" s="61" t="s">
        <v>317</v>
      </c>
      <c r="AA13" s="61"/>
      <c r="AB13" s="61" t="s">
        <v>317</v>
      </c>
      <c r="AC13" s="61"/>
      <c r="AD13" s="61" t="s">
        <v>317</v>
      </c>
      <c r="AE13" s="61"/>
      <c r="AF13" s="61" t="s">
        <v>317</v>
      </c>
      <c r="AG13" s="61"/>
      <c r="AH13" s="61" t="s">
        <v>317</v>
      </c>
      <c r="AI13" s="61"/>
      <c r="AJ13" s="61" t="s">
        <v>317</v>
      </c>
      <c r="AK13" s="61"/>
      <c r="AL13" s="61" t="s">
        <v>317</v>
      </c>
      <c r="AM13" s="61"/>
      <c r="AN13" s="61" t="s">
        <v>317</v>
      </c>
      <c r="AO13" s="61"/>
      <c r="AP13" s="61" t="s">
        <v>317</v>
      </c>
      <c r="AQ13" s="61"/>
      <c r="AR13" s="61" t="s">
        <v>317</v>
      </c>
      <c r="AS13" s="61"/>
      <c r="AT13" s="61" t="s">
        <v>317</v>
      </c>
      <c r="AU13" s="61"/>
      <c r="AV13" s="61" t="s">
        <v>317</v>
      </c>
      <c r="AW13" s="61"/>
      <c r="AX13" s="61" t="s">
        <v>317</v>
      </c>
      <c r="AY13" s="61"/>
      <c r="AZ13" s="61" t="s">
        <v>317</v>
      </c>
      <c r="BA13" s="61"/>
      <c r="BB13" s="61" t="s">
        <v>317</v>
      </c>
      <c r="BC13" s="61"/>
      <c r="BD13" s="61" t="s">
        <v>317</v>
      </c>
      <c r="BE13" s="61"/>
      <c r="BF13" s="61" t="s">
        <v>317</v>
      </c>
      <c r="BG13" s="61"/>
      <c r="BH13" s="61" t="s">
        <v>317</v>
      </c>
      <c r="BI13" s="61"/>
      <c r="BJ13" s="61" t="s">
        <v>317</v>
      </c>
      <c r="BK13" s="61"/>
      <c r="BL13" s="61" t="s">
        <v>317</v>
      </c>
      <c r="BM13" s="61"/>
      <c r="BN13" s="61" t="s">
        <v>317</v>
      </c>
      <c r="BO13" s="61"/>
      <c r="BP13" s="61" t="s">
        <v>317</v>
      </c>
      <c r="BQ13" s="61"/>
      <c r="BR13" s="61" t="s">
        <v>317</v>
      </c>
      <c r="BS13" s="61"/>
      <c r="BT13" s="61" t="s">
        <v>317</v>
      </c>
      <c r="BU13" s="61"/>
      <c r="BV13" s="82" t="s">
        <v>317</v>
      </c>
      <c r="BW13" s="82"/>
      <c r="BX13" s="82" t="s">
        <v>317</v>
      </c>
      <c r="BY13" s="82"/>
      <c r="BZ13" s="82" t="s">
        <v>317</v>
      </c>
      <c r="CA13" s="82"/>
      <c r="CB13" s="82" t="s">
        <v>16</v>
      </c>
      <c r="CC13" s="82"/>
      <c r="CD13" s="82"/>
      <c r="CE13" s="82"/>
      <c r="CF13" s="82"/>
      <c r="CG13" s="82"/>
    </row>
    <row r="14" spans="1:156" s="5" customFormat="1" ht="15" x14ac:dyDescent="0.25">
      <c r="A14" s="27"/>
      <c r="B14" s="28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</row>
    <row r="15" spans="1:156" ht="15.6" x14ac:dyDescent="0.3">
      <c r="A15" s="6" t="s">
        <v>78</v>
      </c>
      <c r="B15" s="6" t="s">
        <v>205</v>
      </c>
      <c r="C15" s="75"/>
      <c r="D15" s="130"/>
      <c r="E15" s="94"/>
      <c r="F15" s="130"/>
      <c r="G15" s="94"/>
      <c r="H15" s="130"/>
      <c r="I15" s="94"/>
      <c r="J15" s="130"/>
      <c r="K15" s="94"/>
      <c r="L15" s="130"/>
      <c r="M15" s="94"/>
      <c r="N15" s="132"/>
      <c r="O15" s="94"/>
      <c r="P15" s="132"/>
      <c r="Q15" s="94"/>
      <c r="R15" s="132"/>
      <c r="S15" s="94"/>
      <c r="T15" s="132"/>
      <c r="U15" s="94"/>
      <c r="V15" s="132"/>
      <c r="W15" s="94"/>
      <c r="X15" s="132"/>
      <c r="Y15" s="94"/>
      <c r="Z15" s="132"/>
      <c r="AA15" s="94"/>
      <c r="AB15" s="132"/>
      <c r="AC15" s="94"/>
      <c r="AD15" s="132"/>
      <c r="AE15" s="94"/>
      <c r="AF15" s="132"/>
      <c r="AG15" s="94"/>
      <c r="AH15" s="132"/>
      <c r="AI15" s="94"/>
      <c r="AJ15" s="132"/>
      <c r="AK15" s="94"/>
      <c r="AL15" s="132"/>
      <c r="AM15" s="94"/>
      <c r="AN15" s="132"/>
      <c r="AO15" s="94"/>
      <c r="AP15" s="132"/>
      <c r="AQ15" s="94"/>
      <c r="AR15" s="132"/>
      <c r="AS15" s="94"/>
      <c r="AT15" s="132"/>
      <c r="AU15" s="94"/>
      <c r="AV15" s="132"/>
      <c r="AW15" s="94"/>
      <c r="AX15" s="132"/>
      <c r="AY15" s="94"/>
      <c r="AZ15" s="132"/>
      <c r="BA15" s="94"/>
      <c r="BB15" s="132"/>
      <c r="BC15" s="94"/>
      <c r="BD15" s="132"/>
      <c r="BE15" s="94"/>
      <c r="BF15" s="132"/>
      <c r="BG15" s="94"/>
      <c r="BH15" s="132"/>
      <c r="BI15" s="94"/>
      <c r="BJ15" s="132"/>
      <c r="BK15" s="94"/>
      <c r="BL15" s="132"/>
      <c r="BM15" s="94"/>
      <c r="BN15" s="132"/>
      <c r="BO15" s="94"/>
      <c r="BP15" s="132"/>
      <c r="BQ15" s="94"/>
      <c r="BR15" s="162"/>
      <c r="BS15" s="162"/>
      <c r="BT15" s="132"/>
      <c r="BU15" s="163"/>
      <c r="BV15" s="132"/>
      <c r="BW15" s="132"/>
      <c r="BX15" s="132"/>
      <c r="BY15" s="132"/>
      <c r="BZ15" s="49"/>
      <c r="CA15" s="49"/>
      <c r="CB15" s="49"/>
      <c r="CC15" s="49"/>
      <c r="CD15" s="49"/>
      <c r="CE15" s="49"/>
      <c r="CF15" s="49"/>
      <c r="CG15" s="95"/>
    </row>
    <row r="16" spans="1:156" ht="15.6" x14ac:dyDescent="0.3">
      <c r="A16" s="6"/>
      <c r="B16" s="6" t="s">
        <v>206</v>
      </c>
      <c r="C16" s="75"/>
      <c r="D16" s="130"/>
      <c r="E16" s="94"/>
      <c r="F16" s="130"/>
      <c r="G16" s="94"/>
      <c r="H16" s="130"/>
      <c r="I16" s="94"/>
      <c r="J16" s="130"/>
      <c r="K16" s="94"/>
      <c r="L16" s="130"/>
      <c r="M16" s="94"/>
      <c r="N16" s="130"/>
      <c r="O16" s="94"/>
      <c r="P16" s="130"/>
      <c r="Q16" s="94"/>
      <c r="R16" s="130"/>
      <c r="S16" s="94"/>
      <c r="T16" s="130"/>
      <c r="U16" s="94"/>
      <c r="V16" s="130"/>
      <c r="W16" s="94"/>
      <c r="X16" s="130"/>
      <c r="Y16" s="94"/>
      <c r="Z16" s="130"/>
      <c r="AA16" s="94"/>
      <c r="AB16" s="130"/>
      <c r="AC16" s="94"/>
      <c r="AD16" s="130"/>
      <c r="AE16" s="94"/>
      <c r="AF16" s="130"/>
      <c r="AG16" s="94"/>
      <c r="AH16" s="130"/>
      <c r="AI16" s="94"/>
      <c r="AJ16" s="130"/>
      <c r="AK16" s="94"/>
      <c r="AL16" s="130"/>
      <c r="AM16" s="94"/>
      <c r="AN16" s="130"/>
      <c r="AO16" s="94"/>
      <c r="AP16" s="130"/>
      <c r="AQ16" s="94"/>
      <c r="AR16" s="130"/>
      <c r="AS16" s="94"/>
      <c r="AT16" s="130"/>
      <c r="AU16" s="94"/>
      <c r="AV16" s="130"/>
      <c r="AW16" s="94"/>
      <c r="AX16" s="130"/>
      <c r="AY16" s="94"/>
      <c r="AZ16" s="130"/>
      <c r="BA16" s="94"/>
      <c r="BB16" s="130"/>
      <c r="BC16" s="94"/>
      <c r="BD16" s="130"/>
      <c r="BE16" s="94"/>
      <c r="BF16" s="130"/>
      <c r="BG16" s="94"/>
      <c r="BH16" s="130"/>
      <c r="BI16" s="94"/>
      <c r="BJ16" s="130"/>
      <c r="BK16" s="94"/>
      <c r="BL16" s="130"/>
      <c r="BM16" s="94"/>
      <c r="BN16" s="130"/>
      <c r="BO16" s="94"/>
      <c r="BP16" s="130"/>
      <c r="BQ16" s="94"/>
      <c r="BR16" s="164"/>
      <c r="BS16" s="164"/>
      <c r="BT16" s="130"/>
      <c r="BU16" s="165"/>
      <c r="BV16" s="130"/>
      <c r="BW16" s="130"/>
      <c r="BX16" s="130"/>
      <c r="BY16" s="130"/>
      <c r="BZ16" s="76"/>
      <c r="CA16" s="76"/>
      <c r="CB16" s="76"/>
      <c r="CC16" s="76"/>
      <c r="CD16" s="76"/>
      <c r="CE16" s="76"/>
      <c r="CF16" s="76"/>
    </row>
    <row r="17" spans="1:84" ht="15.6" x14ac:dyDescent="0.3">
      <c r="A17" s="6"/>
      <c r="B17" s="6" t="s">
        <v>207</v>
      </c>
      <c r="C17" s="75"/>
      <c r="D17" s="130"/>
      <c r="E17" s="94"/>
      <c r="F17" s="130"/>
      <c r="G17" s="94"/>
      <c r="H17" s="130"/>
      <c r="I17" s="94"/>
      <c r="J17" s="130"/>
      <c r="K17" s="94"/>
      <c r="L17" s="130"/>
      <c r="M17" s="94"/>
      <c r="N17" s="130"/>
      <c r="O17" s="94"/>
      <c r="P17" s="130"/>
      <c r="Q17" s="94"/>
      <c r="R17" s="130"/>
      <c r="S17" s="94"/>
      <c r="T17" s="130"/>
      <c r="U17" s="94"/>
      <c r="V17" s="130"/>
      <c r="W17" s="94"/>
      <c r="X17" s="130"/>
      <c r="Y17" s="94"/>
      <c r="Z17" s="130"/>
      <c r="AA17" s="94"/>
      <c r="AB17" s="130"/>
      <c r="AC17" s="94"/>
      <c r="AD17" s="130"/>
      <c r="AE17" s="94"/>
      <c r="AF17" s="130"/>
      <c r="AG17" s="94"/>
      <c r="AH17" s="130"/>
      <c r="AI17" s="94"/>
      <c r="AJ17" s="130"/>
      <c r="AK17" s="94"/>
      <c r="AL17" s="130"/>
      <c r="AM17" s="94"/>
      <c r="AN17" s="130"/>
      <c r="AO17" s="94"/>
      <c r="AP17" s="130"/>
      <c r="AQ17" s="94"/>
      <c r="AR17" s="130"/>
      <c r="AS17" s="94"/>
      <c r="AT17" s="130"/>
      <c r="AU17" s="94"/>
      <c r="AV17" s="130"/>
      <c r="AW17" s="94"/>
      <c r="AX17" s="130"/>
      <c r="AY17" s="94"/>
      <c r="AZ17" s="130"/>
      <c r="BA17" s="94"/>
      <c r="BB17" s="130"/>
      <c r="BC17" s="94"/>
      <c r="BD17" s="130"/>
      <c r="BE17" s="94"/>
      <c r="BF17" s="130"/>
      <c r="BG17" s="94"/>
      <c r="BH17" s="130"/>
      <c r="BI17" s="94"/>
      <c r="BJ17" s="130"/>
      <c r="BK17" s="94"/>
      <c r="BL17" s="130"/>
      <c r="BM17" s="94"/>
      <c r="BN17" s="130"/>
      <c r="BO17" s="94"/>
      <c r="BP17" s="130"/>
      <c r="BQ17" s="94"/>
      <c r="BR17" s="164"/>
      <c r="BS17" s="164"/>
      <c r="BT17" s="130"/>
      <c r="BU17" s="165"/>
      <c r="BV17" s="130"/>
      <c r="BW17" s="130"/>
      <c r="BX17" s="130"/>
      <c r="BY17" s="130"/>
      <c r="BZ17" s="76"/>
      <c r="CA17" s="76"/>
      <c r="CB17" s="76"/>
      <c r="CC17" s="76"/>
      <c r="CD17" s="76"/>
      <c r="CE17" s="76"/>
      <c r="CF17" s="76"/>
    </row>
    <row r="18" spans="1:84" x14ac:dyDescent="0.25">
      <c r="A18" s="77"/>
      <c r="B18" s="77"/>
      <c r="C18" s="38"/>
      <c r="D18" s="76"/>
      <c r="E18" s="166"/>
      <c r="F18" s="76"/>
      <c r="G18" s="166"/>
      <c r="H18" s="76"/>
      <c r="I18" s="166"/>
      <c r="J18" s="76"/>
      <c r="K18" s="166"/>
      <c r="L18" s="76"/>
      <c r="M18" s="166"/>
      <c r="N18" s="76"/>
      <c r="O18" s="166"/>
      <c r="P18" s="76"/>
      <c r="Q18" s="166"/>
      <c r="R18" s="76"/>
      <c r="S18" s="166"/>
      <c r="T18" s="76"/>
      <c r="U18" s="166"/>
      <c r="V18" s="76"/>
      <c r="W18" s="166"/>
      <c r="X18" s="76"/>
      <c r="Y18" s="166"/>
      <c r="Z18" s="76"/>
      <c r="AA18" s="166"/>
      <c r="AB18" s="76"/>
      <c r="AC18" s="166"/>
      <c r="AD18" s="76"/>
      <c r="AE18" s="166"/>
      <c r="AF18" s="76"/>
      <c r="AG18" s="166"/>
      <c r="AH18" s="76"/>
      <c r="AI18" s="166"/>
      <c r="AJ18" s="76"/>
      <c r="AK18" s="166"/>
      <c r="AL18" s="76"/>
      <c r="AM18" s="166"/>
      <c r="AN18" s="76"/>
      <c r="AO18" s="166"/>
      <c r="AP18" s="76"/>
      <c r="AQ18" s="166"/>
      <c r="AR18" s="76"/>
      <c r="AS18" s="166"/>
      <c r="AT18" s="76"/>
      <c r="AU18" s="166"/>
      <c r="AV18" s="76"/>
      <c r="AW18" s="166"/>
      <c r="AX18" s="76"/>
      <c r="AY18" s="166"/>
      <c r="AZ18" s="76"/>
      <c r="BA18" s="166"/>
      <c r="BB18" s="76"/>
      <c r="BC18" s="166"/>
      <c r="BD18" s="76"/>
      <c r="BE18" s="166"/>
      <c r="BF18" s="76"/>
      <c r="BG18" s="166"/>
      <c r="BH18" s="76"/>
      <c r="BI18" s="166"/>
      <c r="BJ18" s="76"/>
      <c r="BK18" s="166"/>
      <c r="BL18" s="76"/>
      <c r="BM18" s="166"/>
      <c r="BN18" s="76"/>
      <c r="BO18" s="166"/>
      <c r="BP18" s="76"/>
      <c r="BQ18" s="16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</row>
    <row r="19" spans="1:84" ht="15.6" x14ac:dyDescent="0.3">
      <c r="A19" s="6" t="s">
        <v>81</v>
      </c>
      <c r="B19" s="6" t="s">
        <v>208</v>
      </c>
      <c r="C19" s="75"/>
      <c r="D19" s="133"/>
      <c r="E19" s="94"/>
      <c r="F19" s="133"/>
      <c r="G19" s="94"/>
      <c r="H19" s="133"/>
      <c r="I19" s="94"/>
      <c r="J19" s="133"/>
      <c r="K19" s="94"/>
      <c r="L19" s="133"/>
      <c r="M19" s="94"/>
      <c r="N19" s="133"/>
      <c r="O19" s="94"/>
      <c r="P19" s="133"/>
      <c r="Q19" s="94"/>
      <c r="R19" s="133"/>
      <c r="S19" s="94"/>
      <c r="T19" s="133"/>
      <c r="U19" s="94"/>
      <c r="V19" s="133"/>
      <c r="W19" s="94"/>
      <c r="X19" s="133"/>
      <c r="Y19" s="94"/>
      <c r="Z19" s="133"/>
      <c r="AA19" s="94"/>
      <c r="AB19" s="133"/>
      <c r="AC19" s="94"/>
      <c r="AD19" s="133"/>
      <c r="AE19" s="94"/>
      <c r="AF19" s="133"/>
      <c r="AG19" s="94"/>
      <c r="AH19" s="133"/>
      <c r="AI19" s="94"/>
      <c r="AJ19" s="133"/>
      <c r="AK19" s="94"/>
      <c r="AL19" s="133"/>
      <c r="AM19" s="94"/>
      <c r="AN19" s="133"/>
      <c r="AO19" s="94"/>
      <c r="AP19" s="133"/>
      <c r="AQ19" s="94"/>
      <c r="AR19" s="133"/>
      <c r="AS19" s="94"/>
      <c r="AT19" s="133"/>
      <c r="AU19" s="94"/>
      <c r="AV19" s="133"/>
      <c r="AW19" s="94"/>
      <c r="AX19" s="133"/>
      <c r="AY19" s="94"/>
      <c r="AZ19" s="133"/>
      <c r="BA19" s="94"/>
      <c r="BB19" s="133"/>
      <c r="BC19" s="94"/>
      <c r="BD19" s="133"/>
      <c r="BE19" s="94"/>
      <c r="BF19" s="133"/>
      <c r="BG19" s="94"/>
      <c r="BH19" s="133"/>
      <c r="BI19" s="94"/>
      <c r="BJ19" s="133"/>
      <c r="BK19" s="94"/>
      <c r="BL19" s="133"/>
      <c r="BM19" s="94"/>
      <c r="BN19" s="133"/>
      <c r="BO19" s="94"/>
      <c r="BP19" s="133"/>
      <c r="BQ19" s="94"/>
      <c r="BR19" s="117"/>
      <c r="BS19" s="120"/>
      <c r="BT19" s="117"/>
      <c r="BU19" s="125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</row>
    <row r="20" spans="1:84" ht="15.6" x14ac:dyDescent="0.3">
      <c r="A20" s="6"/>
      <c r="B20" s="6" t="s">
        <v>209</v>
      </c>
      <c r="C20" s="75"/>
      <c r="D20" s="119"/>
      <c r="E20" s="94"/>
      <c r="F20" s="119"/>
      <c r="G20" s="94"/>
      <c r="H20" s="119"/>
      <c r="I20" s="94"/>
      <c r="J20" s="119"/>
      <c r="K20" s="94"/>
      <c r="L20" s="119"/>
      <c r="M20" s="94"/>
      <c r="N20" s="119"/>
      <c r="O20" s="94"/>
      <c r="P20" s="119"/>
      <c r="Q20" s="94"/>
      <c r="R20" s="119"/>
      <c r="S20" s="94"/>
      <c r="T20" s="119"/>
      <c r="U20" s="94"/>
      <c r="V20" s="119"/>
      <c r="W20" s="94"/>
      <c r="X20" s="119"/>
      <c r="Y20" s="94"/>
      <c r="Z20" s="119"/>
      <c r="AA20" s="94"/>
      <c r="AB20" s="119"/>
      <c r="AC20" s="94"/>
      <c r="AD20" s="119"/>
      <c r="AE20" s="94"/>
      <c r="AF20" s="119"/>
      <c r="AG20" s="94"/>
      <c r="AH20" s="119"/>
      <c r="AI20" s="94"/>
      <c r="AJ20" s="119"/>
      <c r="AK20" s="94"/>
      <c r="AL20" s="119"/>
      <c r="AM20" s="94"/>
      <c r="AN20" s="119"/>
      <c r="AO20" s="94"/>
      <c r="AP20" s="119"/>
      <c r="AQ20" s="94"/>
      <c r="AR20" s="119"/>
      <c r="AS20" s="94"/>
      <c r="AT20" s="119"/>
      <c r="AU20" s="94"/>
      <c r="AV20" s="119"/>
      <c r="AW20" s="94"/>
      <c r="AX20" s="119"/>
      <c r="AY20" s="94"/>
      <c r="AZ20" s="119"/>
      <c r="BA20" s="94"/>
      <c r="BB20" s="119"/>
      <c r="BC20" s="94"/>
      <c r="BD20" s="119"/>
      <c r="BE20" s="94"/>
      <c r="BF20" s="119"/>
      <c r="BG20" s="94"/>
      <c r="BH20" s="119"/>
      <c r="BI20" s="94"/>
      <c r="BJ20" s="119"/>
      <c r="BK20" s="94"/>
      <c r="BL20" s="119"/>
      <c r="BM20" s="94"/>
      <c r="BN20" s="133"/>
      <c r="BO20" s="94"/>
      <c r="BP20" s="133"/>
      <c r="BQ20" s="94"/>
      <c r="BR20" s="117"/>
      <c r="BS20" s="125"/>
      <c r="BT20" s="117"/>
      <c r="BU20" s="125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</row>
    <row r="21" spans="1:84" x14ac:dyDescent="0.25">
      <c r="A21" s="77"/>
      <c r="B21" s="77"/>
      <c r="C21" s="38"/>
      <c r="D21" s="76"/>
      <c r="E21" s="166"/>
      <c r="F21" s="76"/>
      <c r="G21" s="166"/>
      <c r="H21" s="76"/>
      <c r="I21" s="166"/>
      <c r="J21" s="76"/>
      <c r="K21" s="166"/>
      <c r="L21" s="76"/>
      <c r="M21" s="166"/>
      <c r="N21" s="76"/>
      <c r="O21" s="166"/>
      <c r="P21" s="76"/>
      <c r="Q21" s="166"/>
      <c r="R21" s="76"/>
      <c r="S21" s="166"/>
      <c r="T21" s="76"/>
      <c r="U21" s="166"/>
      <c r="V21" s="76"/>
      <c r="W21" s="166"/>
      <c r="X21" s="76"/>
      <c r="Y21" s="166"/>
      <c r="Z21" s="76"/>
      <c r="AA21" s="166"/>
      <c r="AB21" s="76"/>
      <c r="AC21" s="166"/>
      <c r="AD21" s="76"/>
      <c r="AE21" s="166"/>
      <c r="AF21" s="76"/>
      <c r="AG21" s="166"/>
      <c r="AH21" s="76"/>
      <c r="AI21" s="166"/>
      <c r="AJ21" s="76"/>
      <c r="AK21" s="166"/>
      <c r="AL21" s="76"/>
      <c r="AM21" s="166"/>
      <c r="AN21" s="76"/>
      <c r="AO21" s="166"/>
      <c r="AP21" s="76"/>
      <c r="AQ21" s="166"/>
      <c r="AR21" s="76"/>
      <c r="AS21" s="166"/>
      <c r="AT21" s="76"/>
      <c r="AU21" s="166"/>
      <c r="AV21" s="76"/>
      <c r="AW21" s="166"/>
      <c r="AX21" s="76"/>
      <c r="AY21" s="166"/>
      <c r="AZ21" s="76"/>
      <c r="BA21" s="166"/>
      <c r="BB21" s="76"/>
      <c r="BC21" s="166"/>
      <c r="BD21" s="76"/>
      <c r="BE21" s="166"/>
      <c r="BF21" s="76"/>
      <c r="BG21" s="166"/>
      <c r="BH21" s="76"/>
      <c r="BI21" s="166"/>
      <c r="BJ21" s="76"/>
      <c r="BK21" s="166"/>
      <c r="BL21" s="76"/>
      <c r="BM21" s="166"/>
      <c r="BN21" s="76"/>
      <c r="BO21" s="166"/>
      <c r="BP21" s="76"/>
      <c r="BQ21" s="16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</row>
    <row r="22" spans="1:84" ht="15.6" x14ac:dyDescent="0.3">
      <c r="A22" s="6" t="s">
        <v>90</v>
      </c>
      <c r="B22" s="78" t="s">
        <v>210</v>
      </c>
      <c r="C22" s="75"/>
      <c r="D22" s="134"/>
      <c r="E22" s="94"/>
      <c r="F22" s="134"/>
      <c r="G22" s="94"/>
      <c r="H22" s="134"/>
      <c r="I22" s="94"/>
      <c r="J22" s="134"/>
      <c r="K22" s="94"/>
      <c r="L22" s="134"/>
      <c r="M22" s="94"/>
      <c r="N22" s="134"/>
      <c r="O22" s="94"/>
      <c r="P22" s="134"/>
      <c r="Q22" s="94"/>
      <c r="R22" s="134"/>
      <c r="S22" s="94"/>
      <c r="T22" s="134"/>
      <c r="U22" s="94"/>
      <c r="V22" s="134"/>
      <c r="W22" s="94"/>
      <c r="X22" s="134"/>
      <c r="Y22" s="94"/>
      <c r="Z22" s="134"/>
      <c r="AA22" s="94"/>
      <c r="AB22" s="134"/>
      <c r="AC22" s="94"/>
      <c r="AD22" s="134"/>
      <c r="AE22" s="94"/>
      <c r="AF22" s="134"/>
      <c r="AG22" s="94"/>
      <c r="AH22" s="134"/>
      <c r="AI22" s="94"/>
      <c r="AJ22" s="134"/>
      <c r="AK22" s="94"/>
      <c r="AL22" s="134"/>
      <c r="AM22" s="94"/>
      <c r="AN22" s="134"/>
      <c r="AO22" s="94"/>
      <c r="AP22" s="134"/>
      <c r="AQ22" s="94"/>
      <c r="AR22" s="134"/>
      <c r="AS22" s="94"/>
      <c r="AT22" s="134"/>
      <c r="AU22" s="94"/>
      <c r="AV22" s="134"/>
      <c r="AW22" s="94"/>
      <c r="AX22" s="134"/>
      <c r="AY22" s="94"/>
      <c r="AZ22" s="134"/>
      <c r="BA22" s="94"/>
      <c r="BB22" s="134"/>
      <c r="BC22" s="94"/>
      <c r="BD22" s="134"/>
      <c r="BE22" s="94"/>
      <c r="BF22" s="134"/>
      <c r="BG22" s="94"/>
      <c r="BH22" s="134"/>
      <c r="BI22" s="94"/>
      <c r="BJ22" s="134"/>
      <c r="BK22" s="94"/>
      <c r="BL22" s="134"/>
      <c r="BM22" s="94"/>
      <c r="BN22" s="136"/>
      <c r="BO22" s="94"/>
      <c r="BP22" s="136"/>
      <c r="BQ22" s="94"/>
      <c r="BR22" s="135"/>
      <c r="BS22" s="137"/>
      <c r="BT22" s="135"/>
      <c r="BU22" s="138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</row>
    <row r="23" spans="1:84" ht="15.6" x14ac:dyDescent="0.3">
      <c r="B23" s="6" t="s">
        <v>211</v>
      </c>
      <c r="C23" s="75"/>
      <c r="D23" s="134"/>
      <c r="E23" s="94"/>
      <c r="F23" s="134"/>
      <c r="G23" s="94"/>
      <c r="H23" s="134"/>
      <c r="I23" s="94"/>
      <c r="J23" s="134"/>
      <c r="K23" s="94"/>
      <c r="L23" s="134"/>
      <c r="M23" s="94"/>
      <c r="N23" s="134"/>
      <c r="O23" s="94"/>
      <c r="P23" s="136"/>
      <c r="Q23" s="94"/>
      <c r="R23" s="136"/>
      <c r="S23" s="94"/>
      <c r="T23" s="136"/>
      <c r="U23" s="94"/>
      <c r="V23" s="136"/>
      <c r="W23" s="94"/>
      <c r="X23" s="134"/>
      <c r="Y23" s="94"/>
      <c r="Z23" s="134"/>
      <c r="AA23" s="94"/>
      <c r="AB23" s="134"/>
      <c r="AC23" s="94"/>
      <c r="AD23" s="134"/>
      <c r="AE23" s="94"/>
      <c r="AF23" s="134"/>
      <c r="AG23" s="94"/>
      <c r="AH23" s="134"/>
      <c r="AI23" s="94"/>
      <c r="AJ23" s="134"/>
      <c r="AK23" s="94"/>
      <c r="AL23" s="134"/>
      <c r="AM23" s="94"/>
      <c r="AN23" s="134"/>
      <c r="AO23" s="94"/>
      <c r="AP23" s="134"/>
      <c r="AQ23" s="94"/>
      <c r="AR23" s="134"/>
      <c r="AS23" s="94"/>
      <c r="AT23" s="134"/>
      <c r="AU23" s="94"/>
      <c r="AV23" s="134"/>
      <c r="AW23" s="94"/>
      <c r="AX23" s="134"/>
      <c r="AY23" s="94"/>
      <c r="AZ23" s="134"/>
      <c r="BA23" s="94"/>
      <c r="BB23" s="134"/>
      <c r="BC23" s="94"/>
      <c r="BD23" s="134"/>
      <c r="BE23" s="94"/>
      <c r="BF23" s="134"/>
      <c r="BG23" s="94"/>
      <c r="BH23" s="134"/>
      <c r="BI23" s="94"/>
      <c r="BJ23" s="134"/>
      <c r="BK23" s="94"/>
      <c r="BL23" s="134"/>
      <c r="BM23" s="94"/>
      <c r="BN23" s="136"/>
      <c r="BO23" s="94"/>
      <c r="BP23" s="136"/>
      <c r="BQ23" s="94"/>
      <c r="BR23" s="135"/>
      <c r="BS23" s="138"/>
      <c r="BT23" s="135"/>
      <c r="BU23" s="138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</row>
    <row r="24" spans="1:84" ht="15.6" x14ac:dyDescent="0.3">
      <c r="A24" s="6"/>
      <c r="B24" s="6" t="s">
        <v>212</v>
      </c>
      <c r="C24" s="75"/>
      <c r="D24" s="134"/>
      <c r="E24" s="94"/>
      <c r="F24" s="134"/>
      <c r="G24" s="94"/>
      <c r="H24" s="134"/>
      <c r="I24" s="94"/>
      <c r="J24" s="134"/>
      <c r="K24" s="94"/>
      <c r="L24" s="134"/>
      <c r="M24" s="94"/>
      <c r="N24" s="134"/>
      <c r="O24" s="94"/>
      <c r="P24" s="134"/>
      <c r="Q24" s="94"/>
      <c r="R24" s="134"/>
      <c r="S24" s="94"/>
      <c r="T24" s="134"/>
      <c r="U24" s="94"/>
      <c r="V24" s="134"/>
      <c r="W24" s="94"/>
      <c r="X24" s="134"/>
      <c r="Y24" s="94"/>
      <c r="Z24" s="134"/>
      <c r="AA24" s="94"/>
      <c r="AB24" s="134"/>
      <c r="AC24" s="94"/>
      <c r="AD24" s="134"/>
      <c r="AE24" s="94"/>
      <c r="AF24" s="134"/>
      <c r="AG24" s="94"/>
      <c r="AH24" s="134"/>
      <c r="AI24" s="94"/>
      <c r="AJ24" s="134"/>
      <c r="AK24" s="94"/>
      <c r="AL24" s="134"/>
      <c r="AM24" s="94"/>
      <c r="AN24" s="134"/>
      <c r="AO24" s="94"/>
      <c r="AP24" s="134"/>
      <c r="AQ24" s="94"/>
      <c r="AR24" s="134"/>
      <c r="AS24" s="94"/>
      <c r="AT24" s="134"/>
      <c r="AU24" s="94"/>
      <c r="AV24" s="134"/>
      <c r="AW24" s="94"/>
      <c r="AX24" s="134"/>
      <c r="AY24" s="94"/>
      <c r="AZ24" s="134"/>
      <c r="BA24" s="94"/>
      <c r="BB24" s="134"/>
      <c r="BC24" s="94"/>
      <c r="BD24" s="134"/>
      <c r="BE24" s="94"/>
      <c r="BF24" s="134"/>
      <c r="BG24" s="94"/>
      <c r="BH24" s="134"/>
      <c r="BI24" s="94"/>
      <c r="BJ24" s="134"/>
      <c r="BK24" s="94"/>
      <c r="BL24" s="134"/>
      <c r="BM24" s="94"/>
      <c r="BN24" s="136"/>
      <c r="BO24" s="94"/>
      <c r="BP24" s="136"/>
      <c r="BQ24" s="94"/>
      <c r="BR24" s="135"/>
      <c r="BS24" s="138"/>
      <c r="BT24" s="135"/>
      <c r="BU24" s="138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</row>
    <row r="25" spans="1:84" x14ac:dyDescent="0.25">
      <c r="A25" s="77"/>
      <c r="B25" s="77"/>
      <c r="C25" s="38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</row>
    <row r="26" spans="1:84" ht="15.6" x14ac:dyDescent="0.3">
      <c r="A26" s="6" t="s">
        <v>103</v>
      </c>
      <c r="B26" s="6" t="s">
        <v>213</v>
      </c>
      <c r="C26" s="75"/>
      <c r="D26" s="134"/>
      <c r="E26" s="94"/>
      <c r="F26" s="134"/>
      <c r="G26" s="94"/>
      <c r="H26" s="134"/>
      <c r="I26" s="94"/>
      <c r="J26" s="134"/>
      <c r="K26" s="94"/>
      <c r="L26" s="134"/>
      <c r="M26" s="94"/>
      <c r="N26" s="134"/>
      <c r="O26" s="94"/>
      <c r="P26" s="134"/>
      <c r="Q26" s="94"/>
      <c r="R26" s="134"/>
      <c r="S26" s="94"/>
      <c r="T26" s="134"/>
      <c r="U26" s="94"/>
      <c r="V26" s="134"/>
      <c r="W26" s="94"/>
      <c r="X26" s="134"/>
      <c r="Y26" s="94"/>
      <c r="Z26" s="134"/>
      <c r="AA26" s="94"/>
      <c r="AB26" s="134"/>
      <c r="AC26" s="94"/>
      <c r="AD26" s="134"/>
      <c r="AE26" s="94"/>
      <c r="AF26" s="134"/>
      <c r="AG26" s="94"/>
      <c r="AH26" s="134"/>
      <c r="AI26" s="94"/>
      <c r="AJ26" s="134"/>
      <c r="AK26" s="94"/>
      <c r="AL26" s="134"/>
      <c r="AM26" s="94"/>
      <c r="AN26" s="134"/>
      <c r="AO26" s="94"/>
      <c r="AP26" s="134"/>
      <c r="AQ26" s="94"/>
      <c r="AR26" s="134"/>
      <c r="AS26" s="94"/>
      <c r="AT26" s="134"/>
      <c r="AU26" s="94"/>
      <c r="AV26" s="134"/>
      <c r="AW26" s="94"/>
      <c r="AX26" s="134"/>
      <c r="AY26" s="94"/>
      <c r="AZ26" s="134"/>
      <c r="BA26" s="94"/>
      <c r="BB26" s="134"/>
      <c r="BC26" s="94"/>
      <c r="BD26" s="134"/>
      <c r="BE26" s="94"/>
      <c r="BF26" s="134"/>
      <c r="BG26" s="94"/>
      <c r="BH26" s="134"/>
      <c r="BI26" s="94"/>
      <c r="BJ26" s="134"/>
      <c r="BK26" s="94"/>
      <c r="BL26" s="134"/>
      <c r="BM26" s="94"/>
      <c r="BN26" s="136"/>
      <c r="BO26" s="94"/>
      <c r="BP26" s="136"/>
      <c r="BQ26" s="94"/>
      <c r="BR26" s="137"/>
      <c r="BS26" s="138"/>
      <c r="BT26" s="135"/>
      <c r="BU26" s="138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</row>
    <row r="27" spans="1:84" ht="15.6" x14ac:dyDescent="0.3">
      <c r="B27" s="78" t="s">
        <v>214</v>
      </c>
      <c r="C27" s="75"/>
      <c r="D27" s="136"/>
      <c r="E27" s="94"/>
      <c r="F27" s="136"/>
      <c r="G27" s="94"/>
      <c r="H27" s="136"/>
      <c r="I27" s="94"/>
      <c r="J27" s="136"/>
      <c r="K27" s="94"/>
      <c r="L27" s="136"/>
      <c r="M27" s="94"/>
      <c r="N27" s="136"/>
      <c r="O27" s="94"/>
      <c r="P27" s="136"/>
      <c r="Q27" s="94"/>
      <c r="R27" s="136"/>
      <c r="S27" s="94"/>
      <c r="T27" s="136"/>
      <c r="U27" s="94"/>
      <c r="V27" s="136"/>
      <c r="W27" s="94"/>
      <c r="X27" s="136"/>
      <c r="Y27" s="94"/>
      <c r="Z27" s="136"/>
      <c r="AA27" s="94"/>
      <c r="AB27" s="136"/>
      <c r="AC27" s="94"/>
      <c r="AD27" s="136"/>
      <c r="AE27" s="94"/>
      <c r="AF27" s="136"/>
      <c r="AG27" s="94"/>
      <c r="AH27" s="136"/>
      <c r="AI27" s="94"/>
      <c r="AJ27" s="136"/>
      <c r="AK27" s="94"/>
      <c r="AL27" s="136"/>
      <c r="AM27" s="94"/>
      <c r="AN27" s="136"/>
      <c r="AO27" s="94"/>
      <c r="AP27" s="136"/>
      <c r="AQ27" s="94"/>
      <c r="AR27" s="136"/>
      <c r="AS27" s="94"/>
      <c r="AT27" s="136"/>
      <c r="AU27" s="94"/>
      <c r="AV27" s="136"/>
      <c r="AW27" s="94"/>
      <c r="AX27" s="136"/>
      <c r="AY27" s="94"/>
      <c r="AZ27" s="136"/>
      <c r="BA27" s="94"/>
      <c r="BB27" s="136"/>
      <c r="BC27" s="94"/>
      <c r="BD27" s="136"/>
      <c r="BE27" s="94"/>
      <c r="BF27" s="136"/>
      <c r="BG27" s="94"/>
      <c r="BH27" s="136"/>
      <c r="BI27" s="94"/>
      <c r="BJ27" s="136"/>
      <c r="BK27" s="94"/>
      <c r="BL27" s="136"/>
      <c r="BM27" s="94"/>
      <c r="BN27" s="136"/>
      <c r="BO27" s="94"/>
      <c r="BP27" s="136"/>
      <c r="BQ27" s="94"/>
      <c r="BR27" s="137"/>
      <c r="BS27" s="138"/>
      <c r="BT27" s="135"/>
      <c r="BU27" s="138"/>
      <c r="BV27" s="167"/>
      <c r="BW27" s="167"/>
      <c r="BX27" s="167"/>
      <c r="BY27" s="76"/>
      <c r="BZ27" s="76"/>
      <c r="CA27" s="76"/>
      <c r="CB27" s="76"/>
      <c r="CC27" s="76"/>
      <c r="CD27" s="76"/>
      <c r="CE27" s="76"/>
      <c r="CF27" s="76"/>
    </row>
    <row r="28" spans="1:84" ht="15.6" x14ac:dyDescent="0.3">
      <c r="A28" s="6"/>
      <c r="B28" s="6" t="s">
        <v>215</v>
      </c>
      <c r="C28" s="75"/>
      <c r="D28" s="137"/>
      <c r="E28" s="94"/>
      <c r="F28" s="137"/>
      <c r="G28" s="94"/>
      <c r="H28" s="137"/>
      <c r="I28" s="94"/>
      <c r="J28" s="137"/>
      <c r="K28" s="94"/>
      <c r="L28" s="137"/>
      <c r="M28" s="94"/>
      <c r="N28" s="137"/>
      <c r="O28" s="94"/>
      <c r="P28" s="137"/>
      <c r="Q28" s="94"/>
      <c r="R28" s="137"/>
      <c r="S28" s="94"/>
      <c r="T28" s="137"/>
      <c r="U28" s="94"/>
      <c r="V28" s="137"/>
      <c r="W28" s="94"/>
      <c r="X28" s="138"/>
      <c r="Y28" s="94"/>
      <c r="Z28" s="138"/>
      <c r="AA28" s="94"/>
      <c r="AB28" s="138"/>
      <c r="AC28" s="94"/>
      <c r="AD28" s="137"/>
      <c r="AE28" s="94"/>
      <c r="AF28" s="138"/>
      <c r="AG28" s="94"/>
      <c r="AH28" s="138"/>
      <c r="AI28" s="94"/>
      <c r="AJ28" s="138"/>
      <c r="AK28" s="94"/>
      <c r="AL28" s="138"/>
      <c r="AM28" s="94"/>
      <c r="AN28" s="138"/>
      <c r="AO28" s="94"/>
      <c r="AP28" s="138"/>
      <c r="AQ28" s="94"/>
      <c r="AR28" s="138"/>
      <c r="AS28" s="94"/>
      <c r="AT28" s="138"/>
      <c r="AU28" s="94"/>
      <c r="AV28" s="138"/>
      <c r="AW28" s="94"/>
      <c r="AX28" s="138"/>
      <c r="AY28" s="94"/>
      <c r="AZ28" s="138"/>
      <c r="BA28" s="94"/>
      <c r="BB28" s="138"/>
      <c r="BC28" s="94"/>
      <c r="BD28" s="138"/>
      <c r="BE28" s="94"/>
      <c r="BF28" s="138"/>
      <c r="BG28" s="94"/>
      <c r="BH28" s="138"/>
      <c r="BI28" s="94"/>
      <c r="BJ28" s="138"/>
      <c r="BK28" s="94"/>
      <c r="BL28" s="138"/>
      <c r="BM28" s="94"/>
      <c r="BN28" s="134"/>
      <c r="BO28" s="94"/>
      <c r="BP28" s="134"/>
      <c r="BQ28" s="94"/>
      <c r="BR28" s="137"/>
      <c r="BS28" s="138"/>
      <c r="BT28" s="135"/>
      <c r="BU28" s="138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</row>
    <row r="29" spans="1:84" ht="15.6" x14ac:dyDescent="0.3">
      <c r="A29" s="6"/>
      <c r="B29" s="6" t="s">
        <v>216</v>
      </c>
      <c r="C29" s="75"/>
      <c r="D29" s="134"/>
      <c r="E29" s="94"/>
      <c r="F29" s="134"/>
      <c r="G29" s="94"/>
      <c r="H29" s="134"/>
      <c r="I29" s="94"/>
      <c r="J29" s="134"/>
      <c r="K29" s="94"/>
      <c r="L29" s="134"/>
      <c r="M29" s="94"/>
      <c r="N29" s="134"/>
      <c r="O29" s="94"/>
      <c r="P29" s="134"/>
      <c r="Q29" s="94"/>
      <c r="R29" s="134"/>
      <c r="S29" s="94"/>
      <c r="T29" s="134"/>
      <c r="U29" s="94"/>
      <c r="V29" s="134"/>
      <c r="W29" s="94"/>
      <c r="X29" s="134"/>
      <c r="Y29" s="94"/>
      <c r="Z29" s="134"/>
      <c r="AA29" s="94"/>
      <c r="AB29" s="134"/>
      <c r="AC29" s="94"/>
      <c r="AD29" s="134"/>
      <c r="AE29" s="94"/>
      <c r="AF29" s="134"/>
      <c r="AG29" s="94"/>
      <c r="AH29" s="134"/>
      <c r="AI29" s="94"/>
      <c r="AJ29" s="134"/>
      <c r="AK29" s="94"/>
      <c r="AL29" s="134"/>
      <c r="AM29" s="94"/>
      <c r="AN29" s="134"/>
      <c r="AO29" s="94"/>
      <c r="AP29" s="134"/>
      <c r="AQ29" s="94"/>
      <c r="AR29" s="134"/>
      <c r="AS29" s="94"/>
      <c r="AT29" s="134"/>
      <c r="AU29" s="94"/>
      <c r="AV29" s="134"/>
      <c r="AW29" s="94"/>
      <c r="AX29" s="134"/>
      <c r="AY29" s="94"/>
      <c r="AZ29" s="134"/>
      <c r="BA29" s="94"/>
      <c r="BB29" s="134"/>
      <c r="BC29" s="94"/>
      <c r="BD29" s="134"/>
      <c r="BE29" s="94"/>
      <c r="BF29" s="134"/>
      <c r="BG29" s="94"/>
      <c r="BH29" s="134"/>
      <c r="BI29" s="94"/>
      <c r="BJ29" s="134"/>
      <c r="BK29" s="94"/>
      <c r="BL29" s="134"/>
      <c r="BM29" s="94"/>
      <c r="BN29" s="136"/>
      <c r="BO29" s="94"/>
      <c r="BP29" s="136"/>
      <c r="BQ29" s="94"/>
      <c r="BR29" s="137"/>
      <c r="BS29" s="138"/>
      <c r="BT29" s="135"/>
      <c r="BU29" s="138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</row>
    <row r="30" spans="1:84" ht="15.6" x14ac:dyDescent="0.3">
      <c r="A30" s="6"/>
      <c r="B30" s="6" t="s">
        <v>217</v>
      </c>
      <c r="C30" s="75"/>
      <c r="D30" s="136"/>
      <c r="E30" s="94"/>
      <c r="F30" s="136"/>
      <c r="G30" s="94"/>
      <c r="H30" s="136"/>
      <c r="I30" s="94"/>
      <c r="J30" s="136"/>
      <c r="K30" s="94"/>
      <c r="L30" s="136"/>
      <c r="M30" s="94"/>
      <c r="N30" s="136"/>
      <c r="O30" s="94"/>
      <c r="P30" s="136"/>
      <c r="Q30" s="94"/>
      <c r="R30" s="136"/>
      <c r="S30" s="94"/>
      <c r="T30" s="136"/>
      <c r="U30" s="94"/>
      <c r="V30" s="136"/>
      <c r="W30" s="94"/>
      <c r="X30" s="136"/>
      <c r="Y30" s="94"/>
      <c r="Z30" s="136"/>
      <c r="AA30" s="94"/>
      <c r="AB30" s="136"/>
      <c r="AC30" s="94"/>
      <c r="AD30" s="136"/>
      <c r="AE30" s="94"/>
      <c r="AF30" s="136"/>
      <c r="AG30" s="94"/>
      <c r="AH30" s="136"/>
      <c r="AI30" s="94"/>
      <c r="AJ30" s="136"/>
      <c r="AK30" s="94"/>
      <c r="AL30" s="136"/>
      <c r="AM30" s="94"/>
      <c r="AN30" s="136"/>
      <c r="AO30" s="94"/>
      <c r="AP30" s="136"/>
      <c r="AQ30" s="94"/>
      <c r="AR30" s="136"/>
      <c r="AS30" s="94"/>
      <c r="AT30" s="136"/>
      <c r="AU30" s="94"/>
      <c r="AV30" s="136"/>
      <c r="AW30" s="94"/>
      <c r="AX30" s="136"/>
      <c r="AY30" s="94"/>
      <c r="AZ30" s="136"/>
      <c r="BA30" s="94"/>
      <c r="BB30" s="136"/>
      <c r="BC30" s="94"/>
      <c r="BD30" s="136"/>
      <c r="BE30" s="94"/>
      <c r="BF30" s="134"/>
      <c r="BG30" s="94"/>
      <c r="BH30" s="134"/>
      <c r="BI30" s="94"/>
      <c r="BJ30" s="134"/>
      <c r="BK30" s="94"/>
      <c r="BL30" s="136"/>
      <c r="BM30" s="94"/>
      <c r="BN30" s="136"/>
      <c r="BO30" s="94"/>
      <c r="BP30" s="136"/>
      <c r="BQ30" s="94"/>
      <c r="BR30" s="137"/>
      <c r="BS30" s="138"/>
      <c r="BT30" s="135"/>
      <c r="BU30" s="138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</row>
    <row r="31" spans="1:84" x14ac:dyDescent="0.25">
      <c r="A31" s="77"/>
      <c r="B31" s="77"/>
      <c r="C31" s="38"/>
      <c r="D31" s="76"/>
      <c r="E31" s="166"/>
      <c r="F31" s="76"/>
      <c r="G31" s="166"/>
      <c r="H31" s="76"/>
      <c r="I31" s="166"/>
      <c r="J31" s="76"/>
      <c r="K31" s="166"/>
      <c r="L31" s="76"/>
      <c r="M31" s="166"/>
      <c r="N31" s="76"/>
      <c r="O31" s="166"/>
      <c r="P31" s="76"/>
      <c r="Q31" s="166"/>
      <c r="R31" s="76"/>
      <c r="S31" s="166"/>
      <c r="T31" s="76"/>
      <c r="U31" s="166"/>
      <c r="V31" s="76"/>
      <c r="W31" s="166"/>
      <c r="X31" s="76"/>
      <c r="Y31" s="166"/>
      <c r="Z31" s="76"/>
      <c r="AA31" s="166"/>
      <c r="AB31" s="76"/>
      <c r="AC31" s="166"/>
      <c r="AD31" s="76"/>
      <c r="AE31" s="166"/>
      <c r="AF31" s="76"/>
      <c r="AG31" s="166"/>
      <c r="AH31" s="76"/>
      <c r="AI31" s="166"/>
      <c r="AJ31" s="76"/>
      <c r="AK31" s="166"/>
      <c r="AL31" s="76"/>
      <c r="AM31" s="166"/>
      <c r="AN31" s="76"/>
      <c r="AO31" s="166"/>
      <c r="AP31" s="76"/>
      <c r="AQ31" s="166"/>
      <c r="AR31" s="76"/>
      <c r="AS31" s="166"/>
      <c r="AT31" s="76"/>
      <c r="AU31" s="166"/>
      <c r="AV31" s="76"/>
      <c r="AW31" s="166"/>
      <c r="AX31" s="76"/>
      <c r="AY31" s="166"/>
      <c r="AZ31" s="76"/>
      <c r="BA31" s="166"/>
      <c r="BB31" s="76"/>
      <c r="BC31" s="166"/>
      <c r="BD31" s="76"/>
      <c r="BE31" s="166"/>
      <c r="BF31" s="76"/>
      <c r="BG31" s="166"/>
      <c r="BH31" s="76"/>
      <c r="BI31" s="166"/>
      <c r="BJ31" s="76"/>
      <c r="BK31" s="166"/>
      <c r="BL31" s="76"/>
      <c r="BM31" s="166"/>
      <c r="BN31" s="76"/>
      <c r="BO31" s="166"/>
      <c r="BP31" s="76"/>
      <c r="BQ31" s="166"/>
      <c r="BR31" s="171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</row>
    <row r="32" spans="1:84" ht="15.6" x14ac:dyDescent="0.3">
      <c r="A32" s="6" t="s">
        <v>123</v>
      </c>
      <c r="B32" s="6" t="s">
        <v>218</v>
      </c>
      <c r="C32" s="75"/>
      <c r="D32" s="137"/>
      <c r="E32" s="94"/>
      <c r="F32" s="137"/>
      <c r="G32" s="94"/>
      <c r="H32" s="137"/>
      <c r="I32" s="94"/>
      <c r="J32" s="137"/>
      <c r="K32" s="94"/>
      <c r="L32" s="137"/>
      <c r="M32" s="94"/>
      <c r="N32" s="137"/>
      <c r="O32" s="94"/>
      <c r="P32" s="137"/>
      <c r="Q32" s="94"/>
      <c r="R32" s="137"/>
      <c r="S32" s="94"/>
      <c r="T32" s="137"/>
      <c r="U32" s="94"/>
      <c r="V32" s="137"/>
      <c r="W32" s="94"/>
      <c r="X32" s="137"/>
      <c r="Y32" s="94"/>
      <c r="Z32" s="137"/>
      <c r="AA32" s="94"/>
      <c r="AB32" s="137"/>
      <c r="AC32" s="94"/>
      <c r="AD32" s="137"/>
      <c r="AE32" s="94"/>
      <c r="AF32" s="137"/>
      <c r="AG32" s="94"/>
      <c r="AH32" s="137"/>
      <c r="AI32" s="94"/>
      <c r="AJ32" s="137"/>
      <c r="AK32" s="94"/>
      <c r="AL32" s="137"/>
      <c r="AM32" s="94"/>
      <c r="AN32" s="137"/>
      <c r="AO32" s="94"/>
      <c r="AP32" s="137"/>
      <c r="AQ32" s="94"/>
      <c r="AR32" s="137"/>
      <c r="AS32" s="94"/>
      <c r="AT32" s="137"/>
      <c r="AU32" s="94"/>
      <c r="AV32" s="134"/>
      <c r="AW32" s="94"/>
      <c r="AX32" s="137"/>
      <c r="AY32" s="94"/>
      <c r="AZ32" s="134"/>
      <c r="BA32" s="94"/>
      <c r="BB32" s="137"/>
      <c r="BC32" s="94"/>
      <c r="BD32" s="137"/>
      <c r="BE32" s="94"/>
      <c r="BF32" s="137"/>
      <c r="BG32" s="94"/>
      <c r="BH32" s="137"/>
      <c r="BI32" s="94"/>
      <c r="BJ32" s="137"/>
      <c r="BK32" s="94"/>
      <c r="BL32" s="137"/>
      <c r="BM32" s="94"/>
      <c r="BN32" s="136"/>
      <c r="BO32" s="94"/>
      <c r="BP32" s="136"/>
      <c r="BQ32" s="94"/>
      <c r="BR32" s="137"/>
      <c r="BS32" s="138"/>
      <c r="BT32" s="135"/>
      <c r="BU32" s="138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</row>
    <row r="33" spans="1:84" ht="15.6" x14ac:dyDescent="0.3">
      <c r="A33" s="6"/>
      <c r="B33" s="6" t="s">
        <v>219</v>
      </c>
      <c r="C33" s="75"/>
      <c r="D33" s="136"/>
      <c r="E33" s="94"/>
      <c r="F33" s="134"/>
      <c r="G33" s="94"/>
      <c r="H33" s="136"/>
      <c r="I33" s="94"/>
      <c r="J33" s="134"/>
      <c r="K33" s="94"/>
      <c r="L33" s="134"/>
      <c r="M33" s="94"/>
      <c r="N33" s="134"/>
      <c r="O33" s="94"/>
      <c r="P33" s="134"/>
      <c r="Q33" s="94"/>
      <c r="R33" s="136"/>
      <c r="S33" s="94"/>
      <c r="T33" s="136"/>
      <c r="U33" s="94"/>
      <c r="V33" s="136"/>
      <c r="W33" s="94"/>
      <c r="X33" s="134"/>
      <c r="Y33" s="94"/>
      <c r="Z33" s="134"/>
      <c r="AA33" s="94"/>
      <c r="AB33" s="134"/>
      <c r="AC33" s="94"/>
      <c r="AD33" s="134"/>
      <c r="AE33" s="94"/>
      <c r="AF33" s="134"/>
      <c r="AG33" s="94"/>
      <c r="AH33" s="134"/>
      <c r="AI33" s="94"/>
      <c r="AJ33" s="134"/>
      <c r="AK33" s="94"/>
      <c r="AL33" s="134"/>
      <c r="AM33" s="94"/>
      <c r="AN33" s="136"/>
      <c r="AO33" s="94"/>
      <c r="AP33" s="134"/>
      <c r="AQ33" s="94"/>
      <c r="AR33" s="134"/>
      <c r="AS33" s="94"/>
      <c r="AT33" s="134"/>
      <c r="AU33" s="94"/>
      <c r="AV33" s="136"/>
      <c r="AW33" s="94"/>
      <c r="AX33" s="134"/>
      <c r="AY33" s="94"/>
      <c r="AZ33" s="134"/>
      <c r="BA33" s="94"/>
      <c r="BB33" s="134"/>
      <c r="BC33" s="94"/>
      <c r="BD33" s="134"/>
      <c r="BE33" s="94"/>
      <c r="BF33" s="134"/>
      <c r="BG33" s="94"/>
      <c r="BH33" s="134"/>
      <c r="BI33" s="94"/>
      <c r="BJ33" s="134"/>
      <c r="BK33" s="94"/>
      <c r="BL33" s="134"/>
      <c r="BM33" s="94"/>
      <c r="BN33" s="136"/>
      <c r="BO33" s="94"/>
      <c r="BP33" s="136"/>
      <c r="BQ33" s="94"/>
      <c r="BR33" s="137"/>
      <c r="BS33" s="138"/>
      <c r="BT33" s="135"/>
      <c r="BU33" s="138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</row>
    <row r="34" spans="1:84" ht="15.6" x14ac:dyDescent="0.3">
      <c r="A34" s="6"/>
      <c r="B34" s="6" t="s">
        <v>220</v>
      </c>
      <c r="C34" s="75"/>
      <c r="D34" s="134"/>
      <c r="E34" s="94"/>
      <c r="F34" s="134"/>
      <c r="G34" s="94"/>
      <c r="H34" s="134"/>
      <c r="I34" s="94"/>
      <c r="J34" s="134"/>
      <c r="K34" s="94"/>
      <c r="L34" s="134"/>
      <c r="M34" s="94"/>
      <c r="N34" s="134"/>
      <c r="O34" s="94"/>
      <c r="P34" s="134"/>
      <c r="Q34" s="94"/>
      <c r="R34" s="134"/>
      <c r="S34" s="94"/>
      <c r="T34" s="134"/>
      <c r="U34" s="94"/>
      <c r="V34" s="134"/>
      <c r="W34" s="94"/>
      <c r="X34" s="134"/>
      <c r="Y34" s="94"/>
      <c r="Z34" s="134"/>
      <c r="AA34" s="94"/>
      <c r="AB34" s="134"/>
      <c r="AC34" s="94"/>
      <c r="AD34" s="134"/>
      <c r="AE34" s="94"/>
      <c r="AF34" s="134"/>
      <c r="AG34" s="94"/>
      <c r="AH34" s="134"/>
      <c r="AI34" s="94"/>
      <c r="AJ34" s="134"/>
      <c r="AK34" s="94"/>
      <c r="AL34" s="134"/>
      <c r="AM34" s="94"/>
      <c r="AN34" s="134"/>
      <c r="AO34" s="94"/>
      <c r="AP34" s="134"/>
      <c r="AQ34" s="94"/>
      <c r="AR34" s="134"/>
      <c r="AS34" s="94"/>
      <c r="AT34" s="134"/>
      <c r="AU34" s="94"/>
      <c r="AV34" s="134"/>
      <c r="AW34" s="94"/>
      <c r="AX34" s="136"/>
      <c r="AY34" s="94"/>
      <c r="AZ34" s="134"/>
      <c r="BA34" s="94"/>
      <c r="BB34" s="136"/>
      <c r="BC34" s="94"/>
      <c r="BD34" s="134"/>
      <c r="BE34" s="94"/>
      <c r="BF34" s="136"/>
      <c r="BG34" s="94"/>
      <c r="BH34" s="134"/>
      <c r="BI34" s="94"/>
      <c r="BJ34" s="136"/>
      <c r="BK34" s="94"/>
      <c r="BL34" s="134"/>
      <c r="BM34" s="94"/>
      <c r="BN34" s="134"/>
      <c r="BO34" s="94"/>
      <c r="BP34" s="134"/>
      <c r="BQ34" s="94"/>
      <c r="BR34" s="137"/>
      <c r="BS34" s="138"/>
      <c r="BT34" s="135"/>
      <c r="BU34" s="138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</row>
    <row r="35" spans="1:84" ht="15.6" x14ac:dyDescent="0.3">
      <c r="A35" s="6"/>
      <c r="B35" s="6" t="s">
        <v>221</v>
      </c>
      <c r="C35" s="75"/>
      <c r="D35" s="136"/>
      <c r="E35" s="94"/>
      <c r="F35" s="136"/>
      <c r="G35" s="94"/>
      <c r="H35" s="136"/>
      <c r="I35" s="94"/>
      <c r="J35" s="136"/>
      <c r="K35" s="94"/>
      <c r="L35" s="136"/>
      <c r="M35" s="94"/>
      <c r="N35" s="136"/>
      <c r="O35" s="94"/>
      <c r="P35" s="136"/>
      <c r="Q35" s="94"/>
      <c r="R35" s="136"/>
      <c r="S35" s="94"/>
      <c r="T35" s="136"/>
      <c r="U35" s="94"/>
      <c r="V35" s="136"/>
      <c r="W35" s="94"/>
      <c r="X35" s="136"/>
      <c r="Y35" s="94"/>
      <c r="Z35" s="136"/>
      <c r="AA35" s="94"/>
      <c r="AB35" s="136"/>
      <c r="AC35" s="94"/>
      <c r="AD35" s="136"/>
      <c r="AE35" s="94"/>
      <c r="AF35" s="136"/>
      <c r="AG35" s="94"/>
      <c r="AH35" s="136"/>
      <c r="AI35" s="94"/>
      <c r="AJ35" s="136"/>
      <c r="AK35" s="94"/>
      <c r="AL35" s="136"/>
      <c r="AM35" s="94"/>
      <c r="AN35" s="136"/>
      <c r="AO35" s="94"/>
      <c r="AP35" s="136"/>
      <c r="AQ35" s="94"/>
      <c r="AR35" s="136"/>
      <c r="AS35" s="94"/>
      <c r="AT35" s="136"/>
      <c r="AU35" s="94"/>
      <c r="AV35" s="136"/>
      <c r="AW35" s="94"/>
      <c r="AX35" s="136"/>
      <c r="AY35" s="94"/>
      <c r="AZ35" s="136"/>
      <c r="BA35" s="94"/>
      <c r="BB35" s="136"/>
      <c r="BC35" s="94"/>
      <c r="BD35" s="136"/>
      <c r="BE35" s="94"/>
      <c r="BF35" s="136"/>
      <c r="BG35" s="94"/>
      <c r="BH35" s="136"/>
      <c r="BI35" s="94"/>
      <c r="BJ35" s="136"/>
      <c r="BK35" s="94"/>
      <c r="BL35" s="136"/>
      <c r="BM35" s="94"/>
      <c r="BN35" s="136"/>
      <c r="BO35" s="94"/>
      <c r="BP35" s="136"/>
      <c r="BQ35" s="94"/>
      <c r="BR35" s="137"/>
      <c r="BS35" s="138"/>
      <c r="BT35" s="135"/>
      <c r="BU35" s="138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</row>
    <row r="36" spans="1:84" ht="15.6" x14ac:dyDescent="0.3">
      <c r="A36" s="6"/>
      <c r="B36" s="6" t="s">
        <v>222</v>
      </c>
      <c r="C36" s="75"/>
      <c r="D36" s="136"/>
      <c r="E36" s="94"/>
      <c r="F36" s="136"/>
      <c r="G36" s="94"/>
      <c r="H36" s="136"/>
      <c r="I36" s="94"/>
      <c r="J36" s="136"/>
      <c r="K36" s="94"/>
      <c r="L36" s="136"/>
      <c r="M36" s="94"/>
      <c r="N36" s="136"/>
      <c r="O36" s="94"/>
      <c r="P36" s="136"/>
      <c r="Q36" s="94"/>
      <c r="R36" s="136"/>
      <c r="S36" s="94"/>
      <c r="T36" s="136"/>
      <c r="U36" s="94"/>
      <c r="V36" s="136"/>
      <c r="W36" s="94"/>
      <c r="X36" s="136"/>
      <c r="Y36" s="94"/>
      <c r="Z36" s="136"/>
      <c r="AA36" s="94"/>
      <c r="AB36" s="136"/>
      <c r="AC36" s="94"/>
      <c r="AD36" s="136"/>
      <c r="AE36" s="94"/>
      <c r="AF36" s="136"/>
      <c r="AG36" s="94"/>
      <c r="AH36" s="136"/>
      <c r="AI36" s="94"/>
      <c r="AJ36" s="136"/>
      <c r="AK36" s="94"/>
      <c r="AL36" s="136"/>
      <c r="AM36" s="94"/>
      <c r="AN36" s="136"/>
      <c r="AO36" s="94"/>
      <c r="AP36" s="136"/>
      <c r="AQ36" s="94"/>
      <c r="AR36" s="136"/>
      <c r="AS36" s="94"/>
      <c r="AT36" s="136"/>
      <c r="AU36" s="94"/>
      <c r="AV36" s="136"/>
      <c r="AW36" s="94"/>
      <c r="AX36" s="136"/>
      <c r="AY36" s="94"/>
      <c r="AZ36" s="136"/>
      <c r="BA36" s="94"/>
      <c r="BB36" s="136"/>
      <c r="BC36" s="94"/>
      <c r="BD36" s="136"/>
      <c r="BE36" s="94"/>
      <c r="BF36" s="136"/>
      <c r="BG36" s="94"/>
      <c r="BH36" s="136"/>
      <c r="BI36" s="94"/>
      <c r="BJ36" s="136"/>
      <c r="BK36" s="94"/>
      <c r="BL36" s="136"/>
      <c r="BM36" s="94"/>
      <c r="BN36" s="136"/>
      <c r="BO36" s="94"/>
      <c r="BP36" s="136"/>
      <c r="BQ36" s="94"/>
      <c r="BR36" s="137"/>
      <c r="BS36" s="138"/>
      <c r="BT36" s="135"/>
      <c r="BU36" s="138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</row>
    <row r="37" spans="1:84" x14ac:dyDescent="0.25">
      <c r="A37" s="77"/>
      <c r="B37" s="77"/>
      <c r="C37" s="38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171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</row>
    <row r="38" spans="1:84" ht="15.6" x14ac:dyDescent="0.3">
      <c r="A38" s="6" t="s">
        <v>149</v>
      </c>
      <c r="B38" s="6" t="s">
        <v>223</v>
      </c>
      <c r="C38" s="75"/>
      <c r="D38" s="134"/>
      <c r="E38" s="94"/>
      <c r="F38" s="134"/>
      <c r="G38" s="94"/>
      <c r="H38" s="134"/>
      <c r="I38" s="94"/>
      <c r="J38" s="134"/>
      <c r="K38" s="94"/>
      <c r="L38" s="134"/>
      <c r="M38" s="94"/>
      <c r="N38" s="134"/>
      <c r="O38" s="94"/>
      <c r="P38" s="134"/>
      <c r="Q38" s="94"/>
      <c r="R38" s="134"/>
      <c r="S38" s="94"/>
      <c r="T38" s="134"/>
      <c r="U38" s="94"/>
      <c r="V38" s="134"/>
      <c r="W38" s="94"/>
      <c r="X38" s="134"/>
      <c r="Y38" s="94"/>
      <c r="Z38" s="134"/>
      <c r="AA38" s="94"/>
      <c r="AB38" s="134"/>
      <c r="AC38" s="94"/>
      <c r="AD38" s="134"/>
      <c r="AE38" s="94"/>
      <c r="AF38" s="134"/>
      <c r="AG38" s="94"/>
      <c r="AH38" s="134"/>
      <c r="AI38" s="94"/>
      <c r="AJ38" s="134"/>
      <c r="AK38" s="94"/>
      <c r="AL38" s="134"/>
      <c r="AM38" s="94"/>
      <c r="AN38" s="134"/>
      <c r="AO38" s="94"/>
      <c r="AP38" s="134"/>
      <c r="AQ38" s="94"/>
      <c r="AR38" s="134"/>
      <c r="AS38" s="94"/>
      <c r="AT38" s="134"/>
      <c r="AU38" s="94"/>
      <c r="AV38" s="134"/>
      <c r="AW38" s="94"/>
      <c r="AX38" s="134"/>
      <c r="AY38" s="94"/>
      <c r="AZ38" s="134"/>
      <c r="BA38" s="94"/>
      <c r="BB38" s="134"/>
      <c r="BC38" s="94"/>
      <c r="BD38" s="134"/>
      <c r="BE38" s="94"/>
      <c r="BF38" s="134"/>
      <c r="BG38" s="94"/>
      <c r="BH38" s="134"/>
      <c r="BI38" s="94"/>
      <c r="BJ38" s="134"/>
      <c r="BK38" s="94"/>
      <c r="BL38" s="134"/>
      <c r="BM38" s="94"/>
      <c r="BN38" s="136"/>
      <c r="BO38" s="94"/>
      <c r="BP38" s="136"/>
      <c r="BQ38" s="94"/>
      <c r="BR38" s="137"/>
      <c r="BS38" s="138"/>
      <c r="BT38" s="135"/>
      <c r="BU38" s="138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</row>
    <row r="39" spans="1:84" ht="15.6" x14ac:dyDescent="0.3">
      <c r="A39" s="6"/>
      <c r="B39" s="6" t="s">
        <v>224</v>
      </c>
      <c r="C39" s="75"/>
      <c r="D39" s="134"/>
      <c r="E39" s="94"/>
      <c r="F39" s="134"/>
      <c r="G39" s="94"/>
      <c r="H39" s="134"/>
      <c r="I39" s="94"/>
      <c r="J39" s="134"/>
      <c r="K39" s="94"/>
      <c r="L39" s="134"/>
      <c r="M39" s="94"/>
      <c r="N39" s="134"/>
      <c r="O39" s="94"/>
      <c r="P39" s="134"/>
      <c r="Q39" s="94"/>
      <c r="R39" s="134"/>
      <c r="S39" s="94"/>
      <c r="T39" s="134"/>
      <c r="U39" s="94"/>
      <c r="V39" s="134"/>
      <c r="W39" s="94"/>
      <c r="X39" s="134"/>
      <c r="Y39" s="94"/>
      <c r="Z39" s="134"/>
      <c r="AA39" s="94"/>
      <c r="AB39" s="134"/>
      <c r="AC39" s="94"/>
      <c r="AD39" s="134"/>
      <c r="AE39" s="94"/>
      <c r="AF39" s="134"/>
      <c r="AG39" s="94"/>
      <c r="AH39" s="134"/>
      <c r="AI39" s="94"/>
      <c r="AJ39" s="134"/>
      <c r="AK39" s="94"/>
      <c r="AL39" s="134"/>
      <c r="AM39" s="94"/>
      <c r="AN39" s="134"/>
      <c r="AO39" s="94"/>
      <c r="AP39" s="134"/>
      <c r="AQ39" s="94"/>
      <c r="AR39" s="134"/>
      <c r="AS39" s="94"/>
      <c r="AT39" s="134"/>
      <c r="AU39" s="94"/>
      <c r="AV39" s="134"/>
      <c r="AW39" s="94"/>
      <c r="AX39" s="134"/>
      <c r="AY39" s="94"/>
      <c r="AZ39" s="134"/>
      <c r="BA39" s="94"/>
      <c r="BB39" s="134"/>
      <c r="BC39" s="94"/>
      <c r="BD39" s="134"/>
      <c r="BE39" s="94"/>
      <c r="BF39" s="134"/>
      <c r="BG39" s="94"/>
      <c r="BH39" s="134"/>
      <c r="BI39" s="94"/>
      <c r="BJ39" s="134"/>
      <c r="BK39" s="94"/>
      <c r="BL39" s="134"/>
      <c r="BM39" s="94"/>
      <c r="BN39" s="136"/>
      <c r="BO39" s="94"/>
      <c r="BP39" s="136"/>
      <c r="BQ39" s="94"/>
      <c r="BR39" s="137"/>
      <c r="BS39" s="138"/>
      <c r="BT39" s="135"/>
      <c r="BU39" s="138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</row>
    <row r="40" spans="1:84" ht="15.6" x14ac:dyDescent="0.3">
      <c r="A40" s="6"/>
      <c r="B40" s="6" t="s">
        <v>225</v>
      </c>
      <c r="C40" s="75"/>
      <c r="D40" s="136"/>
      <c r="E40" s="94"/>
      <c r="F40" s="136"/>
      <c r="G40" s="94"/>
      <c r="H40" s="136"/>
      <c r="I40" s="94"/>
      <c r="J40" s="136"/>
      <c r="K40" s="94"/>
      <c r="L40" s="136"/>
      <c r="M40" s="94"/>
      <c r="N40" s="136"/>
      <c r="O40" s="94"/>
      <c r="P40" s="136"/>
      <c r="Q40" s="94"/>
      <c r="R40" s="136"/>
      <c r="S40" s="94"/>
      <c r="T40" s="136"/>
      <c r="U40" s="94"/>
      <c r="V40" s="136"/>
      <c r="W40" s="94"/>
      <c r="X40" s="136"/>
      <c r="Y40" s="94"/>
      <c r="Z40" s="136"/>
      <c r="AA40" s="94"/>
      <c r="AB40" s="136"/>
      <c r="AC40" s="94"/>
      <c r="AD40" s="136"/>
      <c r="AE40" s="94"/>
      <c r="AF40" s="136"/>
      <c r="AG40" s="94"/>
      <c r="AH40" s="136"/>
      <c r="AI40" s="94"/>
      <c r="AJ40" s="136"/>
      <c r="AK40" s="94"/>
      <c r="AL40" s="136"/>
      <c r="AM40" s="94"/>
      <c r="AN40" s="136"/>
      <c r="AO40" s="94"/>
      <c r="AP40" s="136"/>
      <c r="AQ40" s="94"/>
      <c r="AR40" s="136"/>
      <c r="AS40" s="94"/>
      <c r="AT40" s="136"/>
      <c r="AU40" s="94"/>
      <c r="AV40" s="136"/>
      <c r="AW40" s="94"/>
      <c r="AX40" s="136"/>
      <c r="AY40" s="94"/>
      <c r="AZ40" s="136"/>
      <c r="BA40" s="94"/>
      <c r="BB40" s="136"/>
      <c r="BC40" s="94"/>
      <c r="BD40" s="136"/>
      <c r="BE40" s="94"/>
      <c r="BF40" s="136"/>
      <c r="BG40" s="94"/>
      <c r="BH40" s="136"/>
      <c r="BI40" s="94"/>
      <c r="BJ40" s="136"/>
      <c r="BK40" s="94"/>
      <c r="BL40" s="136"/>
      <c r="BM40" s="94"/>
      <c r="BN40" s="136"/>
      <c r="BO40" s="94"/>
      <c r="BP40" s="136"/>
      <c r="BQ40" s="94"/>
      <c r="BR40" s="137"/>
      <c r="BS40" s="138"/>
      <c r="BT40" s="135"/>
      <c r="BU40" s="138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</row>
    <row r="41" spans="1:84" ht="15.6" x14ac:dyDescent="0.3">
      <c r="A41" s="6"/>
      <c r="B41" s="6" t="s">
        <v>226</v>
      </c>
      <c r="C41" s="75"/>
      <c r="D41" s="136"/>
      <c r="E41" s="94"/>
      <c r="F41" s="136"/>
      <c r="G41" s="94"/>
      <c r="H41" s="136"/>
      <c r="I41" s="94"/>
      <c r="J41" s="136"/>
      <c r="K41" s="94"/>
      <c r="L41" s="136"/>
      <c r="M41" s="94"/>
      <c r="N41" s="136"/>
      <c r="O41" s="94"/>
      <c r="P41" s="136"/>
      <c r="Q41" s="94"/>
      <c r="R41" s="136"/>
      <c r="S41" s="94"/>
      <c r="T41" s="136"/>
      <c r="U41" s="94"/>
      <c r="V41" s="136"/>
      <c r="W41" s="94"/>
      <c r="X41" s="136"/>
      <c r="Y41" s="94"/>
      <c r="Z41" s="136"/>
      <c r="AA41" s="94"/>
      <c r="AB41" s="136"/>
      <c r="AC41" s="94"/>
      <c r="AD41" s="136"/>
      <c r="AE41" s="94"/>
      <c r="AF41" s="136"/>
      <c r="AG41" s="94"/>
      <c r="AH41" s="136"/>
      <c r="AI41" s="94"/>
      <c r="AJ41" s="136"/>
      <c r="AK41" s="94"/>
      <c r="AL41" s="136"/>
      <c r="AM41" s="94"/>
      <c r="AN41" s="136"/>
      <c r="AO41" s="94"/>
      <c r="AP41" s="136"/>
      <c r="AQ41" s="94"/>
      <c r="AR41" s="136"/>
      <c r="AS41" s="94"/>
      <c r="AT41" s="136"/>
      <c r="AU41" s="94"/>
      <c r="AV41" s="136"/>
      <c r="AW41" s="94"/>
      <c r="AX41" s="136"/>
      <c r="AY41" s="94"/>
      <c r="AZ41" s="136"/>
      <c r="BA41" s="94"/>
      <c r="BB41" s="136"/>
      <c r="BC41" s="94"/>
      <c r="BD41" s="136"/>
      <c r="BE41" s="94"/>
      <c r="BF41" s="136"/>
      <c r="BG41" s="94"/>
      <c r="BH41" s="136"/>
      <c r="BI41" s="94"/>
      <c r="BJ41" s="136"/>
      <c r="BK41" s="94"/>
      <c r="BL41" s="136"/>
      <c r="BM41" s="94"/>
      <c r="BN41" s="136"/>
      <c r="BO41" s="94"/>
      <c r="BP41" s="136"/>
      <c r="BQ41" s="94"/>
      <c r="BR41" s="137"/>
      <c r="BS41" s="138"/>
      <c r="BT41" s="135"/>
      <c r="BU41" s="138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</row>
    <row r="42" spans="1:84" ht="15.6" x14ac:dyDescent="0.3">
      <c r="A42" s="6"/>
      <c r="B42" s="6" t="s">
        <v>227</v>
      </c>
      <c r="C42" s="75"/>
      <c r="D42" s="136"/>
      <c r="E42" s="94"/>
      <c r="F42" s="136"/>
      <c r="G42" s="94"/>
      <c r="H42" s="136"/>
      <c r="I42" s="94"/>
      <c r="J42" s="136"/>
      <c r="K42" s="94"/>
      <c r="L42" s="136"/>
      <c r="M42" s="94"/>
      <c r="N42" s="136"/>
      <c r="O42" s="94"/>
      <c r="P42" s="136"/>
      <c r="Q42" s="94"/>
      <c r="R42" s="136"/>
      <c r="S42" s="94"/>
      <c r="T42" s="136"/>
      <c r="U42" s="94"/>
      <c r="V42" s="136"/>
      <c r="W42" s="94"/>
      <c r="X42" s="136"/>
      <c r="Y42" s="94"/>
      <c r="Z42" s="136"/>
      <c r="AA42" s="94"/>
      <c r="AB42" s="136"/>
      <c r="AC42" s="94"/>
      <c r="AD42" s="136"/>
      <c r="AE42" s="94"/>
      <c r="AF42" s="136"/>
      <c r="AG42" s="94"/>
      <c r="AH42" s="136"/>
      <c r="AI42" s="94"/>
      <c r="AJ42" s="136"/>
      <c r="AK42" s="94"/>
      <c r="AL42" s="136"/>
      <c r="AM42" s="94"/>
      <c r="AN42" s="136"/>
      <c r="AO42" s="94"/>
      <c r="AP42" s="136"/>
      <c r="AQ42" s="94"/>
      <c r="AR42" s="136"/>
      <c r="AS42" s="94"/>
      <c r="AT42" s="136"/>
      <c r="AU42" s="94"/>
      <c r="AV42" s="136"/>
      <c r="AW42" s="94"/>
      <c r="AX42" s="136"/>
      <c r="AY42" s="94"/>
      <c r="AZ42" s="136"/>
      <c r="BA42" s="94"/>
      <c r="BB42" s="136"/>
      <c r="BC42" s="94"/>
      <c r="BD42" s="136"/>
      <c r="BE42" s="94"/>
      <c r="BF42" s="136"/>
      <c r="BG42" s="94"/>
      <c r="BH42" s="136"/>
      <c r="BI42" s="94"/>
      <c r="BJ42" s="136"/>
      <c r="BK42" s="94"/>
      <c r="BL42" s="136"/>
      <c r="BM42" s="94"/>
      <c r="BN42" s="136"/>
      <c r="BO42" s="94"/>
      <c r="BP42" s="136"/>
      <c r="BQ42" s="94"/>
      <c r="BR42" s="137"/>
      <c r="BS42" s="138"/>
      <c r="BT42" s="135"/>
      <c r="BU42" s="138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</row>
    <row r="43" spans="1:84" ht="15.6" x14ac:dyDescent="0.3">
      <c r="A43" s="6"/>
      <c r="B43" s="6" t="s">
        <v>228</v>
      </c>
      <c r="C43" s="75"/>
      <c r="D43" s="136"/>
      <c r="E43" s="94"/>
      <c r="F43" s="136"/>
      <c r="G43" s="94"/>
      <c r="H43" s="136"/>
      <c r="I43" s="94"/>
      <c r="J43" s="136"/>
      <c r="K43" s="94"/>
      <c r="L43" s="136"/>
      <c r="M43" s="94"/>
      <c r="N43" s="136"/>
      <c r="O43" s="94"/>
      <c r="P43" s="136"/>
      <c r="Q43" s="94"/>
      <c r="R43" s="136"/>
      <c r="S43" s="94"/>
      <c r="T43" s="136"/>
      <c r="U43" s="94"/>
      <c r="V43" s="136"/>
      <c r="W43" s="94"/>
      <c r="X43" s="136"/>
      <c r="Y43" s="94"/>
      <c r="Z43" s="136"/>
      <c r="AA43" s="94"/>
      <c r="AB43" s="136"/>
      <c r="AC43" s="94"/>
      <c r="AD43" s="136"/>
      <c r="AE43" s="94"/>
      <c r="AF43" s="136"/>
      <c r="AG43" s="94"/>
      <c r="AH43" s="136"/>
      <c r="AI43" s="94"/>
      <c r="AJ43" s="136"/>
      <c r="AK43" s="94"/>
      <c r="AL43" s="136"/>
      <c r="AM43" s="94"/>
      <c r="AN43" s="136"/>
      <c r="AO43" s="94"/>
      <c r="AP43" s="136"/>
      <c r="AQ43" s="94"/>
      <c r="AR43" s="136"/>
      <c r="AS43" s="94"/>
      <c r="AT43" s="136"/>
      <c r="AU43" s="94"/>
      <c r="AV43" s="136"/>
      <c r="AW43" s="94"/>
      <c r="AX43" s="136"/>
      <c r="AY43" s="94"/>
      <c r="AZ43" s="136"/>
      <c r="BA43" s="94"/>
      <c r="BB43" s="136"/>
      <c r="BC43" s="94"/>
      <c r="BD43" s="136"/>
      <c r="BE43" s="94"/>
      <c r="BF43" s="136"/>
      <c r="BG43" s="94"/>
      <c r="BH43" s="136"/>
      <c r="BI43" s="94"/>
      <c r="BJ43" s="136"/>
      <c r="BK43" s="94"/>
      <c r="BL43" s="136"/>
      <c r="BM43" s="94"/>
      <c r="BN43" s="136"/>
      <c r="BO43" s="94"/>
      <c r="BP43" s="136"/>
      <c r="BQ43" s="94"/>
      <c r="BR43" s="137"/>
      <c r="BS43" s="138"/>
      <c r="BT43" s="135"/>
      <c r="BU43" s="138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</row>
    <row r="44" spans="1:84" x14ac:dyDescent="0.25">
      <c r="A44" s="77"/>
      <c r="B44" s="77"/>
      <c r="C44" s="38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171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</row>
    <row r="45" spans="1:84" ht="15.6" x14ac:dyDescent="0.3">
      <c r="A45" s="6" t="s">
        <v>171</v>
      </c>
      <c r="B45" s="6" t="s">
        <v>229</v>
      </c>
      <c r="C45" s="75"/>
      <c r="D45" s="136"/>
      <c r="E45" s="94"/>
      <c r="F45" s="136"/>
      <c r="G45" s="94"/>
      <c r="H45" s="136"/>
      <c r="I45" s="94"/>
      <c r="J45" s="136"/>
      <c r="K45" s="94"/>
      <c r="L45" s="136"/>
      <c r="M45" s="94"/>
      <c r="N45" s="136"/>
      <c r="O45" s="94"/>
      <c r="P45" s="136"/>
      <c r="Q45" s="94"/>
      <c r="R45" s="136"/>
      <c r="S45" s="94"/>
      <c r="T45" s="136"/>
      <c r="U45" s="94"/>
      <c r="V45" s="136"/>
      <c r="W45" s="94"/>
      <c r="X45" s="136"/>
      <c r="Y45" s="94"/>
      <c r="Z45" s="136"/>
      <c r="AA45" s="94"/>
      <c r="AB45" s="136"/>
      <c r="AC45" s="94"/>
      <c r="AD45" s="136"/>
      <c r="AE45" s="94"/>
      <c r="AF45" s="136"/>
      <c r="AG45" s="94"/>
      <c r="AH45" s="136"/>
      <c r="AI45" s="94"/>
      <c r="AJ45" s="136"/>
      <c r="AK45" s="94"/>
      <c r="AL45" s="136"/>
      <c r="AM45" s="94"/>
      <c r="AN45" s="136"/>
      <c r="AO45" s="94"/>
      <c r="AP45" s="136"/>
      <c r="AQ45" s="94"/>
      <c r="AR45" s="136"/>
      <c r="AS45" s="94"/>
      <c r="AT45" s="136"/>
      <c r="AU45" s="94"/>
      <c r="AV45" s="136"/>
      <c r="AW45" s="94"/>
      <c r="AX45" s="136"/>
      <c r="AY45" s="94"/>
      <c r="AZ45" s="136"/>
      <c r="BA45" s="94"/>
      <c r="BB45" s="136"/>
      <c r="BC45" s="94"/>
      <c r="BD45" s="136"/>
      <c r="BE45" s="94"/>
      <c r="BF45" s="136"/>
      <c r="BG45" s="94"/>
      <c r="BH45" s="136"/>
      <c r="BI45" s="94"/>
      <c r="BJ45" s="136"/>
      <c r="BK45" s="94"/>
      <c r="BL45" s="136"/>
      <c r="BM45" s="94"/>
      <c r="BN45" s="136"/>
      <c r="BO45" s="94"/>
      <c r="BP45" s="136"/>
      <c r="BQ45" s="94"/>
      <c r="BR45" s="137"/>
      <c r="BS45" s="138"/>
      <c r="BT45" s="135"/>
      <c r="BU45" s="138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</row>
    <row r="46" spans="1:84" ht="15.6" x14ac:dyDescent="0.3">
      <c r="A46" s="6"/>
      <c r="B46" s="6" t="s">
        <v>230</v>
      </c>
      <c r="C46" s="75"/>
      <c r="D46" s="136"/>
      <c r="E46" s="94"/>
      <c r="F46" s="136"/>
      <c r="G46" s="94"/>
      <c r="H46" s="136"/>
      <c r="I46" s="94"/>
      <c r="J46" s="136"/>
      <c r="K46" s="94"/>
      <c r="L46" s="136"/>
      <c r="M46" s="94"/>
      <c r="N46" s="136"/>
      <c r="O46" s="94"/>
      <c r="P46" s="136"/>
      <c r="Q46" s="94"/>
      <c r="R46" s="136"/>
      <c r="S46" s="94"/>
      <c r="T46" s="136"/>
      <c r="U46" s="94"/>
      <c r="V46" s="136"/>
      <c r="W46" s="94"/>
      <c r="X46" s="136"/>
      <c r="Y46" s="94"/>
      <c r="Z46" s="136"/>
      <c r="AA46" s="94"/>
      <c r="AB46" s="136"/>
      <c r="AC46" s="94"/>
      <c r="AD46" s="136"/>
      <c r="AE46" s="94"/>
      <c r="AF46" s="136"/>
      <c r="AG46" s="94"/>
      <c r="AH46" s="136"/>
      <c r="AI46" s="94"/>
      <c r="AJ46" s="136"/>
      <c r="AK46" s="94"/>
      <c r="AL46" s="136"/>
      <c r="AM46" s="94"/>
      <c r="AN46" s="136"/>
      <c r="AO46" s="94"/>
      <c r="AP46" s="136"/>
      <c r="AQ46" s="94"/>
      <c r="AR46" s="136"/>
      <c r="AS46" s="94"/>
      <c r="AT46" s="136"/>
      <c r="AU46" s="94"/>
      <c r="AV46" s="136"/>
      <c r="AW46" s="94"/>
      <c r="AX46" s="134"/>
      <c r="AY46" s="94"/>
      <c r="AZ46" s="136"/>
      <c r="BA46" s="94"/>
      <c r="BB46" s="136"/>
      <c r="BC46" s="94"/>
      <c r="BD46" s="136"/>
      <c r="BE46" s="94"/>
      <c r="BF46" s="136"/>
      <c r="BG46" s="94"/>
      <c r="BH46" s="136"/>
      <c r="BI46" s="94"/>
      <c r="BJ46" s="134"/>
      <c r="BK46" s="94"/>
      <c r="BL46" s="136"/>
      <c r="BM46" s="94"/>
      <c r="BN46" s="136"/>
      <c r="BO46" s="94"/>
      <c r="BP46" s="136"/>
      <c r="BQ46" s="94"/>
      <c r="BR46" s="137"/>
      <c r="BS46" s="138"/>
      <c r="BT46" s="135"/>
      <c r="BU46" s="138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</row>
    <row r="47" spans="1:84" ht="15.6" x14ac:dyDescent="0.3">
      <c r="A47" s="6"/>
      <c r="B47" s="6" t="s">
        <v>231</v>
      </c>
      <c r="C47" s="75"/>
      <c r="D47" s="136"/>
      <c r="E47" s="94"/>
      <c r="F47" s="136"/>
      <c r="G47" s="94"/>
      <c r="H47" s="136"/>
      <c r="I47" s="94"/>
      <c r="J47" s="136"/>
      <c r="K47" s="94"/>
      <c r="L47" s="136"/>
      <c r="M47" s="94"/>
      <c r="N47" s="136"/>
      <c r="O47" s="94"/>
      <c r="P47" s="136"/>
      <c r="Q47" s="94"/>
      <c r="R47" s="136"/>
      <c r="S47" s="94"/>
      <c r="T47" s="136"/>
      <c r="U47" s="94"/>
      <c r="V47" s="136"/>
      <c r="W47" s="94"/>
      <c r="X47" s="136"/>
      <c r="Y47" s="94"/>
      <c r="Z47" s="136"/>
      <c r="AA47" s="94"/>
      <c r="AB47" s="136"/>
      <c r="AC47" s="94"/>
      <c r="AD47" s="136"/>
      <c r="AE47" s="94"/>
      <c r="AF47" s="136"/>
      <c r="AG47" s="94"/>
      <c r="AH47" s="136"/>
      <c r="AI47" s="94"/>
      <c r="AJ47" s="136"/>
      <c r="AK47" s="94"/>
      <c r="AL47" s="136"/>
      <c r="AM47" s="94"/>
      <c r="AN47" s="136"/>
      <c r="AO47" s="94"/>
      <c r="AP47" s="136"/>
      <c r="AQ47" s="94"/>
      <c r="AR47" s="136"/>
      <c r="AS47" s="94"/>
      <c r="AT47" s="136"/>
      <c r="AU47" s="94"/>
      <c r="AV47" s="136"/>
      <c r="AW47" s="94"/>
      <c r="AX47" s="136"/>
      <c r="AY47" s="94"/>
      <c r="AZ47" s="136"/>
      <c r="BA47" s="94"/>
      <c r="BB47" s="136"/>
      <c r="BC47" s="94"/>
      <c r="BD47" s="136"/>
      <c r="BE47" s="94"/>
      <c r="BF47" s="136"/>
      <c r="BG47" s="94"/>
      <c r="BH47" s="136"/>
      <c r="BI47" s="94"/>
      <c r="BJ47" s="136"/>
      <c r="BK47" s="94"/>
      <c r="BL47" s="136"/>
      <c r="BM47" s="94"/>
      <c r="BN47" s="136"/>
      <c r="BO47" s="94"/>
      <c r="BP47" s="136"/>
      <c r="BQ47" s="94"/>
      <c r="BR47" s="137"/>
      <c r="BS47" s="138"/>
      <c r="BT47" s="135"/>
      <c r="BU47" s="138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</row>
    <row r="48" spans="1:84" ht="15.6" x14ac:dyDescent="0.3">
      <c r="A48" s="6"/>
      <c r="B48" s="6" t="s">
        <v>232</v>
      </c>
      <c r="C48" s="75"/>
      <c r="D48" s="136"/>
      <c r="E48" s="94"/>
      <c r="F48" s="136"/>
      <c r="G48" s="94"/>
      <c r="H48" s="136"/>
      <c r="I48" s="94"/>
      <c r="J48" s="136"/>
      <c r="K48" s="94"/>
      <c r="L48" s="136"/>
      <c r="M48" s="94"/>
      <c r="N48" s="136"/>
      <c r="O48" s="94"/>
      <c r="P48" s="136"/>
      <c r="Q48" s="94"/>
      <c r="R48" s="136"/>
      <c r="S48" s="94"/>
      <c r="T48" s="136"/>
      <c r="U48" s="94"/>
      <c r="V48" s="136"/>
      <c r="W48" s="94"/>
      <c r="X48" s="136"/>
      <c r="Y48" s="94"/>
      <c r="Z48" s="136"/>
      <c r="AA48" s="94"/>
      <c r="AB48" s="136"/>
      <c r="AC48" s="94"/>
      <c r="AD48" s="136"/>
      <c r="AE48" s="94"/>
      <c r="AF48" s="136"/>
      <c r="AG48" s="94"/>
      <c r="AH48" s="136"/>
      <c r="AI48" s="94"/>
      <c r="AJ48" s="136"/>
      <c r="AK48" s="94"/>
      <c r="AL48" s="136"/>
      <c r="AM48" s="94"/>
      <c r="AN48" s="136"/>
      <c r="AO48" s="94"/>
      <c r="AP48" s="136"/>
      <c r="AQ48" s="94"/>
      <c r="AR48" s="136"/>
      <c r="AS48" s="94"/>
      <c r="AT48" s="136"/>
      <c r="AU48" s="94"/>
      <c r="AV48" s="136"/>
      <c r="AW48" s="94"/>
      <c r="AX48" s="136"/>
      <c r="AY48" s="94"/>
      <c r="AZ48" s="136"/>
      <c r="BA48" s="94"/>
      <c r="BB48" s="136"/>
      <c r="BC48" s="94"/>
      <c r="BD48" s="136"/>
      <c r="BE48" s="94"/>
      <c r="BF48" s="136"/>
      <c r="BG48" s="94"/>
      <c r="BH48" s="136"/>
      <c r="BI48" s="94"/>
      <c r="BJ48" s="136"/>
      <c r="BK48" s="94"/>
      <c r="BL48" s="136"/>
      <c r="BM48" s="94"/>
      <c r="BN48" s="136"/>
      <c r="BO48" s="94"/>
      <c r="BP48" s="136"/>
      <c r="BQ48" s="94"/>
      <c r="BR48" s="137"/>
      <c r="BS48" s="138"/>
      <c r="BT48" s="135"/>
      <c r="BU48" s="138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</row>
    <row r="49" spans="1:84" ht="15.6" x14ac:dyDescent="0.3">
      <c r="A49" s="6"/>
      <c r="B49" s="6" t="s">
        <v>233</v>
      </c>
      <c r="C49" s="75"/>
      <c r="D49" s="136"/>
      <c r="E49" s="94"/>
      <c r="F49" s="136"/>
      <c r="G49" s="94"/>
      <c r="H49" s="136"/>
      <c r="I49" s="94"/>
      <c r="J49" s="136"/>
      <c r="K49" s="94"/>
      <c r="L49" s="136"/>
      <c r="M49" s="94"/>
      <c r="N49" s="136"/>
      <c r="O49" s="94"/>
      <c r="P49" s="136"/>
      <c r="Q49" s="94"/>
      <c r="R49" s="136"/>
      <c r="S49" s="94"/>
      <c r="T49" s="136"/>
      <c r="U49" s="94"/>
      <c r="V49" s="136"/>
      <c r="W49" s="94"/>
      <c r="X49" s="136"/>
      <c r="Y49" s="94"/>
      <c r="Z49" s="136"/>
      <c r="AA49" s="94"/>
      <c r="AB49" s="136"/>
      <c r="AC49" s="94"/>
      <c r="AD49" s="136"/>
      <c r="AE49" s="94"/>
      <c r="AF49" s="136"/>
      <c r="AG49" s="94"/>
      <c r="AH49" s="136"/>
      <c r="AI49" s="94"/>
      <c r="AJ49" s="136"/>
      <c r="AK49" s="94"/>
      <c r="AL49" s="136"/>
      <c r="AM49" s="94"/>
      <c r="AN49" s="136"/>
      <c r="AO49" s="94"/>
      <c r="AP49" s="136"/>
      <c r="AQ49" s="94"/>
      <c r="AR49" s="136"/>
      <c r="AS49" s="94"/>
      <c r="AT49" s="136"/>
      <c r="AU49" s="94"/>
      <c r="AV49" s="136"/>
      <c r="AW49" s="94"/>
      <c r="AX49" s="136"/>
      <c r="AY49" s="94"/>
      <c r="AZ49" s="136"/>
      <c r="BA49" s="94"/>
      <c r="BB49" s="136"/>
      <c r="BC49" s="94"/>
      <c r="BD49" s="136"/>
      <c r="BE49" s="94"/>
      <c r="BF49" s="136"/>
      <c r="BG49" s="94"/>
      <c r="BH49" s="136"/>
      <c r="BI49" s="94"/>
      <c r="BJ49" s="136"/>
      <c r="BK49" s="94"/>
      <c r="BL49" s="136"/>
      <c r="BM49" s="94"/>
      <c r="BN49" s="136"/>
      <c r="BO49" s="94"/>
      <c r="BP49" s="136"/>
      <c r="BQ49" s="94"/>
      <c r="BR49" s="137"/>
      <c r="BS49" s="138"/>
      <c r="BT49" s="135"/>
      <c r="BU49" s="138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</row>
    <row r="50" spans="1:84" x14ac:dyDescent="0.25">
      <c r="A50" s="77"/>
      <c r="B50" s="77"/>
      <c r="C50" s="38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171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</row>
    <row r="51" spans="1:84" ht="15.6" x14ac:dyDescent="0.3">
      <c r="A51" s="6" t="s">
        <v>188</v>
      </c>
      <c r="B51" s="6" t="s">
        <v>234</v>
      </c>
      <c r="C51" s="75"/>
      <c r="D51" s="136"/>
      <c r="E51" s="94"/>
      <c r="F51" s="136"/>
      <c r="G51" s="94"/>
      <c r="H51" s="136"/>
      <c r="I51" s="94"/>
      <c r="J51" s="136"/>
      <c r="K51" s="94"/>
      <c r="L51" s="136"/>
      <c r="M51" s="94"/>
      <c r="N51" s="136"/>
      <c r="O51" s="94"/>
      <c r="P51" s="136"/>
      <c r="Q51" s="94"/>
      <c r="R51" s="136"/>
      <c r="S51" s="94"/>
      <c r="T51" s="136"/>
      <c r="U51" s="94"/>
      <c r="V51" s="136"/>
      <c r="W51" s="94"/>
      <c r="X51" s="136"/>
      <c r="Y51" s="94"/>
      <c r="Z51" s="136"/>
      <c r="AA51" s="94"/>
      <c r="AB51" s="136"/>
      <c r="AC51" s="94"/>
      <c r="AD51" s="136"/>
      <c r="AE51" s="94"/>
      <c r="AF51" s="136"/>
      <c r="AG51" s="94"/>
      <c r="AH51" s="136"/>
      <c r="AI51" s="94"/>
      <c r="AJ51" s="136"/>
      <c r="AK51" s="94"/>
      <c r="AL51" s="136"/>
      <c r="AM51" s="94"/>
      <c r="AN51" s="136"/>
      <c r="AO51" s="94"/>
      <c r="AP51" s="136"/>
      <c r="AQ51" s="94"/>
      <c r="AR51" s="136"/>
      <c r="AS51" s="94"/>
      <c r="AT51" s="136"/>
      <c r="AU51" s="94"/>
      <c r="AV51" s="136"/>
      <c r="AW51" s="94"/>
      <c r="AX51" s="136"/>
      <c r="AY51" s="94"/>
      <c r="AZ51" s="136"/>
      <c r="BA51" s="94"/>
      <c r="BB51" s="136"/>
      <c r="BC51" s="94"/>
      <c r="BD51" s="136"/>
      <c r="BE51" s="94"/>
      <c r="BF51" s="136"/>
      <c r="BG51" s="94"/>
      <c r="BH51" s="136"/>
      <c r="BI51" s="94"/>
      <c r="BJ51" s="136"/>
      <c r="BK51" s="94"/>
      <c r="BL51" s="136"/>
      <c r="BM51" s="94"/>
      <c r="BN51" s="136"/>
      <c r="BO51" s="94"/>
      <c r="BP51" s="136"/>
      <c r="BQ51" s="94"/>
      <c r="BR51" s="137"/>
      <c r="BS51" s="138"/>
      <c r="BT51" s="135"/>
      <c r="BU51" s="138"/>
      <c r="BV51" s="76"/>
      <c r="BW51" s="76"/>
      <c r="BX51" s="76"/>
      <c r="BY51" s="76"/>
      <c r="BZ51" s="76"/>
      <c r="CA51" s="76"/>
      <c r="CB51" s="76"/>
      <c r="CC51" s="76"/>
      <c r="CD51" s="76"/>
      <c r="CE51" s="76"/>
      <c r="CF51" s="76"/>
    </row>
    <row r="52" spans="1:84" ht="15.6" x14ac:dyDescent="0.3">
      <c r="B52" s="6" t="s">
        <v>235</v>
      </c>
      <c r="C52" s="75"/>
      <c r="D52" s="136"/>
      <c r="E52" s="94"/>
      <c r="F52" s="136"/>
      <c r="G52" s="94"/>
      <c r="H52" s="136"/>
      <c r="I52" s="94"/>
      <c r="J52" s="136"/>
      <c r="K52" s="94"/>
      <c r="L52" s="136"/>
      <c r="M52" s="94"/>
      <c r="N52" s="136"/>
      <c r="O52" s="94"/>
      <c r="P52" s="136"/>
      <c r="Q52" s="94"/>
      <c r="R52" s="136"/>
      <c r="S52" s="94"/>
      <c r="T52" s="136"/>
      <c r="U52" s="94"/>
      <c r="V52" s="136"/>
      <c r="W52" s="94"/>
      <c r="X52" s="136"/>
      <c r="Y52" s="94"/>
      <c r="Z52" s="136"/>
      <c r="AA52" s="94"/>
      <c r="AB52" s="136"/>
      <c r="AC52" s="94"/>
      <c r="AD52" s="136"/>
      <c r="AE52" s="94"/>
      <c r="AF52" s="136"/>
      <c r="AG52" s="94"/>
      <c r="AH52" s="136"/>
      <c r="AI52" s="94"/>
      <c r="AJ52" s="136"/>
      <c r="AK52" s="94"/>
      <c r="AL52" s="136"/>
      <c r="AM52" s="94"/>
      <c r="AN52" s="136"/>
      <c r="AO52" s="94"/>
      <c r="AP52" s="136"/>
      <c r="AQ52" s="94"/>
      <c r="AR52" s="136"/>
      <c r="AS52" s="94"/>
      <c r="AT52" s="136"/>
      <c r="AU52" s="94"/>
      <c r="AV52" s="136"/>
      <c r="AW52" s="94"/>
      <c r="AX52" s="136"/>
      <c r="AY52" s="94"/>
      <c r="AZ52" s="136"/>
      <c r="BA52" s="94"/>
      <c r="BB52" s="136"/>
      <c r="BC52" s="94"/>
      <c r="BD52" s="136"/>
      <c r="BE52" s="94"/>
      <c r="BF52" s="136"/>
      <c r="BG52" s="94"/>
      <c r="BH52" s="136"/>
      <c r="BI52" s="94"/>
      <c r="BJ52" s="136"/>
      <c r="BK52" s="94"/>
      <c r="BL52" s="136"/>
      <c r="BM52" s="94"/>
      <c r="BN52" s="136"/>
      <c r="BO52" s="94"/>
      <c r="BP52" s="136"/>
      <c r="BQ52" s="94"/>
      <c r="BR52" s="137"/>
      <c r="BS52" s="138"/>
      <c r="BT52" s="135"/>
      <c r="BU52" s="138"/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</row>
    <row r="53" spans="1:84" ht="15.6" x14ac:dyDescent="0.3">
      <c r="A53" s="6"/>
      <c r="B53" s="78" t="s">
        <v>236</v>
      </c>
      <c r="C53" s="75"/>
      <c r="D53" s="136"/>
      <c r="E53" s="94"/>
      <c r="F53" s="136"/>
      <c r="G53" s="94"/>
      <c r="H53" s="136"/>
      <c r="I53" s="94"/>
      <c r="J53" s="136"/>
      <c r="K53" s="94"/>
      <c r="L53" s="136"/>
      <c r="M53" s="94"/>
      <c r="N53" s="136"/>
      <c r="O53" s="94"/>
      <c r="P53" s="136"/>
      <c r="Q53" s="94"/>
      <c r="R53" s="136"/>
      <c r="S53" s="94"/>
      <c r="T53" s="136"/>
      <c r="U53" s="94"/>
      <c r="V53" s="136"/>
      <c r="W53" s="94"/>
      <c r="X53" s="136"/>
      <c r="Y53" s="94"/>
      <c r="Z53" s="136"/>
      <c r="AA53" s="94"/>
      <c r="AB53" s="136"/>
      <c r="AC53" s="94"/>
      <c r="AD53" s="136"/>
      <c r="AE53" s="94"/>
      <c r="AF53" s="136"/>
      <c r="AG53" s="94"/>
      <c r="AH53" s="136"/>
      <c r="AI53" s="94"/>
      <c r="AJ53" s="136"/>
      <c r="AK53" s="94"/>
      <c r="AL53" s="136"/>
      <c r="AM53" s="94"/>
      <c r="AN53" s="136"/>
      <c r="AO53" s="94"/>
      <c r="AP53" s="136"/>
      <c r="AQ53" s="94"/>
      <c r="AR53" s="136"/>
      <c r="AS53" s="94"/>
      <c r="AT53" s="136"/>
      <c r="AU53" s="94"/>
      <c r="AV53" s="136"/>
      <c r="AW53" s="94"/>
      <c r="AX53" s="136"/>
      <c r="AY53" s="94"/>
      <c r="AZ53" s="136"/>
      <c r="BA53" s="94"/>
      <c r="BB53" s="136"/>
      <c r="BC53" s="94"/>
      <c r="BD53" s="136"/>
      <c r="BE53" s="94"/>
      <c r="BF53" s="136"/>
      <c r="BG53" s="94"/>
      <c r="BH53" s="136"/>
      <c r="BI53" s="94"/>
      <c r="BJ53" s="136"/>
      <c r="BK53" s="94"/>
      <c r="BL53" s="136"/>
      <c r="BM53" s="94"/>
      <c r="BN53" s="136"/>
      <c r="BO53" s="94"/>
      <c r="BP53" s="136"/>
      <c r="BQ53" s="94"/>
      <c r="BR53" s="137"/>
      <c r="BS53" s="138"/>
      <c r="BT53" s="135"/>
      <c r="BU53" s="138"/>
      <c r="BV53" s="76"/>
      <c r="BW53" s="76"/>
      <c r="BX53" s="76"/>
      <c r="BY53" s="76"/>
      <c r="BZ53" s="76"/>
      <c r="CA53" s="76"/>
      <c r="CB53" s="76"/>
      <c r="CC53" s="76"/>
      <c r="CD53" s="76"/>
      <c r="CE53" s="76"/>
      <c r="CF53" s="76"/>
    </row>
    <row r="54" spans="1:84" ht="15.6" x14ac:dyDescent="0.3">
      <c r="A54" s="6"/>
      <c r="B54" s="6" t="s">
        <v>237</v>
      </c>
      <c r="C54" s="75"/>
      <c r="D54" s="136"/>
      <c r="E54" s="94"/>
      <c r="F54" s="136"/>
      <c r="G54" s="94"/>
      <c r="H54" s="136"/>
      <c r="I54" s="94"/>
      <c r="J54" s="136"/>
      <c r="K54" s="94"/>
      <c r="L54" s="136"/>
      <c r="M54" s="94"/>
      <c r="N54" s="136"/>
      <c r="O54" s="94"/>
      <c r="P54" s="136"/>
      <c r="Q54" s="94"/>
      <c r="R54" s="136"/>
      <c r="S54" s="94"/>
      <c r="T54" s="136"/>
      <c r="U54" s="94"/>
      <c r="V54" s="136"/>
      <c r="W54" s="94"/>
      <c r="X54" s="136"/>
      <c r="Y54" s="94"/>
      <c r="Z54" s="136"/>
      <c r="AA54" s="94"/>
      <c r="AB54" s="136"/>
      <c r="AC54" s="94"/>
      <c r="AD54" s="136"/>
      <c r="AE54" s="94"/>
      <c r="AF54" s="136"/>
      <c r="AG54" s="94"/>
      <c r="AH54" s="136"/>
      <c r="AI54" s="94"/>
      <c r="AJ54" s="136"/>
      <c r="AK54" s="94"/>
      <c r="AL54" s="136"/>
      <c r="AM54" s="94"/>
      <c r="AN54" s="136"/>
      <c r="AO54" s="94"/>
      <c r="AP54" s="136"/>
      <c r="AQ54" s="94"/>
      <c r="AR54" s="136"/>
      <c r="AS54" s="94"/>
      <c r="AT54" s="136"/>
      <c r="AU54" s="94"/>
      <c r="AV54" s="136"/>
      <c r="AW54" s="94"/>
      <c r="AX54" s="136"/>
      <c r="AY54" s="94"/>
      <c r="AZ54" s="136"/>
      <c r="BA54" s="94"/>
      <c r="BB54" s="136"/>
      <c r="BC54" s="94"/>
      <c r="BD54" s="136"/>
      <c r="BE54" s="94"/>
      <c r="BF54" s="136"/>
      <c r="BG54" s="94"/>
      <c r="BH54" s="136"/>
      <c r="BI54" s="94"/>
      <c r="BJ54" s="136"/>
      <c r="BK54" s="94"/>
      <c r="BL54" s="136"/>
      <c r="BM54" s="94"/>
      <c r="BN54" s="136"/>
      <c r="BO54" s="94"/>
      <c r="BP54" s="136"/>
      <c r="BQ54" s="94"/>
      <c r="BR54" s="137"/>
      <c r="BS54" s="138"/>
      <c r="BT54" s="135"/>
      <c r="BU54" s="138"/>
      <c r="BV54" s="76"/>
      <c r="BW54" s="76"/>
      <c r="BX54" s="76"/>
      <c r="BY54" s="76"/>
      <c r="BZ54" s="76"/>
      <c r="CA54" s="76"/>
      <c r="CB54" s="76"/>
      <c r="CC54" s="76"/>
      <c r="CD54" s="76"/>
      <c r="CE54" s="76"/>
      <c r="CF54" s="76"/>
    </row>
    <row r="55" spans="1:84" ht="15.6" x14ac:dyDescent="0.3">
      <c r="A55" s="77"/>
      <c r="B55" s="6" t="s">
        <v>238</v>
      </c>
      <c r="C55" s="75"/>
      <c r="D55" s="136"/>
      <c r="E55" s="94"/>
      <c r="F55" s="136"/>
      <c r="G55" s="94"/>
      <c r="H55" s="136"/>
      <c r="I55" s="94"/>
      <c r="J55" s="136"/>
      <c r="K55" s="94"/>
      <c r="L55" s="136"/>
      <c r="M55" s="94"/>
      <c r="N55" s="136"/>
      <c r="O55" s="94"/>
      <c r="P55" s="136"/>
      <c r="Q55" s="94"/>
      <c r="R55" s="136"/>
      <c r="S55" s="94"/>
      <c r="T55" s="136"/>
      <c r="U55" s="94"/>
      <c r="V55" s="136"/>
      <c r="W55" s="94"/>
      <c r="X55" s="136"/>
      <c r="Y55" s="94"/>
      <c r="Z55" s="136"/>
      <c r="AA55" s="94"/>
      <c r="AB55" s="136"/>
      <c r="AC55" s="94"/>
      <c r="AD55" s="136"/>
      <c r="AE55" s="94"/>
      <c r="AF55" s="136"/>
      <c r="AG55" s="94"/>
      <c r="AH55" s="136"/>
      <c r="AI55" s="94"/>
      <c r="AJ55" s="136"/>
      <c r="AK55" s="94"/>
      <c r="AL55" s="136"/>
      <c r="AM55" s="94"/>
      <c r="AN55" s="136"/>
      <c r="AO55" s="94"/>
      <c r="AP55" s="136"/>
      <c r="AQ55" s="94"/>
      <c r="AR55" s="136"/>
      <c r="AS55" s="94"/>
      <c r="AT55" s="136"/>
      <c r="AU55" s="94"/>
      <c r="AV55" s="136"/>
      <c r="AW55" s="94"/>
      <c r="AX55" s="136"/>
      <c r="AY55" s="94"/>
      <c r="AZ55" s="136"/>
      <c r="BA55" s="94"/>
      <c r="BB55" s="136"/>
      <c r="BC55" s="94"/>
      <c r="BD55" s="136"/>
      <c r="BE55" s="94"/>
      <c r="BF55" s="136"/>
      <c r="BG55" s="94"/>
      <c r="BH55" s="136"/>
      <c r="BI55" s="94"/>
      <c r="BJ55" s="136"/>
      <c r="BK55" s="94"/>
      <c r="BL55" s="136"/>
      <c r="BM55" s="94"/>
      <c r="BN55" s="136"/>
      <c r="BO55" s="94"/>
      <c r="BP55" s="136"/>
      <c r="BQ55" s="94"/>
      <c r="BR55" s="137"/>
      <c r="BS55" s="138"/>
      <c r="BT55" s="135"/>
      <c r="BU55" s="138"/>
      <c r="BV55" s="76"/>
      <c r="BW55" s="76"/>
      <c r="BX55" s="76"/>
      <c r="BY55" s="76"/>
      <c r="BZ55" s="76"/>
      <c r="CA55" s="76"/>
      <c r="CB55" s="76"/>
      <c r="CC55" s="76"/>
      <c r="CD55" s="76"/>
      <c r="CE55" s="76"/>
      <c r="CF55" s="76"/>
    </row>
    <row r="56" spans="1:84" ht="15.6" x14ac:dyDescent="0.3">
      <c r="A56" s="77"/>
      <c r="B56" s="6" t="s">
        <v>239</v>
      </c>
      <c r="C56" s="75"/>
      <c r="D56" s="136"/>
      <c r="E56" s="94"/>
      <c r="F56" s="136"/>
      <c r="G56" s="94"/>
      <c r="H56" s="136"/>
      <c r="I56" s="94"/>
      <c r="J56" s="136"/>
      <c r="K56" s="94"/>
      <c r="L56" s="136"/>
      <c r="M56" s="94"/>
      <c r="N56" s="136"/>
      <c r="O56" s="94"/>
      <c r="P56" s="136"/>
      <c r="Q56" s="94"/>
      <c r="R56" s="136"/>
      <c r="S56" s="94"/>
      <c r="T56" s="136"/>
      <c r="U56" s="94"/>
      <c r="V56" s="136"/>
      <c r="W56" s="94"/>
      <c r="X56" s="136"/>
      <c r="Y56" s="94"/>
      <c r="Z56" s="136"/>
      <c r="AA56" s="94"/>
      <c r="AB56" s="136"/>
      <c r="AC56" s="94"/>
      <c r="AD56" s="136"/>
      <c r="AE56" s="94"/>
      <c r="AF56" s="136"/>
      <c r="AG56" s="94"/>
      <c r="AH56" s="136"/>
      <c r="AI56" s="94"/>
      <c r="AJ56" s="136"/>
      <c r="AK56" s="94"/>
      <c r="AL56" s="136"/>
      <c r="AM56" s="94"/>
      <c r="AN56" s="136"/>
      <c r="AO56" s="94"/>
      <c r="AP56" s="136"/>
      <c r="AQ56" s="94"/>
      <c r="AR56" s="136"/>
      <c r="AS56" s="94"/>
      <c r="AT56" s="136"/>
      <c r="AU56" s="94"/>
      <c r="AV56" s="136"/>
      <c r="AW56" s="94"/>
      <c r="AX56" s="136"/>
      <c r="AY56" s="94"/>
      <c r="AZ56" s="136"/>
      <c r="BA56" s="94"/>
      <c r="BB56" s="136"/>
      <c r="BC56" s="94"/>
      <c r="BD56" s="136"/>
      <c r="BE56" s="94"/>
      <c r="BF56" s="136"/>
      <c r="BG56" s="94"/>
      <c r="BH56" s="136"/>
      <c r="BI56" s="94"/>
      <c r="BJ56" s="136"/>
      <c r="BK56" s="94"/>
      <c r="BL56" s="136"/>
      <c r="BM56" s="94"/>
      <c r="BN56" s="136"/>
      <c r="BO56" s="94"/>
      <c r="BP56" s="136"/>
      <c r="BQ56" s="94"/>
      <c r="BR56" s="137"/>
      <c r="BS56" s="138"/>
      <c r="BT56" s="135"/>
      <c r="BU56" s="138"/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</row>
    <row r="57" spans="1:84" x14ac:dyDescent="0.25">
      <c r="A57" s="77"/>
      <c r="B57" s="77"/>
      <c r="C57" s="38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171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  <c r="CE57" s="76"/>
      <c r="CF57" s="76"/>
    </row>
    <row r="58" spans="1:84" ht="15.6" x14ac:dyDescent="0.3">
      <c r="A58" s="6" t="s">
        <v>198</v>
      </c>
      <c r="B58" s="6" t="s">
        <v>240</v>
      </c>
      <c r="C58" s="75"/>
      <c r="D58" s="136"/>
      <c r="E58" s="94"/>
      <c r="F58" s="136"/>
      <c r="G58" s="94"/>
      <c r="H58" s="136"/>
      <c r="I58" s="94"/>
      <c r="J58" s="136"/>
      <c r="K58" s="94"/>
      <c r="L58" s="136"/>
      <c r="M58" s="94"/>
      <c r="N58" s="136"/>
      <c r="O58" s="94"/>
      <c r="P58" s="136"/>
      <c r="Q58" s="94"/>
      <c r="R58" s="136"/>
      <c r="S58" s="94"/>
      <c r="T58" s="136"/>
      <c r="U58" s="94"/>
      <c r="V58" s="136"/>
      <c r="W58" s="94"/>
      <c r="X58" s="136"/>
      <c r="Y58" s="94"/>
      <c r="Z58" s="136"/>
      <c r="AA58" s="94"/>
      <c r="AB58" s="136"/>
      <c r="AC58" s="94"/>
      <c r="AD58" s="136"/>
      <c r="AE58" s="94"/>
      <c r="AF58" s="136"/>
      <c r="AG58" s="94"/>
      <c r="AH58" s="136"/>
      <c r="AI58" s="94"/>
      <c r="AJ58" s="136"/>
      <c r="AK58" s="94"/>
      <c r="AL58" s="136"/>
      <c r="AM58" s="94"/>
      <c r="AN58" s="136"/>
      <c r="AO58" s="94"/>
      <c r="AP58" s="136"/>
      <c r="AQ58" s="94"/>
      <c r="AR58" s="136"/>
      <c r="AS58" s="94"/>
      <c r="AT58" s="136"/>
      <c r="AU58" s="94"/>
      <c r="AV58" s="136"/>
      <c r="AW58" s="94"/>
      <c r="AX58" s="136"/>
      <c r="AY58" s="94"/>
      <c r="AZ58" s="136"/>
      <c r="BA58" s="94"/>
      <c r="BB58" s="136"/>
      <c r="BC58" s="94"/>
      <c r="BD58" s="136"/>
      <c r="BE58" s="94"/>
      <c r="BF58" s="136"/>
      <c r="BG58" s="94"/>
      <c r="BH58" s="136"/>
      <c r="BI58" s="94"/>
      <c r="BJ58" s="136"/>
      <c r="BK58" s="94"/>
      <c r="BL58" s="136"/>
      <c r="BM58" s="94"/>
      <c r="BN58" s="136"/>
      <c r="BO58" s="94"/>
      <c r="BP58" s="136"/>
      <c r="BQ58" s="94"/>
      <c r="BR58" s="137"/>
      <c r="BS58" s="138"/>
      <c r="BT58" s="135"/>
      <c r="BU58" s="138"/>
      <c r="BV58" s="76"/>
      <c r="BW58" s="76"/>
      <c r="BX58" s="76"/>
      <c r="BY58" s="76"/>
      <c r="BZ58" s="76"/>
      <c r="CA58" s="76"/>
      <c r="CB58" s="76"/>
      <c r="CC58" s="76"/>
      <c r="CD58" s="76"/>
      <c r="CE58" s="76"/>
      <c r="CF58" s="76"/>
    </row>
    <row r="59" spans="1:84" ht="15.6" x14ac:dyDescent="0.3">
      <c r="A59" s="77"/>
      <c r="B59" s="6" t="s">
        <v>241</v>
      </c>
      <c r="C59" s="75"/>
      <c r="D59" s="136"/>
      <c r="E59" s="94"/>
      <c r="F59" s="136"/>
      <c r="G59" s="94"/>
      <c r="H59" s="136"/>
      <c r="I59" s="94"/>
      <c r="J59" s="136"/>
      <c r="K59" s="94"/>
      <c r="L59" s="136"/>
      <c r="M59" s="94"/>
      <c r="N59" s="136"/>
      <c r="O59" s="94"/>
      <c r="P59" s="136"/>
      <c r="Q59" s="94"/>
      <c r="R59" s="136"/>
      <c r="S59" s="94"/>
      <c r="T59" s="136"/>
      <c r="U59" s="94"/>
      <c r="V59" s="136"/>
      <c r="W59" s="94"/>
      <c r="X59" s="136"/>
      <c r="Y59" s="94"/>
      <c r="Z59" s="136"/>
      <c r="AA59" s="94"/>
      <c r="AB59" s="136"/>
      <c r="AC59" s="94"/>
      <c r="AD59" s="136"/>
      <c r="AE59" s="94"/>
      <c r="AF59" s="136"/>
      <c r="AG59" s="94"/>
      <c r="AH59" s="136"/>
      <c r="AI59" s="94"/>
      <c r="AJ59" s="136"/>
      <c r="AK59" s="94"/>
      <c r="AL59" s="136"/>
      <c r="AM59" s="94"/>
      <c r="AN59" s="136"/>
      <c r="AO59" s="94"/>
      <c r="AP59" s="136"/>
      <c r="AQ59" s="94"/>
      <c r="AR59" s="136"/>
      <c r="AS59" s="94"/>
      <c r="AT59" s="136"/>
      <c r="AU59" s="94"/>
      <c r="AV59" s="136"/>
      <c r="AW59" s="94"/>
      <c r="AX59" s="136"/>
      <c r="AY59" s="94"/>
      <c r="AZ59" s="136"/>
      <c r="BA59" s="94"/>
      <c r="BB59" s="136"/>
      <c r="BC59" s="94"/>
      <c r="BD59" s="136"/>
      <c r="BE59" s="94"/>
      <c r="BF59" s="136"/>
      <c r="BG59" s="94"/>
      <c r="BH59" s="136"/>
      <c r="BI59" s="94"/>
      <c r="BJ59" s="136"/>
      <c r="BK59" s="94"/>
      <c r="BL59" s="136"/>
      <c r="BM59" s="94"/>
      <c r="BN59" s="136"/>
      <c r="BO59" s="94"/>
      <c r="BP59" s="136"/>
      <c r="BQ59" s="94"/>
      <c r="BR59" s="137"/>
      <c r="BS59" s="138"/>
      <c r="BT59" s="135"/>
      <c r="BU59" s="138"/>
      <c r="BV59" s="76"/>
      <c r="BW59" s="76"/>
      <c r="BX59" s="76"/>
      <c r="BY59" s="76"/>
      <c r="BZ59" s="76"/>
      <c r="CA59" s="76"/>
      <c r="CB59" s="76"/>
      <c r="CC59" s="76"/>
      <c r="CD59" s="76"/>
      <c r="CE59" s="76"/>
      <c r="CF59" s="76"/>
    </row>
    <row r="60" spans="1:84" ht="15.6" x14ac:dyDescent="0.3">
      <c r="A60" s="77"/>
      <c r="B60" s="6" t="s">
        <v>242</v>
      </c>
      <c r="C60" s="75"/>
      <c r="D60" s="136"/>
      <c r="E60" s="94"/>
      <c r="F60" s="136"/>
      <c r="G60" s="94"/>
      <c r="H60" s="136"/>
      <c r="I60" s="94"/>
      <c r="J60" s="136"/>
      <c r="K60" s="94"/>
      <c r="L60" s="136"/>
      <c r="M60" s="94"/>
      <c r="N60" s="136"/>
      <c r="O60" s="94"/>
      <c r="P60" s="136"/>
      <c r="Q60" s="94"/>
      <c r="R60" s="136"/>
      <c r="S60" s="94"/>
      <c r="T60" s="136"/>
      <c r="U60" s="94"/>
      <c r="V60" s="136"/>
      <c r="W60" s="94"/>
      <c r="X60" s="136"/>
      <c r="Y60" s="94"/>
      <c r="Z60" s="136"/>
      <c r="AA60" s="94"/>
      <c r="AB60" s="136"/>
      <c r="AC60" s="94"/>
      <c r="AD60" s="136"/>
      <c r="AE60" s="94"/>
      <c r="AF60" s="136"/>
      <c r="AG60" s="94"/>
      <c r="AH60" s="136"/>
      <c r="AI60" s="94"/>
      <c r="AJ60" s="136"/>
      <c r="AK60" s="94"/>
      <c r="AL60" s="136"/>
      <c r="AM60" s="94"/>
      <c r="AN60" s="136"/>
      <c r="AO60" s="94"/>
      <c r="AP60" s="136"/>
      <c r="AQ60" s="94"/>
      <c r="AR60" s="136"/>
      <c r="AS60" s="94"/>
      <c r="AT60" s="136"/>
      <c r="AU60" s="94"/>
      <c r="AV60" s="136"/>
      <c r="AW60" s="94"/>
      <c r="AX60" s="136"/>
      <c r="AY60" s="94"/>
      <c r="AZ60" s="136"/>
      <c r="BA60" s="94"/>
      <c r="BB60" s="136"/>
      <c r="BC60" s="94"/>
      <c r="BD60" s="136"/>
      <c r="BE60" s="94"/>
      <c r="BF60" s="136"/>
      <c r="BG60" s="94"/>
      <c r="BH60" s="136"/>
      <c r="BI60" s="94"/>
      <c r="BJ60" s="136"/>
      <c r="BK60" s="94"/>
      <c r="BL60" s="136"/>
      <c r="BM60" s="94"/>
      <c r="BN60" s="136"/>
      <c r="BO60" s="94"/>
      <c r="BP60" s="136"/>
      <c r="BQ60" s="94"/>
      <c r="BR60" s="137"/>
      <c r="BS60" s="138"/>
      <c r="BT60" s="135"/>
      <c r="BU60" s="138"/>
      <c r="BV60" s="76"/>
      <c r="BW60" s="76"/>
      <c r="BX60" s="76"/>
      <c r="BY60" s="76"/>
      <c r="BZ60" s="76"/>
      <c r="CA60" s="76"/>
      <c r="CB60" s="76"/>
      <c r="CC60" s="76"/>
      <c r="CD60" s="76"/>
      <c r="CE60" s="76"/>
      <c r="CF60" s="76"/>
    </row>
    <row r="61" spans="1:84" x14ac:dyDescent="0.25">
      <c r="A61" s="77"/>
      <c r="B61" s="77"/>
      <c r="C61" s="38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171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  <c r="CE61" s="76"/>
      <c r="CF61" s="76"/>
    </row>
    <row r="62" spans="1:84" ht="15.6" x14ac:dyDescent="0.3">
      <c r="A62" s="6" t="s">
        <v>201</v>
      </c>
      <c r="B62" s="6" t="s">
        <v>243</v>
      </c>
      <c r="C62" s="75"/>
      <c r="D62" s="136"/>
      <c r="E62" s="94"/>
      <c r="F62" s="136"/>
      <c r="G62" s="94"/>
      <c r="H62" s="136"/>
      <c r="I62" s="94"/>
      <c r="J62" s="136"/>
      <c r="K62" s="94"/>
      <c r="L62" s="136"/>
      <c r="M62" s="94"/>
      <c r="N62" s="136"/>
      <c r="O62" s="94"/>
      <c r="P62" s="136"/>
      <c r="Q62" s="94"/>
      <c r="R62" s="136"/>
      <c r="S62" s="94"/>
      <c r="T62" s="136"/>
      <c r="U62" s="94"/>
      <c r="V62" s="136"/>
      <c r="W62" s="94"/>
      <c r="X62" s="136"/>
      <c r="Y62" s="94"/>
      <c r="Z62" s="136"/>
      <c r="AA62" s="94"/>
      <c r="AB62" s="136"/>
      <c r="AC62" s="94"/>
      <c r="AD62" s="136"/>
      <c r="AE62" s="94"/>
      <c r="AF62" s="136"/>
      <c r="AG62" s="94"/>
      <c r="AH62" s="136"/>
      <c r="AI62" s="94"/>
      <c r="AJ62" s="136"/>
      <c r="AK62" s="94"/>
      <c r="AL62" s="136"/>
      <c r="AM62" s="94"/>
      <c r="AN62" s="136"/>
      <c r="AO62" s="94"/>
      <c r="AP62" s="136"/>
      <c r="AQ62" s="94"/>
      <c r="AR62" s="136"/>
      <c r="AS62" s="94"/>
      <c r="AT62" s="136"/>
      <c r="AU62" s="94"/>
      <c r="AV62" s="136"/>
      <c r="AW62" s="94"/>
      <c r="AX62" s="136"/>
      <c r="AY62" s="94"/>
      <c r="AZ62" s="136"/>
      <c r="BA62" s="94"/>
      <c r="BB62" s="136"/>
      <c r="BC62" s="94"/>
      <c r="BD62" s="136"/>
      <c r="BE62" s="94"/>
      <c r="BF62" s="136"/>
      <c r="BG62" s="94"/>
      <c r="BH62" s="136"/>
      <c r="BI62" s="94"/>
      <c r="BJ62" s="136"/>
      <c r="BK62" s="94"/>
      <c r="BL62" s="136"/>
      <c r="BM62" s="94"/>
      <c r="BN62" s="136"/>
      <c r="BO62" s="94"/>
      <c r="BP62" s="136"/>
      <c r="BQ62" s="94"/>
      <c r="BR62" s="137"/>
      <c r="BS62" s="138"/>
      <c r="BT62" s="135"/>
      <c r="BU62" s="138"/>
      <c r="BV62" s="76"/>
      <c r="BW62" s="76"/>
      <c r="BX62" s="76"/>
      <c r="BY62" s="76"/>
      <c r="BZ62" s="76"/>
      <c r="CA62" s="76"/>
      <c r="CB62" s="76"/>
      <c r="CC62" s="76"/>
      <c r="CD62" s="76"/>
      <c r="CE62" s="76"/>
      <c r="CF62" s="76"/>
    </row>
    <row r="63" spans="1:84" ht="15.6" x14ac:dyDescent="0.3">
      <c r="A63" s="6"/>
      <c r="B63" s="6"/>
      <c r="C63" s="75"/>
      <c r="D63" s="136"/>
      <c r="E63" s="135"/>
      <c r="F63" s="136"/>
      <c r="G63" s="135"/>
      <c r="H63" s="136"/>
      <c r="I63" s="135"/>
      <c r="J63" s="136"/>
      <c r="K63" s="135"/>
      <c r="L63" s="136"/>
      <c r="M63" s="135"/>
      <c r="N63" s="136"/>
      <c r="O63" s="135"/>
      <c r="P63" s="136"/>
      <c r="Q63" s="135"/>
      <c r="R63" s="136"/>
      <c r="S63" s="135"/>
      <c r="T63" s="136"/>
      <c r="U63" s="135"/>
      <c r="V63" s="136"/>
      <c r="W63" s="135"/>
      <c r="X63" s="136"/>
      <c r="Y63" s="135"/>
      <c r="Z63" s="136"/>
      <c r="AA63" s="135"/>
      <c r="AB63" s="136"/>
      <c r="AC63" s="135"/>
      <c r="AD63" s="136"/>
      <c r="AE63" s="135"/>
      <c r="AF63" s="136"/>
      <c r="AG63" s="135"/>
      <c r="AH63" s="136"/>
      <c r="AI63" s="135"/>
      <c r="AJ63" s="136"/>
      <c r="AK63" s="135"/>
      <c r="AL63" s="136"/>
      <c r="AM63" s="135"/>
      <c r="AN63" s="136"/>
      <c r="AO63" s="135"/>
      <c r="AP63" s="136"/>
      <c r="AQ63" s="135"/>
      <c r="AR63" s="136"/>
      <c r="AS63" s="135"/>
      <c r="AT63" s="136"/>
      <c r="AU63" s="135"/>
      <c r="AV63" s="136"/>
      <c r="AW63" s="135"/>
      <c r="AX63" s="136"/>
      <c r="AY63" s="135"/>
      <c r="AZ63" s="136"/>
      <c r="BA63" s="135"/>
      <c r="BB63" s="136"/>
      <c r="BC63" s="135"/>
      <c r="BD63" s="136"/>
      <c r="BE63" s="135"/>
      <c r="BF63" s="136"/>
      <c r="BG63" s="135"/>
      <c r="BH63" s="136"/>
      <c r="BI63" s="135"/>
      <c r="BJ63" s="136"/>
      <c r="BK63" s="135"/>
      <c r="BL63" s="136"/>
      <c r="BM63" s="135"/>
      <c r="BN63" s="136"/>
      <c r="BO63" s="135"/>
      <c r="BP63" s="136"/>
      <c r="BQ63" s="135"/>
      <c r="BR63" s="137"/>
      <c r="BS63" s="138"/>
      <c r="BT63" s="135"/>
      <c r="BU63" s="138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</row>
    <row r="64" spans="1:84" ht="15.6" x14ac:dyDescent="0.3">
      <c r="A64" s="80" t="s">
        <v>244</v>
      </c>
      <c r="B64" s="80" t="s">
        <v>245</v>
      </c>
      <c r="C64" s="81"/>
      <c r="D64" s="149"/>
      <c r="E64" s="159"/>
      <c r="F64" s="149"/>
      <c r="G64" s="159"/>
      <c r="H64" s="149"/>
      <c r="I64" s="159"/>
      <c r="J64" s="149"/>
      <c r="K64" s="159"/>
      <c r="L64" s="149"/>
      <c r="M64" s="159"/>
      <c r="N64" s="149"/>
      <c r="O64" s="159"/>
      <c r="P64" s="149"/>
      <c r="Q64" s="159"/>
      <c r="R64" s="149"/>
      <c r="S64" s="159"/>
      <c r="T64" s="149"/>
      <c r="U64" s="159"/>
      <c r="V64" s="149"/>
      <c r="W64" s="159"/>
      <c r="X64" s="149"/>
      <c r="Y64" s="159"/>
      <c r="Z64" s="149"/>
      <c r="AA64" s="159"/>
      <c r="AB64" s="149"/>
      <c r="AC64" s="159"/>
      <c r="AD64" s="149"/>
      <c r="AE64" s="159"/>
      <c r="AF64" s="149"/>
      <c r="AG64" s="159"/>
      <c r="AH64" s="149"/>
      <c r="AI64" s="159"/>
      <c r="AJ64" s="149"/>
      <c r="AK64" s="159"/>
      <c r="AL64" s="149"/>
      <c r="AM64" s="159"/>
      <c r="AN64" s="149"/>
      <c r="AO64" s="159"/>
      <c r="AP64" s="149"/>
      <c r="AQ64" s="159"/>
      <c r="AR64" s="149"/>
      <c r="AS64" s="159"/>
      <c r="AT64" s="149"/>
      <c r="AU64" s="159"/>
      <c r="AV64" s="149"/>
      <c r="AW64" s="159"/>
      <c r="AX64" s="149"/>
      <c r="AY64" s="159"/>
      <c r="AZ64" s="149"/>
      <c r="BA64" s="159"/>
      <c r="BB64" s="149"/>
      <c r="BC64" s="159"/>
      <c r="BD64" s="150"/>
      <c r="BE64" s="159"/>
      <c r="BF64" s="149"/>
      <c r="BG64" s="159"/>
      <c r="BH64" s="149"/>
      <c r="BI64" s="159"/>
      <c r="BJ64" s="149"/>
      <c r="BK64" s="159"/>
      <c r="BL64" s="149"/>
      <c r="BM64" s="159"/>
      <c r="BN64" s="149"/>
      <c r="BO64" s="159"/>
      <c r="BP64" s="149"/>
      <c r="BQ64" s="159"/>
      <c r="BR64" s="151"/>
      <c r="BS64" s="161"/>
      <c r="BT64" s="160"/>
      <c r="BU64" s="161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</row>
    <row r="65" spans="1:84" x14ac:dyDescent="0.25"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  <c r="CE65" s="76"/>
      <c r="CF65" s="76"/>
    </row>
    <row r="66" spans="1:84" x14ac:dyDescent="0.25">
      <c r="A66" s="59" t="s">
        <v>312</v>
      </c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  <c r="CE66" s="76"/>
      <c r="CF66" s="76"/>
    </row>
    <row r="67" spans="1:84" x14ac:dyDescent="0.25">
      <c r="A67" s="42" t="s">
        <v>47</v>
      </c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  <c r="CE67" s="76"/>
      <c r="CF67" s="76"/>
    </row>
    <row r="68" spans="1:84" x14ac:dyDescent="0.25">
      <c r="A68" s="30" t="s">
        <v>75</v>
      </c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</row>
    <row r="69" spans="1:84" x14ac:dyDescent="0.25">
      <c r="A69" s="42" t="s">
        <v>49</v>
      </c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  <c r="CE69" s="76"/>
      <c r="CF69" s="76"/>
    </row>
    <row r="70" spans="1:84" x14ac:dyDescent="0.25">
      <c r="A70" s="30" t="s">
        <v>76</v>
      </c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  <c r="CE70" s="76"/>
      <c r="CF70" s="76"/>
    </row>
    <row r="71" spans="1:84" x14ac:dyDescent="0.25">
      <c r="A71" s="76" t="s">
        <v>345</v>
      </c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  <c r="CE71" s="76"/>
      <c r="CF71" s="76"/>
    </row>
    <row r="72" spans="1:84" x14ac:dyDescent="0.25"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</row>
    <row r="73" spans="1:84" x14ac:dyDescent="0.25"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</row>
    <row r="74" spans="1:84" x14ac:dyDescent="0.25"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</row>
    <row r="75" spans="1:84" x14ac:dyDescent="0.25"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</row>
    <row r="76" spans="1:84" x14ac:dyDescent="0.25"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</row>
    <row r="77" spans="1:84" x14ac:dyDescent="0.25"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78"/>
  <sheetViews>
    <sheetView workbookViewId="0">
      <pane xSplit="3" ySplit="14" topLeftCell="D15" activePane="bottomRight" state="frozen"/>
      <selection pane="topRight" activeCell="D1" sqref="D1"/>
      <selection pane="bottomLeft" activeCell="A14" sqref="A14"/>
      <selection pane="bottomRight" activeCell="H35" sqref="H35"/>
    </sheetView>
  </sheetViews>
  <sheetFormatPr defaultColWidth="9.109375" defaultRowHeight="13.2" x14ac:dyDescent="0.25"/>
  <cols>
    <col min="1" max="1" width="25.109375" style="32" bestFit="1" customWidth="1"/>
    <col min="2" max="2" width="26.33203125" style="32" customWidth="1"/>
    <col min="3" max="3" width="6" style="32" customWidth="1"/>
    <col min="4" max="4" width="10" style="32" customWidth="1"/>
    <col min="5" max="5" width="9.5546875" style="32" bestFit="1" customWidth="1"/>
    <col min="6" max="42" width="9.109375" style="32"/>
    <col min="43" max="43" width="15" style="32" bestFit="1" customWidth="1"/>
    <col min="44" max="65" width="9.109375" style="32"/>
    <col min="66" max="66" width="11.88671875" style="32" customWidth="1"/>
    <col min="67" max="69" width="9.109375" style="32"/>
    <col min="70" max="70" width="10.109375" style="32" bestFit="1" customWidth="1"/>
    <col min="71" max="71" width="9.109375" style="32"/>
    <col min="72" max="72" width="12.44140625" style="32" customWidth="1"/>
    <col min="73" max="16384" width="9.109375" style="32"/>
  </cols>
  <sheetData>
    <row r="1" spans="1:156" ht="15.6" x14ac:dyDescent="0.3">
      <c r="B1" s="1" t="s">
        <v>410</v>
      </c>
    </row>
    <row r="2" spans="1:156" ht="46.8" x14ac:dyDescent="0.3">
      <c r="A2" s="1" t="s">
        <v>0</v>
      </c>
      <c r="B2" s="92" t="s">
        <v>281</v>
      </c>
      <c r="C2" s="3"/>
      <c r="D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156" ht="15.6" x14ac:dyDescent="0.3">
      <c r="A3" s="1" t="s">
        <v>2</v>
      </c>
      <c r="B3" s="2" t="s">
        <v>320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156" ht="15.6" x14ac:dyDescent="0.3">
      <c r="A4" s="6" t="s">
        <v>3</v>
      </c>
      <c r="B4" s="7">
        <v>42644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156" ht="15.6" x14ac:dyDescent="0.3">
      <c r="A5" s="1" t="s">
        <v>4</v>
      </c>
      <c r="B5" s="7">
        <v>42614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5"/>
      <c r="AI5" s="5"/>
      <c r="AJ5" s="5"/>
      <c r="AK5" s="5"/>
      <c r="AL5" s="5"/>
      <c r="AM5" s="5"/>
      <c r="AT5" s="5"/>
      <c r="BN5" s="12"/>
      <c r="BO5" s="13"/>
      <c r="BP5" s="12"/>
      <c r="BQ5" s="13"/>
      <c r="BR5" s="14"/>
      <c r="BS5" s="14"/>
      <c r="BZ5" s="32" t="s">
        <v>5</v>
      </c>
    </row>
    <row r="6" spans="1:156" ht="15" x14ac:dyDescent="0.25">
      <c r="A6" s="15"/>
      <c r="B6" s="16" t="s">
        <v>6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5"/>
      <c r="AI6" s="5"/>
      <c r="AJ6" s="5"/>
      <c r="AK6" s="5"/>
      <c r="AL6" s="5"/>
      <c r="AM6" s="5"/>
      <c r="AT6" s="5"/>
      <c r="BN6" s="12"/>
      <c r="BO6" s="13"/>
      <c r="BP6" s="12"/>
      <c r="BQ6" s="13"/>
      <c r="BR6" s="14"/>
      <c r="BS6" s="14"/>
    </row>
    <row r="7" spans="1:156" s="5" customFormat="1" ht="15.6" x14ac:dyDescent="0.3">
      <c r="A7" s="15"/>
      <c r="B7" s="2" t="s">
        <v>7</v>
      </c>
      <c r="C7" s="10"/>
      <c r="D7" s="104">
        <v>59718</v>
      </c>
      <c r="E7" s="104"/>
      <c r="F7" s="104">
        <v>59719</v>
      </c>
      <c r="G7" s="104"/>
      <c r="H7" s="104">
        <v>59720</v>
      </c>
      <c r="I7" s="104"/>
      <c r="J7" s="104">
        <v>59721</v>
      </c>
      <c r="K7" s="104"/>
      <c r="L7" s="104">
        <v>59722</v>
      </c>
      <c r="M7" s="104"/>
      <c r="N7" s="104">
        <v>59723</v>
      </c>
      <c r="O7" s="104"/>
      <c r="P7" s="104">
        <v>59724</v>
      </c>
      <c r="Q7" s="104"/>
      <c r="R7" s="104">
        <v>59725</v>
      </c>
      <c r="S7" s="104"/>
      <c r="T7" s="104">
        <v>59726</v>
      </c>
      <c r="U7" s="104"/>
      <c r="V7" s="5">
        <v>59727</v>
      </c>
      <c r="W7" s="104"/>
      <c r="X7" s="62">
        <v>59728</v>
      </c>
      <c r="Y7" s="104"/>
      <c r="Z7" s="62">
        <v>59729</v>
      </c>
      <c r="AA7" s="104"/>
      <c r="AB7" s="62">
        <v>59731</v>
      </c>
      <c r="AC7" s="104"/>
      <c r="AD7" s="62">
        <v>59732</v>
      </c>
      <c r="AE7" s="104"/>
      <c r="AF7" s="62">
        <v>59733</v>
      </c>
      <c r="AG7" s="104"/>
      <c r="AH7" s="62">
        <v>59734</v>
      </c>
      <c r="AI7" s="104"/>
      <c r="AJ7" s="62">
        <v>59735</v>
      </c>
      <c r="AK7" s="104"/>
      <c r="AL7" s="104">
        <v>59736</v>
      </c>
      <c r="AM7" s="104"/>
      <c r="AN7" s="104">
        <v>59737</v>
      </c>
      <c r="AO7" s="104"/>
      <c r="AP7" s="104">
        <v>59738</v>
      </c>
      <c r="AQ7" s="104"/>
      <c r="AR7" s="104" t="s">
        <v>351</v>
      </c>
      <c r="AS7" s="104"/>
      <c r="AT7" s="104" t="s">
        <v>352</v>
      </c>
      <c r="AU7" s="104"/>
      <c r="AV7" s="104" t="s">
        <v>353</v>
      </c>
      <c r="AW7" s="104"/>
      <c r="AX7" s="104">
        <v>59740</v>
      </c>
      <c r="AY7" s="104"/>
      <c r="AZ7" s="104">
        <v>59741</v>
      </c>
      <c r="BA7" s="104"/>
      <c r="BB7" s="104">
        <v>59742</v>
      </c>
      <c r="BC7" s="104"/>
      <c r="BD7" s="104">
        <v>59743</v>
      </c>
      <c r="BE7" s="104"/>
      <c r="BF7" s="104">
        <v>59744</v>
      </c>
      <c r="BG7" s="104"/>
      <c r="BH7" s="104">
        <v>59745</v>
      </c>
      <c r="BI7" s="104"/>
      <c r="BJ7" s="104">
        <v>59746</v>
      </c>
      <c r="BK7" s="104"/>
      <c r="BL7" s="104">
        <v>59747</v>
      </c>
      <c r="BM7" s="104"/>
      <c r="BN7" s="104">
        <v>59748</v>
      </c>
      <c r="BO7" s="11"/>
      <c r="BP7" s="104">
        <v>59749</v>
      </c>
      <c r="BQ7" s="11"/>
      <c r="BR7" s="104">
        <v>59750</v>
      </c>
      <c r="BS7" s="104"/>
      <c r="BT7" s="104">
        <v>59751</v>
      </c>
      <c r="BU7" s="104"/>
      <c r="BV7" s="105">
        <v>59752</v>
      </c>
      <c r="BW7" s="105"/>
      <c r="BX7" s="105" t="s">
        <v>354</v>
      </c>
      <c r="BY7" s="105"/>
      <c r="BZ7" s="105" t="s">
        <v>355</v>
      </c>
      <c r="CA7" s="104"/>
      <c r="CB7" s="104" t="s">
        <v>356</v>
      </c>
      <c r="CC7" s="104"/>
      <c r="CD7" s="104"/>
      <c r="CE7" s="104"/>
      <c r="CF7" s="104"/>
      <c r="CG7" s="104"/>
    </row>
    <row r="8" spans="1:156" s="5" customFormat="1" ht="28.8" x14ac:dyDescent="0.3">
      <c r="A8" s="15"/>
      <c r="B8" s="17" t="s">
        <v>8</v>
      </c>
      <c r="C8" s="10"/>
      <c r="D8" s="104" t="s">
        <v>357</v>
      </c>
      <c r="E8" s="104"/>
      <c r="F8" s="104" t="s">
        <v>358</v>
      </c>
      <c r="G8" s="104"/>
      <c r="H8" s="104" t="s">
        <v>359</v>
      </c>
      <c r="I8" s="104"/>
      <c r="J8" s="5" t="s">
        <v>360</v>
      </c>
      <c r="K8" s="104"/>
      <c r="L8" s="104" t="s">
        <v>361</v>
      </c>
      <c r="M8" s="104"/>
      <c r="N8" s="104" t="s">
        <v>362</v>
      </c>
      <c r="O8" s="104"/>
      <c r="P8" s="104" t="s">
        <v>363</v>
      </c>
      <c r="Q8" s="104"/>
      <c r="R8" s="104" t="s">
        <v>364</v>
      </c>
      <c r="S8" s="104"/>
      <c r="T8" s="104" t="s">
        <v>365</v>
      </c>
      <c r="U8" s="104"/>
      <c r="V8" s="104" t="s">
        <v>366</v>
      </c>
      <c r="W8" s="104"/>
      <c r="X8" s="104" t="s">
        <v>367</v>
      </c>
      <c r="Y8" s="104"/>
      <c r="Z8" s="106" t="s">
        <v>368</v>
      </c>
      <c r="AA8" s="104"/>
      <c r="AB8" s="104" t="s">
        <v>369</v>
      </c>
      <c r="AC8" s="104"/>
      <c r="AD8" s="104" t="s">
        <v>370</v>
      </c>
      <c r="AE8" s="104"/>
      <c r="AF8" s="104" t="s">
        <v>371</v>
      </c>
      <c r="AG8" s="104"/>
      <c r="AH8" s="104" t="s">
        <v>372</v>
      </c>
      <c r="AI8" s="104"/>
      <c r="AJ8" s="104" t="s">
        <v>373</v>
      </c>
      <c r="AK8" s="104"/>
      <c r="AL8" s="104" t="s">
        <v>374</v>
      </c>
      <c r="AM8" s="104"/>
      <c r="AN8" s="104" t="s">
        <v>375</v>
      </c>
      <c r="AO8" s="104"/>
      <c r="AP8" s="5" t="s">
        <v>376</v>
      </c>
      <c r="AQ8" s="104"/>
      <c r="AR8" s="5" t="s">
        <v>377</v>
      </c>
      <c r="AS8" s="104"/>
      <c r="AT8" s="5" t="s">
        <v>377</v>
      </c>
      <c r="AU8" s="104"/>
      <c r="AV8" s="5" t="s">
        <v>377</v>
      </c>
      <c r="AW8" s="104"/>
      <c r="AX8" s="5" t="s">
        <v>378</v>
      </c>
      <c r="AY8" s="104"/>
      <c r="AZ8" s="5" t="s">
        <v>379</v>
      </c>
      <c r="BA8" s="104"/>
      <c r="BB8" s="5" t="s">
        <v>380</v>
      </c>
      <c r="BC8" s="104"/>
      <c r="BD8" s="5" t="s">
        <v>381</v>
      </c>
      <c r="BE8" s="104"/>
      <c r="BF8" s="5" t="s">
        <v>382</v>
      </c>
      <c r="BG8" s="104"/>
      <c r="BH8" s="5" t="s">
        <v>383</v>
      </c>
      <c r="BI8" s="104"/>
      <c r="BJ8" s="5" t="s">
        <v>384</v>
      </c>
      <c r="BK8" s="104"/>
      <c r="BL8" s="5" t="s">
        <v>385</v>
      </c>
      <c r="BM8" s="104"/>
      <c r="BN8" s="106" t="s">
        <v>386</v>
      </c>
      <c r="BO8" s="18"/>
      <c r="BP8" s="106" t="s">
        <v>387</v>
      </c>
      <c r="BQ8" s="18"/>
      <c r="BR8" s="106" t="s">
        <v>388</v>
      </c>
      <c r="BS8" s="104"/>
      <c r="BT8" s="106" t="s">
        <v>389</v>
      </c>
      <c r="BU8" s="104"/>
      <c r="BV8" s="105" t="s">
        <v>390</v>
      </c>
      <c r="BW8" s="105"/>
      <c r="BX8" s="105" t="s">
        <v>9</v>
      </c>
      <c r="BY8" s="105"/>
      <c r="BZ8" s="105" t="s">
        <v>321</v>
      </c>
      <c r="CA8" s="104"/>
      <c r="CB8" s="104" t="s">
        <v>322</v>
      </c>
      <c r="CC8" s="104"/>
      <c r="CD8" s="104"/>
      <c r="CE8" s="104"/>
      <c r="CF8" s="104"/>
      <c r="CG8" s="104"/>
    </row>
    <row r="9" spans="1:156" s="5" customFormat="1" ht="15.6" x14ac:dyDescent="0.3">
      <c r="A9" s="15"/>
      <c r="B9" s="17" t="s">
        <v>10</v>
      </c>
      <c r="C9" s="10"/>
      <c r="D9" s="104" t="s">
        <v>11</v>
      </c>
      <c r="E9" s="104"/>
      <c r="F9" s="104" t="s">
        <v>11</v>
      </c>
      <c r="G9" s="104"/>
      <c r="H9" s="104" t="s">
        <v>11</v>
      </c>
      <c r="I9" s="104"/>
      <c r="J9" s="104" t="s">
        <v>11</v>
      </c>
      <c r="K9" s="104"/>
      <c r="L9" s="104" t="s">
        <v>11</v>
      </c>
      <c r="M9" s="104"/>
      <c r="N9" s="104" t="s">
        <v>11</v>
      </c>
      <c r="O9" s="104"/>
      <c r="P9" s="104" t="s">
        <v>11</v>
      </c>
      <c r="Q9" s="104"/>
      <c r="R9" s="104" t="s">
        <v>11</v>
      </c>
      <c r="S9" s="104"/>
      <c r="T9" s="104" t="s">
        <v>11</v>
      </c>
      <c r="U9" s="104"/>
      <c r="V9" s="104" t="s">
        <v>11</v>
      </c>
      <c r="W9" s="104"/>
      <c r="X9" s="104" t="s">
        <v>11</v>
      </c>
      <c r="Y9" s="104"/>
      <c r="Z9" s="104" t="s">
        <v>11</v>
      </c>
      <c r="AA9" s="104"/>
      <c r="AB9" s="104" t="s">
        <v>11</v>
      </c>
      <c r="AC9" s="104"/>
      <c r="AD9" s="104" t="s">
        <v>11</v>
      </c>
      <c r="AE9" s="104"/>
      <c r="AF9" s="104" t="s">
        <v>11</v>
      </c>
      <c r="AG9" s="104"/>
      <c r="AH9" s="104" t="s">
        <v>11</v>
      </c>
      <c r="AI9" s="104"/>
      <c r="AJ9" s="104" t="s">
        <v>11</v>
      </c>
      <c r="AK9" s="104"/>
      <c r="AL9" s="104" t="s">
        <v>11</v>
      </c>
      <c r="AM9" s="104"/>
      <c r="AN9" s="104" t="s">
        <v>11</v>
      </c>
      <c r="AO9" s="104"/>
      <c r="AP9" s="104" t="s">
        <v>11</v>
      </c>
      <c r="AQ9" s="104"/>
      <c r="AR9" s="104" t="s">
        <v>11</v>
      </c>
      <c r="AS9" s="104"/>
      <c r="AT9" s="104" t="s">
        <v>11</v>
      </c>
      <c r="AU9" s="104"/>
      <c r="AV9" s="104" t="s">
        <v>11</v>
      </c>
      <c r="AW9" s="104"/>
      <c r="AX9" s="104" t="s">
        <v>11</v>
      </c>
      <c r="AY9" s="104"/>
      <c r="AZ9" s="104" t="s">
        <v>11</v>
      </c>
      <c r="BA9" s="104"/>
      <c r="BB9" s="104" t="s">
        <v>11</v>
      </c>
      <c r="BC9" s="104"/>
      <c r="BD9" s="104" t="s">
        <v>11</v>
      </c>
      <c r="BE9" s="104"/>
      <c r="BF9" s="104" t="s">
        <v>11</v>
      </c>
      <c r="BG9" s="104"/>
      <c r="BH9" s="104" t="s">
        <v>11</v>
      </c>
      <c r="BI9" s="104"/>
      <c r="BJ9" s="104" t="s">
        <v>11</v>
      </c>
      <c r="BK9" s="104"/>
      <c r="BL9" s="104" t="s">
        <v>11</v>
      </c>
      <c r="BM9" s="104"/>
      <c r="BN9" s="104" t="s">
        <v>11</v>
      </c>
      <c r="BO9" s="18"/>
      <c r="BP9" s="104" t="s">
        <v>11</v>
      </c>
      <c r="BQ9" s="18"/>
      <c r="BR9" s="104" t="s">
        <v>11</v>
      </c>
      <c r="BS9" s="104"/>
      <c r="BT9" s="107" t="s">
        <v>11</v>
      </c>
      <c r="BU9" s="104"/>
      <c r="BV9" s="105" t="s">
        <v>11</v>
      </c>
      <c r="BW9" s="105"/>
      <c r="BX9" s="105" t="s">
        <v>12</v>
      </c>
      <c r="BY9" s="105"/>
      <c r="BZ9" s="105" t="s">
        <v>12</v>
      </c>
      <c r="CA9" s="104"/>
      <c r="CB9" s="104" t="s">
        <v>12</v>
      </c>
      <c r="CC9" s="104"/>
      <c r="CD9" s="104"/>
      <c r="CE9" s="104"/>
      <c r="CF9" s="104"/>
      <c r="CG9" s="104"/>
    </row>
    <row r="10" spans="1:156" s="5" customFormat="1" ht="15.6" x14ac:dyDescent="0.3">
      <c r="A10" s="15"/>
      <c r="B10" s="2" t="s">
        <v>13</v>
      </c>
      <c r="C10" s="10"/>
      <c r="D10" s="104" t="s">
        <v>315</v>
      </c>
      <c r="E10" s="104"/>
      <c r="F10" s="104" t="s">
        <v>315</v>
      </c>
      <c r="G10" s="104"/>
      <c r="H10" s="104" t="s">
        <v>315</v>
      </c>
      <c r="I10" s="104"/>
      <c r="J10" s="104" t="s">
        <v>315</v>
      </c>
      <c r="K10" s="104"/>
      <c r="L10" s="104" t="s">
        <v>315</v>
      </c>
      <c r="M10" s="104"/>
      <c r="N10" s="104" t="s">
        <v>315</v>
      </c>
      <c r="O10" s="104"/>
      <c r="P10" s="104" t="s">
        <v>315</v>
      </c>
      <c r="Q10" s="104"/>
      <c r="R10" s="104" t="s">
        <v>315</v>
      </c>
      <c r="S10" s="104"/>
      <c r="T10" s="104" t="s">
        <v>315</v>
      </c>
      <c r="U10" s="104"/>
      <c r="V10" s="104" t="s">
        <v>315</v>
      </c>
      <c r="W10" s="104"/>
      <c r="X10" s="104" t="s">
        <v>315</v>
      </c>
      <c r="Y10" s="104"/>
      <c r="Z10" s="104" t="s">
        <v>315</v>
      </c>
      <c r="AA10" s="104"/>
      <c r="AB10" s="104" t="s">
        <v>315</v>
      </c>
      <c r="AC10" s="104"/>
      <c r="AD10" s="104" t="s">
        <v>315</v>
      </c>
      <c r="AE10" s="104"/>
      <c r="AF10" s="104" t="s">
        <v>315</v>
      </c>
      <c r="AG10" s="104"/>
      <c r="AH10" s="104" t="s">
        <v>315</v>
      </c>
      <c r="AI10" s="104"/>
      <c r="AJ10" s="104" t="s">
        <v>315</v>
      </c>
      <c r="AK10" s="104"/>
      <c r="AL10" s="104" t="s">
        <v>315</v>
      </c>
      <c r="AM10" s="104"/>
      <c r="AN10" s="104" t="s">
        <v>315</v>
      </c>
      <c r="AO10" s="104"/>
      <c r="AP10" s="104" t="s">
        <v>315</v>
      </c>
      <c r="AQ10" s="104"/>
      <c r="AR10" s="104" t="s">
        <v>315</v>
      </c>
      <c r="AS10" s="104"/>
      <c r="AT10" s="104" t="s">
        <v>315</v>
      </c>
      <c r="AU10" s="104"/>
      <c r="AV10" s="104" t="s">
        <v>315</v>
      </c>
      <c r="AW10" s="104"/>
      <c r="AX10" s="104" t="s">
        <v>315</v>
      </c>
      <c r="AY10" s="104"/>
      <c r="AZ10" s="104" t="s">
        <v>315</v>
      </c>
      <c r="BA10" s="104"/>
      <c r="BB10" s="104" t="s">
        <v>315</v>
      </c>
      <c r="BC10" s="104"/>
      <c r="BD10" s="104" t="s">
        <v>315</v>
      </c>
      <c r="BE10" s="104"/>
      <c r="BF10" s="104" t="s">
        <v>315</v>
      </c>
      <c r="BG10" s="104"/>
      <c r="BH10" s="104" t="s">
        <v>315</v>
      </c>
      <c r="BI10" s="104"/>
      <c r="BJ10" s="104" t="s">
        <v>315</v>
      </c>
      <c r="BK10" s="104"/>
      <c r="BL10" s="104" t="s">
        <v>315</v>
      </c>
      <c r="BM10" s="104"/>
      <c r="BN10" s="104" t="s">
        <v>315</v>
      </c>
      <c r="BO10" s="18"/>
      <c r="BP10" s="104" t="s">
        <v>315</v>
      </c>
      <c r="BQ10" s="18"/>
      <c r="BR10" s="104" t="s">
        <v>315</v>
      </c>
      <c r="BS10" s="104"/>
      <c r="BT10" s="104" t="s">
        <v>315</v>
      </c>
      <c r="BU10" s="104"/>
      <c r="BV10" s="105" t="s">
        <v>315</v>
      </c>
      <c r="BW10" s="105"/>
      <c r="BX10" s="105" t="s">
        <v>316</v>
      </c>
      <c r="BY10" s="105"/>
      <c r="BZ10" s="105" t="s">
        <v>315</v>
      </c>
      <c r="CA10" s="104"/>
      <c r="CB10" s="104" t="s">
        <v>315</v>
      </c>
      <c r="CC10" s="104"/>
      <c r="CD10" s="104"/>
      <c r="CE10" s="104"/>
      <c r="CF10" s="104"/>
      <c r="CG10" s="104"/>
    </row>
    <row r="11" spans="1:156" s="5" customFormat="1" ht="15.6" x14ac:dyDescent="0.3">
      <c r="A11" s="15"/>
      <c r="B11" s="17" t="s">
        <v>14</v>
      </c>
      <c r="C11" s="10"/>
      <c r="D11" s="104">
        <v>2.56</v>
      </c>
      <c r="E11" s="104"/>
      <c r="F11" s="104">
        <v>2.5</v>
      </c>
      <c r="G11" s="104"/>
      <c r="H11" s="104">
        <v>2.5499999999999998</v>
      </c>
      <c r="I11" s="104"/>
      <c r="J11" s="108">
        <v>2.62</v>
      </c>
      <c r="K11" s="104"/>
      <c r="L11" s="104">
        <v>2.59</v>
      </c>
      <c r="M11" s="104"/>
      <c r="N11" s="108">
        <v>2.4700000000000002</v>
      </c>
      <c r="O11" s="104"/>
      <c r="P11" s="104">
        <v>2.44</v>
      </c>
      <c r="Q11" s="104"/>
      <c r="R11" s="104">
        <v>2.5299999999999998</v>
      </c>
      <c r="S11" s="104"/>
      <c r="T11" s="104">
        <v>2.4300000000000002</v>
      </c>
      <c r="U11" s="104"/>
      <c r="V11" s="104">
        <v>2.48</v>
      </c>
      <c r="W11" s="104"/>
      <c r="X11" s="104">
        <v>2.56</v>
      </c>
      <c r="Y11" s="104"/>
      <c r="Z11" s="104">
        <v>2.39</v>
      </c>
      <c r="AA11" s="104"/>
      <c r="AB11" s="104">
        <v>2.48</v>
      </c>
      <c r="AC11" s="104"/>
      <c r="AD11" s="104">
        <v>2.56</v>
      </c>
      <c r="AE11" s="104"/>
      <c r="AF11" s="104">
        <v>2.57</v>
      </c>
      <c r="AG11" s="104"/>
      <c r="AH11" s="104">
        <v>2.59</v>
      </c>
      <c r="AI11" s="104"/>
      <c r="AJ11" s="104">
        <v>2.4900000000000002</v>
      </c>
      <c r="AK11" s="104"/>
      <c r="AL11" s="104">
        <v>2.5</v>
      </c>
      <c r="AM11" s="104"/>
      <c r="AN11" s="104">
        <v>2.4300000000000002</v>
      </c>
      <c r="AO11" s="104"/>
      <c r="AP11" s="104">
        <v>2.5</v>
      </c>
      <c r="AQ11" s="104"/>
      <c r="AR11" s="104">
        <v>2.46</v>
      </c>
      <c r="AS11" s="104"/>
      <c r="AT11" s="104">
        <v>2.4500000000000002</v>
      </c>
      <c r="AU11" s="104"/>
      <c r="AV11" s="104">
        <v>2.57</v>
      </c>
      <c r="AW11" s="104"/>
      <c r="AX11" s="104">
        <v>2.4900000000000002</v>
      </c>
      <c r="AY11" s="104"/>
      <c r="AZ11" s="104">
        <v>2.5</v>
      </c>
      <c r="BA11" s="104"/>
      <c r="BB11" s="104">
        <v>2.4900000000000002</v>
      </c>
      <c r="BC11" s="104"/>
      <c r="BD11" s="104">
        <v>2.48</v>
      </c>
      <c r="BE11" s="104"/>
      <c r="BF11" s="104">
        <v>2.5499999999999998</v>
      </c>
      <c r="BG11" s="104"/>
      <c r="BH11" s="104">
        <v>2.5</v>
      </c>
      <c r="BI11" s="104"/>
      <c r="BJ11" s="104">
        <v>2.4500000000000002</v>
      </c>
      <c r="BK11" s="104"/>
      <c r="BL11" s="104">
        <v>2.58</v>
      </c>
      <c r="BM11" s="104"/>
      <c r="BN11" s="108">
        <v>2.46</v>
      </c>
      <c r="BO11" s="19"/>
      <c r="BP11" s="104">
        <v>2.5</v>
      </c>
      <c r="BQ11" s="19"/>
      <c r="BR11" s="104">
        <v>2.5</v>
      </c>
      <c r="BS11" s="104"/>
      <c r="BT11" s="104">
        <v>2.57</v>
      </c>
      <c r="BU11" s="104"/>
      <c r="BV11" s="105">
        <v>2.56</v>
      </c>
      <c r="BW11" s="105"/>
      <c r="BX11" s="105">
        <v>1</v>
      </c>
      <c r="BY11" s="105"/>
      <c r="BZ11" s="105">
        <v>2.4</v>
      </c>
      <c r="CA11" s="104"/>
      <c r="CB11" s="104">
        <v>2.39</v>
      </c>
      <c r="CC11" s="104"/>
      <c r="CD11" s="104"/>
      <c r="CE11" s="104"/>
      <c r="CF11" s="104"/>
      <c r="CG11" s="104"/>
    </row>
    <row r="12" spans="1:156" s="5" customFormat="1" ht="16.2" thickBot="1" x14ac:dyDescent="0.35">
      <c r="A12" s="20"/>
      <c r="B12" s="21" t="s">
        <v>313</v>
      </c>
      <c r="C12" s="22"/>
      <c r="D12" s="109">
        <v>9.69E-2</v>
      </c>
      <c r="E12" s="109"/>
      <c r="F12" s="109">
        <v>9.6799999999999997E-2</v>
      </c>
      <c r="G12" s="109"/>
      <c r="H12" s="109">
        <v>0.1067</v>
      </c>
      <c r="I12" s="109"/>
      <c r="J12" s="109">
        <v>0.1023</v>
      </c>
      <c r="K12" s="109"/>
      <c r="L12" s="109">
        <v>0.105</v>
      </c>
      <c r="M12" s="109"/>
      <c r="N12" s="109">
        <v>0.1134</v>
      </c>
      <c r="O12" s="109"/>
      <c r="P12" s="109">
        <v>9.9199999999999997E-2</v>
      </c>
      <c r="Q12" s="109"/>
      <c r="R12" s="109">
        <v>8.6199999999999999E-2</v>
      </c>
      <c r="S12" s="109"/>
      <c r="T12" s="109">
        <v>0.1144</v>
      </c>
      <c r="U12" s="109"/>
      <c r="V12" s="109">
        <v>0.14269999999999999</v>
      </c>
      <c r="W12" s="109"/>
      <c r="X12" s="109">
        <v>8.1199999999999994E-2</v>
      </c>
      <c r="Y12" s="109"/>
      <c r="Z12" s="109">
        <v>0.1046</v>
      </c>
      <c r="AA12" s="109"/>
      <c r="AB12" s="109">
        <v>9.1899999999999996E-2</v>
      </c>
      <c r="AC12" s="109"/>
      <c r="AD12" s="109">
        <v>7.8100000000000003E-2</v>
      </c>
      <c r="AE12" s="109"/>
      <c r="AF12" s="109">
        <v>8.09E-2</v>
      </c>
      <c r="AG12" s="109"/>
      <c r="AH12" s="109">
        <v>8.7999999999999995E-2</v>
      </c>
      <c r="AI12" s="109"/>
      <c r="AJ12" s="109">
        <v>8.8400000000000006E-2</v>
      </c>
      <c r="AK12" s="109"/>
      <c r="AL12" s="109">
        <v>0.1144</v>
      </c>
      <c r="AM12" s="109"/>
      <c r="AN12" s="109">
        <v>0.1144</v>
      </c>
      <c r="AO12" s="109"/>
      <c r="AP12" s="109">
        <v>9.2799999999999994E-2</v>
      </c>
      <c r="AQ12" s="109"/>
      <c r="AR12" s="109">
        <v>9.2700000000000005E-2</v>
      </c>
      <c r="AS12" s="109"/>
      <c r="AT12" s="109">
        <v>8.7300000000000003E-2</v>
      </c>
      <c r="AU12" s="109"/>
      <c r="AV12" s="109">
        <v>8.5599999999999996E-2</v>
      </c>
      <c r="AW12" s="109"/>
      <c r="AX12" s="109">
        <v>0.1036</v>
      </c>
      <c r="AY12" s="109"/>
      <c r="AZ12" s="109">
        <v>9.8400000000000001E-2</v>
      </c>
      <c r="BA12" s="109"/>
      <c r="BB12" s="109">
        <v>0.1084</v>
      </c>
      <c r="BC12" s="109"/>
      <c r="BD12" s="109">
        <v>0.1024</v>
      </c>
      <c r="BE12" s="109"/>
      <c r="BF12" s="109">
        <v>0.10589999999999999</v>
      </c>
      <c r="BG12" s="109"/>
      <c r="BH12" s="109">
        <v>0.13039999999999999</v>
      </c>
      <c r="BI12" s="109"/>
      <c r="BJ12" s="109">
        <v>0.15920000000000001</v>
      </c>
      <c r="BK12" s="109"/>
      <c r="BL12" s="109">
        <v>8.14E-2</v>
      </c>
      <c r="BM12" s="109"/>
      <c r="BN12" s="110">
        <v>0.1081</v>
      </c>
      <c r="BO12" s="109"/>
      <c r="BP12" s="109">
        <v>9.4399999999999998E-2</v>
      </c>
      <c r="BQ12" s="109"/>
      <c r="BR12" s="109">
        <v>8.1600000000000006E-2</v>
      </c>
      <c r="BS12" s="109"/>
      <c r="BT12" s="109">
        <v>9.0300000000000005E-2</v>
      </c>
      <c r="BU12" s="109"/>
      <c r="BV12" s="111">
        <v>0.1047</v>
      </c>
      <c r="BW12" s="111"/>
      <c r="BX12" s="111" t="s">
        <v>15</v>
      </c>
      <c r="BY12" s="111"/>
      <c r="BZ12" s="111">
        <v>3.2500000000000001E-2</v>
      </c>
      <c r="CA12" s="109"/>
      <c r="CB12" s="109">
        <v>3.3500000000000002E-2</v>
      </c>
      <c r="CC12" s="109"/>
      <c r="CD12" s="109"/>
      <c r="CE12" s="109"/>
      <c r="CF12" s="109"/>
      <c r="CG12" s="109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</row>
    <row r="13" spans="1:156" s="82" customFormat="1" ht="16.2" thickTop="1" x14ac:dyDescent="0.3">
      <c r="A13" s="24"/>
      <c r="B13" s="61"/>
      <c r="C13" s="61"/>
      <c r="D13" s="61" t="s">
        <v>317</v>
      </c>
      <c r="E13" s="61"/>
      <c r="F13" s="61" t="s">
        <v>317</v>
      </c>
      <c r="G13" s="61"/>
      <c r="H13" s="61" t="s">
        <v>317</v>
      </c>
      <c r="I13" s="61"/>
      <c r="J13" s="61" t="s">
        <v>317</v>
      </c>
      <c r="K13" s="61"/>
      <c r="L13" s="61" t="s">
        <v>317</v>
      </c>
      <c r="M13" s="61"/>
      <c r="N13" s="61" t="s">
        <v>317</v>
      </c>
      <c r="O13" s="61"/>
      <c r="P13" s="61" t="s">
        <v>317</v>
      </c>
      <c r="Q13" s="61"/>
      <c r="R13" s="61" t="s">
        <v>317</v>
      </c>
      <c r="S13" s="61"/>
      <c r="T13" s="61" t="s">
        <v>317</v>
      </c>
      <c r="U13" s="61"/>
      <c r="V13" s="61" t="s">
        <v>317</v>
      </c>
      <c r="W13" s="61"/>
      <c r="X13" s="61" t="s">
        <v>317</v>
      </c>
      <c r="Y13" s="61"/>
      <c r="Z13" s="61" t="s">
        <v>317</v>
      </c>
      <c r="AA13" s="61"/>
      <c r="AB13" s="61" t="s">
        <v>317</v>
      </c>
      <c r="AC13" s="61"/>
      <c r="AD13" s="61" t="s">
        <v>317</v>
      </c>
      <c r="AE13" s="61"/>
      <c r="AF13" s="61" t="s">
        <v>317</v>
      </c>
      <c r="AG13" s="61"/>
      <c r="AH13" s="61" t="s">
        <v>317</v>
      </c>
      <c r="AI13" s="61"/>
      <c r="AJ13" s="61" t="s">
        <v>317</v>
      </c>
      <c r="AK13" s="61"/>
      <c r="AL13" s="61" t="s">
        <v>317</v>
      </c>
      <c r="AM13" s="61"/>
      <c r="AN13" s="61" t="s">
        <v>317</v>
      </c>
      <c r="AO13" s="61"/>
      <c r="AP13" s="61" t="s">
        <v>317</v>
      </c>
      <c r="AQ13" s="61"/>
      <c r="AR13" s="61" t="s">
        <v>317</v>
      </c>
      <c r="AS13" s="61"/>
      <c r="AT13" s="61" t="s">
        <v>317</v>
      </c>
      <c r="AU13" s="61"/>
      <c r="AV13" s="61" t="s">
        <v>317</v>
      </c>
      <c r="AW13" s="61"/>
      <c r="AX13" s="61" t="s">
        <v>317</v>
      </c>
      <c r="AY13" s="61"/>
      <c r="AZ13" s="61" t="s">
        <v>317</v>
      </c>
      <c r="BA13" s="61"/>
      <c r="BB13" s="61" t="s">
        <v>317</v>
      </c>
      <c r="BC13" s="61"/>
      <c r="BD13" s="61" t="s">
        <v>317</v>
      </c>
      <c r="BE13" s="61"/>
      <c r="BF13" s="61" t="s">
        <v>317</v>
      </c>
      <c r="BG13" s="61"/>
      <c r="BH13" s="61" t="s">
        <v>317</v>
      </c>
      <c r="BI13" s="61"/>
      <c r="BJ13" s="61" t="s">
        <v>317</v>
      </c>
      <c r="BK13" s="61"/>
      <c r="BL13" s="61" t="s">
        <v>317</v>
      </c>
      <c r="BM13" s="61"/>
      <c r="BN13" s="61" t="s">
        <v>317</v>
      </c>
      <c r="BO13" s="61"/>
      <c r="BP13" s="61" t="s">
        <v>317</v>
      </c>
      <c r="BQ13" s="61"/>
      <c r="BR13" s="61" t="s">
        <v>317</v>
      </c>
      <c r="BS13" s="61"/>
      <c r="BT13" s="61" t="s">
        <v>317</v>
      </c>
      <c r="BU13" s="61"/>
      <c r="BV13" s="82" t="s">
        <v>317</v>
      </c>
      <c r="BX13" s="82" t="s">
        <v>317</v>
      </c>
      <c r="BZ13" s="82" t="s">
        <v>317</v>
      </c>
      <c r="CB13" s="82" t="s">
        <v>16</v>
      </c>
    </row>
    <row r="15" spans="1:156" ht="15" x14ac:dyDescent="0.25">
      <c r="A15" s="93" t="s">
        <v>282</v>
      </c>
      <c r="B15" s="4" t="s">
        <v>283</v>
      </c>
      <c r="D15" s="136"/>
      <c r="E15" s="134"/>
      <c r="F15" s="136"/>
      <c r="G15" s="134"/>
      <c r="H15" s="136"/>
      <c r="I15" s="134"/>
      <c r="J15" s="136"/>
      <c r="K15" s="134"/>
      <c r="L15" s="136"/>
      <c r="M15" s="134"/>
      <c r="N15" s="136"/>
      <c r="O15" s="134"/>
      <c r="P15" s="136"/>
      <c r="Q15" s="134"/>
      <c r="R15" s="134"/>
      <c r="S15" s="134"/>
      <c r="T15" s="136"/>
      <c r="U15" s="134"/>
      <c r="V15" s="136"/>
      <c r="W15" s="134"/>
      <c r="X15" s="134"/>
      <c r="Y15" s="134"/>
      <c r="Z15" s="136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6"/>
      <c r="AO15" s="134"/>
      <c r="AP15" s="136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6"/>
      <c r="BI15" s="134"/>
      <c r="BJ15" s="134"/>
      <c r="BK15" s="134"/>
      <c r="BL15" s="134"/>
      <c r="BM15" s="134"/>
      <c r="BN15" s="136"/>
      <c r="BO15" s="134"/>
      <c r="BP15" s="136"/>
      <c r="BQ15" s="134"/>
      <c r="BR15" s="137"/>
      <c r="BS15" s="134"/>
      <c r="BT15" s="35"/>
    </row>
    <row r="16" spans="1:156" ht="15" x14ac:dyDescent="0.25">
      <c r="A16" s="93"/>
      <c r="B16" s="4"/>
      <c r="D16" s="136"/>
      <c r="E16" s="134"/>
      <c r="F16" s="136"/>
      <c r="G16" s="134"/>
      <c r="H16" s="136"/>
      <c r="I16" s="134"/>
      <c r="J16" s="136"/>
      <c r="K16" s="134"/>
      <c r="L16" s="136"/>
      <c r="M16" s="134"/>
      <c r="N16" s="136"/>
      <c r="O16" s="134"/>
      <c r="P16" s="136"/>
      <c r="Q16" s="134"/>
      <c r="R16" s="134"/>
      <c r="S16" s="134"/>
      <c r="T16" s="136"/>
      <c r="U16" s="134"/>
      <c r="V16" s="136"/>
      <c r="W16" s="134"/>
      <c r="X16" s="134"/>
      <c r="Y16" s="134"/>
      <c r="Z16" s="136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6"/>
      <c r="AO16" s="134"/>
      <c r="AP16" s="136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6"/>
      <c r="BI16" s="134"/>
      <c r="BJ16" s="134"/>
      <c r="BK16" s="134"/>
      <c r="BL16" s="134"/>
      <c r="BM16" s="134"/>
      <c r="BN16" s="136"/>
      <c r="BO16" s="134"/>
      <c r="BP16" s="136"/>
      <c r="BQ16" s="134"/>
      <c r="BR16" s="137"/>
      <c r="BS16" s="134"/>
    </row>
    <row r="17" spans="1:73" ht="15" x14ac:dyDescent="0.25">
      <c r="A17" s="93" t="s">
        <v>284</v>
      </c>
      <c r="B17" s="4" t="s">
        <v>43</v>
      </c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6"/>
      <c r="BO17" s="134"/>
      <c r="BP17" s="136"/>
      <c r="BQ17" s="134"/>
      <c r="BR17" s="138"/>
      <c r="BS17" s="134"/>
      <c r="BT17" s="35"/>
      <c r="BU17" s="35"/>
    </row>
    <row r="18" spans="1:73" ht="15" x14ac:dyDescent="0.25">
      <c r="A18" s="4"/>
      <c r="B18" s="5"/>
      <c r="AX18" s="96"/>
      <c r="AY18" s="11"/>
      <c r="AZ18" s="95"/>
    </row>
    <row r="19" spans="1:73" ht="15" x14ac:dyDescent="0.25">
      <c r="A19" s="54" t="s">
        <v>285</v>
      </c>
      <c r="B19" s="4" t="s">
        <v>38</v>
      </c>
      <c r="D19" s="136"/>
      <c r="E19" s="134"/>
      <c r="F19" s="136"/>
      <c r="G19" s="134"/>
      <c r="H19" s="136"/>
      <c r="I19" s="134"/>
      <c r="J19" s="136"/>
      <c r="K19" s="134"/>
      <c r="L19" s="136"/>
      <c r="M19" s="134"/>
      <c r="N19" s="136"/>
      <c r="O19" s="134"/>
      <c r="P19" s="136"/>
      <c r="Q19" s="134"/>
      <c r="R19" s="136"/>
      <c r="S19" s="134"/>
      <c r="T19" s="136"/>
      <c r="U19" s="134"/>
      <c r="V19" s="136"/>
      <c r="W19" s="134"/>
      <c r="X19" s="136"/>
      <c r="Y19" s="134"/>
      <c r="Z19" s="136"/>
      <c r="AA19" s="134"/>
      <c r="AB19" s="136"/>
      <c r="AC19" s="134"/>
      <c r="AD19" s="136"/>
      <c r="AE19" s="134"/>
      <c r="AF19" s="134"/>
      <c r="AG19" s="134"/>
      <c r="AH19" s="136"/>
      <c r="AI19" s="134"/>
      <c r="AJ19" s="134"/>
      <c r="AK19" s="134"/>
      <c r="AL19" s="134"/>
      <c r="AM19" s="134"/>
      <c r="AN19" s="136"/>
      <c r="AO19" s="134"/>
      <c r="AP19" s="134"/>
      <c r="AQ19" s="134"/>
      <c r="AR19" s="134"/>
      <c r="AS19" s="134"/>
      <c r="AT19" s="136"/>
      <c r="AU19" s="134"/>
      <c r="AV19" s="134"/>
      <c r="AW19" s="134"/>
      <c r="AX19" s="134"/>
      <c r="AY19" s="134"/>
      <c r="AZ19" s="134"/>
      <c r="BA19" s="134"/>
      <c r="BB19" s="134"/>
      <c r="BC19" s="134"/>
      <c r="BD19" s="136"/>
      <c r="BE19" s="134"/>
      <c r="BF19" s="136"/>
      <c r="BG19" s="134"/>
      <c r="BH19" s="136"/>
      <c r="BI19" s="134"/>
      <c r="BJ19" s="136"/>
      <c r="BK19" s="134"/>
      <c r="BL19" s="134"/>
      <c r="BM19" s="134"/>
      <c r="BN19" s="136"/>
      <c r="BO19" s="134"/>
      <c r="BP19" s="136"/>
      <c r="BQ19" s="134"/>
      <c r="BR19" s="137"/>
      <c r="BS19" s="134"/>
      <c r="BT19" s="37"/>
      <c r="BU19" s="35"/>
    </row>
    <row r="20" spans="1:73" ht="15" x14ac:dyDescent="0.25">
      <c r="A20" s="4"/>
      <c r="B20" s="4" t="s">
        <v>39</v>
      </c>
      <c r="D20" s="136"/>
      <c r="E20" s="134"/>
      <c r="F20" s="136"/>
      <c r="G20" s="134"/>
      <c r="H20" s="136"/>
      <c r="I20" s="134"/>
      <c r="J20" s="136"/>
      <c r="K20" s="134"/>
      <c r="L20" s="136"/>
      <c r="M20" s="134"/>
      <c r="N20" s="136"/>
      <c r="O20" s="134"/>
      <c r="P20" s="136"/>
      <c r="Q20" s="134"/>
      <c r="R20" s="136"/>
      <c r="S20" s="134"/>
      <c r="T20" s="136"/>
      <c r="U20" s="134"/>
      <c r="V20" s="136"/>
      <c r="W20" s="134"/>
      <c r="X20" s="136"/>
      <c r="Y20" s="134"/>
      <c r="Z20" s="136"/>
      <c r="AA20" s="134"/>
      <c r="AB20" s="136"/>
      <c r="AC20" s="134"/>
      <c r="AD20" s="136"/>
      <c r="AE20" s="134"/>
      <c r="AF20" s="134"/>
      <c r="AG20" s="134"/>
      <c r="AH20" s="136"/>
      <c r="AI20" s="134"/>
      <c r="AJ20" s="134"/>
      <c r="AK20" s="134"/>
      <c r="AL20" s="134"/>
      <c r="AM20" s="134"/>
      <c r="AN20" s="136"/>
      <c r="AO20" s="134"/>
      <c r="AP20" s="134"/>
      <c r="AQ20" s="134"/>
      <c r="AR20" s="134"/>
      <c r="AS20" s="134"/>
      <c r="AT20" s="136"/>
      <c r="AU20" s="134"/>
      <c r="AV20" s="136"/>
      <c r="AW20" s="134"/>
      <c r="AX20" s="136"/>
      <c r="AY20" s="134"/>
      <c r="AZ20" s="136"/>
      <c r="BA20" s="134"/>
      <c r="BB20" s="134"/>
      <c r="BC20" s="134"/>
      <c r="BD20" s="136"/>
      <c r="BE20" s="134"/>
      <c r="BF20" s="136"/>
      <c r="BG20" s="134"/>
      <c r="BH20" s="136"/>
      <c r="BI20" s="134"/>
      <c r="BJ20" s="136"/>
      <c r="BK20" s="134"/>
      <c r="BL20" s="136"/>
      <c r="BM20" s="134"/>
      <c r="BN20" s="136"/>
      <c r="BO20" s="134"/>
      <c r="BP20" s="136"/>
      <c r="BQ20" s="134"/>
      <c r="BR20" s="137"/>
      <c r="BS20" s="134"/>
      <c r="BT20" s="37"/>
      <c r="BU20" s="35"/>
    </row>
    <row r="21" spans="1:73" ht="15" x14ac:dyDescent="0.25">
      <c r="A21" s="4"/>
      <c r="B21" s="4" t="s">
        <v>40</v>
      </c>
      <c r="D21" s="136"/>
      <c r="E21" s="134"/>
      <c r="F21" s="136"/>
      <c r="G21" s="134"/>
      <c r="H21" s="136"/>
      <c r="I21" s="134"/>
      <c r="J21" s="136"/>
      <c r="K21" s="134"/>
      <c r="L21" s="136"/>
      <c r="M21" s="134"/>
      <c r="N21" s="136"/>
      <c r="O21" s="134"/>
      <c r="P21" s="136"/>
      <c r="Q21" s="134"/>
      <c r="R21" s="136"/>
      <c r="S21" s="134"/>
      <c r="T21" s="136"/>
      <c r="U21" s="134"/>
      <c r="V21" s="136"/>
      <c r="W21" s="134"/>
      <c r="X21" s="136"/>
      <c r="Y21" s="134"/>
      <c r="Z21" s="136"/>
      <c r="AA21" s="134"/>
      <c r="AB21" s="136"/>
      <c r="AC21" s="134"/>
      <c r="AD21" s="136"/>
      <c r="AE21" s="134"/>
      <c r="AF21" s="136"/>
      <c r="AG21" s="134"/>
      <c r="AH21" s="136"/>
      <c r="AI21" s="134"/>
      <c r="AJ21" s="136"/>
      <c r="AK21" s="134"/>
      <c r="AL21" s="136"/>
      <c r="AM21" s="134"/>
      <c r="AN21" s="136"/>
      <c r="AO21" s="134"/>
      <c r="AP21" s="136"/>
      <c r="AQ21" s="134"/>
      <c r="AR21" s="136"/>
      <c r="AS21" s="134"/>
      <c r="AT21" s="136"/>
      <c r="AU21" s="134"/>
      <c r="AV21" s="136"/>
      <c r="AW21" s="134"/>
      <c r="AX21" s="136"/>
      <c r="AY21" s="134"/>
      <c r="AZ21" s="136"/>
      <c r="BA21" s="134"/>
      <c r="BB21" s="136"/>
      <c r="BC21" s="134"/>
      <c r="BD21" s="136"/>
      <c r="BE21" s="134"/>
      <c r="BF21" s="136"/>
      <c r="BG21" s="134"/>
      <c r="BH21" s="136"/>
      <c r="BI21" s="134"/>
      <c r="BJ21" s="136"/>
      <c r="BK21" s="134"/>
      <c r="BL21" s="136"/>
      <c r="BM21" s="134"/>
      <c r="BN21" s="136"/>
      <c r="BO21" s="134"/>
      <c r="BP21" s="136"/>
      <c r="BQ21" s="134"/>
      <c r="BR21" s="137"/>
      <c r="BS21" s="134"/>
      <c r="BT21" s="37"/>
      <c r="BU21" s="35"/>
    </row>
    <row r="22" spans="1:73" ht="15" x14ac:dyDescent="0.25">
      <c r="A22" s="4"/>
      <c r="B22" s="4" t="s">
        <v>286</v>
      </c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45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6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7"/>
      <c r="BS22" s="134"/>
      <c r="BT22" s="37"/>
      <c r="BU22" s="35"/>
    </row>
    <row r="23" spans="1:73" ht="15" x14ac:dyDescent="0.25">
      <c r="A23" s="4"/>
      <c r="B23" s="4" t="s">
        <v>42</v>
      </c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6"/>
      <c r="BO23" s="134"/>
      <c r="BP23" s="134"/>
      <c r="BQ23" s="134"/>
      <c r="BR23" s="137"/>
      <c r="BS23" s="134"/>
      <c r="BT23" s="37"/>
      <c r="BU23" s="35"/>
    </row>
    <row r="24" spans="1:73" ht="15" x14ac:dyDescent="0.25">
      <c r="A24" s="4"/>
      <c r="B24" s="5"/>
      <c r="AX24" s="11"/>
      <c r="AY24" s="11"/>
      <c r="AZ24" s="95"/>
    </row>
    <row r="25" spans="1:73" ht="15" x14ac:dyDescent="0.25">
      <c r="A25" s="93" t="s">
        <v>287</v>
      </c>
      <c r="B25" s="15" t="s">
        <v>288</v>
      </c>
      <c r="D25" s="136"/>
      <c r="E25" s="134"/>
      <c r="F25" s="136"/>
      <c r="G25" s="134"/>
      <c r="H25" s="136"/>
      <c r="I25" s="134"/>
      <c r="J25" s="136"/>
      <c r="K25" s="134"/>
      <c r="L25" s="136"/>
      <c r="M25" s="134"/>
      <c r="N25" s="136"/>
      <c r="O25" s="134"/>
      <c r="P25" s="136"/>
      <c r="Q25" s="134"/>
      <c r="R25" s="136"/>
      <c r="S25" s="134"/>
      <c r="T25" s="136"/>
      <c r="U25" s="134"/>
      <c r="V25" s="136"/>
      <c r="W25" s="134"/>
      <c r="X25" s="136"/>
      <c r="Y25" s="134"/>
      <c r="Z25" s="136"/>
      <c r="AA25" s="134"/>
      <c r="AB25" s="136"/>
      <c r="AC25" s="134"/>
      <c r="AD25" s="136"/>
      <c r="AE25" s="134"/>
      <c r="AF25" s="136"/>
      <c r="AG25" s="134"/>
      <c r="AH25" s="136"/>
      <c r="AI25" s="134"/>
      <c r="AJ25" s="136"/>
      <c r="AK25" s="134"/>
      <c r="AL25" s="136"/>
      <c r="AM25" s="134"/>
      <c r="AN25" s="136"/>
      <c r="AO25" s="134"/>
      <c r="AP25" s="136"/>
      <c r="AQ25" s="134"/>
      <c r="AR25" s="136"/>
      <c r="AS25" s="134"/>
      <c r="AT25" s="136"/>
      <c r="AU25" s="134"/>
      <c r="AV25" s="136"/>
      <c r="AW25" s="134"/>
      <c r="AX25" s="136"/>
      <c r="AY25" s="134"/>
      <c r="AZ25" s="136"/>
      <c r="BA25" s="134"/>
      <c r="BB25" s="136"/>
      <c r="BC25" s="134"/>
      <c r="BD25" s="136"/>
      <c r="BE25" s="134"/>
      <c r="BF25" s="136"/>
      <c r="BG25" s="134"/>
      <c r="BH25" s="136"/>
      <c r="BI25" s="134"/>
      <c r="BJ25" s="136"/>
      <c r="BK25" s="134"/>
      <c r="BL25" s="136"/>
      <c r="BM25" s="134"/>
      <c r="BN25" s="136"/>
      <c r="BO25" s="134"/>
      <c r="BP25" s="136"/>
      <c r="BQ25" s="134"/>
      <c r="BR25" s="136"/>
      <c r="BS25" s="134"/>
      <c r="BT25" s="175"/>
    </row>
    <row r="26" spans="1:73" ht="15" x14ac:dyDescent="0.25">
      <c r="A26" s="15"/>
      <c r="B26" s="15" t="s">
        <v>289</v>
      </c>
      <c r="D26" s="136"/>
      <c r="E26" s="134"/>
      <c r="F26" s="136"/>
      <c r="G26" s="134"/>
      <c r="H26" s="136"/>
      <c r="I26" s="134"/>
      <c r="J26" s="136"/>
      <c r="K26" s="134"/>
      <c r="L26" s="136"/>
      <c r="M26" s="134"/>
      <c r="N26" s="136"/>
      <c r="O26" s="134"/>
      <c r="P26" s="136"/>
      <c r="Q26" s="134"/>
      <c r="R26" s="136"/>
      <c r="S26" s="134"/>
      <c r="T26" s="136"/>
      <c r="U26" s="134"/>
      <c r="V26" s="136"/>
      <c r="W26" s="134"/>
      <c r="X26" s="136"/>
      <c r="Y26" s="134"/>
      <c r="Z26" s="136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6"/>
      <c r="AQ26" s="134"/>
      <c r="AR26" s="134"/>
      <c r="AS26" s="134"/>
      <c r="AT26" s="134"/>
      <c r="AU26" s="134"/>
      <c r="AV26" s="136"/>
      <c r="AW26" s="134"/>
      <c r="AX26" s="136"/>
      <c r="AY26" s="134"/>
      <c r="AZ26" s="136"/>
      <c r="BA26" s="134"/>
      <c r="BB26" s="136"/>
      <c r="BC26" s="134"/>
      <c r="BD26" s="136"/>
      <c r="BE26" s="134"/>
      <c r="BF26" s="136"/>
      <c r="BG26" s="134"/>
      <c r="BH26" s="136"/>
      <c r="BI26" s="134"/>
      <c r="BJ26" s="136"/>
      <c r="BK26" s="134"/>
      <c r="BL26" s="136"/>
      <c r="BM26" s="134"/>
      <c r="BN26" s="136"/>
      <c r="BO26" s="134"/>
      <c r="BP26" s="136"/>
      <c r="BQ26" s="134"/>
      <c r="BR26" s="137"/>
      <c r="BS26" s="134"/>
      <c r="BT26" s="35"/>
    </row>
    <row r="27" spans="1:73" ht="15" x14ac:dyDescent="0.25">
      <c r="A27" s="97"/>
      <c r="B27" s="15" t="s">
        <v>290</v>
      </c>
      <c r="D27" s="136"/>
      <c r="E27" s="134"/>
      <c r="F27" s="136"/>
      <c r="G27" s="134"/>
      <c r="H27" s="136"/>
      <c r="I27" s="134"/>
      <c r="J27" s="136"/>
      <c r="K27" s="134"/>
      <c r="L27" s="136"/>
      <c r="M27" s="134"/>
      <c r="N27" s="136"/>
      <c r="O27" s="134"/>
      <c r="P27" s="136"/>
      <c r="Q27" s="134"/>
      <c r="R27" s="136"/>
      <c r="S27" s="134"/>
      <c r="T27" s="136"/>
      <c r="U27" s="134"/>
      <c r="V27" s="136"/>
      <c r="W27" s="134"/>
      <c r="X27" s="136"/>
      <c r="Y27" s="134"/>
      <c r="Z27" s="136"/>
      <c r="AA27" s="134"/>
      <c r="AB27" s="136"/>
      <c r="AC27" s="134"/>
      <c r="AD27" s="136"/>
      <c r="AE27" s="134"/>
      <c r="AF27" s="136"/>
      <c r="AG27" s="134"/>
      <c r="AH27" s="136"/>
      <c r="AI27" s="134"/>
      <c r="AJ27" s="136"/>
      <c r="AK27" s="134"/>
      <c r="AL27" s="136"/>
      <c r="AM27" s="134"/>
      <c r="AN27" s="136"/>
      <c r="AO27" s="134"/>
      <c r="AP27" s="136"/>
      <c r="AQ27" s="134"/>
      <c r="AR27" s="136"/>
      <c r="AS27" s="134"/>
      <c r="AT27" s="136"/>
      <c r="AU27" s="134"/>
      <c r="AV27" s="136"/>
      <c r="AW27" s="134"/>
      <c r="AX27" s="136"/>
      <c r="AY27" s="134"/>
      <c r="AZ27" s="136"/>
      <c r="BA27" s="134"/>
      <c r="BB27" s="136"/>
      <c r="BC27" s="134"/>
      <c r="BD27" s="136"/>
      <c r="BE27" s="134"/>
      <c r="BF27" s="134"/>
      <c r="BG27" s="134"/>
      <c r="BH27" s="136"/>
      <c r="BI27" s="134"/>
      <c r="BJ27" s="136"/>
      <c r="BK27" s="134"/>
      <c r="BL27" s="136"/>
      <c r="BM27" s="134"/>
      <c r="BN27" s="136"/>
      <c r="BO27" s="134"/>
      <c r="BP27" s="136"/>
      <c r="BQ27" s="134"/>
      <c r="BR27" s="137"/>
      <c r="BS27" s="134"/>
      <c r="BT27" s="35"/>
    </row>
    <row r="28" spans="1:73" ht="15" x14ac:dyDescent="0.25">
      <c r="A28" s="4"/>
      <c r="B28" s="15" t="s">
        <v>291</v>
      </c>
      <c r="D28" s="136"/>
      <c r="E28" s="134"/>
      <c r="F28" s="136"/>
      <c r="G28" s="134"/>
      <c r="H28" s="136"/>
      <c r="I28" s="134"/>
      <c r="J28" s="136"/>
      <c r="K28" s="134"/>
      <c r="L28" s="136"/>
      <c r="M28" s="134"/>
      <c r="N28" s="136"/>
      <c r="O28" s="134"/>
      <c r="P28" s="136"/>
      <c r="Q28" s="134"/>
      <c r="R28" s="136"/>
      <c r="S28" s="134"/>
      <c r="T28" s="136"/>
      <c r="U28" s="134"/>
      <c r="V28" s="136"/>
      <c r="W28" s="134"/>
      <c r="X28" s="136"/>
      <c r="Y28" s="134"/>
      <c r="Z28" s="136"/>
      <c r="AA28" s="134"/>
      <c r="AB28" s="136"/>
      <c r="AC28" s="134"/>
      <c r="AD28" s="136"/>
      <c r="AE28" s="134"/>
      <c r="AF28" s="136"/>
      <c r="AG28" s="134"/>
      <c r="AH28" s="136"/>
      <c r="AI28" s="134"/>
      <c r="AJ28" s="136"/>
      <c r="AK28" s="134"/>
      <c r="AL28" s="136"/>
      <c r="AM28" s="134"/>
      <c r="AN28" s="136"/>
      <c r="AO28" s="134"/>
      <c r="AP28" s="136"/>
      <c r="AQ28" s="134"/>
      <c r="AR28" s="136"/>
      <c r="AS28" s="134"/>
      <c r="AT28" s="136"/>
      <c r="AU28" s="134"/>
      <c r="AV28" s="136"/>
      <c r="AW28" s="134"/>
      <c r="AX28" s="136"/>
      <c r="AY28" s="134"/>
      <c r="AZ28" s="136"/>
      <c r="BA28" s="134"/>
      <c r="BB28" s="136"/>
      <c r="BC28" s="134"/>
      <c r="BD28" s="136"/>
      <c r="BE28" s="134"/>
      <c r="BF28" s="136"/>
      <c r="BG28" s="134"/>
      <c r="BH28" s="136"/>
      <c r="BI28" s="134"/>
      <c r="BJ28" s="136"/>
      <c r="BK28" s="134"/>
      <c r="BL28" s="136"/>
      <c r="BM28" s="134"/>
      <c r="BN28" s="136"/>
      <c r="BO28" s="134"/>
      <c r="BP28" s="136"/>
      <c r="BQ28" s="134"/>
      <c r="BR28" s="137"/>
      <c r="BS28" s="134"/>
      <c r="BT28" s="35"/>
    </row>
    <row r="29" spans="1:73" ht="15" x14ac:dyDescent="0.25">
      <c r="A29" s="4"/>
      <c r="B29" s="15"/>
      <c r="AX29" s="11"/>
      <c r="AY29" s="55"/>
      <c r="AZ29" s="95"/>
    </row>
    <row r="30" spans="1:73" ht="15" x14ac:dyDescent="0.25">
      <c r="A30" s="98" t="s">
        <v>292</v>
      </c>
      <c r="B30" s="4" t="s">
        <v>293</v>
      </c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6"/>
      <c r="BO30" s="134"/>
      <c r="BP30" s="134"/>
      <c r="BQ30" s="134"/>
      <c r="BR30" s="137"/>
      <c r="BS30" s="134"/>
      <c r="BT30" s="35"/>
    </row>
    <row r="31" spans="1:73" ht="15.6" x14ac:dyDescent="0.3">
      <c r="A31" s="99"/>
      <c r="B31" s="4" t="s">
        <v>294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6"/>
      <c r="BO31" s="134"/>
      <c r="BP31" s="134"/>
      <c r="BQ31" s="134"/>
      <c r="BR31" s="137"/>
      <c r="BS31" s="134"/>
      <c r="BT31" s="35"/>
    </row>
    <row r="32" spans="1:73" ht="16.2" x14ac:dyDescent="0.35">
      <c r="A32" s="100"/>
      <c r="B32" s="4" t="s">
        <v>295</v>
      </c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6"/>
      <c r="BO32" s="134"/>
      <c r="BP32" s="134"/>
      <c r="BQ32" s="134"/>
      <c r="BR32" s="137"/>
      <c r="BS32" s="134"/>
      <c r="BT32" s="35"/>
    </row>
    <row r="33" spans="1:72" ht="15" x14ac:dyDescent="0.25">
      <c r="A33" s="4"/>
      <c r="B33" s="4" t="s">
        <v>296</v>
      </c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6"/>
      <c r="BO33" s="134"/>
      <c r="BP33" s="134"/>
      <c r="BQ33" s="134"/>
      <c r="BR33" s="137"/>
      <c r="BS33" s="134"/>
      <c r="BT33" s="35"/>
    </row>
    <row r="34" spans="1:72" ht="15" x14ac:dyDescent="0.25">
      <c r="A34" s="4"/>
      <c r="B34" s="4" t="s">
        <v>297</v>
      </c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6"/>
      <c r="BO34" s="134"/>
      <c r="BP34" s="134"/>
      <c r="BQ34" s="134"/>
      <c r="BR34" s="137"/>
      <c r="BS34" s="134"/>
      <c r="BT34" s="35"/>
    </row>
    <row r="35" spans="1:72" ht="15.6" x14ac:dyDescent="0.3">
      <c r="A35" s="101"/>
      <c r="B35" s="4" t="s">
        <v>298</v>
      </c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6"/>
      <c r="BO35" s="134"/>
      <c r="BP35" s="134"/>
      <c r="BQ35" s="134"/>
      <c r="BR35" s="137"/>
      <c r="BS35" s="134"/>
      <c r="BT35" s="35"/>
    </row>
    <row r="36" spans="1:72" ht="15.6" x14ac:dyDescent="0.3">
      <c r="A36" s="101"/>
      <c r="B36" s="4"/>
      <c r="AX36" s="102"/>
      <c r="AY36" s="11"/>
      <c r="AZ36" s="95"/>
    </row>
    <row r="37" spans="1:72" ht="15" x14ac:dyDescent="0.25">
      <c r="A37" s="93" t="s">
        <v>299</v>
      </c>
      <c r="B37" s="4" t="s">
        <v>300</v>
      </c>
      <c r="C37" s="134"/>
      <c r="D37" s="136"/>
      <c r="E37" s="134"/>
      <c r="F37" s="136"/>
      <c r="G37" s="134"/>
      <c r="H37" s="136"/>
      <c r="I37" s="134"/>
      <c r="J37" s="136"/>
      <c r="K37" s="134"/>
      <c r="L37" s="136"/>
      <c r="M37" s="134"/>
      <c r="N37" s="136"/>
      <c r="O37" s="134"/>
      <c r="P37" s="136"/>
      <c r="Q37" s="134"/>
      <c r="R37" s="136"/>
      <c r="S37" s="134"/>
      <c r="T37" s="136"/>
      <c r="U37" s="134"/>
      <c r="V37" s="136"/>
      <c r="W37" s="134"/>
      <c r="X37" s="136"/>
      <c r="Y37" s="134"/>
      <c r="Z37" s="136"/>
      <c r="AA37" s="134"/>
      <c r="AB37" s="136"/>
      <c r="AC37" s="134"/>
      <c r="AD37" s="136"/>
      <c r="AE37" s="134"/>
      <c r="AF37" s="136"/>
      <c r="AG37" s="134"/>
      <c r="AH37" s="136"/>
      <c r="AI37" s="134"/>
      <c r="AJ37" s="136"/>
      <c r="AK37" s="134"/>
      <c r="AL37" s="136"/>
      <c r="AM37" s="134"/>
      <c r="AN37" s="136"/>
      <c r="AO37" s="134"/>
      <c r="AP37" s="136"/>
      <c r="AQ37" s="134"/>
      <c r="AR37" s="136"/>
      <c r="AS37" s="134"/>
      <c r="AT37" s="136"/>
      <c r="AU37" s="134"/>
      <c r="AV37" s="136"/>
      <c r="AW37" s="134"/>
      <c r="AX37" s="136"/>
      <c r="AY37" s="134"/>
      <c r="AZ37" s="136"/>
      <c r="BA37" s="134"/>
      <c r="BB37" s="136"/>
      <c r="BC37" s="134"/>
      <c r="BD37" s="136"/>
      <c r="BE37" s="134"/>
      <c r="BF37" s="136"/>
      <c r="BG37" s="134"/>
      <c r="BH37" s="136"/>
      <c r="BI37" s="134"/>
      <c r="BJ37" s="136"/>
      <c r="BK37" s="134"/>
      <c r="BL37" s="136"/>
      <c r="BM37" s="134"/>
      <c r="BN37" s="136"/>
      <c r="BO37" s="134"/>
      <c r="BP37" s="136"/>
      <c r="BQ37" s="134"/>
      <c r="BR37" s="136"/>
      <c r="BS37" s="134"/>
      <c r="BT37" s="177"/>
    </row>
    <row r="38" spans="1:72" ht="15" x14ac:dyDescent="0.25">
      <c r="A38" s="4"/>
      <c r="B38" s="4" t="s">
        <v>301</v>
      </c>
      <c r="C38" s="134"/>
      <c r="D38" s="136"/>
      <c r="E38" s="134"/>
      <c r="F38" s="136"/>
      <c r="G38" s="134"/>
      <c r="H38" s="136"/>
      <c r="I38" s="134"/>
      <c r="J38" s="136"/>
      <c r="K38" s="134"/>
      <c r="L38" s="136"/>
      <c r="M38" s="134"/>
      <c r="N38" s="136"/>
      <c r="O38" s="134"/>
      <c r="P38" s="136"/>
      <c r="Q38" s="134"/>
      <c r="R38" s="136"/>
      <c r="S38" s="134"/>
      <c r="T38" s="136"/>
      <c r="U38" s="134"/>
      <c r="V38" s="136"/>
      <c r="W38" s="134"/>
      <c r="X38" s="136"/>
      <c r="Y38" s="134"/>
      <c r="Z38" s="136"/>
      <c r="AA38" s="134"/>
      <c r="AB38" s="136"/>
      <c r="AC38" s="134"/>
      <c r="AD38" s="136"/>
      <c r="AE38" s="134"/>
      <c r="AF38" s="136"/>
      <c r="AG38" s="134"/>
      <c r="AH38" s="136"/>
      <c r="AI38" s="134"/>
      <c r="AJ38" s="136"/>
      <c r="AK38" s="134"/>
      <c r="AL38" s="136"/>
      <c r="AM38" s="134"/>
      <c r="AN38" s="136"/>
      <c r="AO38" s="134"/>
      <c r="AP38" s="136"/>
      <c r="AQ38" s="134"/>
      <c r="AR38" s="136"/>
      <c r="AS38" s="134"/>
      <c r="AT38" s="136"/>
      <c r="AU38" s="134"/>
      <c r="AV38" s="136"/>
      <c r="AW38" s="134"/>
      <c r="AX38" s="136"/>
      <c r="AY38" s="134"/>
      <c r="AZ38" s="136"/>
      <c r="BA38" s="134"/>
      <c r="BB38" s="136"/>
      <c r="BC38" s="134"/>
      <c r="BD38" s="136"/>
      <c r="BE38" s="134"/>
      <c r="BF38" s="136"/>
      <c r="BG38" s="134"/>
      <c r="BH38" s="136"/>
      <c r="BI38" s="134"/>
      <c r="BJ38" s="136"/>
      <c r="BK38" s="134"/>
      <c r="BL38" s="136"/>
      <c r="BM38" s="134"/>
      <c r="BN38" s="136"/>
      <c r="BO38" s="134"/>
      <c r="BP38" s="136"/>
      <c r="BQ38" s="134"/>
      <c r="BR38" s="137"/>
      <c r="BS38" s="134"/>
      <c r="BT38" s="34"/>
    </row>
    <row r="39" spans="1:72" ht="15" x14ac:dyDescent="0.25">
      <c r="A39" s="4"/>
      <c r="B39" s="4" t="s">
        <v>302</v>
      </c>
      <c r="C39" s="134"/>
      <c r="D39" s="136"/>
      <c r="E39" s="134"/>
      <c r="F39" s="136"/>
      <c r="G39" s="134"/>
      <c r="H39" s="136"/>
      <c r="I39" s="134"/>
      <c r="J39" s="136"/>
      <c r="K39" s="134"/>
      <c r="L39" s="136"/>
      <c r="M39" s="134"/>
      <c r="N39" s="136"/>
      <c r="O39" s="134"/>
      <c r="P39" s="136"/>
      <c r="Q39" s="134"/>
      <c r="R39" s="136"/>
      <c r="S39" s="134"/>
      <c r="T39" s="136"/>
      <c r="U39" s="134"/>
      <c r="V39" s="136"/>
      <c r="W39" s="134"/>
      <c r="X39" s="136"/>
      <c r="Y39" s="134"/>
      <c r="Z39" s="136"/>
      <c r="AA39" s="134"/>
      <c r="AB39" s="136"/>
      <c r="AC39" s="134"/>
      <c r="AD39" s="136"/>
      <c r="AE39" s="134"/>
      <c r="AF39" s="136"/>
      <c r="AG39" s="134"/>
      <c r="AH39" s="136"/>
      <c r="AI39" s="134"/>
      <c r="AJ39" s="136"/>
      <c r="AK39" s="134"/>
      <c r="AL39" s="136"/>
      <c r="AM39" s="134"/>
      <c r="AN39" s="136"/>
      <c r="AO39" s="134"/>
      <c r="AP39" s="136"/>
      <c r="AQ39" s="134"/>
      <c r="AR39" s="136"/>
      <c r="AS39" s="134"/>
      <c r="AT39" s="136"/>
      <c r="AU39" s="134"/>
      <c r="AV39" s="136"/>
      <c r="AW39" s="134"/>
      <c r="AX39" s="136"/>
      <c r="AY39" s="134"/>
      <c r="AZ39" s="136"/>
      <c r="BA39" s="134"/>
      <c r="BB39" s="136"/>
      <c r="BC39" s="134"/>
      <c r="BD39" s="136"/>
      <c r="BE39" s="134"/>
      <c r="BF39" s="136"/>
      <c r="BG39" s="134"/>
      <c r="BH39" s="136"/>
      <c r="BI39" s="134"/>
      <c r="BJ39" s="136"/>
      <c r="BK39" s="134"/>
      <c r="BL39" s="136"/>
      <c r="BM39" s="134"/>
      <c r="BN39" s="136"/>
      <c r="BO39" s="134"/>
      <c r="BP39" s="136"/>
      <c r="BQ39" s="134"/>
      <c r="BR39" s="137"/>
      <c r="BS39" s="134"/>
      <c r="BT39" s="35"/>
    </row>
    <row r="40" spans="1:72" ht="15" x14ac:dyDescent="0.25">
      <c r="A40" s="4"/>
      <c r="B40" s="4"/>
      <c r="AX40" s="11"/>
      <c r="AY40" s="53"/>
      <c r="AZ40" s="95"/>
    </row>
    <row r="41" spans="1:72" ht="15" x14ac:dyDescent="0.25">
      <c r="A41" s="93" t="s">
        <v>303</v>
      </c>
      <c r="B41" s="4" t="s">
        <v>304</v>
      </c>
      <c r="D41" s="136"/>
      <c r="E41" s="134"/>
      <c r="F41" s="136"/>
      <c r="G41" s="134"/>
      <c r="H41" s="136"/>
      <c r="I41" s="134"/>
      <c r="J41" s="136"/>
      <c r="K41" s="134"/>
      <c r="L41" s="136"/>
      <c r="M41" s="134"/>
      <c r="N41" s="136"/>
      <c r="O41" s="134"/>
      <c r="P41" s="136"/>
      <c r="Q41" s="134"/>
      <c r="R41" s="136"/>
      <c r="S41" s="134"/>
      <c r="T41" s="136"/>
      <c r="U41" s="134"/>
      <c r="V41" s="136"/>
      <c r="W41" s="134"/>
      <c r="X41" s="136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6"/>
      <c r="AQ41" s="134"/>
      <c r="AR41" s="134"/>
      <c r="AS41" s="134"/>
      <c r="AT41" s="134"/>
      <c r="AU41" s="134"/>
      <c r="AV41" s="136"/>
      <c r="AW41" s="134"/>
      <c r="AX41" s="134"/>
      <c r="AY41" s="134"/>
      <c r="AZ41" s="136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6"/>
      <c r="BM41" s="134"/>
      <c r="BN41" s="136"/>
      <c r="BO41" s="134"/>
      <c r="BP41" s="136"/>
      <c r="BQ41" s="134"/>
      <c r="BR41" s="137"/>
      <c r="BS41" s="134"/>
      <c r="BT41" s="35"/>
    </row>
    <row r="42" spans="1:72" ht="15" x14ac:dyDescent="0.25">
      <c r="A42" s="4"/>
      <c r="B42" s="4" t="s">
        <v>305</v>
      </c>
      <c r="D42" s="1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6"/>
      <c r="S42" s="134"/>
      <c r="T42" s="136"/>
      <c r="U42" s="134"/>
      <c r="V42" s="136"/>
      <c r="W42" s="134"/>
      <c r="X42" s="136"/>
      <c r="Y42" s="134"/>
      <c r="Z42" s="136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6"/>
      <c r="AQ42" s="134"/>
      <c r="AR42" s="134"/>
      <c r="AS42" s="134"/>
      <c r="AT42" s="134"/>
      <c r="AU42" s="134"/>
      <c r="AV42" s="136"/>
      <c r="AW42" s="134"/>
      <c r="AX42" s="136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6"/>
      <c r="BO42" s="134"/>
      <c r="BP42" s="134"/>
      <c r="BQ42" s="134"/>
      <c r="BR42" s="137"/>
      <c r="BS42" s="134"/>
      <c r="BT42" s="35"/>
    </row>
    <row r="43" spans="1:72" ht="15" x14ac:dyDescent="0.25">
      <c r="A43" s="4"/>
      <c r="B43" s="4" t="s">
        <v>306</v>
      </c>
      <c r="D43" s="136"/>
      <c r="E43" s="134"/>
      <c r="F43" s="136"/>
      <c r="G43" s="134"/>
      <c r="H43" s="136"/>
      <c r="I43" s="134"/>
      <c r="J43" s="134"/>
      <c r="K43" s="134"/>
      <c r="L43" s="136"/>
      <c r="M43" s="134"/>
      <c r="N43" s="136"/>
      <c r="O43" s="134"/>
      <c r="P43" s="136"/>
      <c r="Q43" s="134"/>
      <c r="R43" s="136"/>
      <c r="S43" s="134"/>
      <c r="T43" s="136"/>
      <c r="U43" s="134"/>
      <c r="V43" s="136"/>
      <c r="W43" s="134"/>
      <c r="X43" s="136"/>
      <c r="Y43" s="134"/>
      <c r="Z43" s="136"/>
      <c r="AA43" s="134"/>
      <c r="AB43" s="134"/>
      <c r="AC43" s="134"/>
      <c r="AD43" s="134"/>
      <c r="AE43" s="134"/>
      <c r="AF43" s="136"/>
      <c r="AG43" s="134"/>
      <c r="AH43" s="134"/>
      <c r="AI43" s="134"/>
      <c r="AJ43" s="134"/>
      <c r="AK43" s="134"/>
      <c r="AL43" s="134"/>
      <c r="AM43" s="134"/>
      <c r="AN43" s="136"/>
      <c r="AO43" s="134"/>
      <c r="AP43" s="136"/>
      <c r="AQ43" s="134"/>
      <c r="AR43" s="134"/>
      <c r="AS43" s="134"/>
      <c r="AT43" s="134"/>
      <c r="AU43" s="134"/>
      <c r="AV43" s="136"/>
      <c r="AW43" s="134"/>
      <c r="AX43" s="136"/>
      <c r="AY43" s="134"/>
      <c r="AZ43" s="136"/>
      <c r="BA43" s="134"/>
      <c r="BB43" s="136"/>
      <c r="BC43" s="134"/>
      <c r="BD43" s="134"/>
      <c r="BE43" s="134"/>
      <c r="BF43" s="136"/>
      <c r="BG43" s="134"/>
      <c r="BH43" s="136"/>
      <c r="BI43" s="134"/>
      <c r="BJ43" s="134"/>
      <c r="BK43" s="134"/>
      <c r="BL43" s="136"/>
      <c r="BM43" s="134"/>
      <c r="BN43" s="136"/>
      <c r="BO43" s="134"/>
      <c r="BP43" s="136"/>
      <c r="BQ43" s="134"/>
      <c r="BR43" s="137"/>
      <c r="BS43" s="134"/>
      <c r="BT43" s="35"/>
    </row>
    <row r="44" spans="1:72" ht="15" x14ac:dyDescent="0.25">
      <c r="A44" s="5"/>
      <c r="B44" s="5"/>
      <c r="AX44" s="11"/>
      <c r="AY44" s="11"/>
      <c r="AZ44" s="95"/>
    </row>
    <row r="45" spans="1:72" ht="15" x14ac:dyDescent="0.25">
      <c r="A45" s="93" t="s">
        <v>307</v>
      </c>
      <c r="B45" s="4" t="s">
        <v>308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6"/>
      <c r="BO45" s="134"/>
      <c r="BP45" s="134"/>
      <c r="BQ45" s="134"/>
      <c r="BR45" s="137"/>
      <c r="BS45" s="134"/>
      <c r="BT45" s="35"/>
    </row>
    <row r="46" spans="1:72" ht="15" x14ac:dyDescent="0.25">
      <c r="A46" s="4"/>
      <c r="B46" s="4" t="s">
        <v>309</v>
      </c>
      <c r="D46" s="136"/>
      <c r="E46" s="134"/>
      <c r="F46" s="136"/>
      <c r="G46" s="134"/>
      <c r="H46" s="136"/>
      <c r="I46" s="134"/>
      <c r="J46" s="136"/>
      <c r="K46" s="134"/>
      <c r="L46" s="136"/>
      <c r="M46" s="134"/>
      <c r="N46" s="136"/>
      <c r="O46" s="134"/>
      <c r="P46" s="136"/>
      <c r="Q46" s="134"/>
      <c r="R46" s="136"/>
      <c r="S46" s="134"/>
      <c r="T46" s="136"/>
      <c r="U46" s="134"/>
      <c r="V46" s="136"/>
      <c r="W46" s="134"/>
      <c r="X46" s="136"/>
      <c r="Y46" s="134"/>
      <c r="Z46" s="136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6"/>
      <c r="BC46" s="134"/>
      <c r="BD46" s="136"/>
      <c r="BE46" s="134"/>
      <c r="BF46" s="136"/>
      <c r="BG46" s="134"/>
      <c r="BH46" s="134"/>
      <c r="BI46" s="134"/>
      <c r="BJ46" s="134"/>
      <c r="BK46" s="134"/>
      <c r="BL46" s="136"/>
      <c r="BM46" s="134"/>
      <c r="BN46" s="136"/>
      <c r="BO46" s="134"/>
      <c r="BP46" s="136"/>
      <c r="BQ46" s="134"/>
      <c r="BR46" s="137"/>
      <c r="BS46" s="134"/>
      <c r="BT46" s="35"/>
    </row>
    <row r="47" spans="1:72" ht="15" x14ac:dyDescent="0.25">
      <c r="A47" s="4"/>
      <c r="B47" s="15" t="s">
        <v>310</v>
      </c>
      <c r="D47" s="136"/>
      <c r="E47" s="134"/>
      <c r="F47" s="136"/>
      <c r="G47" s="134"/>
      <c r="H47" s="136"/>
      <c r="I47" s="134"/>
      <c r="J47" s="136"/>
      <c r="K47" s="134"/>
      <c r="L47" s="136"/>
      <c r="M47" s="134"/>
      <c r="N47" s="136"/>
      <c r="O47" s="134"/>
      <c r="P47" s="136"/>
      <c r="Q47" s="134"/>
      <c r="R47" s="136"/>
      <c r="S47" s="134"/>
      <c r="T47" s="136"/>
      <c r="U47" s="134"/>
      <c r="V47" s="134"/>
      <c r="W47" s="134"/>
      <c r="X47" s="136"/>
      <c r="Y47" s="134"/>
      <c r="Z47" s="136"/>
      <c r="AA47" s="134"/>
      <c r="AB47" s="136"/>
      <c r="AC47" s="134"/>
      <c r="AD47" s="134"/>
      <c r="AE47" s="134"/>
      <c r="AF47" s="134"/>
      <c r="AG47" s="134"/>
      <c r="AH47" s="136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6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6"/>
      <c r="BG47" s="134"/>
      <c r="BH47" s="136"/>
      <c r="BI47" s="134"/>
      <c r="BJ47" s="134"/>
      <c r="BK47" s="134"/>
      <c r="BL47" s="134"/>
      <c r="BM47" s="134"/>
      <c r="BN47" s="136"/>
      <c r="BO47" s="134"/>
      <c r="BP47" s="136"/>
      <c r="BQ47" s="134"/>
      <c r="BR47" s="137"/>
      <c r="BS47" s="134"/>
      <c r="BT47" s="35"/>
    </row>
    <row r="48" spans="1:72" ht="15" x14ac:dyDescent="0.25">
      <c r="A48" s="54"/>
      <c r="B48" s="54" t="s">
        <v>311</v>
      </c>
      <c r="C48" s="82"/>
      <c r="D48" s="149"/>
      <c r="E48" s="150"/>
      <c r="F48" s="149"/>
      <c r="G48" s="150"/>
      <c r="H48" s="149"/>
      <c r="I48" s="150"/>
      <c r="J48" s="149"/>
      <c r="K48" s="150"/>
      <c r="L48" s="149"/>
      <c r="M48" s="150"/>
      <c r="N48" s="149"/>
      <c r="O48" s="150"/>
      <c r="P48" s="149"/>
      <c r="Q48" s="150"/>
      <c r="R48" s="149"/>
      <c r="S48" s="150"/>
      <c r="T48" s="149"/>
      <c r="U48" s="150"/>
      <c r="V48" s="149"/>
      <c r="W48" s="150"/>
      <c r="X48" s="149"/>
      <c r="Y48" s="150"/>
      <c r="Z48" s="149"/>
      <c r="AA48" s="150"/>
      <c r="AB48" s="149"/>
      <c r="AC48" s="150"/>
      <c r="AD48" s="149"/>
      <c r="AE48" s="150"/>
      <c r="AF48" s="149"/>
      <c r="AG48" s="150"/>
      <c r="AH48" s="149"/>
      <c r="AI48" s="150"/>
      <c r="AJ48" s="149"/>
      <c r="AK48" s="150"/>
      <c r="AL48" s="149"/>
      <c r="AM48" s="150"/>
      <c r="AN48" s="149"/>
      <c r="AO48" s="150"/>
      <c r="AP48" s="149"/>
      <c r="AQ48" s="150"/>
      <c r="AR48" s="149"/>
      <c r="AS48" s="150"/>
      <c r="AT48" s="149"/>
      <c r="AU48" s="150"/>
      <c r="AV48" s="149"/>
      <c r="AW48" s="150"/>
      <c r="AX48" s="150"/>
      <c r="AY48" s="150"/>
      <c r="AZ48" s="150"/>
      <c r="BA48" s="150"/>
      <c r="BB48" s="149"/>
      <c r="BC48" s="150"/>
      <c r="BD48" s="150"/>
      <c r="BE48" s="150"/>
      <c r="BF48" s="150"/>
      <c r="BG48" s="150"/>
      <c r="BH48" s="150"/>
      <c r="BI48" s="150"/>
      <c r="BJ48" s="150"/>
      <c r="BK48" s="150"/>
      <c r="BL48" s="150"/>
      <c r="BM48" s="150"/>
      <c r="BN48" s="149"/>
      <c r="BO48" s="150"/>
      <c r="BP48" s="149"/>
      <c r="BQ48" s="150"/>
      <c r="BR48" s="151"/>
      <c r="BS48" s="150"/>
      <c r="BT48" s="176"/>
    </row>
    <row r="49" spans="1:52" ht="15" x14ac:dyDescent="0.25">
      <c r="AX49" s="11"/>
      <c r="AY49" s="11"/>
      <c r="AZ49" s="95"/>
    </row>
    <row r="50" spans="1:52" x14ac:dyDescent="0.25">
      <c r="A50" s="59" t="s">
        <v>312</v>
      </c>
    </row>
    <row r="51" spans="1:52" x14ac:dyDescent="0.25">
      <c r="A51" s="42" t="s">
        <v>47</v>
      </c>
    </row>
    <row r="52" spans="1:52" x14ac:dyDescent="0.25">
      <c r="A52" s="30" t="s">
        <v>75</v>
      </c>
      <c r="C52" s="38"/>
    </row>
    <row r="53" spans="1:52" x14ac:dyDescent="0.25">
      <c r="A53" s="42" t="s">
        <v>49</v>
      </c>
      <c r="B53" s="76"/>
      <c r="C53" s="38"/>
    </row>
    <row r="54" spans="1:52" x14ac:dyDescent="0.25">
      <c r="A54" s="30" t="s">
        <v>76</v>
      </c>
      <c r="C54" s="38"/>
    </row>
    <row r="55" spans="1:52" x14ac:dyDescent="0.25">
      <c r="C55" s="38"/>
    </row>
    <row r="56" spans="1:52" x14ac:dyDescent="0.25">
      <c r="C56" s="38"/>
    </row>
    <row r="57" spans="1:52" x14ac:dyDescent="0.25">
      <c r="C57" s="38"/>
    </row>
    <row r="58" spans="1:52" x14ac:dyDescent="0.25">
      <c r="C58" s="38"/>
    </row>
    <row r="59" spans="1:52" x14ac:dyDescent="0.25">
      <c r="C59" s="38"/>
    </row>
    <row r="60" spans="1:52" x14ac:dyDescent="0.25">
      <c r="C60" s="38"/>
    </row>
    <row r="61" spans="1:52" x14ac:dyDescent="0.25">
      <c r="C61" s="38"/>
    </row>
    <row r="62" spans="1:52" x14ac:dyDescent="0.25">
      <c r="C62" s="38"/>
    </row>
    <row r="63" spans="1:52" x14ac:dyDescent="0.25">
      <c r="C63" s="38"/>
    </row>
    <row r="64" spans="1:52" x14ac:dyDescent="0.25">
      <c r="C64" s="38"/>
    </row>
    <row r="65" spans="3:40" x14ac:dyDescent="0.25">
      <c r="C65" s="38"/>
    </row>
    <row r="66" spans="3:40" x14ac:dyDescent="0.25">
      <c r="C66" s="38"/>
    </row>
    <row r="67" spans="3:40" x14ac:dyDescent="0.25">
      <c r="C67" s="38"/>
    </row>
    <row r="68" spans="3:40" x14ac:dyDescent="0.25">
      <c r="C68" s="38"/>
    </row>
    <row r="69" spans="3:40" x14ac:dyDescent="0.25">
      <c r="C69" s="38"/>
    </row>
    <row r="70" spans="3:40" x14ac:dyDescent="0.25">
      <c r="C70" s="38"/>
    </row>
    <row r="71" spans="3:40" x14ac:dyDescent="0.25">
      <c r="C71" s="38"/>
    </row>
    <row r="72" spans="3:40" x14ac:dyDescent="0.25">
      <c r="C72" s="38"/>
      <c r="D72" s="94"/>
      <c r="E72" s="38"/>
      <c r="F72" s="94"/>
      <c r="G72" s="38"/>
      <c r="H72" s="94"/>
      <c r="I72" s="38"/>
      <c r="J72" s="94"/>
      <c r="K72" s="38"/>
      <c r="L72" s="94"/>
      <c r="M72" s="38"/>
      <c r="N72" s="94"/>
      <c r="O72" s="38"/>
      <c r="P72" s="94"/>
      <c r="Q72" s="38"/>
      <c r="R72" s="94"/>
      <c r="S72" s="38"/>
      <c r="T72" s="38"/>
      <c r="U72" s="38"/>
      <c r="V72" s="94"/>
      <c r="W72" s="38"/>
      <c r="X72" s="94"/>
      <c r="Y72" s="38"/>
      <c r="Z72" s="94"/>
      <c r="AA72" s="38"/>
      <c r="AB72" s="94"/>
      <c r="AC72" s="38"/>
      <c r="AD72" s="38"/>
      <c r="AE72" s="38"/>
      <c r="AF72" s="38"/>
      <c r="AG72" s="38"/>
      <c r="AH72" s="38"/>
      <c r="AI72" s="38"/>
      <c r="AJ72" s="94"/>
      <c r="AK72" s="38"/>
      <c r="AL72" s="94"/>
      <c r="AM72" s="38"/>
      <c r="AN72" s="38"/>
    </row>
    <row r="73" spans="3:40" x14ac:dyDescent="0.25">
      <c r="C73" s="38"/>
      <c r="D73" s="38"/>
      <c r="E73" s="38"/>
      <c r="F73" s="94"/>
      <c r="G73" s="38"/>
      <c r="H73" s="94"/>
      <c r="I73" s="38"/>
      <c r="J73" s="94"/>
      <c r="K73" s="38"/>
      <c r="L73" s="94"/>
      <c r="M73" s="38"/>
      <c r="N73" s="94"/>
      <c r="O73" s="38"/>
      <c r="P73" s="94"/>
      <c r="Q73" s="38"/>
      <c r="R73" s="94"/>
      <c r="S73" s="38"/>
      <c r="T73" s="38"/>
      <c r="U73" s="38"/>
      <c r="V73" s="38"/>
      <c r="W73" s="38"/>
      <c r="X73" s="38"/>
      <c r="Y73" s="38"/>
      <c r="Z73" s="94"/>
      <c r="AA73" s="38"/>
      <c r="AB73" s="38"/>
      <c r="AC73" s="38"/>
      <c r="AD73" s="38"/>
      <c r="AE73" s="38"/>
      <c r="AF73" s="38"/>
      <c r="AG73" s="38"/>
      <c r="AH73" s="37"/>
      <c r="AI73" s="38"/>
      <c r="AJ73" s="38"/>
      <c r="AK73" s="38"/>
      <c r="AL73" s="37"/>
      <c r="AM73" s="38"/>
      <c r="AN73" s="38"/>
    </row>
    <row r="74" spans="3:40" x14ac:dyDescent="0.25">
      <c r="C74" s="38"/>
    </row>
    <row r="75" spans="3:40" x14ac:dyDescent="0.25">
      <c r="C75" s="38"/>
    </row>
    <row r="76" spans="3:40" x14ac:dyDescent="0.25">
      <c r="C76" s="38"/>
    </row>
    <row r="77" spans="3:40" x14ac:dyDescent="0.25">
      <c r="C77" s="38"/>
    </row>
    <row r="78" spans="3:40" x14ac:dyDescent="0.25">
      <c r="C78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53"/>
  <sheetViews>
    <sheetView workbookViewId="0">
      <selection activeCell="B2" sqref="B2"/>
    </sheetView>
  </sheetViews>
  <sheetFormatPr defaultColWidth="9.109375" defaultRowHeight="13.2" x14ac:dyDescent="0.25"/>
  <cols>
    <col min="1" max="1" width="20" style="32" bestFit="1" customWidth="1"/>
    <col min="2" max="2" width="30.6640625" style="32" customWidth="1"/>
    <col min="3" max="3" width="9.109375" style="32"/>
    <col min="4" max="4" width="10.109375" style="32" bestFit="1" customWidth="1"/>
    <col min="5" max="5" width="3.5546875" style="32" bestFit="1" customWidth="1"/>
    <col min="6" max="6" width="10.109375" style="32" bestFit="1" customWidth="1"/>
    <col min="7" max="7" width="3.5546875" style="32" bestFit="1" customWidth="1"/>
    <col min="8" max="8" width="10.109375" style="32" bestFit="1" customWidth="1"/>
    <col min="9" max="9" width="3.5546875" style="32" bestFit="1" customWidth="1"/>
    <col min="10" max="10" width="10.109375" style="32" bestFit="1" customWidth="1"/>
    <col min="11" max="11" width="3.5546875" style="32" bestFit="1" customWidth="1"/>
    <col min="12" max="12" width="10.109375" style="32" bestFit="1" customWidth="1"/>
    <col min="13" max="13" width="3.5546875" style="32" bestFit="1" customWidth="1"/>
    <col min="14" max="14" width="10.109375" style="32" bestFit="1" customWidth="1"/>
    <col min="15" max="15" width="3.5546875" style="32" bestFit="1" customWidth="1"/>
    <col min="16" max="16" width="10.109375" style="32" bestFit="1" customWidth="1"/>
    <col min="17" max="17" width="3.5546875" style="32" bestFit="1" customWidth="1"/>
    <col min="18" max="18" width="11.88671875" style="32" bestFit="1" customWidth="1"/>
    <col min="19" max="19" width="3.5546875" style="32" bestFit="1" customWidth="1"/>
    <col min="20" max="20" width="11.6640625" style="32" bestFit="1" customWidth="1"/>
    <col min="21" max="21" width="3.5546875" style="32" bestFit="1" customWidth="1"/>
    <col min="22" max="22" width="11.6640625" style="32" bestFit="1" customWidth="1"/>
    <col min="23" max="23" width="3.5546875" style="32" bestFit="1" customWidth="1"/>
    <col min="24" max="24" width="10.109375" style="32" bestFit="1" customWidth="1"/>
    <col min="25" max="25" width="3.5546875" style="32" bestFit="1" customWidth="1"/>
    <col min="26" max="26" width="10.109375" style="32" bestFit="1" customWidth="1"/>
    <col min="27" max="27" width="3.5546875" style="32" bestFit="1" customWidth="1"/>
    <col min="28" max="28" width="10.109375" style="32" bestFit="1" customWidth="1"/>
    <col min="29" max="29" width="3.5546875" style="32" bestFit="1" customWidth="1"/>
    <col min="30" max="30" width="10.109375" style="32" bestFit="1" customWidth="1"/>
    <col min="31" max="31" width="3.5546875" style="32" bestFit="1" customWidth="1"/>
    <col min="32" max="32" width="10.109375" style="32" bestFit="1" customWidth="1"/>
    <col min="33" max="33" width="3.5546875" style="32" bestFit="1" customWidth="1"/>
    <col min="34" max="34" width="10.109375" style="32" bestFit="1" customWidth="1"/>
    <col min="35" max="35" width="3.5546875" style="32" bestFit="1" customWidth="1"/>
    <col min="36" max="36" width="10.109375" style="32" bestFit="1" customWidth="1"/>
    <col min="37" max="37" width="3.5546875" style="32" bestFit="1" customWidth="1"/>
    <col min="38" max="38" width="10.109375" style="32" bestFit="1" customWidth="1"/>
    <col min="39" max="39" width="3.5546875" style="32" bestFit="1" customWidth="1"/>
    <col min="40" max="40" width="10.109375" style="32" bestFit="1" customWidth="1"/>
    <col min="41" max="41" width="3.5546875" style="32" bestFit="1" customWidth="1"/>
    <col min="42" max="42" width="10.109375" style="32" bestFit="1" customWidth="1"/>
    <col min="43" max="43" width="3.5546875" style="32" bestFit="1" customWidth="1"/>
    <col min="44" max="44" width="10.109375" style="32" bestFit="1" customWidth="1"/>
    <col min="45" max="45" width="3.5546875" style="32" bestFit="1" customWidth="1"/>
    <col min="46" max="46" width="10.109375" style="32" bestFit="1" customWidth="1"/>
    <col min="47" max="47" width="3.5546875" style="32" bestFit="1" customWidth="1"/>
    <col min="48" max="48" width="10.109375" style="32" bestFit="1" customWidth="1"/>
    <col min="49" max="49" width="3.5546875" style="32" bestFit="1" customWidth="1"/>
    <col min="50" max="50" width="10.109375" style="32" bestFit="1" customWidth="1"/>
    <col min="51" max="51" width="3.5546875" style="32" bestFit="1" customWidth="1"/>
    <col min="52" max="52" width="10.109375" style="32" bestFit="1" customWidth="1"/>
    <col min="53" max="53" width="3.5546875" style="32" bestFit="1" customWidth="1"/>
    <col min="54" max="54" width="10.109375" style="32" bestFit="1" customWidth="1"/>
    <col min="55" max="55" width="3.5546875" style="32" bestFit="1" customWidth="1"/>
    <col min="56" max="56" width="10.109375" style="32" bestFit="1" customWidth="1"/>
    <col min="57" max="57" width="3.5546875" style="32" bestFit="1" customWidth="1"/>
    <col min="58" max="58" width="10.109375" style="32" bestFit="1" customWidth="1"/>
    <col min="59" max="59" width="3.5546875" style="32" bestFit="1" customWidth="1"/>
    <col min="60" max="60" width="10.109375" style="32" bestFit="1" customWidth="1"/>
    <col min="61" max="61" width="3.5546875" style="32" bestFit="1" customWidth="1"/>
    <col min="62" max="62" width="10.109375" style="32" bestFit="1" customWidth="1"/>
    <col min="63" max="63" width="3.5546875" style="32" bestFit="1" customWidth="1"/>
    <col min="64" max="64" width="10.109375" style="32" bestFit="1" customWidth="1"/>
    <col min="65" max="65" width="3.5546875" style="32" bestFit="1" customWidth="1"/>
    <col min="66" max="66" width="10.109375" style="32" bestFit="1" customWidth="1"/>
    <col min="67" max="67" width="8.6640625" style="32" customWidth="1"/>
    <col min="68" max="68" width="10.109375" style="32" bestFit="1" customWidth="1"/>
    <col min="69" max="69" width="3.5546875" style="32" bestFit="1" customWidth="1"/>
    <col min="70" max="70" width="10.109375" style="32" bestFit="1" customWidth="1"/>
    <col min="71" max="71" width="3.5546875" style="32" bestFit="1" customWidth="1"/>
    <col min="72" max="16384" width="9.109375" style="32"/>
  </cols>
  <sheetData>
    <row r="1" spans="1:157" ht="15.6" x14ac:dyDescent="0.3">
      <c r="B1" s="1" t="s">
        <v>411</v>
      </c>
    </row>
    <row r="2" spans="1:157" s="5" customFormat="1" ht="31.2" x14ac:dyDescent="0.3">
      <c r="A2" s="1" t="s">
        <v>0</v>
      </c>
      <c r="B2" s="158" t="s">
        <v>336</v>
      </c>
      <c r="C2" s="3"/>
      <c r="E2" s="4"/>
      <c r="F2" s="4"/>
      <c r="G2" s="4"/>
      <c r="H2" s="4"/>
      <c r="I2" s="4"/>
      <c r="J2" s="4"/>
      <c r="K2" s="4"/>
      <c r="L2" s="4"/>
      <c r="M2" s="4"/>
    </row>
    <row r="3" spans="1:157" s="5" customFormat="1" ht="15.6" x14ac:dyDescent="0.3">
      <c r="A3" s="1" t="s">
        <v>2</v>
      </c>
      <c r="B3" s="1" t="s">
        <v>337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7" s="5" customFormat="1" ht="15.6" x14ac:dyDescent="0.3">
      <c r="A4" s="6" t="s">
        <v>3</v>
      </c>
      <c r="B4" s="7">
        <v>42644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</row>
    <row r="5" spans="1:157" s="5" customFormat="1" ht="15.6" x14ac:dyDescent="0.3">
      <c r="A5" s="1" t="s">
        <v>4</v>
      </c>
      <c r="B5" s="7">
        <v>42614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32"/>
      <c r="AO5" s="32"/>
      <c r="AP5" s="32"/>
      <c r="AQ5" s="32"/>
      <c r="AR5" s="32"/>
      <c r="AS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12"/>
      <c r="BO5" s="13"/>
      <c r="BP5" s="12"/>
      <c r="BQ5" s="13"/>
      <c r="BR5" s="14"/>
      <c r="BS5" s="14"/>
      <c r="BT5" s="32"/>
      <c r="BU5" s="32"/>
      <c r="BV5" s="32"/>
      <c r="BW5" s="32"/>
      <c r="BX5" s="32"/>
      <c r="BY5" s="32"/>
      <c r="BZ5" s="32" t="s">
        <v>5</v>
      </c>
      <c r="CA5" s="32"/>
      <c r="CB5" s="32"/>
      <c r="CC5" s="32"/>
      <c r="CD5" s="32"/>
      <c r="CE5" s="32"/>
      <c r="CF5" s="32"/>
      <c r="CG5" s="32"/>
    </row>
    <row r="6" spans="1:157" s="5" customFormat="1" ht="15.6" x14ac:dyDescent="0.3">
      <c r="A6" s="1" t="s">
        <v>338</v>
      </c>
      <c r="B6" s="16" t="s">
        <v>333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32"/>
      <c r="AO6" s="32"/>
      <c r="AP6" s="32"/>
      <c r="AQ6" s="32"/>
      <c r="AR6" s="32"/>
      <c r="AS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12"/>
      <c r="BO6" s="13"/>
      <c r="BP6" s="12"/>
      <c r="BQ6" s="13"/>
      <c r="BR6" s="14"/>
      <c r="BS6" s="14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</row>
    <row r="7" spans="1:157" s="5" customFormat="1" ht="15.6" x14ac:dyDescent="0.3">
      <c r="A7" s="15"/>
      <c r="B7" s="2" t="s">
        <v>7</v>
      </c>
      <c r="C7" s="10"/>
      <c r="D7" s="104">
        <v>59718</v>
      </c>
      <c r="E7" s="104"/>
      <c r="F7" s="104">
        <v>59719</v>
      </c>
      <c r="G7" s="104"/>
      <c r="H7" s="104">
        <v>59720</v>
      </c>
      <c r="I7" s="104"/>
      <c r="J7" s="104">
        <v>59721</v>
      </c>
      <c r="K7" s="104"/>
      <c r="L7" s="104">
        <v>59722</v>
      </c>
      <c r="M7" s="104"/>
      <c r="N7" s="104">
        <v>59723</v>
      </c>
      <c r="O7" s="104"/>
      <c r="P7" s="104">
        <v>59724</v>
      </c>
      <c r="Q7" s="104"/>
      <c r="R7" s="104">
        <v>59725</v>
      </c>
      <c r="S7" s="104"/>
      <c r="T7" s="104">
        <v>59726</v>
      </c>
      <c r="U7" s="104"/>
      <c r="V7" s="5">
        <v>59727</v>
      </c>
      <c r="W7" s="104"/>
      <c r="X7" s="62">
        <v>59728</v>
      </c>
      <c r="Y7" s="104"/>
      <c r="Z7" s="62">
        <v>59729</v>
      </c>
      <c r="AA7" s="104"/>
      <c r="AB7" s="62">
        <v>59731</v>
      </c>
      <c r="AC7" s="104"/>
      <c r="AD7" s="62">
        <v>59732</v>
      </c>
      <c r="AE7" s="104"/>
      <c r="AF7" s="62">
        <v>59733</v>
      </c>
      <c r="AG7" s="104"/>
      <c r="AH7" s="62">
        <v>59734</v>
      </c>
      <c r="AI7" s="104"/>
      <c r="AJ7" s="62">
        <v>59735</v>
      </c>
      <c r="AK7" s="104"/>
      <c r="AL7" s="104">
        <v>59736</v>
      </c>
      <c r="AM7" s="104"/>
      <c r="AN7" s="104">
        <v>59737</v>
      </c>
      <c r="AO7" s="104"/>
      <c r="AP7" s="104">
        <v>59738</v>
      </c>
      <c r="AQ7" s="104"/>
      <c r="AR7" s="104" t="s">
        <v>351</v>
      </c>
      <c r="AS7" s="104"/>
      <c r="AT7" s="104" t="s">
        <v>352</v>
      </c>
      <c r="AU7" s="104"/>
      <c r="AV7" s="104" t="s">
        <v>353</v>
      </c>
      <c r="AW7" s="104"/>
      <c r="AX7" s="104">
        <v>59740</v>
      </c>
      <c r="AY7" s="104"/>
      <c r="AZ7" s="104">
        <v>59741</v>
      </c>
      <c r="BA7" s="104"/>
      <c r="BB7" s="104">
        <v>59742</v>
      </c>
      <c r="BC7" s="104"/>
      <c r="BD7" s="104">
        <v>59743</v>
      </c>
      <c r="BE7" s="104"/>
      <c r="BF7" s="104">
        <v>59744</v>
      </c>
      <c r="BG7" s="104"/>
      <c r="BH7" s="104">
        <v>59745</v>
      </c>
      <c r="BI7" s="104"/>
      <c r="BJ7" s="104">
        <v>59746</v>
      </c>
      <c r="BK7" s="104"/>
      <c r="BL7" s="104">
        <v>59747</v>
      </c>
      <c r="BM7" s="104"/>
      <c r="BN7" s="104">
        <v>59748</v>
      </c>
      <c r="BO7" s="11"/>
      <c r="BP7" s="104">
        <v>59749</v>
      </c>
      <c r="BQ7" s="11"/>
      <c r="BR7" s="104">
        <v>59750</v>
      </c>
      <c r="BS7" s="104"/>
      <c r="BT7" s="104">
        <v>59751</v>
      </c>
      <c r="BU7" s="104"/>
      <c r="BV7" s="105">
        <v>59752</v>
      </c>
      <c r="BW7" s="105"/>
      <c r="BX7" s="105" t="s">
        <v>354</v>
      </c>
      <c r="BY7" s="105"/>
      <c r="BZ7" s="105" t="s">
        <v>355</v>
      </c>
      <c r="CA7" s="104"/>
      <c r="CB7" s="104" t="s">
        <v>356</v>
      </c>
      <c r="CC7" s="104"/>
      <c r="CD7" s="104"/>
      <c r="CE7" s="104"/>
      <c r="CF7" s="104"/>
      <c r="CG7" s="104"/>
    </row>
    <row r="8" spans="1:157" s="5" customFormat="1" ht="28.8" x14ac:dyDescent="0.3">
      <c r="A8" s="15"/>
      <c r="B8" s="17" t="s">
        <v>8</v>
      </c>
      <c r="C8" s="10"/>
      <c r="D8" s="104" t="s">
        <v>357</v>
      </c>
      <c r="E8" s="104"/>
      <c r="F8" s="104" t="s">
        <v>358</v>
      </c>
      <c r="G8" s="104"/>
      <c r="H8" s="104" t="s">
        <v>359</v>
      </c>
      <c r="I8" s="104"/>
      <c r="J8" s="5" t="s">
        <v>360</v>
      </c>
      <c r="K8" s="104"/>
      <c r="L8" s="104" t="s">
        <v>361</v>
      </c>
      <c r="M8" s="104"/>
      <c r="N8" s="104" t="s">
        <v>362</v>
      </c>
      <c r="O8" s="104"/>
      <c r="P8" s="104" t="s">
        <v>363</v>
      </c>
      <c r="Q8" s="104"/>
      <c r="R8" s="104" t="s">
        <v>364</v>
      </c>
      <c r="S8" s="104"/>
      <c r="T8" s="104" t="s">
        <v>365</v>
      </c>
      <c r="U8" s="104"/>
      <c r="V8" s="104" t="s">
        <v>366</v>
      </c>
      <c r="W8" s="104"/>
      <c r="X8" s="104" t="s">
        <v>367</v>
      </c>
      <c r="Y8" s="104"/>
      <c r="Z8" s="106" t="s">
        <v>368</v>
      </c>
      <c r="AA8" s="104"/>
      <c r="AB8" s="104" t="s">
        <v>369</v>
      </c>
      <c r="AC8" s="104"/>
      <c r="AD8" s="104" t="s">
        <v>370</v>
      </c>
      <c r="AE8" s="104"/>
      <c r="AF8" s="104" t="s">
        <v>371</v>
      </c>
      <c r="AG8" s="104"/>
      <c r="AH8" s="104" t="s">
        <v>372</v>
      </c>
      <c r="AI8" s="104"/>
      <c r="AJ8" s="104" t="s">
        <v>373</v>
      </c>
      <c r="AK8" s="104"/>
      <c r="AL8" s="104" t="s">
        <v>374</v>
      </c>
      <c r="AM8" s="104"/>
      <c r="AN8" s="104" t="s">
        <v>375</v>
      </c>
      <c r="AO8" s="104"/>
      <c r="AP8" s="5" t="s">
        <v>376</v>
      </c>
      <c r="AQ8" s="104"/>
      <c r="AR8" s="5" t="s">
        <v>377</v>
      </c>
      <c r="AS8" s="104"/>
      <c r="AT8" s="5" t="s">
        <v>377</v>
      </c>
      <c r="AU8" s="104"/>
      <c r="AV8" s="5" t="s">
        <v>377</v>
      </c>
      <c r="AW8" s="104"/>
      <c r="AX8" s="5" t="s">
        <v>378</v>
      </c>
      <c r="AY8" s="104"/>
      <c r="AZ8" s="5" t="s">
        <v>379</v>
      </c>
      <c r="BA8" s="104"/>
      <c r="BB8" s="5" t="s">
        <v>380</v>
      </c>
      <c r="BC8" s="104"/>
      <c r="BD8" s="5" t="s">
        <v>381</v>
      </c>
      <c r="BE8" s="104"/>
      <c r="BF8" s="5" t="s">
        <v>382</v>
      </c>
      <c r="BG8" s="104"/>
      <c r="BH8" s="5" t="s">
        <v>383</v>
      </c>
      <c r="BI8" s="104"/>
      <c r="BJ8" s="5" t="s">
        <v>384</v>
      </c>
      <c r="BK8" s="104"/>
      <c r="BL8" s="5" t="s">
        <v>385</v>
      </c>
      <c r="BM8" s="104"/>
      <c r="BN8" s="106" t="s">
        <v>386</v>
      </c>
      <c r="BO8" s="18"/>
      <c r="BP8" s="106" t="s">
        <v>387</v>
      </c>
      <c r="BQ8" s="18"/>
      <c r="BR8" s="106" t="s">
        <v>388</v>
      </c>
      <c r="BS8" s="104"/>
      <c r="BT8" s="106" t="s">
        <v>389</v>
      </c>
      <c r="BU8" s="104"/>
      <c r="BV8" s="105" t="s">
        <v>390</v>
      </c>
      <c r="BW8" s="105"/>
      <c r="BX8" s="105" t="s">
        <v>9</v>
      </c>
      <c r="BY8" s="105"/>
      <c r="BZ8" s="105" t="s">
        <v>321</v>
      </c>
      <c r="CA8" s="104"/>
      <c r="CB8" s="104" t="s">
        <v>322</v>
      </c>
      <c r="CC8" s="104"/>
      <c r="CD8" s="104"/>
      <c r="CE8" s="104"/>
      <c r="CF8" s="104"/>
      <c r="CG8" s="104"/>
    </row>
    <row r="9" spans="1:157" s="5" customFormat="1" ht="15.6" x14ac:dyDescent="0.3">
      <c r="A9" s="15"/>
      <c r="B9" s="17" t="s">
        <v>10</v>
      </c>
      <c r="C9" s="10"/>
      <c r="D9" s="104" t="s">
        <v>11</v>
      </c>
      <c r="E9" s="104"/>
      <c r="F9" s="104" t="s">
        <v>11</v>
      </c>
      <c r="G9" s="104"/>
      <c r="H9" s="104" t="s">
        <v>11</v>
      </c>
      <c r="I9" s="104"/>
      <c r="J9" s="104" t="s">
        <v>11</v>
      </c>
      <c r="K9" s="104"/>
      <c r="L9" s="104" t="s">
        <v>11</v>
      </c>
      <c r="M9" s="104"/>
      <c r="N9" s="104" t="s">
        <v>11</v>
      </c>
      <c r="O9" s="104"/>
      <c r="P9" s="104" t="s">
        <v>11</v>
      </c>
      <c r="Q9" s="104"/>
      <c r="R9" s="104" t="s">
        <v>11</v>
      </c>
      <c r="S9" s="104"/>
      <c r="T9" s="104" t="s">
        <v>11</v>
      </c>
      <c r="U9" s="104"/>
      <c r="V9" s="104" t="s">
        <v>11</v>
      </c>
      <c r="W9" s="104"/>
      <c r="X9" s="104" t="s">
        <v>11</v>
      </c>
      <c r="Y9" s="104"/>
      <c r="Z9" s="104" t="s">
        <v>11</v>
      </c>
      <c r="AA9" s="104"/>
      <c r="AB9" s="104" t="s">
        <v>11</v>
      </c>
      <c r="AC9" s="104"/>
      <c r="AD9" s="104" t="s">
        <v>11</v>
      </c>
      <c r="AE9" s="104"/>
      <c r="AF9" s="104" t="s">
        <v>11</v>
      </c>
      <c r="AG9" s="104"/>
      <c r="AH9" s="104" t="s">
        <v>11</v>
      </c>
      <c r="AI9" s="104"/>
      <c r="AJ9" s="104" t="s">
        <v>11</v>
      </c>
      <c r="AK9" s="104"/>
      <c r="AL9" s="104" t="s">
        <v>11</v>
      </c>
      <c r="AM9" s="104"/>
      <c r="AN9" s="104" t="s">
        <v>11</v>
      </c>
      <c r="AO9" s="104"/>
      <c r="AP9" s="104" t="s">
        <v>11</v>
      </c>
      <c r="AQ9" s="104"/>
      <c r="AR9" s="104" t="s">
        <v>11</v>
      </c>
      <c r="AS9" s="104"/>
      <c r="AT9" s="104" t="s">
        <v>11</v>
      </c>
      <c r="AU9" s="104"/>
      <c r="AV9" s="104" t="s">
        <v>11</v>
      </c>
      <c r="AW9" s="104"/>
      <c r="AX9" s="104" t="s">
        <v>11</v>
      </c>
      <c r="AY9" s="104"/>
      <c r="AZ9" s="104" t="s">
        <v>11</v>
      </c>
      <c r="BA9" s="104"/>
      <c r="BB9" s="104" t="s">
        <v>11</v>
      </c>
      <c r="BC9" s="104"/>
      <c r="BD9" s="104" t="s">
        <v>11</v>
      </c>
      <c r="BE9" s="104"/>
      <c r="BF9" s="104" t="s">
        <v>11</v>
      </c>
      <c r="BG9" s="104"/>
      <c r="BH9" s="104" t="s">
        <v>11</v>
      </c>
      <c r="BI9" s="104"/>
      <c r="BJ9" s="104" t="s">
        <v>11</v>
      </c>
      <c r="BK9" s="104"/>
      <c r="BL9" s="104" t="s">
        <v>11</v>
      </c>
      <c r="BM9" s="104"/>
      <c r="BN9" s="104" t="s">
        <v>11</v>
      </c>
      <c r="BO9" s="18"/>
      <c r="BP9" s="104" t="s">
        <v>11</v>
      </c>
      <c r="BQ9" s="18"/>
      <c r="BR9" s="104" t="s">
        <v>11</v>
      </c>
      <c r="BS9" s="104"/>
      <c r="BT9" s="107" t="s">
        <v>11</v>
      </c>
      <c r="BU9" s="104"/>
      <c r="BV9" s="105" t="s">
        <v>11</v>
      </c>
      <c r="BW9" s="105"/>
      <c r="BX9" s="105" t="s">
        <v>12</v>
      </c>
      <c r="BY9" s="105"/>
      <c r="BZ9" s="105" t="s">
        <v>12</v>
      </c>
      <c r="CA9" s="104"/>
      <c r="CB9" s="104" t="s">
        <v>12</v>
      </c>
      <c r="CC9" s="104"/>
      <c r="CD9" s="104"/>
      <c r="CE9" s="104"/>
      <c r="CF9" s="104"/>
      <c r="CG9" s="104"/>
    </row>
    <row r="10" spans="1:157" s="5" customFormat="1" ht="15.6" x14ac:dyDescent="0.3">
      <c r="A10" s="15"/>
      <c r="B10" s="2" t="s">
        <v>13</v>
      </c>
      <c r="C10" s="10"/>
      <c r="D10" s="104" t="s">
        <v>315</v>
      </c>
      <c r="E10" s="104"/>
      <c r="F10" s="104" t="s">
        <v>315</v>
      </c>
      <c r="G10" s="104"/>
      <c r="H10" s="104" t="s">
        <v>315</v>
      </c>
      <c r="I10" s="104"/>
      <c r="J10" s="104" t="s">
        <v>315</v>
      </c>
      <c r="K10" s="104"/>
      <c r="L10" s="104" t="s">
        <v>315</v>
      </c>
      <c r="M10" s="104"/>
      <c r="N10" s="104" t="s">
        <v>315</v>
      </c>
      <c r="O10" s="104"/>
      <c r="P10" s="104" t="s">
        <v>315</v>
      </c>
      <c r="Q10" s="104"/>
      <c r="R10" s="104" t="s">
        <v>315</v>
      </c>
      <c r="S10" s="104"/>
      <c r="T10" s="104" t="s">
        <v>315</v>
      </c>
      <c r="U10" s="104"/>
      <c r="V10" s="104" t="s">
        <v>315</v>
      </c>
      <c r="W10" s="104"/>
      <c r="X10" s="104" t="s">
        <v>315</v>
      </c>
      <c r="Y10" s="104"/>
      <c r="Z10" s="104" t="s">
        <v>315</v>
      </c>
      <c r="AA10" s="104"/>
      <c r="AB10" s="104" t="s">
        <v>315</v>
      </c>
      <c r="AC10" s="104"/>
      <c r="AD10" s="104" t="s">
        <v>315</v>
      </c>
      <c r="AE10" s="104"/>
      <c r="AF10" s="104" t="s">
        <v>315</v>
      </c>
      <c r="AG10" s="104"/>
      <c r="AH10" s="104" t="s">
        <v>315</v>
      </c>
      <c r="AI10" s="104"/>
      <c r="AJ10" s="104" t="s">
        <v>315</v>
      </c>
      <c r="AK10" s="104"/>
      <c r="AL10" s="104" t="s">
        <v>315</v>
      </c>
      <c r="AM10" s="104"/>
      <c r="AN10" s="104" t="s">
        <v>315</v>
      </c>
      <c r="AO10" s="104"/>
      <c r="AP10" s="104" t="s">
        <v>315</v>
      </c>
      <c r="AQ10" s="104"/>
      <c r="AR10" s="104" t="s">
        <v>315</v>
      </c>
      <c r="AS10" s="104"/>
      <c r="AT10" s="104" t="s">
        <v>315</v>
      </c>
      <c r="AU10" s="104"/>
      <c r="AV10" s="104" t="s">
        <v>315</v>
      </c>
      <c r="AW10" s="104"/>
      <c r="AX10" s="104" t="s">
        <v>315</v>
      </c>
      <c r="AY10" s="104"/>
      <c r="AZ10" s="104" t="s">
        <v>315</v>
      </c>
      <c r="BA10" s="104"/>
      <c r="BB10" s="104" t="s">
        <v>315</v>
      </c>
      <c r="BC10" s="104"/>
      <c r="BD10" s="104" t="s">
        <v>315</v>
      </c>
      <c r="BE10" s="104"/>
      <c r="BF10" s="104" t="s">
        <v>315</v>
      </c>
      <c r="BG10" s="104"/>
      <c r="BH10" s="104" t="s">
        <v>315</v>
      </c>
      <c r="BI10" s="104"/>
      <c r="BJ10" s="104" t="s">
        <v>315</v>
      </c>
      <c r="BK10" s="104"/>
      <c r="BL10" s="104" t="s">
        <v>315</v>
      </c>
      <c r="BM10" s="104"/>
      <c r="BN10" s="104" t="s">
        <v>315</v>
      </c>
      <c r="BO10" s="18"/>
      <c r="BP10" s="104" t="s">
        <v>315</v>
      </c>
      <c r="BQ10" s="18"/>
      <c r="BR10" s="104" t="s">
        <v>315</v>
      </c>
      <c r="BS10" s="104"/>
      <c r="BT10" s="104" t="s">
        <v>315</v>
      </c>
      <c r="BU10" s="104"/>
      <c r="BV10" s="105" t="s">
        <v>315</v>
      </c>
      <c r="BW10" s="105"/>
      <c r="BX10" s="105" t="s">
        <v>316</v>
      </c>
      <c r="BY10" s="105"/>
      <c r="BZ10" s="105" t="s">
        <v>315</v>
      </c>
      <c r="CA10" s="104"/>
      <c r="CB10" s="104" t="s">
        <v>315</v>
      </c>
      <c r="CC10" s="104"/>
      <c r="CD10" s="104"/>
      <c r="CE10" s="104"/>
      <c r="CF10" s="104"/>
      <c r="CG10" s="104"/>
    </row>
    <row r="11" spans="1:157" s="5" customFormat="1" ht="15.6" x14ac:dyDescent="0.3">
      <c r="A11" s="15"/>
      <c r="B11" s="17" t="s">
        <v>14</v>
      </c>
      <c r="C11" s="10"/>
      <c r="D11" s="104">
        <v>2.56</v>
      </c>
      <c r="E11" s="104"/>
      <c r="F11" s="104">
        <v>2.5</v>
      </c>
      <c r="G11" s="104"/>
      <c r="H11" s="104">
        <v>2.5499999999999998</v>
      </c>
      <c r="I11" s="104"/>
      <c r="J11" s="108">
        <v>2.62</v>
      </c>
      <c r="K11" s="104"/>
      <c r="L11" s="104">
        <v>2.59</v>
      </c>
      <c r="M11" s="104"/>
      <c r="N11" s="108">
        <v>2.4700000000000002</v>
      </c>
      <c r="O11" s="104"/>
      <c r="P11" s="104">
        <v>2.44</v>
      </c>
      <c r="Q11" s="104"/>
      <c r="R11" s="104">
        <v>2.5299999999999998</v>
      </c>
      <c r="S11" s="104"/>
      <c r="T11" s="104">
        <v>2.4300000000000002</v>
      </c>
      <c r="U11" s="104"/>
      <c r="V11" s="104">
        <v>2.48</v>
      </c>
      <c r="W11" s="104"/>
      <c r="X11" s="104">
        <v>2.56</v>
      </c>
      <c r="Y11" s="104"/>
      <c r="Z11" s="104">
        <v>2.39</v>
      </c>
      <c r="AA11" s="104"/>
      <c r="AB11" s="104">
        <v>2.48</v>
      </c>
      <c r="AC11" s="104"/>
      <c r="AD11" s="104">
        <v>2.56</v>
      </c>
      <c r="AE11" s="104"/>
      <c r="AF11" s="104">
        <v>2.57</v>
      </c>
      <c r="AG11" s="104"/>
      <c r="AH11" s="104">
        <v>2.59</v>
      </c>
      <c r="AI11" s="104"/>
      <c r="AJ11" s="104">
        <v>2.4900000000000002</v>
      </c>
      <c r="AK11" s="104"/>
      <c r="AL11" s="104">
        <v>2.5</v>
      </c>
      <c r="AM11" s="104"/>
      <c r="AN11" s="104">
        <v>2.4300000000000002</v>
      </c>
      <c r="AO11" s="104"/>
      <c r="AP11" s="104">
        <v>2.5</v>
      </c>
      <c r="AQ11" s="104"/>
      <c r="AR11" s="104">
        <v>2.46</v>
      </c>
      <c r="AS11" s="104"/>
      <c r="AT11" s="104">
        <v>2.4500000000000002</v>
      </c>
      <c r="AU11" s="104"/>
      <c r="AV11" s="104">
        <v>2.57</v>
      </c>
      <c r="AW11" s="104"/>
      <c r="AX11" s="104">
        <v>2.4900000000000002</v>
      </c>
      <c r="AY11" s="104"/>
      <c r="AZ11" s="104">
        <v>2.5</v>
      </c>
      <c r="BA11" s="104"/>
      <c r="BB11" s="104">
        <v>2.4900000000000002</v>
      </c>
      <c r="BC11" s="104"/>
      <c r="BD11" s="104">
        <v>2.48</v>
      </c>
      <c r="BE11" s="104"/>
      <c r="BF11" s="104">
        <v>2.5499999999999998</v>
      </c>
      <c r="BG11" s="104"/>
      <c r="BH11" s="104">
        <v>2.5</v>
      </c>
      <c r="BI11" s="104"/>
      <c r="BJ11" s="104">
        <v>2.4500000000000002</v>
      </c>
      <c r="BK11" s="104"/>
      <c r="BL11" s="104">
        <v>2.58</v>
      </c>
      <c r="BM11" s="104"/>
      <c r="BN11" s="108">
        <v>2.46</v>
      </c>
      <c r="BO11" s="19"/>
      <c r="BP11" s="104">
        <v>2.5</v>
      </c>
      <c r="BQ11" s="19"/>
      <c r="BR11" s="104">
        <v>2.5</v>
      </c>
      <c r="BS11" s="104"/>
      <c r="BT11" s="104">
        <v>2.57</v>
      </c>
      <c r="BU11" s="104"/>
      <c r="BV11" s="105">
        <v>2.56</v>
      </c>
      <c r="BW11" s="105"/>
      <c r="BX11" s="105">
        <v>1</v>
      </c>
      <c r="BY11" s="105"/>
      <c r="BZ11" s="105">
        <v>2.4</v>
      </c>
      <c r="CA11" s="104"/>
      <c r="CB11" s="104">
        <v>2.39</v>
      </c>
      <c r="CC11" s="104"/>
      <c r="CD11" s="104"/>
      <c r="CE11" s="104"/>
      <c r="CF11" s="104"/>
      <c r="CG11" s="104"/>
    </row>
    <row r="12" spans="1:157" s="53" customFormat="1" ht="16.2" thickBot="1" x14ac:dyDescent="0.35">
      <c r="A12" s="20"/>
      <c r="B12" s="21" t="s">
        <v>313</v>
      </c>
      <c r="C12" s="22"/>
      <c r="D12" s="109">
        <v>9.69E-2</v>
      </c>
      <c r="E12" s="109"/>
      <c r="F12" s="109">
        <v>9.6799999999999997E-2</v>
      </c>
      <c r="G12" s="109"/>
      <c r="H12" s="109">
        <v>0.1067</v>
      </c>
      <c r="I12" s="109"/>
      <c r="J12" s="109">
        <v>0.1023</v>
      </c>
      <c r="K12" s="109"/>
      <c r="L12" s="109">
        <v>0.105</v>
      </c>
      <c r="M12" s="109"/>
      <c r="N12" s="109">
        <v>0.1134</v>
      </c>
      <c r="O12" s="109"/>
      <c r="P12" s="109">
        <v>9.9199999999999997E-2</v>
      </c>
      <c r="Q12" s="109"/>
      <c r="R12" s="109">
        <v>8.6199999999999999E-2</v>
      </c>
      <c r="S12" s="109"/>
      <c r="T12" s="109">
        <v>0.1144</v>
      </c>
      <c r="U12" s="109"/>
      <c r="V12" s="109">
        <v>0.14269999999999999</v>
      </c>
      <c r="W12" s="109"/>
      <c r="X12" s="109">
        <v>8.1199999999999994E-2</v>
      </c>
      <c r="Y12" s="109"/>
      <c r="Z12" s="109">
        <v>0.1046</v>
      </c>
      <c r="AA12" s="109"/>
      <c r="AB12" s="109">
        <v>9.1899999999999996E-2</v>
      </c>
      <c r="AC12" s="109"/>
      <c r="AD12" s="109">
        <v>7.8100000000000003E-2</v>
      </c>
      <c r="AE12" s="109"/>
      <c r="AF12" s="109">
        <v>8.09E-2</v>
      </c>
      <c r="AG12" s="109"/>
      <c r="AH12" s="109">
        <v>8.7999999999999995E-2</v>
      </c>
      <c r="AI12" s="109"/>
      <c r="AJ12" s="109">
        <v>8.8400000000000006E-2</v>
      </c>
      <c r="AK12" s="109"/>
      <c r="AL12" s="109">
        <v>0.1144</v>
      </c>
      <c r="AM12" s="109"/>
      <c r="AN12" s="109">
        <v>0.1144</v>
      </c>
      <c r="AO12" s="109"/>
      <c r="AP12" s="109">
        <v>9.2799999999999994E-2</v>
      </c>
      <c r="AQ12" s="109"/>
      <c r="AR12" s="109">
        <v>9.2700000000000005E-2</v>
      </c>
      <c r="AS12" s="109"/>
      <c r="AT12" s="109">
        <v>8.7300000000000003E-2</v>
      </c>
      <c r="AU12" s="109"/>
      <c r="AV12" s="109">
        <v>8.5599999999999996E-2</v>
      </c>
      <c r="AW12" s="109"/>
      <c r="AX12" s="109">
        <v>0.1036</v>
      </c>
      <c r="AY12" s="109"/>
      <c r="AZ12" s="109">
        <v>9.8400000000000001E-2</v>
      </c>
      <c r="BA12" s="109"/>
      <c r="BB12" s="109">
        <v>0.1084</v>
      </c>
      <c r="BC12" s="109"/>
      <c r="BD12" s="109">
        <v>0.1024</v>
      </c>
      <c r="BE12" s="109"/>
      <c r="BF12" s="109">
        <v>0.10589999999999999</v>
      </c>
      <c r="BG12" s="109"/>
      <c r="BH12" s="109">
        <v>0.13039999999999999</v>
      </c>
      <c r="BI12" s="109"/>
      <c r="BJ12" s="109">
        <v>0.15920000000000001</v>
      </c>
      <c r="BK12" s="109"/>
      <c r="BL12" s="109">
        <v>8.14E-2</v>
      </c>
      <c r="BM12" s="109"/>
      <c r="BN12" s="110">
        <v>0.1081</v>
      </c>
      <c r="BO12" s="109"/>
      <c r="BP12" s="109">
        <v>9.4399999999999998E-2</v>
      </c>
      <c r="BQ12" s="109"/>
      <c r="BR12" s="109">
        <v>8.1600000000000006E-2</v>
      </c>
      <c r="BS12" s="109"/>
      <c r="BT12" s="109">
        <v>9.0300000000000005E-2</v>
      </c>
      <c r="BU12" s="109"/>
      <c r="BV12" s="111">
        <v>0.1047</v>
      </c>
      <c r="BW12" s="111"/>
      <c r="BX12" s="111" t="s">
        <v>15</v>
      </c>
      <c r="BY12" s="111"/>
      <c r="BZ12" s="111">
        <v>3.2500000000000001E-2</v>
      </c>
      <c r="CA12" s="109"/>
      <c r="CB12" s="109">
        <v>3.3500000000000002E-2</v>
      </c>
      <c r="CC12" s="109"/>
      <c r="CD12" s="109"/>
      <c r="CE12" s="109"/>
      <c r="CF12" s="109"/>
      <c r="CG12" s="109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</row>
    <row r="13" spans="1:157" s="13" customFormat="1" ht="16.2" thickTop="1" x14ac:dyDescent="0.3">
      <c r="A13" s="24"/>
      <c r="B13" s="24"/>
      <c r="C13" s="25"/>
      <c r="D13" s="61" t="s">
        <v>317</v>
      </c>
      <c r="E13" s="61"/>
      <c r="F13" s="61" t="s">
        <v>317</v>
      </c>
      <c r="G13" s="61"/>
      <c r="H13" s="61" t="s">
        <v>317</v>
      </c>
      <c r="I13" s="61"/>
      <c r="J13" s="61" t="s">
        <v>317</v>
      </c>
      <c r="K13" s="61"/>
      <c r="L13" s="61" t="s">
        <v>317</v>
      </c>
      <c r="M13" s="61"/>
      <c r="N13" s="61" t="s">
        <v>317</v>
      </c>
      <c r="O13" s="61"/>
      <c r="P13" s="61" t="s">
        <v>317</v>
      </c>
      <c r="Q13" s="61"/>
      <c r="R13" s="61" t="s">
        <v>317</v>
      </c>
      <c r="S13" s="61"/>
      <c r="T13" s="61" t="s">
        <v>317</v>
      </c>
      <c r="U13" s="61"/>
      <c r="V13" s="61" t="s">
        <v>317</v>
      </c>
      <c r="W13" s="61"/>
      <c r="X13" s="61" t="s">
        <v>317</v>
      </c>
      <c r="Y13" s="61"/>
      <c r="Z13" s="61" t="s">
        <v>317</v>
      </c>
      <c r="AA13" s="61"/>
      <c r="AB13" s="61" t="s">
        <v>317</v>
      </c>
      <c r="AC13" s="61"/>
      <c r="AD13" s="61" t="s">
        <v>317</v>
      </c>
      <c r="AE13" s="61"/>
      <c r="AF13" s="61" t="s">
        <v>317</v>
      </c>
      <c r="AG13" s="61"/>
      <c r="AH13" s="61" t="s">
        <v>317</v>
      </c>
      <c r="AI13" s="61"/>
      <c r="AJ13" s="61" t="s">
        <v>317</v>
      </c>
      <c r="AK13" s="61"/>
      <c r="AL13" s="61" t="s">
        <v>317</v>
      </c>
      <c r="AM13" s="61"/>
      <c r="AN13" s="61" t="s">
        <v>317</v>
      </c>
      <c r="AO13" s="61"/>
      <c r="AP13" s="61" t="s">
        <v>317</v>
      </c>
      <c r="AQ13" s="61"/>
      <c r="AR13" s="61" t="s">
        <v>317</v>
      </c>
      <c r="AS13" s="61"/>
      <c r="AT13" s="61" t="s">
        <v>317</v>
      </c>
      <c r="AU13" s="61"/>
      <c r="AV13" s="61" t="s">
        <v>317</v>
      </c>
      <c r="AW13" s="61"/>
      <c r="AX13" s="61" t="s">
        <v>317</v>
      </c>
      <c r="AY13" s="61"/>
      <c r="AZ13" s="61" t="s">
        <v>317</v>
      </c>
      <c r="BA13" s="61"/>
      <c r="BB13" s="61" t="s">
        <v>317</v>
      </c>
      <c r="BC13" s="61"/>
      <c r="BD13" s="61" t="s">
        <v>317</v>
      </c>
      <c r="BE13" s="61"/>
      <c r="BF13" s="61" t="s">
        <v>317</v>
      </c>
      <c r="BG13" s="61"/>
      <c r="BH13" s="61" t="s">
        <v>317</v>
      </c>
      <c r="BI13" s="61"/>
      <c r="BJ13" s="61" t="s">
        <v>317</v>
      </c>
      <c r="BK13" s="61"/>
      <c r="BL13" s="61" t="s">
        <v>317</v>
      </c>
      <c r="BM13" s="61"/>
      <c r="BN13" s="61" t="s">
        <v>317</v>
      </c>
      <c r="BO13" s="61"/>
      <c r="BP13" s="61" t="s">
        <v>317</v>
      </c>
      <c r="BQ13" s="61"/>
      <c r="BR13" s="61" t="s">
        <v>317</v>
      </c>
      <c r="BS13" s="61"/>
      <c r="BT13" s="61" t="s">
        <v>317</v>
      </c>
      <c r="BU13" s="61"/>
      <c r="BV13" s="82" t="s">
        <v>317</v>
      </c>
      <c r="BW13" s="82"/>
      <c r="BX13" s="82" t="s">
        <v>317</v>
      </c>
      <c r="BY13" s="82"/>
      <c r="BZ13" s="82" t="s">
        <v>317</v>
      </c>
      <c r="CA13" s="82"/>
      <c r="CB13" s="82" t="s">
        <v>16</v>
      </c>
      <c r="CC13" s="82"/>
      <c r="CD13" s="82"/>
      <c r="CE13" s="82"/>
      <c r="CF13" s="82"/>
      <c r="CG13" s="82"/>
    </row>
    <row r="14" spans="1:157" x14ac:dyDescent="0.25">
      <c r="C14" s="85"/>
    </row>
    <row r="15" spans="1:157" ht="13.8" x14ac:dyDescent="0.25">
      <c r="A15" s="84" t="s">
        <v>246</v>
      </c>
      <c r="B15" s="32" t="s">
        <v>247</v>
      </c>
      <c r="C15" s="85"/>
      <c r="D15" s="140"/>
      <c r="E15" s="135"/>
      <c r="F15" s="140"/>
      <c r="G15" s="135"/>
      <c r="H15" s="140"/>
      <c r="I15" s="135"/>
      <c r="J15" s="140"/>
      <c r="K15" s="135"/>
      <c r="L15" s="140"/>
      <c r="M15" s="135"/>
      <c r="N15" s="140"/>
      <c r="O15" s="135"/>
      <c r="P15" s="141"/>
      <c r="Q15" s="135"/>
      <c r="R15" s="140"/>
      <c r="S15" s="135"/>
      <c r="T15" s="140"/>
      <c r="U15" s="135"/>
      <c r="V15" s="140"/>
      <c r="W15" s="135"/>
      <c r="X15" s="140"/>
      <c r="Y15" s="135"/>
      <c r="Z15" s="140"/>
      <c r="AA15" s="135"/>
      <c r="AB15" s="140"/>
      <c r="AC15" s="135"/>
      <c r="AD15" s="140"/>
      <c r="AE15" s="135"/>
      <c r="AF15" s="140"/>
      <c r="AG15" s="135"/>
      <c r="AH15" s="140"/>
      <c r="AI15" s="135"/>
      <c r="AJ15" s="140"/>
      <c r="AK15" s="135"/>
      <c r="AL15" s="140"/>
      <c r="AM15" s="135"/>
      <c r="AN15" s="140"/>
      <c r="AO15" s="135"/>
      <c r="AP15" s="140"/>
      <c r="AQ15" s="135"/>
      <c r="AR15" s="140"/>
      <c r="AS15" s="135"/>
      <c r="AT15" s="140"/>
      <c r="AU15" s="135"/>
      <c r="AV15" s="140"/>
      <c r="AW15" s="135"/>
      <c r="AX15" s="140"/>
      <c r="AY15" s="135"/>
      <c r="AZ15" s="140"/>
      <c r="BA15" s="135"/>
      <c r="BB15" s="140"/>
      <c r="BC15" s="135"/>
      <c r="BD15" s="140"/>
      <c r="BE15" s="135"/>
      <c r="BF15" s="135"/>
      <c r="BG15" s="146"/>
      <c r="BH15" s="140"/>
      <c r="BI15" s="135"/>
      <c r="BJ15" s="140"/>
      <c r="BK15" s="135"/>
      <c r="BL15" s="140"/>
      <c r="BM15" s="135"/>
      <c r="BN15" s="140"/>
      <c r="BO15" s="135"/>
      <c r="BP15" s="140"/>
      <c r="BQ15" s="135"/>
      <c r="BR15" s="140"/>
      <c r="BS15" s="135"/>
    </row>
    <row r="16" spans="1:157" x14ac:dyDescent="0.25">
      <c r="B16" s="32" t="s">
        <v>248</v>
      </c>
      <c r="C16" s="8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8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</row>
    <row r="17" spans="1:84" x14ac:dyDescent="0.25">
      <c r="B17" s="32" t="s">
        <v>249</v>
      </c>
      <c r="C17" s="8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7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7"/>
      <c r="AS17" s="135"/>
      <c r="AT17" s="135"/>
      <c r="AU17" s="135"/>
      <c r="AV17" s="135"/>
      <c r="AW17" s="135"/>
      <c r="AX17" s="135"/>
      <c r="AY17" s="135"/>
      <c r="AZ17" s="137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</row>
    <row r="18" spans="1:84" x14ac:dyDescent="0.25">
      <c r="B18" s="32" t="s">
        <v>250</v>
      </c>
      <c r="C18" s="8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7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7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</row>
    <row r="19" spans="1:84" s="86" customFormat="1" x14ac:dyDescent="0.25">
      <c r="B19" s="86" t="s">
        <v>251</v>
      </c>
      <c r="C19" s="87"/>
      <c r="D19" s="135"/>
      <c r="E19" s="135"/>
      <c r="F19" s="135"/>
      <c r="G19" s="135"/>
      <c r="H19" s="135"/>
      <c r="I19" s="135"/>
      <c r="J19" s="137"/>
      <c r="K19" s="135"/>
      <c r="L19" s="137"/>
      <c r="M19" s="135"/>
      <c r="N19" s="135"/>
      <c r="O19" s="135"/>
      <c r="P19" s="135"/>
      <c r="Q19" s="135"/>
      <c r="R19" s="137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</row>
    <row r="20" spans="1:84" x14ac:dyDescent="0.25">
      <c r="B20" s="32" t="s">
        <v>252</v>
      </c>
      <c r="C20" s="8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</row>
    <row r="21" spans="1:84" x14ac:dyDescent="0.25">
      <c r="B21" s="76" t="s">
        <v>323</v>
      </c>
      <c r="C21" s="85"/>
      <c r="D21" s="135"/>
      <c r="E21" s="135"/>
      <c r="F21" s="135"/>
      <c r="G21" s="135"/>
      <c r="H21" s="135"/>
      <c r="I21" s="135"/>
      <c r="J21" s="135"/>
      <c r="K21" s="135"/>
      <c r="L21" s="137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</row>
    <row r="22" spans="1:84" x14ac:dyDescent="0.25">
      <c r="B22" s="76" t="s">
        <v>253</v>
      </c>
      <c r="C22" s="85"/>
      <c r="D22" s="137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7"/>
      <c r="BM22" s="135"/>
      <c r="BN22" s="135"/>
      <c r="BO22" s="135"/>
      <c r="BP22" s="135"/>
      <c r="BQ22" s="135"/>
      <c r="BR22" s="135"/>
    </row>
    <row r="23" spans="1:84" x14ac:dyDescent="0.25">
      <c r="B23" s="32" t="s">
        <v>254</v>
      </c>
      <c r="C23" s="8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8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41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7"/>
    </row>
    <row r="24" spans="1:84" x14ac:dyDescent="0.25">
      <c r="B24" s="32" t="s">
        <v>255</v>
      </c>
      <c r="C24" s="85"/>
      <c r="D24" s="140"/>
      <c r="E24" s="146"/>
      <c r="F24" s="140"/>
      <c r="G24" s="146"/>
      <c r="H24" s="140"/>
      <c r="I24" s="146"/>
      <c r="J24" s="140"/>
      <c r="K24" s="146"/>
      <c r="L24" s="140"/>
      <c r="M24" s="146"/>
      <c r="N24" s="140"/>
      <c r="O24" s="146"/>
      <c r="P24" s="140"/>
      <c r="Q24" s="146"/>
      <c r="R24" s="140"/>
      <c r="S24" s="146"/>
      <c r="T24" s="140"/>
      <c r="U24" s="146"/>
      <c r="V24" s="140"/>
      <c r="W24" s="146"/>
      <c r="X24" s="140"/>
      <c r="Y24" s="146"/>
      <c r="Z24" s="140"/>
      <c r="AA24" s="146"/>
      <c r="AB24" s="140"/>
      <c r="AC24" s="146"/>
      <c r="AD24" s="140"/>
      <c r="AE24" s="146"/>
      <c r="AF24" s="140"/>
      <c r="AG24" s="146"/>
      <c r="AH24" s="140"/>
      <c r="AI24" s="146"/>
      <c r="AJ24" s="140"/>
      <c r="AK24" s="146"/>
      <c r="AL24" s="140"/>
      <c r="AM24" s="146"/>
      <c r="AN24" s="140"/>
      <c r="AO24" s="146"/>
      <c r="AP24" s="140"/>
      <c r="AQ24" s="146"/>
      <c r="AR24" s="140"/>
      <c r="AS24" s="146"/>
      <c r="AT24" s="140"/>
      <c r="AU24" s="146"/>
      <c r="AV24" s="140"/>
      <c r="AW24" s="146"/>
      <c r="AX24" s="140"/>
      <c r="AY24" s="146"/>
      <c r="AZ24" s="140"/>
      <c r="BA24" s="146"/>
      <c r="BB24" s="140"/>
      <c r="BC24" s="146"/>
      <c r="BD24" s="140"/>
      <c r="BE24" s="146"/>
      <c r="BF24" s="140"/>
      <c r="BG24" s="146"/>
      <c r="BH24" s="140"/>
      <c r="BI24" s="146"/>
      <c r="BJ24" s="140"/>
      <c r="BK24" s="146"/>
      <c r="BL24" s="140"/>
      <c r="BM24" s="146"/>
      <c r="BN24" s="140"/>
      <c r="BO24" s="146"/>
      <c r="BP24" s="140"/>
      <c r="BQ24" s="146"/>
      <c r="BR24" s="140"/>
      <c r="BS24" s="146"/>
    </row>
    <row r="25" spans="1:84" x14ac:dyDescent="0.25">
      <c r="B25" s="32" t="s">
        <v>256</v>
      </c>
      <c r="C25" s="85"/>
      <c r="D25" s="135"/>
      <c r="E25" s="135"/>
      <c r="F25" s="137"/>
      <c r="G25" s="135"/>
      <c r="H25" s="135"/>
      <c r="I25" s="135"/>
      <c r="J25" s="135"/>
      <c r="K25" s="135"/>
      <c r="L25" s="135"/>
      <c r="M25" s="135"/>
      <c r="N25" s="135"/>
      <c r="O25" s="135"/>
      <c r="P25" s="137"/>
      <c r="Q25" s="135"/>
      <c r="R25" s="135"/>
      <c r="S25" s="135"/>
      <c r="T25" s="135"/>
      <c r="U25" s="135"/>
      <c r="V25" s="137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</row>
    <row r="26" spans="1:84" s="86" customFormat="1" x14ac:dyDescent="0.25">
      <c r="B26" s="86" t="s">
        <v>257</v>
      </c>
      <c r="C26" s="87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8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7"/>
      <c r="BQ26" s="135"/>
      <c r="BR26" s="135"/>
    </row>
    <row r="27" spans="1:84" x14ac:dyDescent="0.25">
      <c r="B27" s="32" t="s">
        <v>258</v>
      </c>
      <c r="C27" s="8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</row>
    <row r="28" spans="1:84" x14ac:dyDescent="0.25">
      <c r="B28" s="32" t="s">
        <v>259</v>
      </c>
      <c r="C28" s="85"/>
      <c r="D28" s="135"/>
      <c r="E28" s="135"/>
      <c r="F28" s="135"/>
      <c r="G28" s="135"/>
      <c r="H28" s="135"/>
      <c r="I28" s="135"/>
      <c r="J28" s="137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40"/>
      <c r="Y28" s="135"/>
      <c r="Z28" s="135"/>
      <c r="AA28" s="135"/>
      <c r="AB28" s="138"/>
      <c r="AC28" s="135"/>
      <c r="AD28" s="135"/>
      <c r="AE28" s="135"/>
      <c r="AF28" s="138"/>
      <c r="AG28" s="135"/>
      <c r="AH28" s="135"/>
      <c r="AI28" s="135"/>
      <c r="AJ28" s="135"/>
      <c r="AK28" s="135"/>
      <c r="AL28" s="135"/>
      <c r="AM28" s="135"/>
      <c r="AN28" s="135"/>
      <c r="AO28" s="135"/>
      <c r="AP28" s="140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</row>
    <row r="29" spans="1:84" x14ac:dyDescent="0.25">
      <c r="B29" s="32" t="s">
        <v>260</v>
      </c>
      <c r="C29" s="8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40"/>
      <c r="Y29" s="135"/>
      <c r="Z29" s="140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40"/>
      <c r="AQ29" s="135"/>
      <c r="AR29" s="135"/>
      <c r="AS29" s="135"/>
      <c r="AT29" s="135"/>
      <c r="AU29" s="135"/>
      <c r="AV29" s="140"/>
      <c r="AW29" s="135"/>
      <c r="AX29" s="140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</row>
    <row r="30" spans="1:84" x14ac:dyDescent="0.25">
      <c r="B30" s="32" t="s">
        <v>261</v>
      </c>
      <c r="C30" s="85"/>
      <c r="D30" s="140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40"/>
      <c r="Q30" s="135"/>
      <c r="R30" s="135"/>
      <c r="S30" s="135"/>
      <c r="T30" s="140"/>
      <c r="U30" s="135"/>
      <c r="V30" s="135"/>
      <c r="W30" s="135"/>
      <c r="X30" s="140"/>
      <c r="Y30" s="135"/>
      <c r="Z30" s="140"/>
      <c r="AA30" s="135"/>
      <c r="AB30" s="135"/>
      <c r="AC30" s="135"/>
      <c r="AD30" s="135"/>
      <c r="AE30" s="135"/>
      <c r="AF30" s="135"/>
      <c r="AG30" s="135"/>
      <c r="AH30" s="135"/>
      <c r="AI30" s="135"/>
      <c r="AJ30" s="137"/>
      <c r="AK30" s="135"/>
      <c r="AL30" s="135"/>
      <c r="AM30" s="135"/>
      <c r="AN30" s="140"/>
      <c r="AO30" s="135"/>
      <c r="AP30" s="140"/>
      <c r="AQ30" s="135"/>
      <c r="AR30" s="135"/>
      <c r="AS30" s="135"/>
      <c r="AT30" s="135"/>
      <c r="AU30" s="135"/>
      <c r="AV30" s="140"/>
      <c r="AW30" s="135"/>
      <c r="AX30" s="140"/>
      <c r="AY30" s="135"/>
      <c r="AZ30" s="135"/>
      <c r="BA30" s="135"/>
      <c r="BB30" s="135"/>
      <c r="BC30" s="135"/>
      <c r="BD30" s="135"/>
      <c r="BE30" s="135"/>
      <c r="BF30" s="140"/>
      <c r="BG30" s="135"/>
      <c r="BH30" s="135"/>
      <c r="BI30" s="135"/>
      <c r="BJ30" s="135"/>
      <c r="BK30" s="135"/>
      <c r="BL30" s="140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</row>
    <row r="31" spans="1:84" x14ac:dyDescent="0.25">
      <c r="C31" s="85"/>
    </row>
    <row r="32" spans="1:84" s="86" customFormat="1" ht="13.8" x14ac:dyDescent="0.25">
      <c r="A32" s="89" t="s">
        <v>262</v>
      </c>
      <c r="B32" s="32" t="s">
        <v>263</v>
      </c>
      <c r="C32" s="87"/>
      <c r="D32" s="135"/>
      <c r="E32" s="135"/>
      <c r="F32" s="137"/>
      <c r="G32" s="135"/>
      <c r="H32" s="135"/>
      <c r="I32" s="135"/>
      <c r="J32" s="137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7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7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7"/>
      <c r="BK32" s="135"/>
      <c r="BL32" s="137"/>
      <c r="BM32" s="135"/>
      <c r="BN32" s="137"/>
      <c r="BO32" s="135"/>
      <c r="BP32" s="135"/>
      <c r="BQ32" s="135"/>
      <c r="BR32" s="147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</row>
    <row r="33" spans="2:83" x14ac:dyDescent="0.25">
      <c r="B33" s="32" t="s">
        <v>264</v>
      </c>
      <c r="C33" s="8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7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47"/>
    </row>
    <row r="34" spans="2:83" x14ac:dyDescent="0.25">
      <c r="B34" s="32" t="s">
        <v>265</v>
      </c>
      <c r="C34" s="85"/>
      <c r="D34" s="135"/>
      <c r="E34" s="135"/>
      <c r="F34" s="135"/>
      <c r="G34" s="135"/>
      <c r="H34" s="135"/>
      <c r="I34" s="135"/>
      <c r="J34" s="135"/>
      <c r="K34" s="135"/>
      <c r="L34" s="137"/>
      <c r="M34" s="135"/>
      <c r="N34" s="135"/>
      <c r="O34" s="135"/>
      <c r="P34" s="135"/>
      <c r="Q34" s="135"/>
      <c r="R34" s="137"/>
      <c r="S34" s="135"/>
      <c r="T34" s="135"/>
      <c r="U34" s="135"/>
      <c r="V34" s="135"/>
      <c r="W34" s="135"/>
      <c r="X34" s="135"/>
      <c r="Y34" s="135"/>
      <c r="Z34" s="137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47"/>
    </row>
    <row r="35" spans="2:83" x14ac:dyDescent="0.25">
      <c r="B35" s="32" t="s">
        <v>266</v>
      </c>
      <c r="C35" s="85"/>
      <c r="D35" s="135"/>
      <c r="E35" s="135"/>
      <c r="F35" s="135"/>
      <c r="G35" s="135"/>
      <c r="H35" s="135"/>
      <c r="I35" s="135"/>
      <c r="J35" s="135"/>
      <c r="K35" s="135"/>
      <c r="L35" s="137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7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47"/>
    </row>
    <row r="36" spans="2:83" x14ac:dyDescent="0.25">
      <c r="B36" s="32" t="s">
        <v>267</v>
      </c>
      <c r="C36" s="85"/>
      <c r="D36" s="135"/>
      <c r="E36" s="135"/>
      <c r="F36" s="135"/>
      <c r="G36" s="135"/>
      <c r="H36" s="137"/>
      <c r="I36" s="135"/>
      <c r="J36" s="135"/>
      <c r="K36" s="135"/>
      <c r="L36" s="135"/>
      <c r="M36" s="135"/>
      <c r="N36" s="137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8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7"/>
      <c r="BE36" s="135"/>
      <c r="BF36" s="135"/>
      <c r="BG36" s="135"/>
      <c r="BH36" s="135"/>
      <c r="BI36" s="135"/>
      <c r="BJ36" s="135"/>
      <c r="BK36" s="135"/>
      <c r="BL36" s="137"/>
      <c r="BM36" s="135"/>
      <c r="BN36" s="135"/>
      <c r="BO36" s="135"/>
      <c r="BP36" s="135"/>
      <c r="BQ36" s="135"/>
      <c r="BR36" s="147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</row>
    <row r="37" spans="2:83" x14ac:dyDescent="0.25">
      <c r="B37" s="32" t="s">
        <v>268</v>
      </c>
      <c r="C37" s="85"/>
      <c r="D37" s="137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7"/>
      <c r="AE37" s="135"/>
      <c r="AF37" s="135"/>
      <c r="AG37" s="135"/>
      <c r="AH37" s="135"/>
      <c r="AI37" s="135"/>
      <c r="AJ37" s="137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7"/>
      <c r="BC37" s="135"/>
      <c r="BD37" s="137"/>
      <c r="BE37" s="135"/>
      <c r="BF37" s="135"/>
      <c r="BG37" s="135"/>
      <c r="BH37" s="135"/>
      <c r="BI37" s="135"/>
      <c r="BJ37" s="135"/>
      <c r="BK37" s="135"/>
      <c r="BL37" s="135"/>
      <c r="BM37" s="135"/>
      <c r="BN37" s="137"/>
      <c r="BO37" s="135"/>
      <c r="BP37" s="135"/>
      <c r="BQ37" s="135"/>
      <c r="BR37" s="148"/>
      <c r="BS37" s="135"/>
      <c r="BT37" s="135"/>
      <c r="BU37" s="135"/>
      <c r="BV37" s="135"/>
      <c r="BW37" s="135"/>
      <c r="BX37" s="135"/>
      <c r="BY37" s="135"/>
      <c r="BZ37" s="135"/>
      <c r="CA37" s="135"/>
      <c r="CB37" s="135"/>
      <c r="CC37" s="135"/>
      <c r="CD37" s="135"/>
      <c r="CE37" s="135"/>
    </row>
    <row r="38" spans="2:83" x14ac:dyDescent="0.25">
      <c r="B38" s="32" t="s">
        <v>269</v>
      </c>
      <c r="C38" s="85"/>
      <c r="D38" s="135"/>
      <c r="E38" s="135"/>
      <c r="F38" s="135"/>
      <c r="G38" s="135"/>
      <c r="H38" s="137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7"/>
      <c r="AK38" s="135"/>
      <c r="AL38" s="135"/>
      <c r="AM38" s="135"/>
      <c r="AN38" s="135"/>
      <c r="AO38" s="135"/>
      <c r="AP38" s="135"/>
      <c r="AQ38" s="135"/>
      <c r="AR38" s="135"/>
      <c r="AS38" s="135"/>
      <c r="AT38" s="138"/>
      <c r="AU38" s="135"/>
      <c r="AV38" s="135"/>
      <c r="AW38" s="135"/>
      <c r="AX38" s="135"/>
      <c r="AY38" s="135"/>
      <c r="AZ38" s="135"/>
      <c r="BA38" s="135"/>
      <c r="BB38" s="135"/>
      <c r="BC38" s="135"/>
      <c r="BD38" s="137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47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</row>
    <row r="39" spans="2:83" x14ac:dyDescent="0.25">
      <c r="B39" s="32" t="s">
        <v>270</v>
      </c>
      <c r="C39" s="85"/>
      <c r="D39" s="135"/>
      <c r="E39" s="135"/>
      <c r="F39" s="135"/>
      <c r="G39" s="135"/>
      <c r="H39" s="135"/>
      <c r="I39" s="135"/>
      <c r="J39" s="135"/>
      <c r="K39" s="135"/>
      <c r="L39" s="137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7"/>
      <c r="Y39" s="135"/>
      <c r="Z39" s="135"/>
      <c r="AA39" s="135"/>
      <c r="AB39" s="138"/>
      <c r="AC39" s="135"/>
      <c r="AD39" s="135"/>
      <c r="AE39" s="135"/>
      <c r="AF39" s="135"/>
      <c r="AG39" s="135"/>
      <c r="AH39" s="135"/>
      <c r="AI39" s="135"/>
      <c r="AJ39" s="138"/>
      <c r="AK39" s="135"/>
      <c r="AL39" s="135"/>
      <c r="AM39" s="135"/>
      <c r="AN39" s="135"/>
      <c r="AO39" s="135"/>
      <c r="AP39" s="135"/>
      <c r="AQ39" s="135"/>
      <c r="AR39" s="135"/>
      <c r="AS39" s="135"/>
      <c r="AT39" s="138"/>
      <c r="AU39" s="135"/>
      <c r="AV39" s="135"/>
      <c r="AW39" s="135"/>
      <c r="AX39" s="135"/>
      <c r="AY39" s="135"/>
      <c r="AZ39" s="135"/>
      <c r="BA39" s="135"/>
      <c r="BB39" s="135"/>
      <c r="BC39" s="135"/>
      <c r="BD39" s="137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47"/>
      <c r="BS39" s="135"/>
      <c r="BT39" s="135"/>
      <c r="BU39" s="135"/>
      <c r="BV39" s="135"/>
      <c r="BW39" s="135"/>
      <c r="BX39" s="135"/>
      <c r="BY39" s="135"/>
      <c r="BZ39" s="135"/>
      <c r="CA39" s="135"/>
      <c r="CB39" s="135"/>
      <c r="CC39" s="135"/>
      <c r="CD39" s="135"/>
      <c r="CE39" s="135"/>
    </row>
    <row r="40" spans="2:83" x14ac:dyDescent="0.25">
      <c r="B40" s="32" t="s">
        <v>271</v>
      </c>
      <c r="C40" s="85"/>
      <c r="D40" s="135"/>
      <c r="E40" s="135"/>
      <c r="F40" s="135"/>
      <c r="G40" s="135"/>
      <c r="H40" s="137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47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</row>
    <row r="41" spans="2:83" x14ac:dyDescent="0.25">
      <c r="B41" s="32" t="s">
        <v>272</v>
      </c>
      <c r="C41" s="85"/>
      <c r="D41" s="135"/>
      <c r="E41" s="135"/>
      <c r="F41" s="135"/>
      <c r="G41" s="135"/>
      <c r="H41" s="137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7"/>
      <c r="BM41" s="135"/>
      <c r="BN41" s="137"/>
      <c r="BO41" s="135"/>
      <c r="BP41" s="137"/>
      <c r="BQ41" s="135"/>
      <c r="BR41" s="147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  <c r="CD41" s="135"/>
      <c r="CE41" s="135"/>
    </row>
    <row r="42" spans="2:83" x14ac:dyDescent="0.25">
      <c r="B42" s="32" t="s">
        <v>273</v>
      </c>
      <c r="C42" s="85"/>
      <c r="D42" s="135"/>
      <c r="E42" s="135"/>
      <c r="F42" s="135"/>
      <c r="G42" s="135"/>
      <c r="H42" s="137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8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7"/>
      <c r="BM42" s="135"/>
      <c r="BN42" s="135"/>
      <c r="BO42" s="135"/>
      <c r="BP42" s="137"/>
      <c r="BQ42" s="135"/>
      <c r="BR42" s="147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  <c r="CD42" s="135"/>
    </row>
    <row r="43" spans="2:83" x14ac:dyDescent="0.25">
      <c r="B43" s="32" t="s">
        <v>274</v>
      </c>
      <c r="C43" s="8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7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7"/>
      <c r="BM43" s="135"/>
      <c r="BN43" s="135"/>
      <c r="BO43" s="135"/>
      <c r="BP43" s="135"/>
      <c r="BQ43" s="135"/>
      <c r="BR43" s="148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</row>
    <row r="44" spans="2:83" x14ac:dyDescent="0.25">
      <c r="B44" s="32" t="s">
        <v>275</v>
      </c>
      <c r="C44" s="85"/>
      <c r="D44" s="135"/>
      <c r="E44" s="135"/>
      <c r="F44" s="137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7"/>
      <c r="Y44" s="135"/>
      <c r="Z44" s="137"/>
      <c r="AA44" s="135"/>
      <c r="AB44" s="138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47"/>
      <c r="BS44" s="135"/>
      <c r="BT44" s="135"/>
      <c r="BU44" s="135"/>
    </row>
    <row r="45" spans="2:83" x14ac:dyDescent="0.25">
      <c r="B45" s="32" t="s">
        <v>276</v>
      </c>
      <c r="C45" s="85"/>
      <c r="D45" s="138"/>
      <c r="E45" s="135"/>
      <c r="F45" s="138"/>
      <c r="G45" s="135"/>
      <c r="H45" s="138"/>
      <c r="I45" s="135"/>
      <c r="J45" s="138"/>
      <c r="K45" s="135"/>
      <c r="L45" s="138"/>
      <c r="M45" s="135"/>
      <c r="N45" s="138"/>
      <c r="O45" s="135"/>
      <c r="P45" s="138"/>
      <c r="Q45" s="135"/>
      <c r="R45" s="135"/>
      <c r="S45" s="135"/>
      <c r="T45" s="138"/>
      <c r="U45" s="135"/>
      <c r="V45" s="138"/>
      <c r="W45" s="135"/>
      <c r="X45" s="138"/>
      <c r="Y45" s="135"/>
      <c r="Z45" s="138"/>
      <c r="AA45" s="135"/>
      <c r="AB45" s="138"/>
      <c r="AC45" s="135"/>
      <c r="AD45" s="138"/>
      <c r="AE45" s="135"/>
      <c r="AF45" s="138"/>
      <c r="AG45" s="135"/>
      <c r="AH45" s="138"/>
      <c r="AI45" s="135"/>
      <c r="AJ45" s="138"/>
      <c r="AK45" s="135"/>
      <c r="AL45" s="138"/>
      <c r="AM45" s="135"/>
      <c r="AN45" s="135"/>
      <c r="AO45" s="135"/>
      <c r="AP45" s="140"/>
      <c r="AQ45" s="135"/>
      <c r="AR45" s="135"/>
      <c r="AS45" s="135"/>
      <c r="AT45" s="138"/>
      <c r="AU45" s="135"/>
      <c r="AV45" s="138"/>
      <c r="AW45" s="135"/>
      <c r="AX45" s="138"/>
      <c r="AY45" s="135"/>
      <c r="AZ45" s="138"/>
      <c r="BA45" s="135"/>
      <c r="BB45" s="138"/>
      <c r="BC45" s="135"/>
      <c r="BD45" s="138"/>
      <c r="BE45" s="135"/>
      <c r="BF45" s="138"/>
      <c r="BG45" s="135"/>
      <c r="BH45" s="138"/>
      <c r="BI45" s="135"/>
      <c r="BJ45" s="135"/>
      <c r="BK45" s="135"/>
      <c r="BL45" s="138"/>
      <c r="BM45" s="135"/>
      <c r="BN45" s="135"/>
      <c r="BO45" s="135"/>
      <c r="BP45" s="135"/>
      <c r="BQ45" s="135"/>
      <c r="BR45" s="147"/>
      <c r="BS45" s="135"/>
      <c r="BT45" s="135"/>
      <c r="BU45" s="135"/>
    </row>
    <row r="46" spans="2:83" x14ac:dyDescent="0.25">
      <c r="B46" s="32" t="s">
        <v>277</v>
      </c>
      <c r="C46" s="85"/>
      <c r="D46" s="135"/>
      <c r="E46" s="135"/>
      <c r="F46" s="135"/>
      <c r="G46" s="135"/>
      <c r="H46" s="135"/>
      <c r="I46" s="135"/>
      <c r="J46" s="138"/>
      <c r="K46" s="135"/>
      <c r="L46" s="137"/>
      <c r="M46" s="135"/>
      <c r="N46" s="135"/>
      <c r="O46" s="135"/>
      <c r="P46" s="135"/>
      <c r="Q46" s="135"/>
      <c r="R46" s="135"/>
      <c r="S46" s="135"/>
      <c r="T46" s="135"/>
      <c r="U46" s="135"/>
      <c r="V46" s="138"/>
      <c r="W46" s="135"/>
      <c r="X46" s="138"/>
      <c r="Y46" s="135"/>
      <c r="Z46" s="138"/>
      <c r="AA46" s="135"/>
      <c r="AB46" s="138"/>
      <c r="AC46" s="76"/>
      <c r="AD46" s="135"/>
      <c r="AF46" s="138"/>
      <c r="AH46" s="138"/>
      <c r="AJ46" s="138"/>
      <c r="AL46" s="135"/>
      <c r="AN46" s="135"/>
      <c r="AO46" s="135"/>
      <c r="AP46" s="135"/>
      <c r="AQ46" s="135"/>
      <c r="AR46" s="138"/>
      <c r="AS46" s="135"/>
      <c r="AT46" s="135"/>
      <c r="AU46" s="135"/>
      <c r="AV46" s="135"/>
      <c r="AW46" s="135"/>
      <c r="AX46" s="138"/>
      <c r="AY46" s="135"/>
      <c r="AZ46" s="135"/>
      <c r="BA46" s="135"/>
      <c r="BB46" s="135"/>
      <c r="BC46" s="135"/>
      <c r="BD46" s="138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47"/>
      <c r="BS46" s="135"/>
      <c r="BT46" s="135"/>
      <c r="BU46" s="135"/>
    </row>
    <row r="47" spans="2:83" x14ac:dyDescent="0.25">
      <c r="B47" s="32" t="s">
        <v>278</v>
      </c>
      <c r="C47" s="85"/>
      <c r="D47" s="140"/>
      <c r="E47" s="135"/>
      <c r="F47" s="140"/>
      <c r="G47" s="135"/>
      <c r="H47" s="140"/>
      <c r="I47" s="135"/>
      <c r="J47" s="140"/>
      <c r="K47" s="135"/>
      <c r="L47" s="140"/>
      <c r="M47" s="135"/>
      <c r="N47" s="140"/>
      <c r="O47" s="135"/>
      <c r="P47" s="140"/>
      <c r="Q47" s="135"/>
      <c r="R47" s="140"/>
      <c r="S47" s="135"/>
      <c r="T47" s="140"/>
      <c r="U47" s="135"/>
      <c r="V47" s="135"/>
      <c r="W47" s="135"/>
      <c r="X47" s="135"/>
      <c r="Y47" s="135"/>
      <c r="Z47" s="135"/>
      <c r="AA47" s="135"/>
      <c r="AB47" s="135"/>
      <c r="AC47" s="135"/>
      <c r="AD47" s="140"/>
      <c r="AE47" s="135"/>
      <c r="AF47" s="135"/>
      <c r="AG47" s="135"/>
      <c r="AH47" s="140"/>
      <c r="AI47" s="135"/>
      <c r="AJ47" s="140"/>
      <c r="AK47" s="135"/>
      <c r="AL47" s="140"/>
      <c r="AM47" s="135"/>
      <c r="AN47" s="140"/>
      <c r="AO47" s="135"/>
      <c r="AP47" s="140"/>
      <c r="AQ47" s="135"/>
      <c r="AR47" s="140"/>
      <c r="AS47" s="135"/>
      <c r="AT47" s="140"/>
      <c r="AU47" s="135"/>
      <c r="AV47" s="140"/>
      <c r="AW47" s="135"/>
      <c r="AX47" s="140"/>
      <c r="AY47" s="135"/>
      <c r="AZ47" s="140"/>
      <c r="BA47" s="135"/>
      <c r="BB47" s="140"/>
      <c r="BC47" s="135"/>
      <c r="BD47" s="140"/>
      <c r="BE47" s="135"/>
      <c r="BF47" s="140"/>
      <c r="BG47" s="135"/>
      <c r="BH47" s="140"/>
      <c r="BI47" s="135"/>
      <c r="BJ47" s="140"/>
      <c r="BK47" s="135"/>
      <c r="BL47" s="140"/>
      <c r="BM47" s="135"/>
      <c r="BN47" s="135"/>
      <c r="BO47" s="135"/>
      <c r="BP47" s="135"/>
      <c r="BQ47" s="135"/>
      <c r="BR47" s="147"/>
      <c r="BS47" s="135"/>
      <c r="BT47" s="135"/>
      <c r="BU47" s="135"/>
      <c r="BV47" s="135"/>
      <c r="BW47" s="135"/>
      <c r="BX47" s="135"/>
      <c r="BY47" s="135"/>
      <c r="BZ47" s="135"/>
      <c r="CA47" s="135"/>
    </row>
    <row r="48" spans="2:83" x14ac:dyDescent="0.25">
      <c r="C48" s="85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79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</row>
    <row r="49" spans="1:82" ht="13.8" x14ac:dyDescent="0.25">
      <c r="A49" s="90" t="s">
        <v>279</v>
      </c>
      <c r="B49" s="82" t="s">
        <v>280</v>
      </c>
      <c r="C49" s="91"/>
      <c r="D49" s="168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9"/>
      <c r="BK49" s="160"/>
      <c r="BL49" s="160"/>
      <c r="BM49" s="160"/>
      <c r="BN49" s="160"/>
      <c r="BO49" s="160"/>
      <c r="BP49" s="160"/>
      <c r="BQ49" s="160"/>
      <c r="BR49" s="170"/>
      <c r="BS49" s="160"/>
      <c r="BT49" s="135"/>
      <c r="BU49" s="135"/>
      <c r="BV49" s="135"/>
      <c r="BW49" s="135"/>
      <c r="BX49" s="135"/>
      <c r="BY49" s="135"/>
      <c r="BZ49" s="135"/>
      <c r="CA49" s="135"/>
      <c r="CB49" s="135"/>
      <c r="CC49" s="135"/>
      <c r="CD49" s="135"/>
    </row>
    <row r="51" spans="1:82" ht="17.399999999999999" x14ac:dyDescent="0.3">
      <c r="B51" s="11" t="s">
        <v>53</v>
      </c>
    </row>
    <row r="52" spans="1:82" ht="17.399999999999999" x14ac:dyDescent="0.3">
      <c r="B52" s="4" t="s">
        <v>54</v>
      </c>
    </row>
    <row r="53" spans="1:82" ht="17.399999999999999" x14ac:dyDescent="0.3">
      <c r="B53" s="4" t="s">
        <v>55</v>
      </c>
    </row>
  </sheetData>
  <printOptions gridLines="1"/>
  <pageMargins left="0.7" right="0.7" top="0.75" bottom="0.75" header="0.3" footer="0.3"/>
  <pageSetup scale="66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Table of Contents</vt:lpstr>
      <vt:lpstr>1-FINAL cPCBs</vt:lpstr>
      <vt:lpstr>2- FINAL LR OCPs</vt:lpstr>
      <vt:lpstr>3- Final LR WWs</vt:lpstr>
      <vt:lpstr>4- Final HR PBDEs</vt:lpstr>
      <vt:lpstr>5- Final HR OCPs</vt:lpstr>
      <vt:lpstr>6- Final HR 13C Surrogates</vt:lpstr>
      <vt:lpstr>'1-FINAL cPCBs'!Print_Area</vt:lpstr>
      <vt:lpstr>'2- FINAL LR OCPs'!Print_Area</vt:lpstr>
      <vt:lpstr>'6- Final HR 13C Surrogates'!Print_Area</vt:lpstr>
      <vt:lpstr>'1-FINAL cPCBs'!Print_Titles</vt:lpstr>
      <vt:lpstr>'2- FINAL LR OCPs'!Print_Titles</vt:lpstr>
      <vt:lpstr>'6- Final HR 13C Surrogates'!Print_Titles</vt:lpstr>
    </vt:vector>
  </TitlesOfParts>
  <Company>USGS Enterprise Version - CERC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R Echols</dc:creator>
  <cp:lastModifiedBy>Vicki S. Blazer</cp:lastModifiedBy>
  <cp:lastPrinted>2017-03-06T14:50:25Z</cp:lastPrinted>
  <dcterms:created xsi:type="dcterms:W3CDTF">2016-08-31T17:48:13Z</dcterms:created>
  <dcterms:modified xsi:type="dcterms:W3CDTF">2019-07-14T17:33:49Z</dcterms:modified>
</cp:coreProperties>
</file>