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_training_random_norm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<sst xmlns="http://schemas.openxmlformats.org/spreadsheetml/2006/main" count="28" uniqueCount="17">
  <si>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Omega at max K</t>
  </si>
  <si>
    <t xml:space="preserve">K</t>
  </si>
  <si>
    <t xml:space="preserve">theta</t>
  </si>
  <si>
    <t xml:space="preserve">theta_scaled</t>
  </si>
  <si>
    <t xml:space="preserve">n</t>
  </si>
  <si>
    <t xml:space="preserve">n_scaled</t>
  </si>
  <si>
    <t xml:space="preserve">m</t>
  </si>
  <si>
    <t xml:space="preserve">m_scaled</t>
  </si>
  <si>
    <t xml:space="preserve">h_star</t>
  </si>
  <si>
    <t xml:space="preserve">h_star_scaled</t>
  </si>
  <si>
    <t xml:space="preserve">sort key</t>
  </si>
  <si>
    <t xml:space="preserve">Min</t>
  </si>
  <si>
    <t xml:space="preserve">Max</t>
  </si>
  <si>
    <t xml:space="preserve">abs(Max – Min)</t>
  </si>
  <si>
    <t xml:space="preserve">Sum</t>
  </si>
  <si>
    <t xml:space="preserve">Average / Mean</t>
  </si>
  <si>
    <t xml:space="preserve">Variance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</si>
</sst>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0.000000"/>
    <numFmt numFmtId="168" formatCode="0.00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1"/>
  <sheetViews>
    <sheetView showFormulas="false" showGridLines="true" showRowColHeaders="true" showZeros="true" rightToLeft="false" tabSelected="true" showOutlineSymbols="true" defaultGridColor="true" view="normal" topLeftCell="A519" colorId="64" zoomScale="100" zoomScaleNormal="100" zoomScalePageLayoutView="100" workbookViewId="0">
      <selection pane="topLeft" activeCell="A208" activeCellId="0" sqref="A208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3.06"/>
    <col collapsed="false" customWidth="true" hidden="false" outlineLevel="0" max="3" min="3" style="0" width="14.31"/>
    <col collapsed="false" customWidth="true" hidden="false" outlineLevel="0" max="4" min="4" style="1" width="16.39"/>
    <col collapsed="false" customWidth="true" hidden="false" outlineLevel="0" max="5" min="5" style="0" width="12.22"/>
    <col collapsed="false" customWidth="true" hidden="false" outlineLevel="0" max="6" min="6" style="1" width="13.63"/>
    <col collapsed="false" customWidth="true" hidden="false" outlineLevel="0" max="7" min="7" style="0" width="12.37"/>
    <col collapsed="false" customWidth="true" hidden="false" outlineLevel="0" max="8" min="8" style="1" width="13.06"/>
    <col collapsed="false" customWidth="true" hidden="false" outlineLevel="0" max="9" min="9" style="0" width="20.42"/>
    <col collapsed="false" customWidth="true" hidden="false" outlineLevel="0" max="10" min="10" style="1" width="16.67"/>
    <col collapsed="false" customWidth="true" hidden="false" outlineLevel="0" max="11" min="11" style="0" width="13.75"/>
    <col collapsed="false" customWidth="true" hidden="false" outlineLevel="0" max="12" min="12" style="0" width="18.77"/>
    <col collapsed="false" customWidth="false" hidden="false" outlineLevel="0" max="1025" min="13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customFormat="false" ht="12.8" hidden="false" customHeight="false" outlineLevel="0" collapsed="false">
      <c r="A2" s="0" t="n">
        <v>0.00026582</v>
      </c>
      <c r="B2" s="0" t="n">
        <v>0.945</v>
      </c>
      <c r="C2" s="0" t="n">
        <v>1.501</v>
      </c>
      <c r="D2" s="1" t="n">
        <f aca="false">(C2 - 0.5236)/1.0472</f>
        <v>0.933346065699007</v>
      </c>
      <c r="E2" s="0" t="n">
        <v>9</v>
      </c>
      <c r="F2" s="1" t="n">
        <f aca="false">(E2 - 3) / 6</f>
        <v>1</v>
      </c>
      <c r="G2" s="0" t="n">
        <v>4</v>
      </c>
      <c r="H2" s="1" t="n">
        <f aca="false">(G2 - 2) / 2</f>
        <v>1</v>
      </c>
      <c r="I2" s="0" t="n">
        <v>0.01</v>
      </c>
      <c r="J2" s="1" t="n">
        <f aca="false">(I2 - 0.0001) / 0.0099</f>
        <v>1</v>
      </c>
      <c r="K2" s="0" t="n">
        <v>0.2</v>
      </c>
    </row>
    <row r="3" customFormat="false" ht="12.8" hidden="false" customHeight="false" outlineLevel="0" collapsed="false">
      <c r="A3" s="0" t="n">
        <v>0.0069525</v>
      </c>
      <c r="B3" s="0" t="n">
        <v>2.137</v>
      </c>
      <c r="C3" s="0" t="n">
        <v>0.75049</v>
      </c>
      <c r="D3" s="1" t="n">
        <f aca="false">(C3 - 0.5236)/1.0472</f>
        <v>0.216663483575248</v>
      </c>
      <c r="E3" s="0" t="n">
        <v>3</v>
      </c>
      <c r="F3" s="1" t="n">
        <f aca="false">(E3 - 3) / 6</f>
        <v>0</v>
      </c>
      <c r="G3" s="0" t="n">
        <v>2</v>
      </c>
      <c r="H3" s="1" t="n">
        <f aca="false">(G3 - 2) / 2</f>
        <v>0</v>
      </c>
      <c r="I3" s="0" t="n">
        <v>0.01</v>
      </c>
      <c r="J3" s="1" t="n">
        <f aca="false">(I3 - 0.0001) / 0.0099</f>
        <v>1</v>
      </c>
      <c r="K3" s="0" t="n">
        <v>0.5</v>
      </c>
    </row>
    <row r="4" customFormat="false" ht="12.8" hidden="false" customHeight="false" outlineLevel="0" collapsed="false">
      <c r="A4" s="0" t="n">
        <v>5.4947E-012</v>
      </c>
      <c r="B4" s="0" t="n">
        <v>0.011</v>
      </c>
      <c r="C4" s="0" t="n">
        <v>0.5236</v>
      </c>
      <c r="D4" s="1" t="n">
        <f aca="false">(C4 - 0.5236)/1.0472</f>
        <v>0</v>
      </c>
      <c r="E4" s="0" t="n">
        <v>9</v>
      </c>
      <c r="F4" s="1" t="n">
        <f aca="false">(E4 - 3) / 6</f>
        <v>1</v>
      </c>
      <c r="G4" s="0" t="n">
        <v>4</v>
      </c>
      <c r="H4" s="1" t="n">
        <f aca="false">(G4 - 2) / 2</f>
        <v>1</v>
      </c>
      <c r="I4" s="0" t="n">
        <v>0.001</v>
      </c>
      <c r="J4" s="1" t="n">
        <f aca="false">(I4 - 0.0001) / 0.0099</f>
        <v>0.0909090909090909</v>
      </c>
      <c r="K4" s="0" t="n">
        <v>0.6</v>
      </c>
    </row>
    <row r="5" customFormat="false" ht="12.8" hidden="false" customHeight="false" outlineLevel="0" collapsed="false">
      <c r="A5" s="0" t="n">
        <v>2.5987E-010</v>
      </c>
      <c r="B5" s="0" t="n">
        <v>0.03</v>
      </c>
      <c r="C5" s="0" t="n">
        <v>1.5533</v>
      </c>
      <c r="D5" s="1" t="n">
        <f aca="false">(C5 - 0.5236)/1.0472</f>
        <v>0.983288770053476</v>
      </c>
      <c r="E5" s="0" t="n">
        <v>4</v>
      </c>
      <c r="F5" s="1" t="n">
        <f aca="false">(E5 - 3) / 6</f>
        <v>0.166666666666667</v>
      </c>
      <c r="G5" s="0" t="n">
        <v>3</v>
      </c>
      <c r="H5" s="1" t="n">
        <f aca="false">(G5 - 2) / 2</f>
        <v>0.5</v>
      </c>
      <c r="I5" s="0" t="n">
        <v>0.0001</v>
      </c>
      <c r="J5" s="1" t="n">
        <f aca="false">(I5 - 0.0001) / 0.0099</f>
        <v>0</v>
      </c>
      <c r="K5" s="0" t="n">
        <v>2.7</v>
      </c>
    </row>
    <row r="6" customFormat="false" ht="12.8" hidden="false" customHeight="false" outlineLevel="0" collapsed="false">
      <c r="A6" s="0" t="n">
        <v>8.0264E-011</v>
      </c>
      <c r="B6" s="0" t="n">
        <v>0.022</v>
      </c>
      <c r="C6" s="0" t="n">
        <v>1.0996</v>
      </c>
      <c r="D6" s="1" t="n">
        <f aca="false">(C6 - 0.5236)/1.0472</f>
        <v>0.55003819709702</v>
      </c>
      <c r="E6" s="0" t="n">
        <v>4</v>
      </c>
      <c r="F6" s="1" t="n">
        <f aca="false">(E6 - 3) / 6</f>
        <v>0.166666666666667</v>
      </c>
      <c r="G6" s="0" t="n">
        <v>3</v>
      </c>
      <c r="H6" s="1" t="n">
        <f aca="false">(G6 - 2) / 2</f>
        <v>0.5</v>
      </c>
      <c r="I6" s="0" t="n">
        <v>0.0001</v>
      </c>
      <c r="J6" s="1" t="n">
        <f aca="false">(I6 - 0.0001) / 0.0099</f>
        <v>0</v>
      </c>
      <c r="K6" s="0" t="n">
        <v>3.4</v>
      </c>
    </row>
    <row r="7" customFormat="false" ht="12.8" hidden="false" customHeight="false" outlineLevel="0" collapsed="false">
      <c r="A7" s="0" t="n">
        <v>7.2246E-005</v>
      </c>
      <c r="B7" s="0" t="n">
        <v>0.682</v>
      </c>
      <c r="C7" s="0" t="n">
        <v>1.0297</v>
      </c>
      <c r="D7" s="1" t="n">
        <f aca="false">(C7 - 0.5236)/1.0472</f>
        <v>0.483288770053476</v>
      </c>
      <c r="E7" s="0" t="n">
        <v>9</v>
      </c>
      <c r="F7" s="1" t="n">
        <f aca="false">(E7 - 3) / 6</f>
        <v>1</v>
      </c>
      <c r="G7" s="0" t="n">
        <v>4</v>
      </c>
      <c r="H7" s="1" t="n">
        <f aca="false">(G7 - 2) / 2</f>
        <v>1</v>
      </c>
      <c r="I7" s="0" t="n">
        <v>0.01</v>
      </c>
      <c r="J7" s="1" t="n">
        <f aca="false">(I7 - 0.0001) / 0.0099</f>
        <v>1</v>
      </c>
      <c r="K7" s="0" t="n">
        <v>4.3</v>
      </c>
    </row>
    <row r="8" customFormat="false" ht="12.8" hidden="false" customHeight="false" outlineLevel="0" collapsed="false">
      <c r="A8" s="0" t="n">
        <v>8.9785E-006</v>
      </c>
      <c r="B8" s="0" t="n">
        <v>0.405</v>
      </c>
      <c r="C8" s="0" t="n">
        <v>0.59341</v>
      </c>
      <c r="D8" s="1" t="n">
        <f aca="false">(C8 - 0.5236)/1.0472</f>
        <v>0.0666634835752482</v>
      </c>
      <c r="E8" s="0" t="n">
        <v>9</v>
      </c>
      <c r="F8" s="1" t="n">
        <f aca="false">(E8 - 3) / 6</f>
        <v>1</v>
      </c>
      <c r="G8" s="0" t="n">
        <v>4</v>
      </c>
      <c r="H8" s="1" t="n">
        <f aca="false">(G8 - 2) / 2</f>
        <v>1</v>
      </c>
      <c r="I8" s="0" t="n">
        <v>0.01</v>
      </c>
      <c r="J8" s="1" t="n">
        <f aca="false">(I8 - 0.0001) / 0.0099</f>
        <v>1</v>
      </c>
      <c r="K8" s="0" t="n">
        <v>4.8</v>
      </c>
    </row>
    <row r="9" customFormat="false" ht="12.8" hidden="false" customHeight="false" outlineLevel="0" collapsed="false">
      <c r="A9" s="0" t="n">
        <v>0.00067877</v>
      </c>
      <c r="B9" s="0" t="n">
        <v>1.195</v>
      </c>
      <c r="C9" s="0" t="n">
        <v>1.2915</v>
      </c>
      <c r="D9" s="1" t="n">
        <f aca="false">(C9 - 0.5236)/1.0472</f>
        <v>0.733288770053476</v>
      </c>
      <c r="E9" s="0" t="n">
        <v>3</v>
      </c>
      <c r="F9" s="1" t="n">
        <f aca="false">(E9 - 3) / 6</f>
        <v>0</v>
      </c>
      <c r="G9" s="0" t="n">
        <v>2</v>
      </c>
      <c r="H9" s="1" t="n">
        <f aca="false">(G9 - 2) / 2</f>
        <v>0</v>
      </c>
      <c r="I9" s="0" t="n">
        <v>0.001</v>
      </c>
      <c r="J9" s="1" t="n">
        <f aca="false">(I9 - 0.0001) / 0.0099</f>
        <v>0.0909090909090909</v>
      </c>
      <c r="K9" s="0" t="n">
        <v>5.5</v>
      </c>
    </row>
    <row r="10" customFormat="false" ht="12.8" hidden="false" customHeight="false" outlineLevel="0" collapsed="false">
      <c r="A10" s="0" t="n">
        <v>1.3026E-016</v>
      </c>
      <c r="B10" s="0" t="n">
        <v>0.001</v>
      </c>
      <c r="C10" s="0" t="n">
        <v>1.2915</v>
      </c>
      <c r="D10" s="1" t="n">
        <f aca="false">(C10 - 0.5236)/1.0472</f>
        <v>0.733288770053476</v>
      </c>
      <c r="E10" s="0" t="n">
        <v>9</v>
      </c>
      <c r="F10" s="1" t="n">
        <f aca="false">(E10 - 3) / 6</f>
        <v>1</v>
      </c>
      <c r="G10" s="0" t="n">
        <v>4</v>
      </c>
      <c r="H10" s="1" t="n">
        <f aca="false">(G10 - 2) / 2</f>
        <v>1</v>
      </c>
      <c r="I10" s="0" t="n">
        <v>0.0001</v>
      </c>
      <c r="J10" s="1" t="n">
        <f aca="false">(I10 - 0.0001) / 0.0099</f>
        <v>0</v>
      </c>
      <c r="K10" s="0" t="n">
        <v>7.2</v>
      </c>
    </row>
    <row r="11" customFormat="false" ht="12.8" hidden="false" customHeight="false" outlineLevel="0" collapsed="false">
      <c r="A11" s="0" t="n">
        <v>0.0028156</v>
      </c>
      <c r="B11" s="0" t="n">
        <v>1.705</v>
      </c>
      <c r="C11" s="0" t="n">
        <v>0.59341</v>
      </c>
      <c r="D11" s="1" t="n">
        <f aca="false">(C11 - 0.5236)/1.0472</f>
        <v>0.0666634835752482</v>
      </c>
      <c r="E11" s="0" t="n">
        <v>3</v>
      </c>
      <c r="F11" s="1" t="n">
        <f aca="false">(E11 - 3) / 6</f>
        <v>0</v>
      </c>
      <c r="G11" s="0" t="n">
        <v>2</v>
      </c>
      <c r="H11" s="1" t="n">
        <f aca="false">(G11 - 2) / 2</f>
        <v>0</v>
      </c>
      <c r="I11" s="0" t="n">
        <v>0.01</v>
      </c>
      <c r="J11" s="1" t="n">
        <f aca="false">(I11 - 0.0001) / 0.0099</f>
        <v>1</v>
      </c>
      <c r="K11" s="0" t="n">
        <v>9.9</v>
      </c>
    </row>
    <row r="12" customFormat="false" ht="12.8" hidden="false" customHeight="false" outlineLevel="0" collapsed="false">
      <c r="A12" s="0" t="n">
        <v>7.2136E-011</v>
      </c>
      <c r="B12" s="0" t="n">
        <v>0.022</v>
      </c>
      <c r="C12" s="0" t="n">
        <v>1.0297</v>
      </c>
      <c r="D12" s="1" t="n">
        <f aca="false">(C12 - 0.5236)/1.0472</f>
        <v>0.483288770053476</v>
      </c>
      <c r="E12" s="0" t="n">
        <v>9</v>
      </c>
      <c r="F12" s="1" t="n">
        <f aca="false">(E12 - 3) / 6</f>
        <v>1</v>
      </c>
      <c r="G12" s="0" t="n">
        <v>4</v>
      </c>
      <c r="H12" s="1" t="n">
        <f aca="false">(G12 - 2) / 2</f>
        <v>1</v>
      </c>
      <c r="I12" s="0" t="n">
        <v>0.001</v>
      </c>
      <c r="J12" s="1" t="n">
        <f aca="false">(I12 - 0.0001) / 0.0099</f>
        <v>0.0909090909090909</v>
      </c>
      <c r="K12" s="0" t="n">
        <v>10.7</v>
      </c>
    </row>
    <row r="13" customFormat="false" ht="12.8" hidden="false" customHeight="false" outlineLevel="0" collapsed="false">
      <c r="A13" s="0" t="n">
        <v>1.3956E-010</v>
      </c>
      <c r="B13" s="0" t="n">
        <v>0.025</v>
      </c>
      <c r="C13" s="0" t="n">
        <v>1.2392</v>
      </c>
      <c r="D13" s="1" t="n">
        <f aca="false">(C13 - 0.5236)/1.0472</f>
        <v>0.683346065699007</v>
      </c>
      <c r="E13" s="0" t="n">
        <v>9</v>
      </c>
      <c r="F13" s="1" t="n">
        <f aca="false">(E13 - 3) / 6</f>
        <v>1</v>
      </c>
      <c r="G13" s="0" t="n">
        <v>4</v>
      </c>
      <c r="H13" s="1" t="n">
        <f aca="false">(G13 - 2) / 2</f>
        <v>1</v>
      </c>
      <c r="I13" s="0" t="n">
        <v>0.001</v>
      </c>
      <c r="J13" s="1" t="n">
        <f aca="false">(I13 - 0.0001) / 0.0099</f>
        <v>0.0909090909090909</v>
      </c>
      <c r="K13" s="0" t="n">
        <v>15.6</v>
      </c>
    </row>
    <row r="14" customFormat="false" ht="12.8" hidden="false" customHeight="false" outlineLevel="0" collapsed="false">
      <c r="A14" s="0" t="n">
        <v>2.712E-007</v>
      </c>
      <c r="B14" s="0" t="n">
        <v>0.169</v>
      </c>
      <c r="C14" s="0" t="n">
        <v>0.54105</v>
      </c>
      <c r="D14" s="1" t="n">
        <f aca="false">(C14 - 0.5236)/1.0472</f>
        <v>0.0166634835752482</v>
      </c>
      <c r="E14" s="0" t="n">
        <v>3</v>
      </c>
      <c r="F14" s="1" t="n">
        <f aca="false">(E14 - 3) / 6</f>
        <v>0</v>
      </c>
      <c r="G14" s="0" t="n">
        <v>2</v>
      </c>
      <c r="H14" s="1" t="n">
        <f aca="false">(G14 - 2) / 2</f>
        <v>0</v>
      </c>
      <c r="I14" s="0" t="n">
        <v>0.0001</v>
      </c>
      <c r="J14" s="1" t="n">
        <f aca="false">(I14 - 0.0001) / 0.0099</f>
        <v>0</v>
      </c>
      <c r="K14" s="0" t="n">
        <v>16.8</v>
      </c>
    </row>
    <row r="15" customFormat="false" ht="12.8" hidden="false" customHeight="false" outlineLevel="0" collapsed="false">
      <c r="A15" s="0" t="n">
        <v>0.0089815</v>
      </c>
      <c r="B15" s="0" t="n">
        <v>2.278</v>
      </c>
      <c r="C15" s="0" t="n">
        <v>0.80285</v>
      </c>
      <c r="D15" s="1" t="n">
        <f aca="false">(C15 - 0.5236)/1.0472</f>
        <v>0.266663483575248</v>
      </c>
      <c r="E15" s="0" t="n">
        <v>3</v>
      </c>
      <c r="F15" s="1" t="n">
        <f aca="false">(E15 - 3) / 6</f>
        <v>0</v>
      </c>
      <c r="G15" s="0" t="n">
        <v>2</v>
      </c>
      <c r="H15" s="1" t="n">
        <f aca="false">(G15 - 2) / 2</f>
        <v>0</v>
      </c>
      <c r="I15" s="0" t="n">
        <v>0.01</v>
      </c>
      <c r="J15" s="1" t="n">
        <f aca="false">(I15 - 0.0001) / 0.0099</f>
        <v>1</v>
      </c>
      <c r="K15" s="0" t="n">
        <v>17.2</v>
      </c>
    </row>
    <row r="16" customFormat="false" ht="12.8" hidden="false" customHeight="false" outlineLevel="0" collapsed="false">
      <c r="A16" s="0" t="n">
        <v>1.6195E-011</v>
      </c>
      <c r="B16" s="0" t="n">
        <v>0.015</v>
      </c>
      <c r="C16" s="0" t="n">
        <v>0.71558</v>
      </c>
      <c r="D16" s="1" t="n">
        <f aca="false">(C16 - 0.5236)/1.0472</f>
        <v>0.183326967150497</v>
      </c>
      <c r="E16" s="0" t="n">
        <v>4</v>
      </c>
      <c r="F16" s="1" t="n">
        <f aca="false">(E16 - 3) / 6</f>
        <v>0.166666666666667</v>
      </c>
      <c r="G16" s="0" t="n">
        <v>3</v>
      </c>
      <c r="H16" s="1" t="n">
        <f aca="false">(G16 - 2) / 2</f>
        <v>0.5</v>
      </c>
      <c r="I16" s="0" t="n">
        <v>0.0001</v>
      </c>
      <c r="J16" s="1" t="n">
        <f aca="false">(I16 - 0.0001) / 0.0099</f>
        <v>0</v>
      </c>
      <c r="K16" s="0" t="n">
        <v>20.5</v>
      </c>
    </row>
    <row r="17" customFormat="false" ht="12.8" hidden="false" customHeight="false" outlineLevel="0" collapsed="false">
      <c r="A17" s="0" t="n">
        <v>0.025569</v>
      </c>
      <c r="B17" s="0" t="n">
        <v>2.959</v>
      </c>
      <c r="C17" s="0" t="n">
        <v>1.0647</v>
      </c>
      <c r="D17" s="1" t="n">
        <f aca="false">(C17 - 0.5236)/1.0472</f>
        <v>0.516711229946524</v>
      </c>
      <c r="E17" s="0" t="n">
        <v>3</v>
      </c>
      <c r="F17" s="1" t="n">
        <f aca="false">(E17 - 3) / 6</f>
        <v>0</v>
      </c>
      <c r="G17" s="0" t="n">
        <v>2</v>
      </c>
      <c r="H17" s="1" t="n">
        <f aca="false">(G17 - 2) / 2</f>
        <v>0</v>
      </c>
      <c r="I17" s="0" t="n">
        <v>0.01</v>
      </c>
      <c r="J17" s="1" t="n">
        <f aca="false">(I17 - 0.0001) / 0.0099</f>
        <v>1</v>
      </c>
      <c r="K17" s="0" t="n">
        <v>20.6</v>
      </c>
    </row>
    <row r="18" customFormat="false" ht="12.8" hidden="false" customHeight="false" outlineLevel="0" collapsed="false">
      <c r="A18" s="0" t="n">
        <v>4.8705E-005</v>
      </c>
      <c r="B18" s="0" t="n">
        <v>0.618</v>
      </c>
      <c r="C18" s="0" t="n">
        <v>0.92502</v>
      </c>
      <c r="D18" s="1" t="n">
        <f aca="false">(C18 - 0.5236)/1.0472</f>
        <v>0.383326967150497</v>
      </c>
      <c r="E18" s="0" t="n">
        <v>9</v>
      </c>
      <c r="F18" s="1" t="n">
        <f aca="false">(E18 - 3) / 6</f>
        <v>1</v>
      </c>
      <c r="G18" s="0" t="n">
        <v>4</v>
      </c>
      <c r="H18" s="1" t="n">
        <f aca="false">(G18 - 2) / 2</f>
        <v>1</v>
      </c>
      <c r="I18" s="0" t="n">
        <v>0.01</v>
      </c>
      <c r="J18" s="1" t="n">
        <f aca="false">(I18 - 0.0001) / 0.0099</f>
        <v>1</v>
      </c>
      <c r="K18" s="0" t="n">
        <v>21.2</v>
      </c>
    </row>
    <row r="19" customFormat="false" ht="12.8" hidden="false" customHeight="false" outlineLevel="0" collapsed="false">
      <c r="A19" s="0" t="n">
        <v>0.018213</v>
      </c>
      <c r="B19" s="0" t="n">
        <v>2.719</v>
      </c>
      <c r="C19" s="0" t="n">
        <v>1.5184</v>
      </c>
      <c r="D19" s="1" t="n">
        <f aca="false">(C19 - 0.5236)/1.0472</f>
        <v>0.949961802902979</v>
      </c>
      <c r="E19" s="0" t="n">
        <v>4</v>
      </c>
      <c r="F19" s="1" t="n">
        <f aca="false">(E19 - 3) / 6</f>
        <v>0.166666666666667</v>
      </c>
      <c r="G19" s="0" t="n">
        <v>3</v>
      </c>
      <c r="H19" s="1" t="n">
        <f aca="false">(G19 - 2) / 2</f>
        <v>0.5</v>
      </c>
      <c r="I19" s="0" t="n">
        <v>0.01</v>
      </c>
      <c r="J19" s="1" t="n">
        <f aca="false">(I19 - 0.0001) / 0.0099</f>
        <v>1</v>
      </c>
      <c r="K19" s="0" t="n">
        <v>26.1</v>
      </c>
    </row>
    <row r="20" customFormat="false" ht="12.8" hidden="false" customHeight="false" outlineLevel="0" collapsed="false">
      <c r="A20" s="0" t="n">
        <v>1.0225E-010</v>
      </c>
      <c r="B20" s="0" t="n">
        <v>0.024</v>
      </c>
      <c r="C20" s="0" t="n">
        <v>1.1345</v>
      </c>
      <c r="D20" s="1" t="n">
        <f aca="false">(C20 - 0.5236)/1.0472</f>
        <v>0.583365164247517</v>
      </c>
      <c r="E20" s="0" t="n">
        <v>9</v>
      </c>
      <c r="F20" s="1" t="n">
        <f aca="false">(E20 - 3) / 6</f>
        <v>1</v>
      </c>
      <c r="G20" s="0" t="n">
        <v>4</v>
      </c>
      <c r="H20" s="1" t="n">
        <f aca="false">(G20 - 2) / 2</f>
        <v>1</v>
      </c>
      <c r="I20" s="0" t="n">
        <v>0.001</v>
      </c>
      <c r="J20" s="1" t="n">
        <f aca="false">(I20 - 0.0001) / 0.0099</f>
        <v>0.0909090909090909</v>
      </c>
      <c r="K20" s="0" t="n">
        <v>27.1</v>
      </c>
    </row>
    <row r="21" customFormat="false" ht="12.8" hidden="false" customHeight="false" outlineLevel="0" collapsed="false">
      <c r="A21" s="0" t="n">
        <v>6.2049E-018</v>
      </c>
      <c r="B21" s="0" t="n">
        <v>0.001</v>
      </c>
      <c r="C21" s="0" t="n">
        <v>1.0821</v>
      </c>
      <c r="D21" s="1" t="n">
        <f aca="false">(C21 - 0.5236)/1.0472</f>
        <v>0.533326967150497</v>
      </c>
      <c r="E21" s="0" t="n">
        <v>9</v>
      </c>
      <c r="F21" s="1" t="n">
        <f aca="false">(E21 - 3) / 6</f>
        <v>1</v>
      </c>
      <c r="G21" s="0" t="n">
        <v>4</v>
      </c>
      <c r="H21" s="1" t="n">
        <f aca="false">(G21 - 2) / 2</f>
        <v>1</v>
      </c>
      <c r="I21" s="0" t="n">
        <v>0.0001</v>
      </c>
      <c r="J21" s="1" t="n">
        <f aca="false">(I21 - 0.0001) / 0.0099</f>
        <v>0</v>
      </c>
      <c r="K21" s="0" t="n">
        <v>28.4</v>
      </c>
    </row>
    <row r="22" customFormat="false" ht="12.8" hidden="false" customHeight="false" outlineLevel="0" collapsed="false">
      <c r="A22" s="0" t="n">
        <v>0.045995</v>
      </c>
      <c r="B22" s="0" t="n">
        <v>3.427</v>
      </c>
      <c r="C22" s="0" t="n">
        <v>1.2566</v>
      </c>
      <c r="D22" s="1" t="n">
        <f aca="false">(C22 - 0.5236)/1.0472</f>
        <v>0.699961802902979</v>
      </c>
      <c r="E22" s="0" t="n">
        <v>3</v>
      </c>
      <c r="F22" s="1" t="n">
        <f aca="false">(E22 - 3) / 6</f>
        <v>0</v>
      </c>
      <c r="G22" s="0" t="n">
        <v>2</v>
      </c>
      <c r="H22" s="1" t="n">
        <f aca="false">(G22 - 2) / 2</f>
        <v>0</v>
      </c>
      <c r="I22" s="0" t="n">
        <v>0.01</v>
      </c>
      <c r="J22" s="1" t="n">
        <f aca="false">(I22 - 0.0001) / 0.0099</f>
        <v>1</v>
      </c>
      <c r="K22" s="0" t="n">
        <v>29.4</v>
      </c>
    </row>
    <row r="23" customFormat="false" ht="12.8" hidden="false" customHeight="false" outlineLevel="0" collapsed="false">
      <c r="A23" s="0" t="n">
        <v>9.5938E-007</v>
      </c>
      <c r="B23" s="0" t="n">
        <v>0.232</v>
      </c>
      <c r="C23" s="0" t="n">
        <v>0.75049</v>
      </c>
      <c r="D23" s="1" t="n">
        <f aca="false">(C23 - 0.5236)/1.0472</f>
        <v>0.216663483575248</v>
      </c>
      <c r="E23" s="0" t="n">
        <v>3</v>
      </c>
      <c r="F23" s="1" t="n">
        <f aca="false">(E23 - 3) / 6</f>
        <v>0</v>
      </c>
      <c r="G23" s="0" t="n">
        <v>2</v>
      </c>
      <c r="H23" s="1" t="n">
        <f aca="false">(G23 - 2) / 2</f>
        <v>0</v>
      </c>
      <c r="I23" s="0" t="n">
        <v>0.0001</v>
      </c>
      <c r="J23" s="1" t="n">
        <f aca="false">(I23 - 0.0001) / 0.0099</f>
        <v>0</v>
      </c>
      <c r="K23" s="0" t="n">
        <v>31.5</v>
      </c>
    </row>
    <row r="24" customFormat="false" ht="12.8" hidden="false" customHeight="false" outlineLevel="0" collapsed="false">
      <c r="A24" s="0" t="n">
        <v>0.033906</v>
      </c>
      <c r="B24" s="0" t="n">
        <v>3.176</v>
      </c>
      <c r="C24" s="0" t="n">
        <v>1.1519</v>
      </c>
      <c r="D24" s="1" t="n">
        <f aca="false">(C24 - 0.5236)/1.0472</f>
        <v>0.59998090145149</v>
      </c>
      <c r="E24" s="0" t="n">
        <v>3</v>
      </c>
      <c r="F24" s="1" t="n">
        <f aca="false">(E24 - 3) / 6</f>
        <v>0</v>
      </c>
      <c r="G24" s="0" t="n">
        <v>2</v>
      </c>
      <c r="H24" s="1" t="n">
        <f aca="false">(G24 - 2) / 2</f>
        <v>0</v>
      </c>
      <c r="I24" s="0" t="n">
        <v>0.01</v>
      </c>
      <c r="J24" s="1" t="n">
        <f aca="false">(I24 - 0.0001) / 0.0099</f>
        <v>1</v>
      </c>
      <c r="K24" s="0" t="n">
        <v>34.8</v>
      </c>
    </row>
    <row r="25" customFormat="false" ht="12.8" hidden="false" customHeight="false" outlineLevel="0" collapsed="false">
      <c r="A25" s="0" t="n">
        <v>0.012724</v>
      </c>
      <c r="B25" s="0" t="n">
        <v>2.486</v>
      </c>
      <c r="C25" s="0" t="n">
        <v>1.3614</v>
      </c>
      <c r="D25" s="1" t="n">
        <f aca="false">(C25 - 0.5236)/1.0472</f>
        <v>0.800038197097021</v>
      </c>
      <c r="E25" s="0" t="n">
        <v>4</v>
      </c>
      <c r="F25" s="1" t="n">
        <f aca="false">(E25 - 3) / 6</f>
        <v>0.166666666666667</v>
      </c>
      <c r="G25" s="0" t="n">
        <v>3</v>
      </c>
      <c r="H25" s="1" t="n">
        <f aca="false">(G25 - 2) / 2</f>
        <v>0.5</v>
      </c>
      <c r="I25" s="0" t="n">
        <v>0.01</v>
      </c>
      <c r="J25" s="1" t="n">
        <f aca="false">(I25 - 0.0001) / 0.0099</f>
        <v>1</v>
      </c>
      <c r="K25" s="0" t="n">
        <v>36.8</v>
      </c>
    </row>
    <row r="26" customFormat="false" ht="12.8" hidden="false" customHeight="false" outlineLevel="0" collapsed="false">
      <c r="A26" s="0" t="n">
        <v>1.0821E-006</v>
      </c>
      <c r="B26" s="0" t="n">
        <v>0.239</v>
      </c>
      <c r="C26" s="0" t="n">
        <v>1.2043</v>
      </c>
      <c r="D26" s="1" t="n">
        <f aca="false">(C26 - 0.5236)/1.0472</f>
        <v>0.65001909854851</v>
      </c>
      <c r="E26" s="0" t="n">
        <v>4</v>
      </c>
      <c r="F26" s="1" t="n">
        <f aca="false">(E26 - 3) / 6</f>
        <v>0.166666666666667</v>
      </c>
      <c r="G26" s="0" t="n">
        <v>3</v>
      </c>
      <c r="H26" s="1" t="n">
        <f aca="false">(G26 - 2) / 2</f>
        <v>0.5</v>
      </c>
      <c r="I26" s="0" t="n">
        <v>0.001</v>
      </c>
      <c r="J26" s="1" t="n">
        <f aca="false">(I26 - 0.0001) / 0.0099</f>
        <v>0.0909090909090909</v>
      </c>
      <c r="K26" s="0" t="n">
        <v>39.4</v>
      </c>
    </row>
    <row r="27" customFormat="false" ht="12.8" hidden="false" customHeight="false" outlineLevel="0" collapsed="false">
      <c r="A27" s="0" t="n">
        <v>1.089E-016</v>
      </c>
      <c r="B27" s="0" t="n">
        <v>0.001</v>
      </c>
      <c r="C27" s="0" t="n">
        <v>1.2566</v>
      </c>
      <c r="D27" s="1" t="n">
        <f aca="false">(C27 - 0.5236)/1.0472</f>
        <v>0.699961802902979</v>
      </c>
      <c r="E27" s="0" t="n">
        <v>9</v>
      </c>
      <c r="F27" s="1" t="n">
        <f aca="false">(E27 - 3) / 6</f>
        <v>1</v>
      </c>
      <c r="G27" s="0" t="n">
        <v>4</v>
      </c>
      <c r="H27" s="1" t="n">
        <f aca="false">(G27 - 2) / 2</f>
        <v>1</v>
      </c>
      <c r="I27" s="0" t="n">
        <v>0.0001</v>
      </c>
      <c r="J27" s="1" t="n">
        <f aca="false">(I27 - 0.0001) / 0.0099</f>
        <v>0</v>
      </c>
      <c r="K27" s="0" t="n">
        <v>39.4</v>
      </c>
    </row>
    <row r="28" customFormat="false" ht="12.8" hidden="false" customHeight="false" outlineLevel="0" collapsed="false">
      <c r="A28" s="0" t="n">
        <v>1.6491E-006</v>
      </c>
      <c r="B28" s="0" t="n">
        <v>0.265</v>
      </c>
      <c r="C28" s="0" t="n">
        <v>1.3614</v>
      </c>
      <c r="D28" s="1" t="n">
        <f aca="false">(C28 - 0.5236)/1.0472</f>
        <v>0.800038197097021</v>
      </c>
      <c r="E28" s="0" t="n">
        <v>4</v>
      </c>
      <c r="F28" s="1" t="n">
        <f aca="false">(E28 - 3) / 6</f>
        <v>0.166666666666667</v>
      </c>
      <c r="G28" s="0" t="n">
        <v>3</v>
      </c>
      <c r="H28" s="1" t="n">
        <f aca="false">(G28 - 2) / 2</f>
        <v>0.5</v>
      </c>
      <c r="I28" s="0" t="n">
        <v>0.001</v>
      </c>
      <c r="J28" s="1" t="n">
        <f aca="false">(I28 - 0.0001) / 0.0099</f>
        <v>0.0909090909090909</v>
      </c>
      <c r="K28" s="0" t="n">
        <v>40.6</v>
      </c>
    </row>
    <row r="29" customFormat="false" ht="12.8" hidden="false" customHeight="false" outlineLevel="0" collapsed="false">
      <c r="A29" s="0" t="n">
        <v>2.217E-011</v>
      </c>
      <c r="B29" s="0" t="n">
        <v>0.016</v>
      </c>
      <c r="C29" s="0" t="n">
        <v>0.75049</v>
      </c>
      <c r="D29" s="1" t="n">
        <f aca="false">(C29 - 0.5236)/1.0472</f>
        <v>0.216663483575248</v>
      </c>
      <c r="E29" s="0" t="n">
        <v>9</v>
      </c>
      <c r="F29" s="1" t="n">
        <f aca="false">(E29 - 3) / 6</f>
        <v>1</v>
      </c>
      <c r="G29" s="0" t="n">
        <v>4</v>
      </c>
      <c r="H29" s="1" t="n">
        <f aca="false">(G29 - 2) / 2</f>
        <v>1</v>
      </c>
      <c r="I29" s="0" t="n">
        <v>0.001</v>
      </c>
      <c r="J29" s="1" t="n">
        <f aca="false">(I29 - 0.0001) / 0.0099</f>
        <v>0.0909090909090909</v>
      </c>
      <c r="K29" s="0" t="n">
        <v>42.3</v>
      </c>
    </row>
    <row r="30" customFormat="false" ht="12.8" hidden="false" customHeight="false" outlineLevel="0" collapsed="false">
      <c r="A30" s="0" t="n">
        <v>2.7585E-010</v>
      </c>
      <c r="B30" s="0" t="n">
        <v>0.03</v>
      </c>
      <c r="C30" s="0" t="n">
        <v>1.5184</v>
      </c>
      <c r="D30" s="1" t="n">
        <f aca="false">(C30 - 0.5236)/1.0472</f>
        <v>0.949961802902979</v>
      </c>
      <c r="E30" s="0" t="n">
        <v>9</v>
      </c>
      <c r="F30" s="1" t="n">
        <f aca="false">(E30 - 3) / 6</f>
        <v>1</v>
      </c>
      <c r="G30" s="0" t="n">
        <v>4</v>
      </c>
      <c r="H30" s="1" t="n">
        <f aca="false">(G30 - 2) / 2</f>
        <v>1</v>
      </c>
      <c r="I30" s="0" t="n">
        <v>0.001</v>
      </c>
      <c r="J30" s="1" t="n">
        <f aca="false">(I30 - 0.0001) / 0.0099</f>
        <v>0.0909090909090909</v>
      </c>
      <c r="K30" s="0" t="n">
        <v>42.3</v>
      </c>
    </row>
    <row r="31" customFormat="false" ht="12.8" hidden="false" customHeight="false" outlineLevel="0" collapsed="false">
      <c r="A31" s="0" t="n">
        <v>0.0012489</v>
      </c>
      <c r="B31" s="0" t="n">
        <v>1.391</v>
      </c>
      <c r="C31" s="0" t="n">
        <v>1.5533</v>
      </c>
      <c r="D31" s="1" t="n">
        <f aca="false">(C31 - 0.5236)/1.0472</f>
        <v>0.983288770053476</v>
      </c>
      <c r="E31" s="0" t="n">
        <v>3</v>
      </c>
      <c r="F31" s="1" t="n">
        <f aca="false">(E31 - 3) / 6</f>
        <v>0</v>
      </c>
      <c r="G31" s="0" t="n">
        <v>2</v>
      </c>
      <c r="H31" s="1" t="n">
        <f aca="false">(G31 - 2) / 2</f>
        <v>0</v>
      </c>
      <c r="I31" s="0" t="n">
        <v>0.001</v>
      </c>
      <c r="J31" s="1" t="n">
        <f aca="false">(I31 - 0.0001) / 0.0099</f>
        <v>0.0909090909090909</v>
      </c>
      <c r="K31" s="0" t="n">
        <v>43.1</v>
      </c>
    </row>
    <row r="32" customFormat="false" ht="12.8" hidden="false" customHeight="false" outlineLevel="0" collapsed="false">
      <c r="A32" s="0" t="n">
        <v>1.5216E-011</v>
      </c>
      <c r="B32" s="0" t="n">
        <v>0.015</v>
      </c>
      <c r="C32" s="0" t="n">
        <v>0.68068</v>
      </c>
      <c r="D32" s="1" t="n">
        <f aca="false">(C32 - 0.5236)/1.0472</f>
        <v>0.15</v>
      </c>
      <c r="E32" s="0" t="n">
        <v>9</v>
      </c>
      <c r="F32" s="1" t="n">
        <f aca="false">(E32 - 3) / 6</f>
        <v>1</v>
      </c>
      <c r="G32" s="0" t="n">
        <v>4</v>
      </c>
      <c r="H32" s="1" t="n">
        <f aca="false">(G32 - 2) / 2</f>
        <v>1</v>
      </c>
      <c r="I32" s="0" t="n">
        <v>0.001</v>
      </c>
      <c r="J32" s="1" t="n">
        <f aca="false">(I32 - 0.0001) / 0.0099</f>
        <v>0.0909090909090909</v>
      </c>
      <c r="K32" s="0" t="n">
        <v>43.4</v>
      </c>
    </row>
    <row r="33" customFormat="false" ht="12.8" hidden="false" customHeight="false" outlineLevel="0" collapsed="false">
      <c r="A33" s="0" t="n">
        <v>0.00017653</v>
      </c>
      <c r="B33" s="0" t="n">
        <v>0.853</v>
      </c>
      <c r="C33" s="0" t="n">
        <v>1.3265</v>
      </c>
      <c r="D33" s="1" t="n">
        <f aca="false">(C33 - 0.5236)/1.0472</f>
        <v>0.766711229946524</v>
      </c>
      <c r="E33" s="0" t="n">
        <v>9</v>
      </c>
      <c r="F33" s="1" t="n">
        <f aca="false">(E33 - 3) / 6</f>
        <v>1</v>
      </c>
      <c r="G33" s="0" t="n">
        <v>4</v>
      </c>
      <c r="H33" s="1" t="n">
        <f aca="false">(G33 - 2) / 2</f>
        <v>1</v>
      </c>
      <c r="I33" s="0" t="n">
        <v>0.01</v>
      </c>
      <c r="J33" s="1" t="n">
        <f aca="false">(I33 - 0.0001) / 0.0099</f>
        <v>1</v>
      </c>
      <c r="K33" s="0" t="n">
        <v>43.6</v>
      </c>
    </row>
    <row r="34" customFormat="false" ht="12.8" hidden="false" customHeight="false" outlineLevel="0" collapsed="false">
      <c r="A34" s="0" t="n">
        <v>4.6355E-017</v>
      </c>
      <c r="B34" s="0" t="n">
        <v>0.001</v>
      </c>
      <c r="C34" s="0" t="n">
        <v>1.1519</v>
      </c>
      <c r="D34" s="1" t="n">
        <f aca="false">(C34 - 0.5236)/1.0472</f>
        <v>0.59998090145149</v>
      </c>
      <c r="E34" s="0" t="n">
        <v>9</v>
      </c>
      <c r="F34" s="1" t="n">
        <f aca="false">(E34 - 3) / 6</f>
        <v>1</v>
      </c>
      <c r="G34" s="0" t="n">
        <v>4</v>
      </c>
      <c r="H34" s="1" t="n">
        <f aca="false">(G34 - 2) / 2</f>
        <v>1</v>
      </c>
      <c r="I34" s="0" t="n">
        <v>0.0001</v>
      </c>
      <c r="J34" s="1" t="n">
        <f aca="false">(I34 - 0.0001) / 0.0099</f>
        <v>0</v>
      </c>
      <c r="K34" s="0" t="n">
        <v>51.4</v>
      </c>
    </row>
    <row r="35" customFormat="false" ht="12.8" hidden="false" customHeight="false" outlineLevel="0" collapsed="false">
      <c r="A35" s="0" t="n">
        <v>0.00071066</v>
      </c>
      <c r="B35" s="0" t="n">
        <v>1.208</v>
      </c>
      <c r="C35" s="0" t="n">
        <v>1.309</v>
      </c>
      <c r="D35" s="1" t="n">
        <f aca="false">(C35 - 0.5236)/1.0472</f>
        <v>0.75</v>
      </c>
      <c r="E35" s="0" t="n">
        <v>3</v>
      </c>
      <c r="F35" s="1" t="n">
        <f aca="false">(E35 - 3) / 6</f>
        <v>0</v>
      </c>
      <c r="G35" s="0" t="n">
        <v>2</v>
      </c>
      <c r="H35" s="1" t="n">
        <f aca="false">(G35 - 2) / 2</f>
        <v>0</v>
      </c>
      <c r="I35" s="0" t="n">
        <v>0.001</v>
      </c>
      <c r="J35" s="1" t="n">
        <f aca="false">(I35 - 0.0001) / 0.0099</f>
        <v>0.0909090909090909</v>
      </c>
      <c r="K35" s="0" t="n">
        <v>52.2</v>
      </c>
    </row>
    <row r="36" customFormat="false" ht="12.8" hidden="false" customHeight="false" outlineLevel="0" collapsed="false">
      <c r="A36" s="0" t="n">
        <v>0.00025597</v>
      </c>
      <c r="B36" s="0" t="n">
        <v>0.936</v>
      </c>
      <c r="C36" s="0" t="n">
        <v>1.4835</v>
      </c>
      <c r="D36" s="1" t="n">
        <f aca="false">(C36 - 0.5236)/1.0472</f>
        <v>0.916634835752483</v>
      </c>
      <c r="E36" s="0" t="n">
        <v>9</v>
      </c>
      <c r="F36" s="1" t="n">
        <f aca="false">(E36 - 3) / 6</f>
        <v>1</v>
      </c>
      <c r="G36" s="0" t="n">
        <v>4</v>
      </c>
      <c r="H36" s="1" t="n">
        <f aca="false">(G36 - 2) / 2</f>
        <v>1</v>
      </c>
      <c r="I36" s="0" t="n">
        <v>0.01</v>
      </c>
      <c r="J36" s="1" t="n">
        <f aca="false">(I36 - 0.0001) / 0.0099</f>
        <v>1</v>
      </c>
      <c r="K36" s="0" t="n">
        <v>52.7</v>
      </c>
    </row>
    <row r="37" customFormat="false" ht="12.8" hidden="false" customHeight="false" outlineLevel="0" collapsed="false">
      <c r="A37" s="0" t="n">
        <v>0.00012061</v>
      </c>
      <c r="B37" s="0" t="n">
        <v>0.776</v>
      </c>
      <c r="C37" s="0" t="n">
        <v>0.80285</v>
      </c>
      <c r="D37" s="1" t="n">
        <f aca="false">(C37 - 0.5236)/1.0472</f>
        <v>0.266663483575248</v>
      </c>
      <c r="E37" s="0" t="n">
        <v>3</v>
      </c>
      <c r="F37" s="1" t="n">
        <f aca="false">(E37 - 3) / 6</f>
        <v>0</v>
      </c>
      <c r="G37" s="0" t="n">
        <v>2</v>
      </c>
      <c r="H37" s="1" t="n">
        <f aca="false">(G37 - 2) / 2</f>
        <v>0</v>
      </c>
      <c r="I37" s="0" t="n">
        <v>0.001</v>
      </c>
      <c r="J37" s="1" t="n">
        <f aca="false">(I37 - 0.0001) / 0.0099</f>
        <v>0.0909090909090909</v>
      </c>
      <c r="K37" s="0" t="n">
        <v>56.3</v>
      </c>
    </row>
    <row r="38" customFormat="false" ht="12.8" hidden="false" customHeight="false" outlineLevel="0" collapsed="false">
      <c r="A38" s="0" t="n">
        <v>0.030386</v>
      </c>
      <c r="B38" s="0" t="n">
        <v>3.09</v>
      </c>
      <c r="C38" s="0" t="n">
        <v>1.117</v>
      </c>
      <c r="D38" s="1" t="n">
        <f aca="false">(C38 - 0.5236)/1.0472</f>
        <v>0.566653934300993</v>
      </c>
      <c r="E38" s="0" t="n">
        <v>3</v>
      </c>
      <c r="F38" s="1" t="n">
        <f aca="false">(E38 - 3) / 6</f>
        <v>0</v>
      </c>
      <c r="G38" s="0" t="n">
        <v>2</v>
      </c>
      <c r="H38" s="1" t="n">
        <f aca="false">(G38 - 2) / 2</f>
        <v>0</v>
      </c>
      <c r="I38" s="0" t="n">
        <v>0.01</v>
      </c>
      <c r="J38" s="1" t="n">
        <f aca="false">(I38 - 0.0001) / 0.0099</f>
        <v>1</v>
      </c>
      <c r="K38" s="0" t="n">
        <v>57.4</v>
      </c>
    </row>
    <row r="39" customFormat="false" ht="12.8" hidden="false" customHeight="false" outlineLevel="0" collapsed="false">
      <c r="A39" s="0" t="n">
        <v>6.602E-007</v>
      </c>
      <c r="B39" s="0" t="n">
        <v>0.211</v>
      </c>
      <c r="C39" s="0" t="n">
        <v>0.68068</v>
      </c>
      <c r="D39" s="1" t="n">
        <f aca="false">(C39 - 0.5236)/1.0472</f>
        <v>0.15</v>
      </c>
      <c r="E39" s="0" t="n">
        <v>3</v>
      </c>
      <c r="F39" s="1" t="n">
        <f aca="false">(E39 - 3) / 6</f>
        <v>0</v>
      </c>
      <c r="G39" s="0" t="n">
        <v>2</v>
      </c>
      <c r="H39" s="1" t="n">
        <f aca="false">(G39 - 2) / 2</f>
        <v>0</v>
      </c>
      <c r="I39" s="0" t="n">
        <v>0.0001</v>
      </c>
      <c r="J39" s="1" t="n">
        <f aca="false">(I39 - 0.0001) / 0.0099</f>
        <v>0</v>
      </c>
      <c r="K39" s="0" t="n">
        <v>59</v>
      </c>
    </row>
    <row r="40" customFormat="false" ht="12.8" hidden="false" customHeight="false" outlineLevel="0" collapsed="false">
      <c r="A40" s="0" t="n">
        <v>2.8636E-011</v>
      </c>
      <c r="B40" s="0" t="n">
        <v>0.017</v>
      </c>
      <c r="C40" s="0" t="n">
        <v>0.80285</v>
      </c>
      <c r="D40" s="1" t="n">
        <f aca="false">(C40 - 0.5236)/1.0472</f>
        <v>0.266663483575248</v>
      </c>
      <c r="E40" s="0" t="n">
        <v>9</v>
      </c>
      <c r="F40" s="1" t="n">
        <f aca="false">(E40 - 3) / 6</f>
        <v>1</v>
      </c>
      <c r="G40" s="0" t="n">
        <v>4</v>
      </c>
      <c r="H40" s="1" t="n">
        <f aca="false">(G40 - 2) / 2</f>
        <v>1</v>
      </c>
      <c r="I40" s="0" t="n">
        <v>0.001</v>
      </c>
      <c r="J40" s="1" t="n">
        <f aca="false">(I40 - 0.0001) / 0.0099</f>
        <v>0.0909090909090909</v>
      </c>
      <c r="K40" s="0" t="n">
        <v>59.3</v>
      </c>
    </row>
    <row r="41" customFormat="false" ht="12.8" hidden="false" customHeight="false" outlineLevel="0" collapsed="false">
      <c r="A41" s="0" t="n">
        <v>0.00015382</v>
      </c>
      <c r="B41" s="0" t="n">
        <v>0.824</v>
      </c>
      <c r="C41" s="0" t="n">
        <v>1.2741</v>
      </c>
      <c r="D41" s="1" t="n">
        <f aca="false">(C41 - 0.5236)/1.0472</f>
        <v>0.716673032849503</v>
      </c>
      <c r="E41" s="0" t="n">
        <v>9</v>
      </c>
      <c r="F41" s="1" t="n">
        <f aca="false">(E41 - 3) / 6</f>
        <v>1</v>
      </c>
      <c r="G41" s="0" t="n">
        <v>4</v>
      </c>
      <c r="H41" s="1" t="n">
        <f aca="false">(G41 - 2) / 2</f>
        <v>1</v>
      </c>
      <c r="I41" s="0" t="n">
        <v>0.01</v>
      </c>
      <c r="J41" s="1" t="n">
        <f aca="false">(I41 - 0.0001) / 0.0099</f>
        <v>1</v>
      </c>
      <c r="K41" s="0" t="n">
        <v>59.4</v>
      </c>
    </row>
    <row r="42" customFormat="false" ht="12.8" hidden="false" customHeight="false" outlineLevel="0" collapsed="false">
      <c r="A42" s="0" t="n">
        <v>1.3443E-006</v>
      </c>
      <c r="B42" s="0" t="n">
        <v>0.252</v>
      </c>
      <c r="C42" s="0" t="n">
        <v>0.8203</v>
      </c>
      <c r="D42" s="1" t="n">
        <f aca="false">(C42 - 0.5236)/1.0472</f>
        <v>0.283326967150497</v>
      </c>
      <c r="E42" s="0" t="n">
        <v>3</v>
      </c>
      <c r="F42" s="1" t="n">
        <f aca="false">(E42 - 3) / 6</f>
        <v>0</v>
      </c>
      <c r="G42" s="0" t="n">
        <v>2</v>
      </c>
      <c r="H42" s="1" t="n">
        <f aca="false">(G42 - 2) / 2</f>
        <v>0</v>
      </c>
      <c r="I42" s="0" t="n">
        <v>0.0001</v>
      </c>
      <c r="J42" s="1" t="n">
        <f aca="false">(I42 - 0.0001) / 0.0099</f>
        <v>0</v>
      </c>
      <c r="K42" s="0" t="n">
        <v>59.5</v>
      </c>
    </row>
    <row r="43" customFormat="false" ht="12.8" hidden="false" customHeight="false" outlineLevel="0" collapsed="false">
      <c r="A43" s="0" t="n">
        <v>1.1152E-011</v>
      </c>
      <c r="B43" s="0" t="n">
        <v>0.014</v>
      </c>
      <c r="C43" s="0" t="n">
        <v>0.62832</v>
      </c>
      <c r="D43" s="1" t="n">
        <f aca="false">(C43 - 0.5236)/1.0472</f>
        <v>0.1</v>
      </c>
      <c r="E43" s="0" t="n">
        <v>9</v>
      </c>
      <c r="F43" s="1" t="n">
        <f aca="false">(E43 - 3) / 6</f>
        <v>1</v>
      </c>
      <c r="G43" s="0" t="n">
        <v>4</v>
      </c>
      <c r="H43" s="1" t="n">
        <f aca="false">(G43 - 2) / 2</f>
        <v>1</v>
      </c>
      <c r="I43" s="0" t="n">
        <v>0.001</v>
      </c>
      <c r="J43" s="1" t="n">
        <f aca="false">(I43 - 0.0001) / 0.0099</f>
        <v>0.0909090909090909</v>
      </c>
      <c r="K43" s="0" t="n">
        <v>60.7</v>
      </c>
    </row>
    <row r="44" customFormat="false" ht="12.8" hidden="false" customHeight="false" outlineLevel="0" collapsed="false">
      <c r="A44" s="0" t="n">
        <v>0.00013082</v>
      </c>
      <c r="B44" s="0" t="n">
        <v>0.791</v>
      </c>
      <c r="C44" s="0" t="n">
        <v>0.8203</v>
      </c>
      <c r="D44" s="1" t="n">
        <f aca="false">(C44 - 0.5236)/1.0472</f>
        <v>0.283326967150497</v>
      </c>
      <c r="E44" s="0" t="n">
        <v>3</v>
      </c>
      <c r="F44" s="1" t="n">
        <f aca="false">(E44 - 3) / 6</f>
        <v>0</v>
      </c>
      <c r="G44" s="0" t="n">
        <v>2</v>
      </c>
      <c r="H44" s="1" t="n">
        <f aca="false">(G44 - 2) / 2</f>
        <v>0</v>
      </c>
      <c r="I44" s="0" t="n">
        <v>0.001</v>
      </c>
      <c r="J44" s="1" t="n">
        <f aca="false">(I44 - 0.0001) / 0.0099</f>
        <v>0.0909090909090909</v>
      </c>
      <c r="K44" s="0" t="n">
        <v>61.2</v>
      </c>
    </row>
    <row r="45" customFormat="false" ht="12.8" hidden="false" customHeight="false" outlineLevel="0" collapsed="false">
      <c r="A45" s="0" t="n">
        <v>0.00016118</v>
      </c>
      <c r="B45" s="0" t="n">
        <v>0.834</v>
      </c>
      <c r="C45" s="0" t="n">
        <v>1.2915</v>
      </c>
      <c r="D45" s="1" t="n">
        <f aca="false">(C45 - 0.5236)/1.0472</f>
        <v>0.733288770053476</v>
      </c>
      <c r="E45" s="0" t="n">
        <v>9</v>
      </c>
      <c r="F45" s="1" t="n">
        <f aca="false">(E45 - 3) / 6</f>
        <v>1</v>
      </c>
      <c r="G45" s="0" t="n">
        <v>4</v>
      </c>
      <c r="H45" s="1" t="n">
        <f aca="false">(G45 - 2) / 2</f>
        <v>1</v>
      </c>
      <c r="I45" s="0" t="n">
        <v>0.01</v>
      </c>
      <c r="J45" s="1" t="n">
        <f aca="false">(I45 - 0.0001) / 0.0099</f>
        <v>1</v>
      </c>
      <c r="K45" s="0" t="n">
        <v>64.9</v>
      </c>
    </row>
    <row r="46" customFormat="false" ht="12.8" hidden="false" customHeight="false" outlineLevel="0" collapsed="false">
      <c r="A46" s="0" t="n">
        <v>5.3622E-008</v>
      </c>
      <c r="B46" s="0" t="n">
        <v>0.113</v>
      </c>
      <c r="C46" s="0" t="n">
        <v>0.54105</v>
      </c>
      <c r="D46" s="1" t="n">
        <f aca="false">(C46 - 0.5236)/1.0472</f>
        <v>0.0166634835752482</v>
      </c>
      <c r="E46" s="0" t="n">
        <v>4</v>
      </c>
      <c r="F46" s="1" t="n">
        <f aca="false">(E46 - 3) / 6</f>
        <v>0.166666666666667</v>
      </c>
      <c r="G46" s="0" t="n">
        <v>3</v>
      </c>
      <c r="H46" s="1" t="n">
        <f aca="false">(G46 - 2) / 2</f>
        <v>0.5</v>
      </c>
      <c r="I46" s="0" t="n">
        <v>0.001</v>
      </c>
      <c r="J46" s="1" t="n">
        <f aca="false">(I46 - 0.0001) / 0.0099</f>
        <v>0.0909090909090909</v>
      </c>
      <c r="K46" s="0" t="n">
        <v>65.7</v>
      </c>
    </row>
    <row r="47" customFormat="false" ht="12.8" hidden="false" customHeight="false" outlineLevel="0" collapsed="false">
      <c r="A47" s="0" t="n">
        <v>8.1534E-005</v>
      </c>
      <c r="B47" s="0" t="n">
        <v>0.703</v>
      </c>
      <c r="C47" s="0" t="n">
        <v>1.0647</v>
      </c>
      <c r="D47" s="1" t="n">
        <f aca="false">(C47 - 0.5236)/1.0472</f>
        <v>0.516711229946524</v>
      </c>
      <c r="E47" s="0" t="n">
        <v>9</v>
      </c>
      <c r="F47" s="1" t="n">
        <f aca="false">(E47 - 3) / 6</f>
        <v>1</v>
      </c>
      <c r="G47" s="0" t="n">
        <v>4</v>
      </c>
      <c r="H47" s="1" t="n">
        <f aca="false">(G47 - 2) / 2</f>
        <v>1</v>
      </c>
      <c r="I47" s="0" t="n">
        <v>0.01</v>
      </c>
      <c r="J47" s="1" t="n">
        <f aca="false">(I47 - 0.0001) / 0.0099</f>
        <v>1</v>
      </c>
      <c r="K47" s="0" t="n">
        <v>66.5</v>
      </c>
    </row>
    <row r="48" customFormat="false" ht="12.8" hidden="false" customHeight="false" outlineLevel="0" collapsed="false">
      <c r="A48" s="0" t="n">
        <v>1.2833E-005</v>
      </c>
      <c r="B48" s="0" t="n">
        <v>0.443</v>
      </c>
      <c r="C48" s="0" t="n">
        <v>1.5533</v>
      </c>
      <c r="D48" s="1" t="n">
        <f aca="false">(C48 - 0.5236)/1.0472</f>
        <v>0.983288770053476</v>
      </c>
      <c r="E48" s="0" t="n">
        <v>3</v>
      </c>
      <c r="F48" s="1" t="n">
        <f aca="false">(E48 - 3) / 6</f>
        <v>0</v>
      </c>
      <c r="G48" s="0" t="n">
        <v>2</v>
      </c>
      <c r="H48" s="1" t="n">
        <f aca="false">(G48 - 2) / 2</f>
        <v>0</v>
      </c>
      <c r="I48" s="0" t="n">
        <v>0.0001</v>
      </c>
      <c r="J48" s="1" t="n">
        <f aca="false">(I48 - 0.0001) / 0.0099</f>
        <v>0</v>
      </c>
      <c r="K48" s="0" t="n">
        <v>67.3</v>
      </c>
    </row>
    <row r="49" customFormat="false" ht="12.8" hidden="false" customHeight="false" outlineLevel="0" collapsed="false">
      <c r="A49" s="0" t="n">
        <v>7.6825E-008</v>
      </c>
      <c r="B49" s="0" t="n">
        <v>0.123</v>
      </c>
      <c r="C49" s="0" t="n">
        <v>0.59341</v>
      </c>
      <c r="D49" s="1" t="n">
        <f aca="false">(C49 - 0.5236)/1.0472</f>
        <v>0.0666634835752482</v>
      </c>
      <c r="E49" s="0" t="n">
        <v>4</v>
      </c>
      <c r="F49" s="1" t="n">
        <f aca="false">(E49 - 3) / 6</f>
        <v>0.166666666666667</v>
      </c>
      <c r="G49" s="0" t="n">
        <v>3</v>
      </c>
      <c r="H49" s="1" t="n">
        <f aca="false">(G49 - 2) / 2</f>
        <v>0.5</v>
      </c>
      <c r="I49" s="0" t="n">
        <v>0.001</v>
      </c>
      <c r="J49" s="1" t="n">
        <f aca="false">(I49 - 0.0001) / 0.0099</f>
        <v>0.0909090909090909</v>
      </c>
      <c r="K49" s="0" t="n">
        <v>68.4</v>
      </c>
    </row>
    <row r="50" customFormat="false" ht="12.8" hidden="false" customHeight="false" outlineLevel="0" collapsed="false">
      <c r="A50" s="0" t="n">
        <v>0.0042051</v>
      </c>
      <c r="B50" s="0" t="n">
        <v>1.885</v>
      </c>
      <c r="C50" s="0" t="n">
        <v>0.99484</v>
      </c>
      <c r="D50" s="1" t="n">
        <f aca="false">(C50 - 0.5236)/1.0472</f>
        <v>0.45</v>
      </c>
      <c r="E50" s="0" t="n">
        <v>4</v>
      </c>
      <c r="F50" s="1" t="n">
        <f aca="false">(E50 - 3) / 6</f>
        <v>0.166666666666667</v>
      </c>
      <c r="G50" s="0" t="n">
        <v>3</v>
      </c>
      <c r="H50" s="1" t="n">
        <f aca="false">(G50 - 2) / 2</f>
        <v>0.5</v>
      </c>
      <c r="I50" s="0" t="n">
        <v>0.01</v>
      </c>
      <c r="J50" s="1" t="n">
        <f aca="false">(I50 - 0.0001) / 0.0099</f>
        <v>1</v>
      </c>
      <c r="K50" s="0" t="n">
        <v>72.4</v>
      </c>
    </row>
    <row r="51" customFormat="false" ht="12.8" hidden="false" customHeight="false" outlineLevel="0" collapsed="false">
      <c r="A51" s="0" t="n">
        <v>5.9689E-005</v>
      </c>
      <c r="B51" s="0" t="n">
        <v>0.651</v>
      </c>
      <c r="C51" s="0" t="n">
        <v>0.97738</v>
      </c>
      <c r="D51" s="1" t="n">
        <f aca="false">(C51 - 0.5236)/1.0472</f>
        <v>0.433326967150497</v>
      </c>
      <c r="E51" s="0" t="n">
        <v>9</v>
      </c>
      <c r="F51" s="1" t="n">
        <f aca="false">(E51 - 3) / 6</f>
        <v>1</v>
      </c>
      <c r="G51" s="0" t="n">
        <v>4</v>
      </c>
      <c r="H51" s="1" t="n">
        <f aca="false">(G51 - 2) / 2</f>
        <v>1</v>
      </c>
      <c r="I51" s="0" t="n">
        <v>0.01</v>
      </c>
      <c r="J51" s="1" t="n">
        <f aca="false">(I51 - 0.0001) / 0.0099</f>
        <v>1</v>
      </c>
      <c r="K51" s="0" t="n">
        <v>75.2</v>
      </c>
    </row>
    <row r="52" customFormat="false" ht="12.8" hidden="false" customHeight="false" outlineLevel="0" collapsed="false">
      <c r="A52" s="0" t="n">
        <v>0.015274</v>
      </c>
      <c r="B52" s="0" t="n">
        <v>2.602</v>
      </c>
      <c r="C52" s="0" t="n">
        <v>0.92502</v>
      </c>
      <c r="D52" s="1" t="n">
        <f aca="false">(C52 - 0.5236)/1.0472</f>
        <v>0.383326967150497</v>
      </c>
      <c r="E52" s="0" t="n">
        <v>3</v>
      </c>
      <c r="F52" s="1" t="n">
        <f aca="false">(E52 - 3) / 6</f>
        <v>0</v>
      </c>
      <c r="G52" s="0" t="n">
        <v>2</v>
      </c>
      <c r="H52" s="1" t="n">
        <f aca="false">(G52 - 2) / 2</f>
        <v>0</v>
      </c>
      <c r="I52" s="0" t="n">
        <v>0.01</v>
      </c>
      <c r="J52" s="1" t="n">
        <f aca="false">(I52 - 0.0001) / 0.0099</f>
        <v>1</v>
      </c>
      <c r="K52" s="0" t="n">
        <v>75.8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0.7854</v>
      </c>
      <c r="D53" s="1" t="n">
        <f aca="false">(C53 - 0.5236)/1.0472</f>
        <v>0.25</v>
      </c>
      <c r="E53" s="0" t="n">
        <v>9</v>
      </c>
      <c r="F53" s="1" t="n">
        <f aca="false">(E53 - 3) / 6</f>
        <v>1</v>
      </c>
      <c r="G53" s="0" t="n">
        <v>4</v>
      </c>
      <c r="H53" s="1" t="n">
        <f aca="false">(G53 - 2) / 2</f>
        <v>1</v>
      </c>
      <c r="I53" s="0" t="n">
        <v>0.0001</v>
      </c>
      <c r="J53" s="1" t="n">
        <f aca="false">(I53 - 0.0001) / 0.0099</f>
        <v>0</v>
      </c>
      <c r="K53" s="0" t="n">
        <v>78.8</v>
      </c>
    </row>
    <row r="54" customFormat="false" ht="12.8" hidden="false" customHeight="false" outlineLevel="0" collapsed="false">
      <c r="A54" s="0" t="n">
        <v>0.037678</v>
      </c>
      <c r="B54" s="0" t="n">
        <v>3.261</v>
      </c>
      <c r="C54" s="0" t="n">
        <v>1.1868</v>
      </c>
      <c r="D54" s="1" t="n">
        <f aca="false">(C54 - 0.5236)/1.0472</f>
        <v>0.633307868601986</v>
      </c>
      <c r="E54" s="0" t="n">
        <v>3</v>
      </c>
      <c r="F54" s="1" t="n">
        <f aca="false">(E54 - 3) / 6</f>
        <v>0</v>
      </c>
      <c r="G54" s="0" t="n">
        <v>2</v>
      </c>
      <c r="H54" s="1" t="n">
        <f aca="false">(G54 - 2) / 2</f>
        <v>0</v>
      </c>
      <c r="I54" s="0" t="n">
        <v>0.01</v>
      </c>
      <c r="J54" s="1" t="n">
        <f aca="false">(I54 - 0.0001) / 0.0099</f>
        <v>1</v>
      </c>
      <c r="K54" s="0" t="n">
        <v>80.8</v>
      </c>
    </row>
    <row r="55" customFormat="false" ht="12.8" hidden="false" customHeight="false" outlineLevel="0" collapsed="false">
      <c r="A55" s="0" t="n">
        <v>0.00022763</v>
      </c>
      <c r="B55" s="0" t="n">
        <v>0.909</v>
      </c>
      <c r="C55" s="0" t="n">
        <v>1.4312</v>
      </c>
      <c r="D55" s="1" t="n">
        <f aca="false">(C55 - 0.5236)/1.0472</f>
        <v>0.866692131398014</v>
      </c>
      <c r="E55" s="0" t="n">
        <v>9</v>
      </c>
      <c r="F55" s="1" t="n">
        <f aca="false">(E55 - 3) / 6</f>
        <v>1</v>
      </c>
      <c r="G55" s="0" t="n">
        <v>4</v>
      </c>
      <c r="H55" s="1" t="n">
        <f aca="false">(G55 - 2) / 2</f>
        <v>1</v>
      </c>
      <c r="I55" s="0" t="n">
        <v>0.01</v>
      </c>
      <c r="J55" s="1" t="n">
        <f aca="false">(I55 - 0.0001) / 0.0099</f>
        <v>1</v>
      </c>
      <c r="K55" s="0" t="n">
        <v>84.3</v>
      </c>
    </row>
    <row r="56" customFormat="false" ht="12.8" hidden="false" customHeight="false" outlineLevel="0" collapsed="false">
      <c r="A56" s="0" t="n">
        <v>9.1577E-011</v>
      </c>
      <c r="B56" s="0" t="n">
        <v>0.023</v>
      </c>
      <c r="C56" s="0" t="n">
        <v>1.0996</v>
      </c>
      <c r="D56" s="1" t="n">
        <f aca="false">(C56 - 0.5236)/1.0472</f>
        <v>0.55003819709702</v>
      </c>
      <c r="E56" s="0" t="n">
        <v>9</v>
      </c>
      <c r="F56" s="1" t="n">
        <f aca="false">(E56 - 3) / 6</f>
        <v>1</v>
      </c>
      <c r="G56" s="0" t="n">
        <v>4</v>
      </c>
      <c r="H56" s="1" t="n">
        <f aca="false">(G56 - 2) / 2</f>
        <v>1</v>
      </c>
      <c r="I56" s="0" t="n">
        <v>0.001</v>
      </c>
      <c r="J56" s="1" t="n">
        <f aca="false">(I56 - 0.0001) / 0.0099</f>
        <v>0.0909090909090909</v>
      </c>
      <c r="K56" s="0" t="n">
        <v>86.3</v>
      </c>
    </row>
    <row r="57" customFormat="false" ht="12.8" hidden="false" customHeight="false" outlineLevel="0" collapsed="false">
      <c r="A57" s="0" t="n">
        <v>0.017549</v>
      </c>
      <c r="B57" s="0" t="n">
        <v>2.694</v>
      </c>
      <c r="C57" s="0" t="n">
        <v>1.501</v>
      </c>
      <c r="D57" s="1" t="n">
        <f aca="false">(C57 - 0.5236)/1.0472</f>
        <v>0.933346065699007</v>
      </c>
      <c r="E57" s="0" t="n">
        <v>4</v>
      </c>
      <c r="F57" s="1" t="n">
        <f aca="false">(E57 - 3) / 6</f>
        <v>0.166666666666667</v>
      </c>
      <c r="G57" s="0" t="n">
        <v>3</v>
      </c>
      <c r="H57" s="1" t="n">
        <f aca="false">(G57 - 2) / 2</f>
        <v>0.5</v>
      </c>
      <c r="I57" s="0" t="n">
        <v>0.01</v>
      </c>
      <c r="J57" s="1" t="n">
        <f aca="false">(I57 - 0.0001) / 0.0099</f>
        <v>1</v>
      </c>
      <c r="K57" s="0" t="n">
        <v>91.3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1.0297</v>
      </c>
      <c r="D58" s="1" t="n">
        <f aca="false">(C58 - 0.5236)/1.0472</f>
        <v>0.483288770053476</v>
      </c>
      <c r="E58" s="0" t="n">
        <v>9</v>
      </c>
      <c r="F58" s="1" t="n">
        <f aca="false">(E58 - 3) / 6</f>
        <v>1</v>
      </c>
      <c r="G58" s="0" t="n">
        <v>4</v>
      </c>
      <c r="H58" s="1" t="n">
        <f aca="false">(G58 - 2) / 2</f>
        <v>1</v>
      </c>
      <c r="I58" s="0" t="n">
        <v>0.0001</v>
      </c>
      <c r="J58" s="1" t="n">
        <f aca="false">(I58 - 0.0001) / 0.0099</f>
        <v>0</v>
      </c>
      <c r="K58" s="0" t="n">
        <v>93.2</v>
      </c>
    </row>
    <row r="59" customFormat="false" ht="12.8" hidden="false" customHeight="false" outlineLevel="0" collapsed="false">
      <c r="A59" s="0" t="n">
        <v>3.6339E-005</v>
      </c>
      <c r="B59" s="0" t="n">
        <v>0.575</v>
      </c>
      <c r="C59" s="0" t="n">
        <v>0.85521</v>
      </c>
      <c r="D59" s="1" t="n">
        <f aca="false">(C59 - 0.5236)/1.0472</f>
        <v>0.316663483575248</v>
      </c>
      <c r="E59" s="0" t="n">
        <v>9</v>
      </c>
      <c r="F59" s="1" t="n">
        <f aca="false">(E59 - 3) / 6</f>
        <v>1</v>
      </c>
      <c r="G59" s="0" t="n">
        <v>4</v>
      </c>
      <c r="H59" s="1" t="n">
        <f aca="false">(G59 - 2) / 2</f>
        <v>1</v>
      </c>
      <c r="I59" s="0" t="n">
        <v>0.01</v>
      </c>
      <c r="J59" s="1" t="n">
        <f aca="false">(I59 - 0.0001) / 0.0099</f>
        <v>1</v>
      </c>
      <c r="K59" s="0" t="n">
        <v>95.2</v>
      </c>
    </row>
    <row r="60" customFormat="false" ht="12.8" hidden="false" customHeight="false" outlineLevel="0" collapsed="false">
      <c r="A60" s="0" t="n">
        <v>2.4482E-006</v>
      </c>
      <c r="B60" s="0" t="n">
        <v>0.293</v>
      </c>
      <c r="C60" s="0" t="n">
        <v>1.5359</v>
      </c>
      <c r="D60" s="1" t="n">
        <f aca="false">(C60 - 0.5236)/1.0472</f>
        <v>0.966673032849503</v>
      </c>
      <c r="E60" s="0" t="n">
        <v>4</v>
      </c>
      <c r="F60" s="1" t="n">
        <f aca="false">(E60 - 3) / 6</f>
        <v>0.166666666666667</v>
      </c>
      <c r="G60" s="0" t="n">
        <v>3</v>
      </c>
      <c r="H60" s="1" t="n">
        <f aca="false">(G60 - 2) / 2</f>
        <v>0.5</v>
      </c>
      <c r="I60" s="0" t="n">
        <v>0.001</v>
      </c>
      <c r="J60" s="1" t="n">
        <f aca="false">(I60 - 0.0001) / 0.0099</f>
        <v>0.0909090909090909</v>
      </c>
      <c r="K60" s="0" t="n">
        <v>97.5</v>
      </c>
    </row>
    <row r="61" customFormat="false" ht="12.8" hidden="false" customHeight="false" outlineLevel="0" collapsed="false">
      <c r="A61" s="0" t="n">
        <v>6.347E-006</v>
      </c>
      <c r="B61" s="0" t="n">
        <v>0.371</v>
      </c>
      <c r="C61" s="0" t="n">
        <v>1.2566</v>
      </c>
      <c r="D61" s="1" t="n">
        <f aca="false">(C61 - 0.5236)/1.0472</f>
        <v>0.699961802902979</v>
      </c>
      <c r="E61" s="0" t="n">
        <v>3</v>
      </c>
      <c r="F61" s="1" t="n">
        <f aca="false">(E61 - 3) / 6</f>
        <v>0</v>
      </c>
      <c r="G61" s="0" t="n">
        <v>2</v>
      </c>
      <c r="H61" s="1" t="n">
        <f aca="false">(G61 - 2) / 2</f>
        <v>0</v>
      </c>
      <c r="I61" s="0" t="n">
        <v>0.0001</v>
      </c>
      <c r="J61" s="1" t="n">
        <f aca="false">(I61 - 0.0001) / 0.0099</f>
        <v>0</v>
      </c>
      <c r="K61" s="0" t="n">
        <v>98.5</v>
      </c>
    </row>
    <row r="62" customFormat="false" ht="12.8" hidden="false" customHeight="false" outlineLevel="0" collapsed="false">
      <c r="A62" s="0" t="n">
        <v>1.5184E-016</v>
      </c>
      <c r="B62" s="0" t="n">
        <v>0.001</v>
      </c>
      <c r="C62" s="0" t="n">
        <v>1.3265</v>
      </c>
      <c r="D62" s="1" t="n">
        <f aca="false">(C62 - 0.5236)/1.0472</f>
        <v>0.766711229946524</v>
      </c>
      <c r="E62" s="0" t="n">
        <v>9</v>
      </c>
      <c r="F62" s="1" t="n">
        <f aca="false">(E62 - 3) / 6</f>
        <v>1</v>
      </c>
      <c r="G62" s="0" t="n">
        <v>4</v>
      </c>
      <c r="H62" s="1" t="n">
        <f aca="false">(G62 - 2) / 2</f>
        <v>1</v>
      </c>
      <c r="I62" s="0" t="n">
        <v>0.0001</v>
      </c>
      <c r="J62" s="1" t="n">
        <f aca="false">(I62 - 0.0001) / 0.0099</f>
        <v>0</v>
      </c>
      <c r="K62" s="0" t="n">
        <v>101.1</v>
      </c>
    </row>
    <row r="63" customFormat="false" ht="12.8" hidden="false" customHeight="false" outlineLevel="0" collapsed="false">
      <c r="A63" s="0" t="n">
        <v>1.6815E-011</v>
      </c>
      <c r="B63" s="0" t="n">
        <v>0.015</v>
      </c>
      <c r="C63" s="0" t="n">
        <v>0.69813</v>
      </c>
      <c r="D63" s="1" t="n">
        <f aca="false">(C63 - 0.5236)/1.0472</f>
        <v>0.166663483575248</v>
      </c>
      <c r="E63" s="0" t="n">
        <v>9</v>
      </c>
      <c r="F63" s="1" t="n">
        <f aca="false">(E63 - 3) / 6</f>
        <v>1</v>
      </c>
      <c r="G63" s="0" t="n">
        <v>4</v>
      </c>
      <c r="H63" s="1" t="n">
        <f aca="false">(G63 - 2) / 2</f>
        <v>1</v>
      </c>
      <c r="I63" s="0" t="n">
        <v>0.001</v>
      </c>
      <c r="J63" s="1" t="n">
        <f aca="false">(I63 - 0.0001) / 0.0099</f>
        <v>0.0909090909090909</v>
      </c>
      <c r="K63" s="0" t="n">
        <v>104.3</v>
      </c>
    </row>
    <row r="64" customFormat="false" ht="12.8" hidden="false" customHeight="false" outlineLevel="0" collapsed="false">
      <c r="A64" s="0" t="n">
        <v>6.3696E-005</v>
      </c>
      <c r="B64" s="0" t="n">
        <v>0.661</v>
      </c>
      <c r="C64" s="0" t="n">
        <v>0.99484</v>
      </c>
      <c r="D64" s="1" t="n">
        <f aca="false">(C64 - 0.5236)/1.0472</f>
        <v>0.45</v>
      </c>
      <c r="E64" s="0" t="n">
        <v>9</v>
      </c>
      <c r="F64" s="1" t="n">
        <f aca="false">(E64 - 3) / 6</f>
        <v>1</v>
      </c>
      <c r="G64" s="0" t="n">
        <v>4</v>
      </c>
      <c r="H64" s="1" t="n">
        <f aca="false">(G64 - 2) / 2</f>
        <v>1</v>
      </c>
      <c r="I64" s="0" t="n">
        <v>0.01</v>
      </c>
      <c r="J64" s="1" t="n">
        <f aca="false">(I64 - 0.0001) / 0.0099</f>
        <v>1</v>
      </c>
      <c r="K64" s="0" t="n">
        <v>107.8</v>
      </c>
    </row>
    <row r="65" customFormat="false" ht="12.8" hidden="false" customHeight="false" outlineLevel="0" collapsed="false">
      <c r="A65" s="0" t="n">
        <v>0.00066328</v>
      </c>
      <c r="B65" s="0" t="n">
        <v>1.188</v>
      </c>
      <c r="C65" s="0" t="n">
        <v>0.61087</v>
      </c>
      <c r="D65" s="1" t="n">
        <f aca="false">(C65 - 0.5236)/1.0472</f>
        <v>0.0833365164247517</v>
      </c>
      <c r="E65" s="0" t="n">
        <v>4</v>
      </c>
      <c r="F65" s="1" t="n">
        <f aca="false">(E65 - 3) / 6</f>
        <v>0.166666666666667</v>
      </c>
      <c r="G65" s="0" t="n">
        <v>3</v>
      </c>
      <c r="H65" s="1" t="n">
        <f aca="false">(G65 - 2) / 2</f>
        <v>0.5</v>
      </c>
      <c r="I65" s="0" t="n">
        <v>0.01</v>
      </c>
      <c r="J65" s="1" t="n">
        <f aca="false">(I65 - 0.0001) / 0.0099</f>
        <v>1</v>
      </c>
      <c r="K65" s="0" t="n">
        <v>114.6</v>
      </c>
    </row>
    <row r="66" customFormat="false" ht="12.8" hidden="false" customHeight="false" outlineLevel="0" collapsed="false">
      <c r="A66" s="0" t="n">
        <v>1.6814E-005</v>
      </c>
      <c r="B66" s="0" t="n">
        <v>0.474</v>
      </c>
      <c r="C66" s="0" t="n">
        <v>0.69813</v>
      </c>
      <c r="D66" s="1" t="n">
        <f aca="false">(C66 - 0.5236)/1.0472</f>
        <v>0.166663483575248</v>
      </c>
      <c r="E66" s="0" t="n">
        <v>9</v>
      </c>
      <c r="F66" s="1" t="n">
        <f aca="false">(E66 - 3) / 6</f>
        <v>1</v>
      </c>
      <c r="G66" s="0" t="n">
        <v>4</v>
      </c>
      <c r="H66" s="1" t="n">
        <f aca="false">(G66 - 2) / 2</f>
        <v>1</v>
      </c>
      <c r="I66" s="0" t="n">
        <v>0.01</v>
      </c>
      <c r="J66" s="1" t="n">
        <f aca="false">(I66 - 0.0001) / 0.0099</f>
        <v>1</v>
      </c>
      <c r="K66" s="0" t="n">
        <v>118</v>
      </c>
    </row>
    <row r="67" customFormat="false" ht="12.8" hidden="false" customHeight="false" outlineLevel="0" collapsed="false">
      <c r="A67" s="0" t="n">
        <v>5.5137E-006</v>
      </c>
      <c r="B67" s="0" t="n">
        <v>0.359</v>
      </c>
      <c r="C67" s="0" t="n">
        <v>0.5236</v>
      </c>
      <c r="D67" s="1" t="n">
        <f aca="false">(C67 - 0.5236)/1.0472</f>
        <v>0</v>
      </c>
      <c r="E67" s="0" t="n">
        <v>9</v>
      </c>
      <c r="F67" s="1" t="n">
        <f aca="false">(E67 - 3) / 6</f>
        <v>1</v>
      </c>
      <c r="G67" s="0" t="n">
        <v>4</v>
      </c>
      <c r="H67" s="1" t="n">
        <f aca="false">(G67 - 2) / 2</f>
        <v>1</v>
      </c>
      <c r="I67" s="0" t="n">
        <v>0.01</v>
      </c>
      <c r="J67" s="1" t="n">
        <f aca="false">(I67 - 0.0001) / 0.0099</f>
        <v>1</v>
      </c>
      <c r="K67" s="0" t="n">
        <v>125.2</v>
      </c>
    </row>
    <row r="68" customFormat="false" ht="12.8" hidden="false" customHeight="false" outlineLevel="0" collapsed="false">
      <c r="A68" s="0" t="n">
        <v>1.914E-010</v>
      </c>
      <c r="B68" s="0" t="n">
        <v>0.028</v>
      </c>
      <c r="C68" s="0" t="n">
        <v>1.4137</v>
      </c>
      <c r="D68" s="1" t="n">
        <f aca="false">(C68 - 0.5236)/1.0472</f>
        <v>0.84998090145149</v>
      </c>
      <c r="E68" s="0" t="n">
        <v>4</v>
      </c>
      <c r="F68" s="1" t="n">
        <f aca="false">(E68 - 3) / 6</f>
        <v>0.166666666666667</v>
      </c>
      <c r="G68" s="0" t="n">
        <v>3</v>
      </c>
      <c r="H68" s="1" t="n">
        <f aca="false">(G68 - 2) / 2</f>
        <v>0.5</v>
      </c>
      <c r="I68" s="0" t="n">
        <v>0.0001</v>
      </c>
      <c r="J68" s="1" t="n">
        <f aca="false">(I68 - 0.0001) / 0.0099</f>
        <v>0</v>
      </c>
      <c r="K68" s="0" t="n">
        <v>126.1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0.95993</v>
      </c>
      <c r="D69" s="1" t="n">
        <f aca="false">(C69 - 0.5236)/1.0472</f>
        <v>0.416663483575248</v>
      </c>
      <c r="E69" s="0" t="n">
        <v>9</v>
      </c>
      <c r="F69" s="1" t="n">
        <f aca="false">(E69 - 3) / 6</f>
        <v>1</v>
      </c>
      <c r="G69" s="0" t="n">
        <v>4</v>
      </c>
      <c r="H69" s="1" t="n">
        <f aca="false">(G69 - 2) / 2</f>
        <v>1</v>
      </c>
      <c r="I69" s="0" t="n">
        <v>0.0001</v>
      </c>
      <c r="J69" s="1" t="n">
        <f aca="false">(I69 - 0.0001) / 0.0099</f>
        <v>0</v>
      </c>
      <c r="K69" s="0" t="n">
        <v>128.3</v>
      </c>
    </row>
    <row r="70" customFormat="false" ht="12.8" hidden="false" customHeight="false" outlineLevel="0" collapsed="false">
      <c r="A70" s="0" t="n">
        <v>0.00034336</v>
      </c>
      <c r="B70" s="0" t="n">
        <v>1.007</v>
      </c>
      <c r="C70" s="0" t="n">
        <v>1.0647</v>
      </c>
      <c r="D70" s="1" t="n">
        <f aca="false">(C70 - 0.5236)/1.0472</f>
        <v>0.516711229946524</v>
      </c>
      <c r="E70" s="0" t="n">
        <v>3</v>
      </c>
      <c r="F70" s="1" t="n">
        <f aca="false">(E70 - 3) / 6</f>
        <v>0</v>
      </c>
      <c r="G70" s="0" t="n">
        <v>2</v>
      </c>
      <c r="H70" s="1" t="n">
        <f aca="false">(G70 - 2) / 2</f>
        <v>0</v>
      </c>
      <c r="I70" s="0" t="n">
        <v>0.001</v>
      </c>
      <c r="J70" s="1" t="n">
        <f aca="false">(I70 - 0.0001) / 0.0099</f>
        <v>0.0909090909090909</v>
      </c>
      <c r="K70" s="0" t="n">
        <v>139.9</v>
      </c>
    </row>
    <row r="71" customFormat="false" ht="12.8" hidden="false" customHeight="false" outlineLevel="0" collapsed="false">
      <c r="A71" s="0" t="n">
        <v>0.0032154</v>
      </c>
      <c r="B71" s="0" t="n">
        <v>1.762</v>
      </c>
      <c r="C71" s="0" t="n">
        <v>0.92502</v>
      </c>
      <c r="D71" s="1" t="n">
        <f aca="false">(C71 - 0.5236)/1.0472</f>
        <v>0.383326967150497</v>
      </c>
      <c r="E71" s="0" t="n">
        <v>4</v>
      </c>
      <c r="F71" s="1" t="n">
        <f aca="false">(E71 - 3) / 6</f>
        <v>0.166666666666667</v>
      </c>
      <c r="G71" s="0" t="n">
        <v>3</v>
      </c>
      <c r="H71" s="1" t="n">
        <f aca="false">(G71 - 2) / 2</f>
        <v>0.5</v>
      </c>
      <c r="I71" s="0" t="n">
        <v>0.01</v>
      </c>
      <c r="J71" s="1" t="n">
        <f aca="false">(I71 - 0.0001) / 0.0099</f>
        <v>1</v>
      </c>
      <c r="K71" s="0" t="n">
        <v>140.9</v>
      </c>
    </row>
    <row r="72" customFormat="false" ht="12.8" hidden="false" customHeight="false" outlineLevel="0" collapsed="false">
      <c r="A72" s="0" t="n">
        <v>5.2454E-005</v>
      </c>
      <c r="B72" s="0" t="n">
        <v>0.63</v>
      </c>
      <c r="C72" s="0" t="n">
        <v>0.64577</v>
      </c>
      <c r="D72" s="1" t="n">
        <f aca="false">(C72 - 0.5236)/1.0472</f>
        <v>0.116663483575248</v>
      </c>
      <c r="E72" s="0" t="n">
        <v>3</v>
      </c>
      <c r="F72" s="1" t="n">
        <f aca="false">(E72 - 3) / 6</f>
        <v>0</v>
      </c>
      <c r="G72" s="0" t="n">
        <v>2</v>
      </c>
      <c r="H72" s="1" t="n">
        <f aca="false">(G72 - 2) / 2</f>
        <v>0</v>
      </c>
      <c r="I72" s="0" t="n">
        <v>0.001</v>
      </c>
      <c r="J72" s="1" t="n">
        <f aca="false">(I72 - 0.0001) / 0.0099</f>
        <v>0.0909090909090909</v>
      </c>
      <c r="K72" s="0" t="n">
        <v>141.1</v>
      </c>
    </row>
    <row r="73" customFormat="false" ht="12.8" hidden="false" customHeight="false" outlineLevel="0" collapsed="false">
      <c r="A73" s="0" t="n">
        <v>2.0764E-010</v>
      </c>
      <c r="B73" s="0" t="n">
        <v>0.028</v>
      </c>
      <c r="C73" s="0" t="n">
        <v>1.4486</v>
      </c>
      <c r="D73" s="1" t="n">
        <f aca="false">(C73 - 0.5236)/1.0472</f>
        <v>0.883307868601986</v>
      </c>
      <c r="E73" s="0" t="n">
        <v>4</v>
      </c>
      <c r="F73" s="1" t="n">
        <f aca="false">(E73 - 3) / 6</f>
        <v>0.166666666666667</v>
      </c>
      <c r="G73" s="0" t="n">
        <v>3</v>
      </c>
      <c r="H73" s="1" t="n">
        <f aca="false">(G73 - 2) / 2</f>
        <v>0.5</v>
      </c>
      <c r="I73" s="0" t="n">
        <v>0.0001</v>
      </c>
      <c r="J73" s="1" t="n">
        <f aca="false">(I73 - 0.0001) / 0.0099</f>
        <v>0</v>
      </c>
      <c r="K73" s="0" t="n">
        <v>142.2</v>
      </c>
    </row>
    <row r="74" customFormat="false" ht="12.8" hidden="false" customHeight="false" outlineLevel="0" collapsed="false">
      <c r="A74" s="0" t="n">
        <v>2.1578E-010</v>
      </c>
      <c r="B74" s="0" t="n">
        <v>0.028</v>
      </c>
      <c r="C74" s="0" t="n">
        <v>1.4661</v>
      </c>
      <c r="D74" s="1" t="n">
        <f aca="false">(C74 - 0.5236)/1.0472</f>
        <v>0.90001909854851</v>
      </c>
      <c r="E74" s="0" t="n">
        <v>4</v>
      </c>
      <c r="F74" s="1" t="n">
        <f aca="false">(E74 - 3) / 6</f>
        <v>0.166666666666667</v>
      </c>
      <c r="G74" s="0" t="n">
        <v>3</v>
      </c>
      <c r="H74" s="1" t="n">
        <f aca="false">(G74 - 2) / 2</f>
        <v>0.5</v>
      </c>
      <c r="I74" s="0" t="n">
        <v>0.0001</v>
      </c>
      <c r="J74" s="1" t="n">
        <f aca="false">(I74 - 0.0001) / 0.0099</f>
        <v>0</v>
      </c>
      <c r="K74" s="0" t="n">
        <v>146.9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0.75049</v>
      </c>
      <c r="D75" s="1" t="n">
        <f aca="false">(C75 - 0.5236)/1.0472</f>
        <v>0.216663483575248</v>
      </c>
      <c r="E75" s="0" t="n">
        <v>9</v>
      </c>
      <c r="F75" s="1" t="n">
        <f aca="false">(E75 - 3) / 6</f>
        <v>1</v>
      </c>
      <c r="G75" s="0" t="n">
        <v>4</v>
      </c>
      <c r="H75" s="1" t="n">
        <f aca="false">(G75 - 2) / 2</f>
        <v>1</v>
      </c>
      <c r="I75" s="0" t="n">
        <v>0.0001</v>
      </c>
      <c r="J75" s="1" t="n">
        <f aca="false">(I75 - 0.0001) / 0.0099</f>
        <v>0</v>
      </c>
      <c r="K75" s="0" t="n">
        <v>147.7</v>
      </c>
    </row>
    <row r="76" customFormat="false" ht="12.8" hidden="false" customHeight="false" outlineLevel="0" collapsed="false">
      <c r="A76" s="0" t="n">
        <v>6.6565E-006</v>
      </c>
      <c r="B76" s="0" t="n">
        <v>0.376</v>
      </c>
      <c r="C76" s="0" t="n">
        <v>1.2741</v>
      </c>
      <c r="D76" s="1" t="n">
        <f aca="false">(C76 - 0.5236)/1.0472</f>
        <v>0.716673032849503</v>
      </c>
      <c r="E76" s="0" t="n">
        <v>3</v>
      </c>
      <c r="F76" s="1" t="n">
        <f aca="false">(E76 - 3) / 6</f>
        <v>0</v>
      </c>
      <c r="G76" s="0" t="n">
        <v>2</v>
      </c>
      <c r="H76" s="1" t="n">
        <f aca="false">(G76 - 2) / 2</f>
        <v>0</v>
      </c>
      <c r="I76" s="0" t="n">
        <v>0.0001</v>
      </c>
      <c r="J76" s="1" t="n">
        <f aca="false">(I76 - 0.0001) / 0.0099</f>
        <v>0</v>
      </c>
      <c r="K76" s="0" t="n">
        <v>150.7</v>
      </c>
    </row>
    <row r="77" customFormat="false" ht="12.8" hidden="false" customHeight="false" outlineLevel="0" collapsed="false">
      <c r="A77" s="0" t="n">
        <v>2.6285E-006</v>
      </c>
      <c r="B77" s="0" t="n">
        <v>0.298</v>
      </c>
      <c r="C77" s="0" t="n">
        <v>1.5708</v>
      </c>
      <c r="D77" s="1" t="n">
        <f aca="false">(C77 - 0.5236)/1.0472</f>
        <v>1</v>
      </c>
      <c r="E77" s="0" t="n">
        <v>4</v>
      </c>
      <c r="F77" s="1" t="n">
        <f aca="false">(E77 - 3) / 6</f>
        <v>0.166666666666667</v>
      </c>
      <c r="G77" s="0" t="n">
        <v>3</v>
      </c>
      <c r="H77" s="1" t="n">
        <f aca="false">(G77 - 2) / 2</f>
        <v>0.5</v>
      </c>
      <c r="I77" s="0" t="n">
        <v>0.001</v>
      </c>
      <c r="J77" s="1" t="n">
        <f aca="false">(I77 - 0.0001) / 0.0099</f>
        <v>0.0909090909090909</v>
      </c>
      <c r="K77" s="0" t="n">
        <v>152.3</v>
      </c>
    </row>
    <row r="78" customFormat="false" ht="12.8" hidden="false" customHeight="false" outlineLevel="0" collapsed="false">
      <c r="A78" s="0" t="n">
        <v>7.6395E-006</v>
      </c>
      <c r="B78" s="0" t="n">
        <v>0.389</v>
      </c>
      <c r="C78" s="0" t="n">
        <v>1.3265</v>
      </c>
      <c r="D78" s="1" t="n">
        <f aca="false">(C78 - 0.5236)/1.0472</f>
        <v>0.766711229946524</v>
      </c>
      <c r="E78" s="0" t="n">
        <v>3</v>
      </c>
      <c r="F78" s="1" t="n">
        <f aca="false">(E78 - 3) / 6</f>
        <v>0</v>
      </c>
      <c r="G78" s="0" t="n">
        <v>2</v>
      </c>
      <c r="H78" s="1" t="n">
        <f aca="false">(G78 - 2) / 2</f>
        <v>0</v>
      </c>
      <c r="I78" s="0" t="n">
        <v>0.0001</v>
      </c>
      <c r="J78" s="1" t="n">
        <f aca="false">(I78 - 0.0001) / 0.0099</f>
        <v>0</v>
      </c>
      <c r="K78" s="0" t="n">
        <v>152.7</v>
      </c>
    </row>
    <row r="79" customFormat="false" ht="12.8" hidden="false" customHeight="false" outlineLevel="0" collapsed="false">
      <c r="A79" s="0" t="n">
        <v>7.8362E-007</v>
      </c>
      <c r="B79" s="0" t="n">
        <v>0.22</v>
      </c>
      <c r="C79" s="0" t="n">
        <v>1.0996</v>
      </c>
      <c r="D79" s="1" t="n">
        <f aca="false">(C79 - 0.5236)/1.0472</f>
        <v>0.55003819709702</v>
      </c>
      <c r="E79" s="0" t="n">
        <v>4</v>
      </c>
      <c r="F79" s="1" t="n">
        <f aca="false">(E79 - 3) / 6</f>
        <v>0.166666666666667</v>
      </c>
      <c r="G79" s="0" t="n">
        <v>3</v>
      </c>
      <c r="H79" s="1" t="n">
        <f aca="false">(G79 - 2) / 2</f>
        <v>0.5</v>
      </c>
      <c r="I79" s="0" t="n">
        <v>0.001</v>
      </c>
      <c r="J79" s="1" t="n">
        <f aca="false">(I79 - 0.0001) / 0.0099</f>
        <v>0.0909090909090909</v>
      </c>
      <c r="K79" s="0" t="n">
        <v>153.2</v>
      </c>
    </row>
    <row r="80" customFormat="false" ht="12.8" hidden="false" customHeight="false" outlineLevel="0" collapsed="false">
      <c r="A80" s="0" t="n">
        <v>0.006046</v>
      </c>
      <c r="B80" s="0" t="n">
        <v>2.064</v>
      </c>
      <c r="C80" s="0" t="n">
        <v>1.0996</v>
      </c>
      <c r="D80" s="1" t="n">
        <f aca="false">(C80 - 0.5236)/1.0472</f>
        <v>0.55003819709702</v>
      </c>
      <c r="E80" s="0" t="n">
        <v>4</v>
      </c>
      <c r="F80" s="1" t="n">
        <f aca="false">(E80 - 3) / 6</f>
        <v>0.166666666666667</v>
      </c>
      <c r="G80" s="0" t="n">
        <v>3</v>
      </c>
      <c r="H80" s="1" t="n">
        <f aca="false">(G80 - 2) / 2</f>
        <v>0.5</v>
      </c>
      <c r="I80" s="0" t="n">
        <v>0.01</v>
      </c>
      <c r="J80" s="1" t="n">
        <f aca="false">(I80 - 0.0001) / 0.0099</f>
        <v>1</v>
      </c>
      <c r="K80" s="0" t="n">
        <v>160.8</v>
      </c>
    </row>
    <row r="81" customFormat="false" ht="12.8" hidden="false" customHeight="false" outlineLevel="0" collapsed="false">
      <c r="A81" s="0" t="n">
        <v>1.8266E-006</v>
      </c>
      <c r="B81" s="0" t="n">
        <v>0.272</v>
      </c>
      <c r="C81" s="0" t="n">
        <v>0.89012</v>
      </c>
      <c r="D81" s="1" t="n">
        <f aca="false">(C81 - 0.5236)/1.0472</f>
        <v>0.35</v>
      </c>
      <c r="E81" s="0" t="n">
        <v>3</v>
      </c>
      <c r="F81" s="1" t="n">
        <f aca="false">(E81 - 3) / 6</f>
        <v>0</v>
      </c>
      <c r="G81" s="0" t="n">
        <v>2</v>
      </c>
      <c r="H81" s="1" t="n">
        <f aca="false">(G81 - 2) / 2</f>
        <v>0</v>
      </c>
      <c r="I81" s="0" t="n">
        <v>0.0001</v>
      </c>
      <c r="J81" s="1" t="n">
        <f aca="false">(I81 - 0.0001) / 0.0099</f>
        <v>0</v>
      </c>
      <c r="K81" s="0" t="n">
        <v>161.5</v>
      </c>
    </row>
    <row r="82" customFormat="false" ht="12.8" hidden="false" customHeight="false" outlineLevel="0" collapsed="false">
      <c r="A82" s="0" t="n">
        <v>0.00099754</v>
      </c>
      <c r="B82" s="0" t="n">
        <v>1.315</v>
      </c>
      <c r="C82" s="0" t="n">
        <v>1.4486</v>
      </c>
      <c r="D82" s="1" t="n">
        <f aca="false">(C82 - 0.5236)/1.0472</f>
        <v>0.883307868601986</v>
      </c>
      <c r="E82" s="0" t="n">
        <v>3</v>
      </c>
      <c r="F82" s="1" t="n">
        <f aca="false">(E82 - 3) / 6</f>
        <v>0</v>
      </c>
      <c r="G82" s="0" t="n">
        <v>2</v>
      </c>
      <c r="H82" s="1" t="n">
        <f aca="false">(G82 - 2) / 2</f>
        <v>0</v>
      </c>
      <c r="I82" s="0" t="n">
        <v>0.001</v>
      </c>
      <c r="J82" s="1" t="n">
        <f aca="false">(I82 - 0.0001) / 0.0099</f>
        <v>0.0909090909090909</v>
      </c>
      <c r="K82" s="0" t="n">
        <v>163.6</v>
      </c>
    </row>
    <row r="83" customFormat="false" ht="12.8" hidden="false" customHeight="false" outlineLevel="0" collapsed="false">
      <c r="A83" s="0" t="n">
        <v>3.781E-005</v>
      </c>
      <c r="B83" s="0" t="n">
        <v>0.58</v>
      </c>
      <c r="C83" s="0" t="n">
        <v>0.59341</v>
      </c>
      <c r="D83" s="1" t="n">
        <f aca="false">(C83 - 0.5236)/1.0472</f>
        <v>0.0666634835752482</v>
      </c>
      <c r="E83" s="0" t="n">
        <v>3</v>
      </c>
      <c r="F83" s="1" t="n">
        <f aca="false">(E83 - 3) / 6</f>
        <v>0</v>
      </c>
      <c r="G83" s="0" t="n">
        <v>2</v>
      </c>
      <c r="H83" s="1" t="n">
        <f aca="false">(G83 - 2) / 2</f>
        <v>0</v>
      </c>
      <c r="I83" s="0" t="n">
        <v>0.001</v>
      </c>
      <c r="J83" s="1" t="n">
        <f aca="false">(I83 - 0.0001) / 0.0099</f>
        <v>0.0909090909090909</v>
      </c>
      <c r="K83" s="0" t="n">
        <v>164.1</v>
      </c>
    </row>
    <row r="84" customFormat="false" ht="12.8" hidden="false" customHeight="false" outlineLevel="0" collapsed="false">
      <c r="A84" s="0" t="n">
        <v>4.7185E-005</v>
      </c>
      <c r="B84" s="0" t="n">
        <v>0.613</v>
      </c>
      <c r="C84" s="0" t="n">
        <v>0.62832</v>
      </c>
      <c r="D84" s="1" t="n">
        <f aca="false">(C84 - 0.5236)/1.0472</f>
        <v>0.1</v>
      </c>
      <c r="E84" s="0" t="n">
        <v>3</v>
      </c>
      <c r="F84" s="1" t="n">
        <f aca="false">(E84 - 3) / 6</f>
        <v>0</v>
      </c>
      <c r="G84" s="0" t="n">
        <v>2</v>
      </c>
      <c r="H84" s="1" t="n">
        <f aca="false">(G84 - 2) / 2</f>
        <v>0</v>
      </c>
      <c r="I84" s="0" t="n">
        <v>0.001</v>
      </c>
      <c r="J84" s="1" t="n">
        <f aca="false">(I84 - 0.0001) / 0.0099</f>
        <v>0.0909090909090909</v>
      </c>
      <c r="K84" s="0" t="n">
        <v>166.4</v>
      </c>
    </row>
    <row r="85" customFormat="false" ht="12.8" hidden="false" customHeight="false" outlineLevel="0" collapsed="false">
      <c r="A85" s="0" t="n">
        <v>1.2856E-010</v>
      </c>
      <c r="B85" s="0" t="n">
        <v>0.025</v>
      </c>
      <c r="C85" s="0" t="n">
        <v>1.2566</v>
      </c>
      <c r="D85" s="1" t="n">
        <f aca="false">(C85 - 0.5236)/1.0472</f>
        <v>0.699961802902979</v>
      </c>
      <c r="E85" s="0" t="n">
        <v>4</v>
      </c>
      <c r="F85" s="1" t="n">
        <f aca="false">(E85 - 3) / 6</f>
        <v>0.166666666666667</v>
      </c>
      <c r="G85" s="0" t="n">
        <v>3</v>
      </c>
      <c r="H85" s="1" t="n">
        <f aca="false">(G85 - 2) / 2</f>
        <v>0.5</v>
      </c>
      <c r="I85" s="0" t="n">
        <v>0.0001</v>
      </c>
      <c r="J85" s="1" t="n">
        <f aca="false">(I85 - 0.0001) / 0.0099</f>
        <v>0</v>
      </c>
      <c r="K85" s="0" t="n">
        <v>168.3</v>
      </c>
    </row>
    <row r="86" customFormat="false" ht="12.8" hidden="false" customHeight="false" outlineLevel="0" collapsed="false">
      <c r="A86" s="0" t="n">
        <v>1.1995E-010</v>
      </c>
      <c r="B86" s="0" t="n">
        <v>0.024</v>
      </c>
      <c r="C86" s="0" t="n">
        <v>1.1868</v>
      </c>
      <c r="D86" s="1" t="n">
        <f aca="false">(C86 - 0.5236)/1.0472</f>
        <v>0.633307868601986</v>
      </c>
      <c r="E86" s="0" t="n">
        <v>9</v>
      </c>
      <c r="F86" s="1" t="n">
        <f aca="false">(E86 - 3) / 6</f>
        <v>1</v>
      </c>
      <c r="G86" s="0" t="n">
        <v>4</v>
      </c>
      <c r="H86" s="1" t="n">
        <f aca="false">(G86 - 2) / 2</f>
        <v>1</v>
      </c>
      <c r="I86" s="0" t="n">
        <v>0.001</v>
      </c>
      <c r="J86" s="1" t="n">
        <f aca="false">(I86 - 0.0001) / 0.0099</f>
        <v>0.0909090909090909</v>
      </c>
      <c r="K86" s="0" t="n">
        <v>170.4</v>
      </c>
    </row>
    <row r="87" customFormat="false" ht="12.8" hidden="false" customHeight="false" outlineLevel="0" collapsed="false">
      <c r="A87" s="0" t="n">
        <v>0.0075882</v>
      </c>
      <c r="B87" s="0" t="n">
        <v>2.184</v>
      </c>
      <c r="C87" s="0" t="n">
        <v>0.76794</v>
      </c>
      <c r="D87" s="1" t="n">
        <f aca="false">(C87 - 0.5236)/1.0472</f>
        <v>0.233326967150497</v>
      </c>
      <c r="E87" s="0" t="n">
        <v>3</v>
      </c>
      <c r="F87" s="1" t="n">
        <f aca="false">(E87 - 3) / 6</f>
        <v>0</v>
      </c>
      <c r="G87" s="0" t="n">
        <v>2</v>
      </c>
      <c r="H87" s="1" t="n">
        <f aca="false">(G87 - 2) / 2</f>
        <v>0</v>
      </c>
      <c r="I87" s="0" t="n">
        <v>0.01</v>
      </c>
      <c r="J87" s="1" t="n">
        <f aca="false">(I87 - 0.0001) / 0.0099</f>
        <v>1</v>
      </c>
      <c r="K87" s="0" t="n">
        <v>170.9</v>
      </c>
    </row>
    <row r="88" customFormat="false" ht="12.8" hidden="false" customHeight="false" outlineLevel="0" collapsed="false">
      <c r="A88" s="0" t="n">
        <v>7.7835E-005</v>
      </c>
      <c r="B88" s="0" t="n">
        <v>0.695</v>
      </c>
      <c r="C88" s="0" t="n">
        <v>0.71558</v>
      </c>
      <c r="D88" s="1" t="n">
        <f aca="false">(C88 - 0.5236)/1.0472</f>
        <v>0.183326967150497</v>
      </c>
      <c r="E88" s="0" t="n">
        <v>3</v>
      </c>
      <c r="F88" s="1" t="n">
        <f aca="false">(E88 - 3) / 6</f>
        <v>0</v>
      </c>
      <c r="G88" s="0" t="n">
        <v>2</v>
      </c>
      <c r="H88" s="1" t="n">
        <f aca="false">(G88 - 2) / 2</f>
        <v>0</v>
      </c>
      <c r="I88" s="0" t="n">
        <v>0.001</v>
      </c>
      <c r="J88" s="1" t="n">
        <f aca="false">(I88 - 0.0001) / 0.0099</f>
        <v>0.0909090909090909</v>
      </c>
      <c r="K88" s="0" t="n">
        <v>172.8</v>
      </c>
    </row>
    <row r="89" customFormat="false" ht="12.8" hidden="false" customHeight="false" outlineLevel="0" collapsed="false">
      <c r="A89" s="0" t="n">
        <v>2.0655E-016</v>
      </c>
      <c r="B89" s="0" t="n">
        <v>0.001</v>
      </c>
      <c r="C89" s="0" t="n">
        <v>1.4137</v>
      </c>
      <c r="D89" s="1" t="n">
        <f aca="false">(C89 - 0.5236)/1.0472</f>
        <v>0.84998090145149</v>
      </c>
      <c r="E89" s="0" t="n">
        <v>9</v>
      </c>
      <c r="F89" s="1" t="n">
        <f aca="false">(E89 - 3) / 6</f>
        <v>1</v>
      </c>
      <c r="G89" s="0" t="n">
        <v>4</v>
      </c>
      <c r="H89" s="1" t="n">
        <f aca="false">(G89 - 2) / 2</f>
        <v>1</v>
      </c>
      <c r="I89" s="0" t="n">
        <v>0.0001</v>
      </c>
      <c r="J89" s="1" t="n">
        <f aca="false">(I89 - 0.0001) / 0.0099</f>
        <v>0</v>
      </c>
      <c r="K89" s="0" t="n">
        <v>172.8</v>
      </c>
    </row>
    <row r="90" customFormat="false" ht="12.8" hidden="false" customHeight="false" outlineLevel="0" collapsed="false">
      <c r="A90" s="0" t="n">
        <v>1.2644E-010</v>
      </c>
      <c r="B90" s="0" t="n">
        <v>0.025</v>
      </c>
      <c r="C90" s="0" t="n">
        <v>1.2043</v>
      </c>
      <c r="D90" s="1" t="n">
        <f aca="false">(C90 - 0.5236)/1.0472</f>
        <v>0.65001909854851</v>
      </c>
      <c r="E90" s="0" t="n">
        <v>9</v>
      </c>
      <c r="F90" s="1" t="n">
        <f aca="false">(E90 - 3) / 6</f>
        <v>1</v>
      </c>
      <c r="G90" s="0" t="n">
        <v>4</v>
      </c>
      <c r="H90" s="1" t="n">
        <f aca="false">(G90 - 2) / 2</f>
        <v>1</v>
      </c>
      <c r="I90" s="0" t="n">
        <v>0.001</v>
      </c>
      <c r="J90" s="1" t="n">
        <f aca="false">(I90 - 0.0001) / 0.0099</f>
        <v>0.0909090909090909</v>
      </c>
      <c r="K90" s="0" t="n">
        <v>175.3</v>
      </c>
    </row>
    <row r="91" customFormat="false" ht="12.8" hidden="false" customHeight="false" outlineLevel="0" collapsed="false">
      <c r="A91" s="0" t="n">
        <v>0.00056006</v>
      </c>
      <c r="B91" s="0" t="n">
        <v>1.139</v>
      </c>
      <c r="C91" s="0" t="n">
        <v>1.2217</v>
      </c>
      <c r="D91" s="1" t="n">
        <f aca="false">(C91 - 0.5236)/1.0472</f>
        <v>0.666634835752483</v>
      </c>
      <c r="E91" s="0" t="n">
        <v>3</v>
      </c>
      <c r="F91" s="1" t="n">
        <f aca="false">(E91 - 3) / 6</f>
        <v>0</v>
      </c>
      <c r="G91" s="0" t="n">
        <v>2</v>
      </c>
      <c r="H91" s="1" t="n">
        <f aca="false">(G91 - 2) / 2</f>
        <v>0</v>
      </c>
      <c r="I91" s="0" t="n">
        <v>0.001</v>
      </c>
      <c r="J91" s="1" t="n">
        <f aca="false">(I91 - 0.0001) / 0.0099</f>
        <v>0.0909090909090909</v>
      </c>
      <c r="K91" s="0" t="n">
        <v>180.1</v>
      </c>
    </row>
    <row r="92" customFormat="false" ht="12.8" hidden="false" customHeight="false" outlineLevel="0" collapsed="false">
      <c r="A92" s="0" t="n">
        <v>0.068551</v>
      </c>
      <c r="B92" s="0" t="n">
        <v>3.787</v>
      </c>
      <c r="C92" s="0" t="n">
        <v>1.4137</v>
      </c>
      <c r="D92" s="1" t="n">
        <f aca="false">(C92 - 0.5236)/1.0472</f>
        <v>0.84998090145149</v>
      </c>
      <c r="E92" s="0" t="n">
        <v>3</v>
      </c>
      <c r="F92" s="1" t="n">
        <f aca="false">(E92 - 3) / 6</f>
        <v>0</v>
      </c>
      <c r="G92" s="0" t="n">
        <v>2</v>
      </c>
      <c r="H92" s="1" t="n">
        <f aca="false">(G92 - 2) / 2</f>
        <v>0</v>
      </c>
      <c r="I92" s="0" t="n">
        <v>0.01</v>
      </c>
      <c r="J92" s="1" t="n">
        <f aca="false">(I92 - 0.0001) / 0.0099</f>
        <v>1</v>
      </c>
      <c r="K92" s="0" t="n">
        <v>180.2</v>
      </c>
    </row>
    <row r="93" customFormat="false" ht="12.8" hidden="false" customHeight="false" outlineLevel="0" collapsed="false">
      <c r="A93" s="0" t="n">
        <v>1.8969E-007</v>
      </c>
      <c r="B93" s="0" t="n">
        <v>0.154</v>
      </c>
      <c r="C93" s="0" t="n">
        <v>0.75049</v>
      </c>
      <c r="D93" s="1" t="n">
        <f aca="false">(C93 - 0.5236)/1.0472</f>
        <v>0.216663483575248</v>
      </c>
      <c r="E93" s="0" t="n">
        <v>4</v>
      </c>
      <c r="F93" s="1" t="n">
        <f aca="false">(E93 - 3) / 6</f>
        <v>0.166666666666667</v>
      </c>
      <c r="G93" s="0" t="n">
        <v>3</v>
      </c>
      <c r="H93" s="1" t="n">
        <f aca="false">(G93 - 2) / 2</f>
        <v>0.5</v>
      </c>
      <c r="I93" s="0" t="n">
        <v>0.001</v>
      </c>
      <c r="J93" s="1" t="n">
        <f aca="false">(I93 - 0.0001) / 0.0099</f>
        <v>0.0909090909090909</v>
      </c>
      <c r="K93" s="0" t="n">
        <v>185.1</v>
      </c>
    </row>
    <row r="94" customFormat="false" ht="12.8" hidden="false" customHeight="false" outlineLevel="0" collapsed="false">
      <c r="A94" s="0" t="n">
        <v>1.2382E-005</v>
      </c>
      <c r="B94" s="0" t="n">
        <v>0.439</v>
      </c>
      <c r="C94" s="0" t="n">
        <v>1.5359</v>
      </c>
      <c r="D94" s="1" t="n">
        <f aca="false">(C94 - 0.5236)/1.0472</f>
        <v>0.966673032849503</v>
      </c>
      <c r="E94" s="0" t="n">
        <v>3</v>
      </c>
      <c r="F94" s="1" t="n">
        <f aca="false">(E94 - 3) / 6</f>
        <v>0</v>
      </c>
      <c r="G94" s="0" t="n">
        <v>2</v>
      </c>
      <c r="H94" s="1" t="n">
        <f aca="false">(G94 - 2) / 2</f>
        <v>0</v>
      </c>
      <c r="I94" s="0" t="n">
        <v>0.0001</v>
      </c>
      <c r="J94" s="1" t="n">
        <f aca="false">(I94 - 0.0001) / 0.0099</f>
        <v>0</v>
      </c>
      <c r="K94" s="0" t="n">
        <v>185.1</v>
      </c>
    </row>
    <row r="95" customFormat="false" ht="12.8" hidden="false" customHeight="false" outlineLevel="0" collapsed="false">
      <c r="A95" s="0" t="n">
        <v>4.4316E-006</v>
      </c>
      <c r="B95" s="0" t="n">
        <v>0.34</v>
      </c>
      <c r="C95" s="0" t="n">
        <v>1.1345</v>
      </c>
      <c r="D95" s="1" t="n">
        <f aca="false">(C95 - 0.5236)/1.0472</f>
        <v>0.583365164247517</v>
      </c>
      <c r="E95" s="0" t="n">
        <v>3</v>
      </c>
      <c r="F95" s="1" t="n">
        <f aca="false">(E95 - 3) / 6</f>
        <v>0</v>
      </c>
      <c r="G95" s="0" t="n">
        <v>2</v>
      </c>
      <c r="H95" s="1" t="n">
        <f aca="false">(G95 - 2) / 2</f>
        <v>0</v>
      </c>
      <c r="I95" s="0" t="n">
        <v>0.0001</v>
      </c>
      <c r="J95" s="1" t="n">
        <f aca="false">(I95 - 0.0001) / 0.0099</f>
        <v>0</v>
      </c>
      <c r="K95" s="0" t="n">
        <v>185.7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0.90757</v>
      </c>
      <c r="D96" s="1" t="n">
        <f aca="false">(C96 - 0.5236)/1.0472</f>
        <v>0.366663483575248</v>
      </c>
      <c r="E96" s="0" t="n">
        <v>9</v>
      </c>
      <c r="F96" s="1" t="n">
        <f aca="false">(E96 - 3) / 6</f>
        <v>1</v>
      </c>
      <c r="G96" s="0" t="n">
        <v>4</v>
      </c>
      <c r="H96" s="1" t="n">
        <f aca="false">(G96 - 2) / 2</f>
        <v>1</v>
      </c>
      <c r="I96" s="0" t="n">
        <v>0.0001</v>
      </c>
      <c r="J96" s="1" t="n">
        <f aca="false">(I96 - 0.0001) / 0.0099</f>
        <v>0</v>
      </c>
      <c r="K96" s="0" t="n">
        <v>187.8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0.68068</v>
      </c>
      <c r="D97" s="1" t="n">
        <f aca="false">(C97 - 0.5236)/1.0472</f>
        <v>0.15</v>
      </c>
      <c r="E97" s="0" t="n">
        <v>9</v>
      </c>
      <c r="F97" s="1" t="n">
        <f aca="false">(E97 - 3) / 6</f>
        <v>1</v>
      </c>
      <c r="G97" s="0" t="n">
        <v>4</v>
      </c>
      <c r="H97" s="1" t="n">
        <f aca="false">(G97 - 2) / 2</f>
        <v>1</v>
      </c>
      <c r="I97" s="0" t="n">
        <v>0.0001</v>
      </c>
      <c r="J97" s="1" t="n">
        <f aca="false">(I97 - 0.0001) / 0.0099</f>
        <v>0</v>
      </c>
      <c r="K97" s="0" t="n">
        <v>196.4</v>
      </c>
    </row>
    <row r="98" customFormat="false" ht="12.8" hidden="false" customHeight="false" outlineLevel="0" collapsed="false">
      <c r="A98" s="0" t="n">
        <v>3.0977E-011</v>
      </c>
      <c r="B98" s="0" t="n">
        <v>0.017</v>
      </c>
      <c r="C98" s="0" t="n">
        <v>0.8203</v>
      </c>
      <c r="D98" s="1" t="n">
        <f aca="false">(C98 - 0.5236)/1.0472</f>
        <v>0.283326967150497</v>
      </c>
      <c r="E98" s="0" t="n">
        <v>9</v>
      </c>
      <c r="F98" s="1" t="n">
        <f aca="false">(E98 - 3) / 6</f>
        <v>1</v>
      </c>
      <c r="G98" s="0" t="n">
        <v>4</v>
      </c>
      <c r="H98" s="1" t="n">
        <f aca="false">(G98 - 2) / 2</f>
        <v>1</v>
      </c>
      <c r="I98" s="0" t="n">
        <v>0.001</v>
      </c>
      <c r="J98" s="1" t="n">
        <f aca="false">(I98 - 0.0001) / 0.0099</f>
        <v>0.0909090909090909</v>
      </c>
      <c r="K98" s="0" t="n">
        <v>197.5</v>
      </c>
    </row>
    <row r="99" customFormat="false" ht="12.8" hidden="false" customHeight="false" outlineLevel="0" collapsed="false">
      <c r="A99" s="0" t="n">
        <v>2.4172E-006</v>
      </c>
      <c r="B99" s="0" t="n">
        <v>0.292</v>
      </c>
      <c r="C99" s="0" t="n">
        <v>0.95993</v>
      </c>
      <c r="D99" s="1" t="n">
        <f aca="false">(C99 - 0.5236)/1.0472</f>
        <v>0.416663483575248</v>
      </c>
      <c r="E99" s="0" t="n">
        <v>3</v>
      </c>
      <c r="F99" s="1" t="n">
        <f aca="false">(E99 - 3) / 6</f>
        <v>0</v>
      </c>
      <c r="G99" s="0" t="n">
        <v>2</v>
      </c>
      <c r="H99" s="1" t="n">
        <f aca="false">(G99 - 2) / 2</f>
        <v>0</v>
      </c>
      <c r="I99" s="0" t="n">
        <v>0.0001</v>
      </c>
      <c r="J99" s="1" t="n">
        <f aca="false">(I99 - 0.0001) / 0.0099</f>
        <v>0</v>
      </c>
      <c r="K99" s="0" t="n">
        <v>198.1</v>
      </c>
    </row>
    <row r="100" customFormat="false" ht="12.8" hidden="false" customHeight="false" outlineLevel="0" collapsed="false">
      <c r="A100" s="0" t="n">
        <v>0.0067607</v>
      </c>
      <c r="B100" s="0" t="n">
        <v>2.122</v>
      </c>
      <c r="C100" s="0" t="n">
        <v>1.1345</v>
      </c>
      <c r="D100" s="1" t="n">
        <f aca="false">(C100 - 0.5236)/1.0472</f>
        <v>0.583365164247517</v>
      </c>
      <c r="E100" s="0" t="n">
        <v>4</v>
      </c>
      <c r="F100" s="1" t="n">
        <f aca="false">(E100 - 3) / 6</f>
        <v>0.166666666666667</v>
      </c>
      <c r="G100" s="0" t="n">
        <v>3</v>
      </c>
      <c r="H100" s="1" t="n">
        <f aca="false">(G100 - 2) / 2</f>
        <v>0.5</v>
      </c>
      <c r="I100" s="0" t="n">
        <v>0.01</v>
      </c>
      <c r="J100" s="1" t="n">
        <f aca="false">(I100 - 0.0001) / 0.0099</f>
        <v>1</v>
      </c>
      <c r="K100" s="0" t="n">
        <v>198.8</v>
      </c>
    </row>
    <row r="101" customFormat="false" ht="12.8" hidden="false" customHeight="false" outlineLevel="0" collapsed="false">
      <c r="A101" s="0" t="n">
        <v>8.7932E-012</v>
      </c>
      <c r="B101" s="0" t="n">
        <v>0.013</v>
      </c>
      <c r="C101" s="0" t="n">
        <v>0.61087</v>
      </c>
      <c r="D101" s="1" t="n">
        <f aca="false">(C101 - 0.5236)/1.0472</f>
        <v>0.0833365164247517</v>
      </c>
      <c r="E101" s="0" t="n">
        <v>4</v>
      </c>
      <c r="F101" s="1" t="n">
        <f aca="false">(E101 - 3) / 6</f>
        <v>0.166666666666667</v>
      </c>
      <c r="G101" s="0" t="n">
        <v>3</v>
      </c>
      <c r="H101" s="1" t="n">
        <f aca="false">(G101 - 2) / 2</f>
        <v>0.5</v>
      </c>
      <c r="I101" s="0" t="n">
        <v>0.0001</v>
      </c>
      <c r="J101" s="1" t="n">
        <f aca="false">(I101 - 0.0001) / 0.0099</f>
        <v>0</v>
      </c>
      <c r="K101" s="0" t="n">
        <v>199.8</v>
      </c>
    </row>
    <row r="102" customFormat="false" ht="12.8" hidden="false" customHeight="false" outlineLevel="0" collapsed="false">
      <c r="A102" s="0" t="n">
        <v>2.3083E-011</v>
      </c>
      <c r="B102" s="0" t="n">
        <v>0.016</v>
      </c>
      <c r="C102" s="0" t="n">
        <v>0.7854</v>
      </c>
      <c r="D102" s="1" t="n">
        <f aca="false">(C102 - 0.5236)/1.0472</f>
        <v>0.25</v>
      </c>
      <c r="E102" s="0" t="n">
        <v>4</v>
      </c>
      <c r="F102" s="1" t="n">
        <f aca="false">(E102 - 3) / 6</f>
        <v>0.166666666666667</v>
      </c>
      <c r="G102" s="0" t="n">
        <v>3</v>
      </c>
      <c r="H102" s="1" t="n">
        <f aca="false">(G102 - 2) / 2</f>
        <v>0.5</v>
      </c>
      <c r="I102" s="0" t="n">
        <v>0.0001</v>
      </c>
      <c r="J102" s="1" t="n">
        <f aca="false">(I102 - 0.0001) / 0.0099</f>
        <v>0</v>
      </c>
      <c r="K102" s="0" t="n">
        <v>200.1</v>
      </c>
    </row>
    <row r="103" customFormat="false" ht="12.8" hidden="false" customHeight="false" outlineLevel="0" collapsed="false">
      <c r="A103" s="0" t="n">
        <v>0.00012015</v>
      </c>
      <c r="B103" s="0" t="n">
        <v>0.775</v>
      </c>
      <c r="C103" s="0" t="n">
        <v>1.1868</v>
      </c>
      <c r="D103" s="1" t="n">
        <f aca="false">(C103 - 0.5236)/1.0472</f>
        <v>0.633307868601986</v>
      </c>
      <c r="E103" s="0" t="n">
        <v>9</v>
      </c>
      <c r="F103" s="1" t="n">
        <f aca="false">(E103 - 3) / 6</f>
        <v>1</v>
      </c>
      <c r="G103" s="0" t="n">
        <v>4</v>
      </c>
      <c r="H103" s="1" t="n">
        <f aca="false">(G103 - 2) / 2</f>
        <v>1</v>
      </c>
      <c r="I103" s="0" t="n">
        <v>0.01</v>
      </c>
      <c r="J103" s="1" t="n">
        <f aca="false">(I103 - 0.0001) / 0.0099</f>
        <v>1</v>
      </c>
      <c r="K103" s="0" t="n">
        <v>200.7</v>
      </c>
    </row>
    <row r="104" customFormat="false" ht="12.8" hidden="false" customHeight="false" outlineLevel="0" collapsed="false">
      <c r="A104" s="0" t="n">
        <v>7.9982E-007</v>
      </c>
      <c r="B104" s="0" t="n">
        <v>0.221</v>
      </c>
      <c r="C104" s="0" t="n">
        <v>0.71558</v>
      </c>
      <c r="D104" s="1" t="n">
        <f aca="false">(C104 - 0.5236)/1.0472</f>
        <v>0.183326967150497</v>
      </c>
      <c r="E104" s="0" t="n">
        <v>3</v>
      </c>
      <c r="F104" s="1" t="n">
        <f aca="false">(E104 - 3) / 6</f>
        <v>0</v>
      </c>
      <c r="G104" s="0" t="n">
        <v>2</v>
      </c>
      <c r="H104" s="1" t="n">
        <f aca="false">(G104 - 2) / 2</f>
        <v>0</v>
      </c>
      <c r="I104" s="0" t="n">
        <v>0.0001</v>
      </c>
      <c r="J104" s="1" t="n">
        <f aca="false">(I104 - 0.0001) / 0.0099</f>
        <v>0</v>
      </c>
      <c r="K104" s="0" t="n">
        <v>201.4</v>
      </c>
    </row>
    <row r="105" customFormat="false" ht="12.8" hidden="false" customHeight="false" outlineLevel="0" collapsed="false">
      <c r="A105" s="0" t="n">
        <v>8.7624E-007</v>
      </c>
      <c r="B105" s="0" t="n">
        <v>0.226</v>
      </c>
      <c r="C105" s="0" t="n">
        <v>1.1345</v>
      </c>
      <c r="D105" s="1" t="n">
        <f aca="false">(C105 - 0.5236)/1.0472</f>
        <v>0.583365164247517</v>
      </c>
      <c r="E105" s="0" t="n">
        <v>4</v>
      </c>
      <c r="F105" s="1" t="n">
        <f aca="false">(E105 - 3) / 6</f>
        <v>0.166666666666667</v>
      </c>
      <c r="G105" s="0" t="n">
        <v>3</v>
      </c>
      <c r="H105" s="1" t="n">
        <f aca="false">(G105 - 2) / 2</f>
        <v>0.5</v>
      </c>
      <c r="I105" s="0" t="n">
        <v>0.001</v>
      </c>
      <c r="J105" s="1" t="n">
        <f aca="false">(I105 - 0.0001) / 0.0099</f>
        <v>0.0909090909090909</v>
      </c>
      <c r="K105" s="0" t="n">
        <v>203</v>
      </c>
    </row>
    <row r="106" customFormat="false" ht="12.8" hidden="false" customHeight="false" outlineLevel="0" collapsed="false">
      <c r="A106" s="0" t="n">
        <v>0.065782</v>
      </c>
      <c r="B106" s="0" t="n">
        <v>3.748</v>
      </c>
      <c r="C106" s="0" t="n">
        <v>1.3963</v>
      </c>
      <c r="D106" s="1" t="n">
        <f aca="false">(C106 - 0.5236)/1.0472</f>
        <v>0.833365164247517</v>
      </c>
      <c r="E106" s="0" t="n">
        <v>3</v>
      </c>
      <c r="F106" s="1" t="n">
        <f aca="false">(E106 - 3) / 6</f>
        <v>0</v>
      </c>
      <c r="G106" s="0" t="n">
        <v>2</v>
      </c>
      <c r="H106" s="1" t="n">
        <f aca="false">(G106 - 2) / 2</f>
        <v>0</v>
      </c>
      <c r="I106" s="0" t="n">
        <v>0.01</v>
      </c>
      <c r="J106" s="1" t="n">
        <f aca="false">(I106 - 0.0001) / 0.0099</f>
        <v>1</v>
      </c>
      <c r="K106" s="0" t="n">
        <v>205</v>
      </c>
    </row>
    <row r="107" customFormat="false" ht="12.8" hidden="false" customHeight="false" outlineLevel="0" collapsed="false">
      <c r="A107" s="0" t="n">
        <v>2.2757E-010</v>
      </c>
      <c r="B107" s="0" t="n">
        <v>0.029</v>
      </c>
      <c r="C107" s="0" t="n">
        <v>1.4312</v>
      </c>
      <c r="D107" s="1" t="n">
        <f aca="false">(C107 - 0.5236)/1.0472</f>
        <v>0.866692131398014</v>
      </c>
      <c r="E107" s="0" t="n">
        <v>9</v>
      </c>
      <c r="F107" s="1" t="n">
        <f aca="false">(E107 - 3) / 6</f>
        <v>1</v>
      </c>
      <c r="G107" s="0" t="n">
        <v>4</v>
      </c>
      <c r="H107" s="1" t="n">
        <f aca="false">(G107 - 2) / 2</f>
        <v>1</v>
      </c>
      <c r="I107" s="0" t="n">
        <v>0.001</v>
      </c>
      <c r="J107" s="1" t="n">
        <f aca="false">(I107 - 0.0001) / 0.0099</f>
        <v>0.0909090909090909</v>
      </c>
      <c r="K107" s="0" t="n">
        <v>205.2</v>
      </c>
    </row>
    <row r="108" customFormat="false" ht="12.8" hidden="false" customHeight="false" outlineLevel="0" collapsed="false">
      <c r="A108" s="0" t="n">
        <v>0.0035137</v>
      </c>
      <c r="B108" s="0" t="n">
        <v>1.802</v>
      </c>
      <c r="C108" s="0" t="n">
        <v>0.62832</v>
      </c>
      <c r="D108" s="1" t="n">
        <f aca="false">(C108 - 0.5236)/1.0472</f>
        <v>0.1</v>
      </c>
      <c r="E108" s="0" t="n">
        <v>3</v>
      </c>
      <c r="F108" s="1" t="n">
        <f aca="false">(E108 - 3) / 6</f>
        <v>0</v>
      </c>
      <c r="G108" s="0" t="n">
        <v>2</v>
      </c>
      <c r="H108" s="1" t="n">
        <f aca="false">(G108 - 2) / 2</f>
        <v>0</v>
      </c>
      <c r="I108" s="0" t="n">
        <v>0.01</v>
      </c>
      <c r="J108" s="1" t="n">
        <f aca="false">(I108 - 0.0001) / 0.0099</f>
        <v>1</v>
      </c>
      <c r="K108" s="0" t="n">
        <v>206.6</v>
      </c>
    </row>
    <row r="109" customFormat="false" ht="12.8" hidden="false" customHeight="false" outlineLevel="0" collapsed="false">
      <c r="A109" s="0" t="n">
        <v>3.3233E-006</v>
      </c>
      <c r="B109" s="0" t="n">
        <v>0.316</v>
      </c>
      <c r="C109" s="0" t="n">
        <v>1.0472</v>
      </c>
      <c r="D109" s="1" t="n">
        <f aca="false">(C109 - 0.5236)/1.0472</f>
        <v>0.5</v>
      </c>
      <c r="E109" s="0" t="n">
        <v>3</v>
      </c>
      <c r="F109" s="1" t="n">
        <f aca="false">(E109 - 3) / 6</f>
        <v>0</v>
      </c>
      <c r="G109" s="0" t="n">
        <v>2</v>
      </c>
      <c r="H109" s="1" t="n">
        <f aca="false">(G109 - 2) / 2</f>
        <v>0</v>
      </c>
      <c r="I109" s="0" t="n">
        <v>0.0001</v>
      </c>
      <c r="J109" s="1" t="n">
        <f aca="false">(I109 - 0.0001) / 0.0099</f>
        <v>0</v>
      </c>
      <c r="K109" s="0" t="n">
        <v>207.7</v>
      </c>
    </row>
    <row r="110" customFormat="false" ht="12.8" hidden="false" customHeight="false" outlineLevel="0" collapsed="false">
      <c r="A110" s="0" t="n">
        <v>0.011655</v>
      </c>
      <c r="B110" s="0" t="n">
        <v>2.432</v>
      </c>
      <c r="C110" s="0" t="n">
        <v>1.3265</v>
      </c>
      <c r="D110" s="1" t="n">
        <f aca="false">(C110 - 0.5236)/1.0472</f>
        <v>0.766711229946524</v>
      </c>
      <c r="E110" s="0" t="n">
        <v>4</v>
      </c>
      <c r="F110" s="1" t="n">
        <f aca="false">(E110 - 3) / 6</f>
        <v>0.166666666666667</v>
      </c>
      <c r="G110" s="0" t="n">
        <v>3</v>
      </c>
      <c r="H110" s="1" t="n">
        <f aca="false">(G110 - 2) / 2</f>
        <v>0.5</v>
      </c>
      <c r="I110" s="0" t="n">
        <v>0.01</v>
      </c>
      <c r="J110" s="1" t="n">
        <f aca="false">(I110 - 0.0001) / 0.0099</f>
        <v>1</v>
      </c>
      <c r="K110" s="0" t="n">
        <v>209.3</v>
      </c>
    </row>
    <row r="111" customFormat="false" ht="12.8" hidden="false" customHeight="false" outlineLevel="0" collapsed="false">
      <c r="A111" s="0" t="n">
        <v>4.1931E-006</v>
      </c>
      <c r="B111" s="0" t="n">
        <v>0.335</v>
      </c>
      <c r="C111" s="0" t="n">
        <v>1.117</v>
      </c>
      <c r="D111" s="1" t="n">
        <f aca="false">(C111 - 0.5236)/1.0472</f>
        <v>0.566653934300993</v>
      </c>
      <c r="E111" s="0" t="n">
        <v>3</v>
      </c>
      <c r="F111" s="1" t="n">
        <f aca="false">(E111 - 3) / 6</f>
        <v>0</v>
      </c>
      <c r="G111" s="0" t="n">
        <v>2</v>
      </c>
      <c r="H111" s="1" t="n">
        <f aca="false">(G111 - 2) / 2</f>
        <v>0</v>
      </c>
      <c r="I111" s="0" t="n">
        <v>0.0001</v>
      </c>
      <c r="J111" s="1" t="n">
        <f aca="false">(I111 - 0.0001) / 0.0099</f>
        <v>0</v>
      </c>
      <c r="K111" s="0" t="n">
        <v>212.5</v>
      </c>
    </row>
    <row r="112" customFormat="false" ht="12.8" hidden="false" customHeight="false" outlineLevel="0" collapsed="false">
      <c r="A112" s="0" t="n">
        <v>0.0019653</v>
      </c>
      <c r="B112" s="0" t="n">
        <v>1.558</v>
      </c>
      <c r="C112" s="0" t="n">
        <v>0.54105</v>
      </c>
      <c r="D112" s="1" t="n">
        <f aca="false">(C112 - 0.5236)/1.0472</f>
        <v>0.0166634835752482</v>
      </c>
      <c r="E112" s="0" t="n">
        <v>3</v>
      </c>
      <c r="F112" s="1" t="n">
        <f aca="false">(E112 - 3) / 6</f>
        <v>0</v>
      </c>
      <c r="G112" s="0" t="n">
        <v>2</v>
      </c>
      <c r="H112" s="1" t="n">
        <f aca="false">(G112 - 2) / 2</f>
        <v>0</v>
      </c>
      <c r="I112" s="0" t="n">
        <v>0.01</v>
      </c>
      <c r="J112" s="1" t="n">
        <f aca="false">(I112 - 0.0001) / 0.0099</f>
        <v>1</v>
      </c>
      <c r="K112" s="0" t="n">
        <v>213</v>
      </c>
    </row>
    <row r="113" customFormat="false" ht="12.8" hidden="false" customHeight="false" outlineLevel="0" collapsed="false">
      <c r="A113" s="0" t="n">
        <v>0.00013973</v>
      </c>
      <c r="B113" s="0" t="n">
        <v>0.805</v>
      </c>
      <c r="C113" s="0" t="n">
        <v>1.2392</v>
      </c>
      <c r="D113" s="1" t="n">
        <f aca="false">(C113 - 0.5236)/1.0472</f>
        <v>0.683346065699007</v>
      </c>
      <c r="E113" s="0" t="n">
        <v>9</v>
      </c>
      <c r="F113" s="1" t="n">
        <f aca="false">(E113 - 3) / 6</f>
        <v>1</v>
      </c>
      <c r="G113" s="0" t="n">
        <v>4</v>
      </c>
      <c r="H113" s="1" t="n">
        <f aca="false">(G113 - 2) / 2</f>
        <v>1</v>
      </c>
      <c r="I113" s="0" t="n">
        <v>0.01</v>
      </c>
      <c r="J113" s="1" t="n">
        <f aca="false">(I113 - 0.0001) / 0.0099</f>
        <v>1</v>
      </c>
      <c r="K113" s="0" t="n">
        <v>214.4</v>
      </c>
    </row>
    <row r="114" customFormat="false" ht="12.8" hidden="false" customHeight="false" outlineLevel="0" collapsed="false">
      <c r="A114" s="0" t="n">
        <v>0.00095861</v>
      </c>
      <c r="B114" s="0" t="n">
        <v>1.302</v>
      </c>
      <c r="C114" s="0" t="n">
        <v>1.4312</v>
      </c>
      <c r="D114" s="1" t="n">
        <f aca="false">(C114 - 0.5236)/1.0472</f>
        <v>0.866692131398014</v>
      </c>
      <c r="E114" s="0" t="n">
        <v>3</v>
      </c>
      <c r="F114" s="1" t="n">
        <f aca="false">(E114 - 3) / 6</f>
        <v>0</v>
      </c>
      <c r="G114" s="0" t="n">
        <v>2</v>
      </c>
      <c r="H114" s="1" t="n">
        <f aca="false">(G114 - 2) / 2</f>
        <v>0</v>
      </c>
      <c r="I114" s="0" t="n">
        <v>0.001</v>
      </c>
      <c r="J114" s="1" t="n">
        <f aca="false">(I114 - 0.0001) / 0.0099</f>
        <v>0.0909090909090909</v>
      </c>
      <c r="K114" s="0" t="n">
        <v>217.7</v>
      </c>
    </row>
    <row r="115" customFormat="false" ht="12.8" hidden="false" customHeight="false" outlineLevel="0" collapsed="false">
      <c r="A115" s="0" t="n">
        <v>8.2909E-007</v>
      </c>
      <c r="B115" s="0" t="n">
        <v>0.223</v>
      </c>
      <c r="C115" s="0" t="n">
        <v>1.117</v>
      </c>
      <c r="D115" s="1" t="n">
        <f aca="false">(C115 - 0.5236)/1.0472</f>
        <v>0.566653934300993</v>
      </c>
      <c r="E115" s="0" t="n">
        <v>4</v>
      </c>
      <c r="F115" s="1" t="n">
        <f aca="false">(E115 - 3) / 6</f>
        <v>0.166666666666667</v>
      </c>
      <c r="G115" s="0" t="n">
        <v>3</v>
      </c>
      <c r="H115" s="1" t="n">
        <f aca="false">(G115 - 2) / 2</f>
        <v>0.5</v>
      </c>
      <c r="I115" s="0" t="n">
        <v>0.001</v>
      </c>
      <c r="J115" s="1" t="n">
        <f aca="false">(I115 - 0.0001) / 0.0099</f>
        <v>0.0909090909090909</v>
      </c>
      <c r="K115" s="0" t="n">
        <v>218.5</v>
      </c>
    </row>
    <row r="116" customFormat="false" ht="12.8" hidden="false" customHeight="false" outlineLevel="0" collapsed="false">
      <c r="A116" s="0" t="n">
        <v>0.018889</v>
      </c>
      <c r="B116" s="0" t="n">
        <v>2.744</v>
      </c>
      <c r="C116" s="0" t="n">
        <v>1.5359</v>
      </c>
      <c r="D116" s="1" t="n">
        <f aca="false">(C116 - 0.5236)/1.0472</f>
        <v>0.966673032849503</v>
      </c>
      <c r="E116" s="0" t="n">
        <v>4</v>
      </c>
      <c r="F116" s="1" t="n">
        <f aca="false">(E116 - 3) / 6</f>
        <v>0.166666666666667</v>
      </c>
      <c r="G116" s="0" t="n">
        <v>3</v>
      </c>
      <c r="H116" s="1" t="n">
        <f aca="false">(G116 - 2) / 2</f>
        <v>0.5</v>
      </c>
      <c r="I116" s="0" t="n">
        <v>0.01</v>
      </c>
      <c r="J116" s="1" t="n">
        <f aca="false">(I116 - 0.0001) / 0.0099</f>
        <v>1</v>
      </c>
      <c r="K116" s="0" t="n">
        <v>219.4</v>
      </c>
    </row>
    <row r="117" customFormat="false" ht="12.8" hidden="false" customHeight="false" outlineLevel="0" collapsed="false">
      <c r="A117" s="0" t="n">
        <v>1.5474E-010</v>
      </c>
      <c r="B117" s="0" t="n">
        <v>0.026</v>
      </c>
      <c r="C117" s="0" t="n">
        <v>1.3265</v>
      </c>
      <c r="D117" s="1" t="n">
        <f aca="false">(C117 - 0.5236)/1.0472</f>
        <v>0.766711229946524</v>
      </c>
      <c r="E117" s="0" t="n">
        <v>4</v>
      </c>
      <c r="F117" s="1" t="n">
        <f aca="false">(E117 - 3) / 6</f>
        <v>0.166666666666667</v>
      </c>
      <c r="G117" s="0" t="n">
        <v>3</v>
      </c>
      <c r="H117" s="1" t="n">
        <f aca="false">(G117 - 2) / 2</f>
        <v>0.5</v>
      </c>
      <c r="I117" s="0" t="n">
        <v>0.0001</v>
      </c>
      <c r="J117" s="1" t="n">
        <f aca="false">(I117 - 0.0001) / 0.0099</f>
        <v>0</v>
      </c>
      <c r="K117" s="0" t="n">
        <v>224.6</v>
      </c>
    </row>
    <row r="118" customFormat="false" ht="12.8" hidden="false" customHeight="false" outlineLevel="0" collapsed="false">
      <c r="A118" s="0" t="n">
        <v>3.6328E-011</v>
      </c>
      <c r="B118" s="0" t="n">
        <v>0.018</v>
      </c>
      <c r="C118" s="0" t="n">
        <v>0.85521</v>
      </c>
      <c r="D118" s="1" t="n">
        <f aca="false">(C118 - 0.5236)/1.0472</f>
        <v>0.316663483575248</v>
      </c>
      <c r="E118" s="0" t="n">
        <v>9</v>
      </c>
      <c r="F118" s="1" t="n">
        <f aca="false">(E118 - 3) / 6</f>
        <v>1</v>
      </c>
      <c r="G118" s="0" t="n">
        <v>4</v>
      </c>
      <c r="H118" s="1" t="n">
        <f aca="false">(G118 - 2) / 2</f>
        <v>1</v>
      </c>
      <c r="I118" s="0" t="n">
        <v>0.001</v>
      </c>
      <c r="J118" s="1" t="n">
        <f aca="false">(I118 - 0.0001) / 0.0099</f>
        <v>0.0909090909090909</v>
      </c>
      <c r="K118" s="0" t="n">
        <v>226.3</v>
      </c>
    </row>
    <row r="119" customFormat="false" ht="12.8" hidden="false" customHeight="false" outlineLevel="0" collapsed="false">
      <c r="A119" s="0" t="n">
        <v>5.1074E-007</v>
      </c>
      <c r="B119" s="0" t="n">
        <v>0.198</v>
      </c>
      <c r="C119" s="0" t="n">
        <v>0.97738</v>
      </c>
      <c r="D119" s="1" t="n">
        <f aca="false">(C119 - 0.5236)/1.0472</f>
        <v>0.433326967150497</v>
      </c>
      <c r="E119" s="0" t="n">
        <v>4</v>
      </c>
      <c r="F119" s="1" t="n">
        <f aca="false">(E119 - 3) / 6</f>
        <v>0.166666666666667</v>
      </c>
      <c r="G119" s="0" t="n">
        <v>3</v>
      </c>
      <c r="H119" s="1" t="n">
        <f aca="false">(G119 - 2) / 2</f>
        <v>0.5</v>
      </c>
      <c r="I119" s="0" t="n">
        <v>0.001</v>
      </c>
      <c r="J119" s="1" t="n">
        <f aca="false">(I119 - 0.0001) / 0.0099</f>
        <v>0.0909090909090909</v>
      </c>
      <c r="K119" s="0" t="n">
        <v>227.5</v>
      </c>
    </row>
    <row r="120" customFormat="false" ht="12.8" hidden="false" customHeight="false" outlineLevel="0" collapsed="false">
      <c r="A120" s="0" t="n">
        <v>0.02872</v>
      </c>
      <c r="B120" s="0" t="n">
        <v>3.047</v>
      </c>
      <c r="C120" s="0" t="n">
        <v>1.0996</v>
      </c>
      <c r="D120" s="1" t="n">
        <f aca="false">(C120 - 0.5236)/1.0472</f>
        <v>0.55003819709702</v>
      </c>
      <c r="E120" s="0" t="n">
        <v>3</v>
      </c>
      <c r="F120" s="1" t="n">
        <f aca="false">(E120 - 3) / 6</f>
        <v>0</v>
      </c>
      <c r="G120" s="0" t="n">
        <v>2</v>
      </c>
      <c r="H120" s="1" t="n">
        <f aca="false">(G120 - 2) / 2</f>
        <v>0</v>
      </c>
      <c r="I120" s="0" t="n">
        <v>0.01</v>
      </c>
      <c r="J120" s="1" t="n">
        <f aca="false">(I120 - 0.0001) / 0.0099</f>
        <v>1</v>
      </c>
      <c r="K120" s="0" t="n">
        <v>228.6</v>
      </c>
    </row>
    <row r="121" customFormat="false" ht="12.8" hidden="false" customHeight="false" outlineLevel="0" collapsed="false">
      <c r="A121" s="0" t="n">
        <v>2.6928E-010</v>
      </c>
      <c r="B121" s="0" t="n">
        <v>0.03</v>
      </c>
      <c r="C121" s="0" t="n">
        <v>1.5708</v>
      </c>
      <c r="D121" s="1" t="n">
        <f aca="false">(C121 - 0.5236)/1.0472</f>
        <v>1</v>
      </c>
      <c r="E121" s="0" t="n">
        <v>4</v>
      </c>
      <c r="F121" s="1" t="n">
        <f aca="false">(E121 - 3) / 6</f>
        <v>0.166666666666667</v>
      </c>
      <c r="G121" s="0" t="n">
        <v>3</v>
      </c>
      <c r="H121" s="1" t="n">
        <f aca="false">(G121 - 2) / 2</f>
        <v>0.5</v>
      </c>
      <c r="I121" s="0" t="n">
        <v>0.0001</v>
      </c>
      <c r="J121" s="1" t="n">
        <f aca="false">(I121 - 0.0001) / 0.0099</f>
        <v>0</v>
      </c>
      <c r="K121" s="0" t="n">
        <v>231.3</v>
      </c>
    </row>
    <row r="122" customFormat="false" ht="12.8" hidden="false" customHeight="false" outlineLevel="0" collapsed="false">
      <c r="A122" s="0" t="n">
        <v>0.00026824</v>
      </c>
      <c r="B122" s="0" t="n">
        <v>0.947</v>
      </c>
      <c r="C122" s="0" t="n">
        <v>0.99484</v>
      </c>
      <c r="D122" s="1" t="n">
        <f aca="false">(C122 - 0.5236)/1.0472</f>
        <v>0.45</v>
      </c>
      <c r="E122" s="0" t="n">
        <v>3</v>
      </c>
      <c r="F122" s="1" t="n">
        <f aca="false">(E122 - 3) / 6</f>
        <v>0</v>
      </c>
      <c r="G122" s="0" t="n">
        <v>2</v>
      </c>
      <c r="H122" s="1" t="n">
        <f aca="false">(G122 - 2) / 2</f>
        <v>0</v>
      </c>
      <c r="I122" s="0" t="n">
        <v>0.001</v>
      </c>
      <c r="J122" s="1" t="n">
        <f aca="false">(I122 - 0.0001) / 0.0099</f>
        <v>0.0909090909090909</v>
      </c>
      <c r="K122" s="0" t="n">
        <v>233.7</v>
      </c>
    </row>
    <row r="123" customFormat="false" ht="12.8" hidden="false" customHeight="false" outlineLevel="0" collapsed="false">
      <c r="A123" s="0" t="n">
        <v>7.6797E-005</v>
      </c>
      <c r="B123" s="0" t="n">
        <v>0.693</v>
      </c>
      <c r="C123" s="0" t="n">
        <v>1.0472</v>
      </c>
      <c r="D123" s="1" t="n">
        <f aca="false">(C123 - 0.5236)/1.0472</f>
        <v>0.5</v>
      </c>
      <c r="E123" s="0" t="n">
        <v>9</v>
      </c>
      <c r="F123" s="1" t="n">
        <f aca="false">(E123 - 3) / 6</f>
        <v>1</v>
      </c>
      <c r="G123" s="0" t="n">
        <v>4</v>
      </c>
      <c r="H123" s="1" t="n">
        <f aca="false">(G123 - 2) / 2</f>
        <v>1</v>
      </c>
      <c r="I123" s="0" t="n">
        <v>0.01</v>
      </c>
      <c r="J123" s="1" t="n">
        <f aca="false">(I123 - 0.0001) / 0.0099</f>
        <v>1</v>
      </c>
      <c r="K123" s="0" t="n">
        <v>234.9</v>
      </c>
    </row>
    <row r="124" customFormat="false" ht="12.8" hidden="false" customHeight="false" outlineLevel="0" collapsed="false">
      <c r="A124" s="0" t="n">
        <v>1.1401E-010</v>
      </c>
      <c r="B124" s="0" t="n">
        <v>0.024</v>
      </c>
      <c r="C124" s="0" t="n">
        <v>1.1694</v>
      </c>
      <c r="D124" s="1" t="n">
        <f aca="false">(C124 - 0.5236)/1.0472</f>
        <v>0.616692131398014</v>
      </c>
      <c r="E124" s="0" t="n">
        <v>9</v>
      </c>
      <c r="F124" s="1" t="n">
        <f aca="false">(E124 - 3) / 6</f>
        <v>1</v>
      </c>
      <c r="G124" s="0" t="n">
        <v>4</v>
      </c>
      <c r="H124" s="1" t="n">
        <f aca="false">(G124 - 2) / 2</f>
        <v>1</v>
      </c>
      <c r="I124" s="0" t="n">
        <v>0.001</v>
      </c>
      <c r="J124" s="1" t="n">
        <f aca="false">(I124 - 0.0001) / 0.0099</f>
        <v>0.0909090909090909</v>
      </c>
      <c r="K124" s="0" t="n">
        <v>236.4</v>
      </c>
    </row>
    <row r="125" customFormat="false" ht="12.8" hidden="false" customHeight="false" outlineLevel="0" collapsed="false">
      <c r="A125" s="0" t="n">
        <v>0.0001019</v>
      </c>
      <c r="B125" s="0" t="n">
        <v>0.744</v>
      </c>
      <c r="C125" s="0" t="n">
        <v>0.76794</v>
      </c>
      <c r="D125" s="1" t="n">
        <f aca="false">(C125 - 0.5236)/1.0472</f>
        <v>0.233326967150497</v>
      </c>
      <c r="E125" s="0" t="n">
        <v>3</v>
      </c>
      <c r="F125" s="1" t="n">
        <f aca="false">(E125 - 3) / 6</f>
        <v>0</v>
      </c>
      <c r="G125" s="0" t="n">
        <v>2</v>
      </c>
      <c r="H125" s="1" t="n">
        <f aca="false">(G125 - 2) / 2</f>
        <v>0</v>
      </c>
      <c r="I125" s="0" t="n">
        <v>0.001</v>
      </c>
      <c r="J125" s="1" t="n">
        <f aca="false">(I125 - 0.0001) / 0.0099</f>
        <v>0.0909090909090909</v>
      </c>
      <c r="K125" s="0" t="n">
        <v>239.8</v>
      </c>
    </row>
    <row r="126" customFormat="false" ht="12.8" hidden="false" customHeight="false" outlineLevel="0" collapsed="false">
      <c r="A126" s="0" t="n">
        <v>1.6866E-010</v>
      </c>
      <c r="B126" s="0" t="n">
        <v>0.027</v>
      </c>
      <c r="C126" s="0" t="n">
        <v>1.309</v>
      </c>
      <c r="D126" s="1" t="n">
        <f aca="false">(C126 - 0.5236)/1.0472</f>
        <v>0.75</v>
      </c>
      <c r="E126" s="0" t="n">
        <v>9</v>
      </c>
      <c r="F126" s="1" t="n">
        <f aca="false">(E126 - 3) / 6</f>
        <v>1</v>
      </c>
      <c r="G126" s="0" t="n">
        <v>4</v>
      </c>
      <c r="H126" s="1" t="n">
        <f aca="false">(G126 - 2) / 2</f>
        <v>1</v>
      </c>
      <c r="I126" s="0" t="n">
        <v>0.001</v>
      </c>
      <c r="J126" s="1" t="n">
        <f aca="false">(I126 - 0.0001) / 0.0099</f>
        <v>0.0909090909090909</v>
      </c>
      <c r="K126" s="0" t="n">
        <v>242</v>
      </c>
    </row>
    <row r="127" customFormat="false" ht="12.8" hidden="false" customHeight="false" outlineLevel="0" collapsed="false">
      <c r="A127" s="0" t="n">
        <v>0.00878</v>
      </c>
      <c r="B127" s="0" t="n">
        <v>2.265</v>
      </c>
      <c r="C127" s="0" t="n">
        <v>1.2217</v>
      </c>
      <c r="D127" s="1" t="n">
        <f aca="false">(C127 - 0.5236)/1.0472</f>
        <v>0.666634835752483</v>
      </c>
      <c r="E127" s="0" t="n">
        <v>4</v>
      </c>
      <c r="F127" s="1" t="n">
        <f aca="false">(E127 - 3) / 6</f>
        <v>0.166666666666667</v>
      </c>
      <c r="G127" s="0" t="n">
        <v>3</v>
      </c>
      <c r="H127" s="1" t="n">
        <f aca="false">(G127 - 2) / 2</f>
        <v>0.5</v>
      </c>
      <c r="I127" s="0" t="n">
        <v>0.01</v>
      </c>
      <c r="J127" s="1" t="n">
        <f aca="false">(I127 - 0.0001) / 0.0099</f>
        <v>1</v>
      </c>
      <c r="K127" s="0" t="n">
        <v>242.9</v>
      </c>
    </row>
    <row r="128" customFormat="false" ht="12.8" hidden="false" customHeight="false" outlineLevel="0" collapsed="false">
      <c r="A128" s="0" t="n">
        <v>0.00028586</v>
      </c>
      <c r="B128" s="0" t="n">
        <v>0.962</v>
      </c>
      <c r="C128" s="0" t="n">
        <v>1.0123</v>
      </c>
      <c r="D128" s="1" t="n">
        <f aca="false">(C128 - 0.5236)/1.0472</f>
        <v>0.466673032849503</v>
      </c>
      <c r="E128" s="0" t="n">
        <v>3</v>
      </c>
      <c r="F128" s="1" t="n">
        <f aca="false">(E128 - 3) / 6</f>
        <v>0</v>
      </c>
      <c r="G128" s="0" t="n">
        <v>2</v>
      </c>
      <c r="H128" s="1" t="n">
        <f aca="false">(G128 - 2) / 2</f>
        <v>0</v>
      </c>
      <c r="I128" s="0" t="n">
        <v>0.001</v>
      </c>
      <c r="J128" s="1" t="n">
        <f aca="false">(I128 - 0.0001) / 0.0099</f>
        <v>0.0909090909090909</v>
      </c>
      <c r="K128" s="0" t="n">
        <v>244.3</v>
      </c>
    </row>
    <row r="129" customFormat="false" ht="12.8" hidden="false" customHeight="false" outlineLevel="0" collapsed="false">
      <c r="A129" s="0" t="n">
        <v>4.8333E-012</v>
      </c>
      <c r="B129" s="0" t="n">
        <v>0.011</v>
      </c>
      <c r="C129" s="0" t="n">
        <v>0.5236</v>
      </c>
      <c r="D129" s="1" t="n">
        <f aca="false">(C129 - 0.5236)/1.0472</f>
        <v>0</v>
      </c>
      <c r="E129" s="0" t="n">
        <v>4</v>
      </c>
      <c r="F129" s="1" t="n">
        <f aca="false">(E129 - 3) / 6</f>
        <v>0.166666666666667</v>
      </c>
      <c r="G129" s="0" t="n">
        <v>3</v>
      </c>
      <c r="H129" s="1" t="n">
        <f aca="false">(G129 - 2) / 2</f>
        <v>0.5</v>
      </c>
      <c r="I129" s="0" t="n">
        <v>0.0001</v>
      </c>
      <c r="J129" s="1" t="n">
        <f aca="false">(I129 - 0.0001) / 0.0099</f>
        <v>0</v>
      </c>
      <c r="K129" s="0" t="n">
        <v>245.8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0.5236</v>
      </c>
      <c r="D130" s="1" t="n">
        <f aca="false">(C130 - 0.5236)/1.0472</f>
        <v>0</v>
      </c>
      <c r="E130" s="0" t="n">
        <v>9</v>
      </c>
      <c r="F130" s="1" t="n">
        <f aca="false">(E130 - 3) / 6</f>
        <v>1</v>
      </c>
      <c r="G130" s="0" t="n">
        <v>4</v>
      </c>
      <c r="H130" s="1" t="n">
        <f aca="false">(G130 - 2) / 2</f>
        <v>1</v>
      </c>
      <c r="I130" s="0" t="n">
        <v>0.0001</v>
      </c>
      <c r="J130" s="1" t="n">
        <f aca="false">(I130 - 0.0001) / 0.0099</f>
        <v>0</v>
      </c>
      <c r="K130" s="0" t="n">
        <v>247</v>
      </c>
    </row>
    <row r="131" customFormat="false" ht="12.8" hidden="false" customHeight="false" outlineLevel="0" collapsed="false">
      <c r="A131" s="0" t="n">
        <v>3.8827E-007</v>
      </c>
      <c r="B131" s="0" t="n">
        <v>0.185</v>
      </c>
      <c r="C131" s="0" t="n">
        <v>0.90757</v>
      </c>
      <c r="D131" s="1" t="n">
        <f aca="false">(C131 - 0.5236)/1.0472</f>
        <v>0.366663483575248</v>
      </c>
      <c r="E131" s="0" t="n">
        <v>4</v>
      </c>
      <c r="F131" s="1" t="n">
        <f aca="false">(E131 - 3) / 6</f>
        <v>0.166666666666667</v>
      </c>
      <c r="G131" s="0" t="n">
        <v>3</v>
      </c>
      <c r="H131" s="1" t="n">
        <f aca="false">(G131 - 2) / 2</f>
        <v>0.5</v>
      </c>
      <c r="I131" s="0" t="n">
        <v>0.001</v>
      </c>
      <c r="J131" s="1" t="n">
        <f aca="false">(I131 - 0.0001) / 0.0099</f>
        <v>0.0909090909090909</v>
      </c>
      <c r="K131" s="0" t="n">
        <v>249</v>
      </c>
    </row>
    <row r="132" customFormat="false" ht="12.8" hidden="false" customHeight="false" outlineLevel="0" collapsed="false">
      <c r="A132" s="0" t="n">
        <v>3.9696E-011</v>
      </c>
      <c r="B132" s="0" t="n">
        <v>0.019</v>
      </c>
      <c r="C132" s="0" t="n">
        <v>0.90757</v>
      </c>
      <c r="D132" s="1" t="n">
        <f aca="false">(C132 - 0.5236)/1.0472</f>
        <v>0.366663483575248</v>
      </c>
      <c r="E132" s="0" t="n">
        <v>4</v>
      </c>
      <c r="F132" s="1" t="n">
        <f aca="false">(E132 - 3) / 6</f>
        <v>0.166666666666667</v>
      </c>
      <c r="G132" s="0" t="n">
        <v>3</v>
      </c>
      <c r="H132" s="1" t="n">
        <f aca="false">(G132 - 2) / 2</f>
        <v>0.5</v>
      </c>
      <c r="I132" s="0" t="n">
        <v>0.0001</v>
      </c>
      <c r="J132" s="1" t="n">
        <f aca="false">(I132 - 0.0001) / 0.0099</f>
        <v>0</v>
      </c>
      <c r="K132" s="0" t="n">
        <v>249.5</v>
      </c>
    </row>
    <row r="133" customFormat="false" ht="12.8" hidden="false" customHeight="false" outlineLevel="0" collapsed="false">
      <c r="A133" s="0" t="n">
        <v>3.6115E-007</v>
      </c>
      <c r="B133" s="0" t="n">
        <v>0.181</v>
      </c>
      <c r="C133" s="0" t="n">
        <v>0.89012</v>
      </c>
      <c r="D133" s="1" t="n">
        <f aca="false">(C133 - 0.5236)/1.0472</f>
        <v>0.35</v>
      </c>
      <c r="E133" s="0" t="n">
        <v>4</v>
      </c>
      <c r="F133" s="1" t="n">
        <f aca="false">(E133 - 3) / 6</f>
        <v>0.166666666666667</v>
      </c>
      <c r="G133" s="0" t="n">
        <v>3</v>
      </c>
      <c r="H133" s="1" t="n">
        <f aca="false">(G133 - 2) / 2</f>
        <v>0.5</v>
      </c>
      <c r="I133" s="0" t="n">
        <v>0.001</v>
      </c>
      <c r="J133" s="1" t="n">
        <f aca="false">(I133 - 0.0001) / 0.0099</f>
        <v>0.0909090909090909</v>
      </c>
      <c r="K133" s="0" t="n">
        <v>262.1</v>
      </c>
    </row>
    <row r="134" customFormat="false" ht="12.8" hidden="false" customHeight="false" outlineLevel="0" collapsed="false">
      <c r="A134" s="0" t="n">
        <v>0.001078</v>
      </c>
      <c r="B134" s="0" t="n">
        <v>1.341</v>
      </c>
      <c r="C134" s="0" t="n">
        <v>1.4835</v>
      </c>
      <c r="D134" s="1" t="n">
        <f aca="false">(C134 - 0.5236)/1.0472</f>
        <v>0.916634835752483</v>
      </c>
      <c r="E134" s="0" t="n">
        <v>3</v>
      </c>
      <c r="F134" s="1" t="n">
        <f aca="false">(E134 - 3) / 6</f>
        <v>0</v>
      </c>
      <c r="G134" s="0" t="n">
        <v>2</v>
      </c>
      <c r="H134" s="1" t="n">
        <f aca="false">(G134 - 2) / 2</f>
        <v>0</v>
      </c>
      <c r="I134" s="0" t="n">
        <v>0.001</v>
      </c>
      <c r="J134" s="1" t="n">
        <f aca="false">(I134 - 0.0001) / 0.0099</f>
        <v>0.0909090909090909</v>
      </c>
      <c r="K134" s="0" t="n">
        <v>263.9</v>
      </c>
    </row>
    <row r="135" customFormat="false" ht="12.8" hidden="false" customHeight="false" outlineLevel="0" collapsed="false">
      <c r="A135" s="0" t="n">
        <v>0.0039406</v>
      </c>
      <c r="B135" s="0" t="n">
        <v>1.854</v>
      </c>
      <c r="C135" s="0" t="n">
        <v>0.97738</v>
      </c>
      <c r="D135" s="1" t="n">
        <f aca="false">(C135 - 0.5236)/1.0472</f>
        <v>0.433326967150497</v>
      </c>
      <c r="E135" s="0" t="n">
        <v>4</v>
      </c>
      <c r="F135" s="1" t="n">
        <f aca="false">(E135 - 3) / 6</f>
        <v>0.166666666666667</v>
      </c>
      <c r="G135" s="0" t="n">
        <v>3</v>
      </c>
      <c r="H135" s="1" t="n">
        <f aca="false">(G135 - 2) / 2</f>
        <v>0.5</v>
      </c>
      <c r="I135" s="0" t="n">
        <v>0.01</v>
      </c>
      <c r="J135" s="1" t="n">
        <f aca="false">(I135 - 0.0001) / 0.0099</f>
        <v>1</v>
      </c>
      <c r="K135" s="0" t="n">
        <v>266.3</v>
      </c>
    </row>
    <row r="136" customFormat="false" ht="12.8" hidden="false" customHeight="false" outlineLevel="0" collapsed="false">
      <c r="A136" s="0" t="n">
        <v>5.5831E-011</v>
      </c>
      <c r="B136" s="0" t="n">
        <v>0.02</v>
      </c>
      <c r="C136" s="0" t="n">
        <v>0.95993</v>
      </c>
      <c r="D136" s="1" t="n">
        <f aca="false">(C136 - 0.5236)/1.0472</f>
        <v>0.416663483575248</v>
      </c>
      <c r="E136" s="0" t="n">
        <v>9</v>
      </c>
      <c r="F136" s="1" t="n">
        <f aca="false">(E136 - 3) / 6</f>
        <v>1</v>
      </c>
      <c r="G136" s="0" t="n">
        <v>4</v>
      </c>
      <c r="H136" s="1" t="n">
        <f aca="false">(G136 - 2) / 2</f>
        <v>1</v>
      </c>
      <c r="I136" s="0" t="n">
        <v>0.001</v>
      </c>
      <c r="J136" s="1" t="n">
        <f aca="false">(I136 - 0.0001) / 0.0099</f>
        <v>0.0909090909090909</v>
      </c>
      <c r="K136" s="0" t="n">
        <v>268.1</v>
      </c>
    </row>
    <row r="137" customFormat="false" ht="12.8" hidden="false" customHeight="false" outlineLevel="0" collapsed="false">
      <c r="A137" s="0" t="n">
        <v>1.4671E-011</v>
      </c>
      <c r="B137" s="0" t="n">
        <v>0.014</v>
      </c>
      <c r="C137" s="0" t="n">
        <v>0.69813</v>
      </c>
      <c r="D137" s="1" t="n">
        <f aca="false">(C137 - 0.5236)/1.0472</f>
        <v>0.166663483575248</v>
      </c>
      <c r="E137" s="0" t="n">
        <v>4</v>
      </c>
      <c r="F137" s="1" t="n">
        <f aca="false">(E137 - 3) / 6</f>
        <v>0.166666666666667</v>
      </c>
      <c r="G137" s="0" t="n">
        <v>3</v>
      </c>
      <c r="H137" s="1" t="n">
        <f aca="false">(G137 - 2) / 2</f>
        <v>0.5</v>
      </c>
      <c r="I137" s="0" t="n">
        <v>0.0001</v>
      </c>
      <c r="J137" s="1" t="n">
        <f aca="false">(I137 - 0.0001) / 0.0099</f>
        <v>0</v>
      </c>
      <c r="K137" s="0" t="n">
        <v>268.1</v>
      </c>
    </row>
    <row r="138" customFormat="false" ht="12.8" hidden="false" customHeight="false" outlineLevel="0" collapsed="false">
      <c r="A138" s="0" t="n">
        <v>2.5035E-011</v>
      </c>
      <c r="B138" s="0" t="n">
        <v>0.017</v>
      </c>
      <c r="C138" s="0" t="n">
        <v>0.80285</v>
      </c>
      <c r="D138" s="1" t="n">
        <f aca="false">(C138 - 0.5236)/1.0472</f>
        <v>0.266663483575248</v>
      </c>
      <c r="E138" s="0" t="n">
        <v>4</v>
      </c>
      <c r="F138" s="1" t="n">
        <f aca="false">(E138 - 3) / 6</f>
        <v>0.166666666666667</v>
      </c>
      <c r="G138" s="0" t="n">
        <v>3</v>
      </c>
      <c r="H138" s="1" t="n">
        <f aca="false">(G138 - 2) / 2</f>
        <v>0.5</v>
      </c>
      <c r="I138" s="0" t="n">
        <v>0.0001</v>
      </c>
      <c r="J138" s="1" t="n">
        <f aca="false">(I138 - 0.0001) / 0.0099</f>
        <v>0</v>
      </c>
      <c r="K138" s="0" t="n">
        <v>268.6</v>
      </c>
    </row>
    <row r="139" customFormat="false" ht="12.8" hidden="false" customHeight="false" outlineLevel="0" collapsed="false">
      <c r="A139" s="0" t="n">
        <v>0.0012202</v>
      </c>
      <c r="B139" s="0" t="n">
        <v>1.383</v>
      </c>
      <c r="C139" s="0" t="n">
        <v>0.71558</v>
      </c>
      <c r="D139" s="1" t="n">
        <f aca="false">(C139 - 0.5236)/1.0472</f>
        <v>0.183326967150497</v>
      </c>
      <c r="E139" s="0" t="n">
        <v>4</v>
      </c>
      <c r="F139" s="1" t="n">
        <f aca="false">(E139 - 3) / 6</f>
        <v>0.166666666666667</v>
      </c>
      <c r="G139" s="0" t="n">
        <v>3</v>
      </c>
      <c r="H139" s="1" t="n">
        <f aca="false">(G139 - 2) / 2</f>
        <v>0.5</v>
      </c>
      <c r="I139" s="0" t="n">
        <v>0.01</v>
      </c>
      <c r="J139" s="1" t="n">
        <f aca="false">(I139 - 0.0001) / 0.0099</f>
        <v>1</v>
      </c>
      <c r="K139" s="0" t="n">
        <v>271.1</v>
      </c>
    </row>
    <row r="140" customFormat="false" ht="12.8" hidden="false" customHeight="false" outlineLevel="0" collapsed="false">
      <c r="A140" s="0" t="n">
        <v>5.9391E-011</v>
      </c>
      <c r="B140" s="0" t="n">
        <v>0.021</v>
      </c>
      <c r="C140" s="0" t="n">
        <v>1.0123</v>
      </c>
      <c r="D140" s="1" t="n">
        <f aca="false">(C140 - 0.5236)/1.0472</f>
        <v>0.466673032849503</v>
      </c>
      <c r="E140" s="0" t="n">
        <v>4</v>
      </c>
      <c r="F140" s="1" t="n">
        <f aca="false">(E140 - 3) / 6</f>
        <v>0.166666666666667</v>
      </c>
      <c r="G140" s="0" t="n">
        <v>3</v>
      </c>
      <c r="H140" s="1" t="n">
        <f aca="false">(G140 - 2) / 2</f>
        <v>0.5</v>
      </c>
      <c r="I140" s="0" t="n">
        <v>0.0001</v>
      </c>
      <c r="J140" s="1" t="n">
        <f aca="false">(I140 - 0.0001) / 0.0099</f>
        <v>0</v>
      </c>
      <c r="K140" s="0" t="n">
        <v>271.4</v>
      </c>
    </row>
    <row r="141" customFormat="false" ht="12.8" hidden="false" customHeight="false" outlineLevel="0" collapsed="false">
      <c r="A141" s="0" t="n">
        <v>9.5871E-008</v>
      </c>
      <c r="B141" s="0" t="n">
        <v>0.13</v>
      </c>
      <c r="C141" s="0" t="n">
        <v>0.62832</v>
      </c>
      <c r="D141" s="1" t="n">
        <f aca="false">(C141 - 0.5236)/1.0472</f>
        <v>0.1</v>
      </c>
      <c r="E141" s="0" t="n">
        <v>4</v>
      </c>
      <c r="F141" s="1" t="n">
        <f aca="false">(E141 - 3) / 6</f>
        <v>0.166666666666667</v>
      </c>
      <c r="G141" s="0" t="n">
        <v>3</v>
      </c>
      <c r="H141" s="1" t="n">
        <f aca="false">(G141 - 2) / 2</f>
        <v>0.5</v>
      </c>
      <c r="I141" s="0" t="n">
        <v>0.001</v>
      </c>
      <c r="J141" s="1" t="n">
        <f aca="false">(I141 - 0.0001) / 0.0099</f>
        <v>0.0909090909090909</v>
      </c>
      <c r="K141" s="0" t="n">
        <v>272.4</v>
      </c>
    </row>
    <row r="142" customFormat="false" ht="12.8" hidden="false" customHeight="false" outlineLevel="0" collapsed="false">
      <c r="A142" s="0" t="n">
        <v>0.0015975</v>
      </c>
      <c r="B142" s="0" t="n">
        <v>1.48</v>
      </c>
      <c r="C142" s="0" t="n">
        <v>0.76794</v>
      </c>
      <c r="D142" s="1" t="n">
        <f aca="false">(C142 - 0.5236)/1.0472</f>
        <v>0.233326967150497</v>
      </c>
      <c r="E142" s="0" t="n">
        <v>4</v>
      </c>
      <c r="F142" s="1" t="n">
        <f aca="false">(E142 - 3) / 6</f>
        <v>0.166666666666667</v>
      </c>
      <c r="G142" s="0" t="n">
        <v>3</v>
      </c>
      <c r="H142" s="1" t="n">
        <f aca="false">(G142 - 2) / 2</f>
        <v>0.5</v>
      </c>
      <c r="I142" s="0" t="n">
        <v>0.01</v>
      </c>
      <c r="J142" s="1" t="n">
        <f aca="false">(I142 - 0.0001) / 0.0099</f>
        <v>1</v>
      </c>
      <c r="K142" s="0" t="n">
        <v>276.7</v>
      </c>
    </row>
    <row r="143" customFormat="false" ht="12.8" hidden="false" customHeight="false" outlineLevel="0" collapsed="false">
      <c r="A143" s="0" t="n">
        <v>0.00036411</v>
      </c>
      <c r="B143" s="0" t="n">
        <v>1.022</v>
      </c>
      <c r="C143" s="0" t="n">
        <v>1.0821</v>
      </c>
      <c r="D143" s="1" t="n">
        <f aca="false">(C143 - 0.5236)/1.0472</f>
        <v>0.533326967150497</v>
      </c>
      <c r="E143" s="0" t="n">
        <v>3</v>
      </c>
      <c r="F143" s="1" t="n">
        <f aca="false">(E143 - 3) / 6</f>
        <v>0</v>
      </c>
      <c r="G143" s="0" t="n">
        <v>2</v>
      </c>
      <c r="H143" s="1" t="n">
        <f aca="false">(G143 - 2) / 2</f>
        <v>0</v>
      </c>
      <c r="I143" s="0" t="n">
        <v>0.001</v>
      </c>
      <c r="J143" s="1" t="n">
        <f aca="false">(I143 - 0.0001) / 0.0099</f>
        <v>0.0909090909090909</v>
      </c>
      <c r="K143" s="0" t="n">
        <v>279.8</v>
      </c>
    </row>
    <row r="144" customFormat="false" ht="12.8" hidden="false" customHeight="false" outlineLevel="0" collapsed="false">
      <c r="A144" s="0" t="n">
        <v>1.0047E-005</v>
      </c>
      <c r="B144" s="0" t="n">
        <v>0.417</v>
      </c>
      <c r="C144" s="0" t="n">
        <v>0.61087</v>
      </c>
      <c r="D144" s="1" t="n">
        <f aca="false">(C144 - 0.5236)/1.0472</f>
        <v>0.0833365164247517</v>
      </c>
      <c r="E144" s="0" t="n">
        <v>9</v>
      </c>
      <c r="F144" s="1" t="n">
        <f aca="false">(E144 - 3) / 6</f>
        <v>1</v>
      </c>
      <c r="G144" s="0" t="n">
        <v>4</v>
      </c>
      <c r="H144" s="1" t="n">
        <f aca="false">(G144 - 2) / 2</f>
        <v>1</v>
      </c>
      <c r="I144" s="0" t="n">
        <v>0.01</v>
      </c>
      <c r="J144" s="1" t="n">
        <f aca="false">(I144 - 0.0001) / 0.0099</f>
        <v>1</v>
      </c>
      <c r="K144" s="0" t="n">
        <v>281.1</v>
      </c>
    </row>
    <row r="145" customFormat="false" ht="12.8" hidden="false" customHeight="false" outlineLevel="0" collapsed="false">
      <c r="A145" s="0" t="n">
        <v>0.077247</v>
      </c>
      <c r="B145" s="0" t="n">
        <v>3.902</v>
      </c>
      <c r="C145" s="0" t="n">
        <v>1.4661</v>
      </c>
      <c r="D145" s="1" t="n">
        <f aca="false">(C145 - 0.5236)/1.0472</f>
        <v>0.90001909854851</v>
      </c>
      <c r="E145" s="0" t="n">
        <v>3</v>
      </c>
      <c r="F145" s="1" t="n">
        <f aca="false">(E145 - 3) / 6</f>
        <v>0</v>
      </c>
      <c r="G145" s="0" t="n">
        <v>2</v>
      </c>
      <c r="H145" s="1" t="n">
        <f aca="false">(G145 - 2) / 2</f>
        <v>0</v>
      </c>
      <c r="I145" s="0" t="n">
        <v>0.01</v>
      </c>
      <c r="J145" s="1" t="n">
        <f aca="false">(I145 - 0.0001) / 0.0099</f>
        <v>1</v>
      </c>
      <c r="K145" s="0" t="n">
        <v>281.5</v>
      </c>
    </row>
    <row r="146" customFormat="false" ht="12.8" hidden="false" customHeight="false" outlineLevel="0" collapsed="false">
      <c r="A146" s="0" t="n">
        <v>9.6865E-011</v>
      </c>
      <c r="B146" s="0" t="n">
        <v>0.023</v>
      </c>
      <c r="C146" s="0" t="n">
        <v>1.117</v>
      </c>
      <c r="D146" s="1" t="n">
        <f aca="false">(C146 - 0.5236)/1.0472</f>
        <v>0.566653934300993</v>
      </c>
      <c r="E146" s="0" t="n">
        <v>9</v>
      </c>
      <c r="F146" s="1" t="n">
        <f aca="false">(E146 - 3) / 6</f>
        <v>1</v>
      </c>
      <c r="G146" s="0" t="n">
        <v>4</v>
      </c>
      <c r="H146" s="1" t="n">
        <f aca="false">(G146 - 2) / 2</f>
        <v>1</v>
      </c>
      <c r="I146" s="0" t="n">
        <v>0.001</v>
      </c>
      <c r="J146" s="1" t="n">
        <f aca="false">(I146 - 0.0001) / 0.0099</f>
        <v>0.0909090909090909</v>
      </c>
      <c r="K146" s="0" t="n">
        <v>284.9</v>
      </c>
    </row>
    <row r="147" customFormat="false" ht="12.8" hidden="false" customHeight="false" outlineLevel="0" collapsed="false">
      <c r="A147" s="0" t="n">
        <v>1.7341E-007</v>
      </c>
      <c r="B147" s="0" t="n">
        <v>0.151</v>
      </c>
      <c r="C147" s="0" t="n">
        <v>0.73304</v>
      </c>
      <c r="D147" s="1" t="n">
        <f aca="false">(C147 - 0.5236)/1.0472</f>
        <v>0.2</v>
      </c>
      <c r="E147" s="0" t="n">
        <v>4</v>
      </c>
      <c r="F147" s="1" t="n">
        <f aca="false">(E147 - 3) / 6</f>
        <v>0.166666666666667</v>
      </c>
      <c r="G147" s="0" t="n">
        <v>3</v>
      </c>
      <c r="H147" s="1" t="n">
        <f aca="false">(G147 - 2) / 2</f>
        <v>0.5</v>
      </c>
      <c r="I147" s="0" t="n">
        <v>0.001</v>
      </c>
      <c r="J147" s="1" t="n">
        <f aca="false">(I147 - 0.0001) / 0.0099</f>
        <v>0.0909090909090909</v>
      </c>
      <c r="K147" s="0" t="n">
        <v>285.5</v>
      </c>
    </row>
    <row r="148" customFormat="false" ht="12.8" hidden="false" customHeight="false" outlineLevel="0" collapsed="false">
      <c r="A148" s="0" t="n">
        <v>1.5725E-006</v>
      </c>
      <c r="B148" s="0" t="n">
        <v>0.262</v>
      </c>
      <c r="C148" s="0" t="n">
        <v>0.85521</v>
      </c>
      <c r="D148" s="1" t="n">
        <f aca="false">(C148 - 0.5236)/1.0472</f>
        <v>0.316663483575248</v>
      </c>
      <c r="E148" s="0" t="n">
        <v>3</v>
      </c>
      <c r="F148" s="1" t="n">
        <f aca="false">(E148 - 3) / 6</f>
        <v>0</v>
      </c>
      <c r="G148" s="0" t="n">
        <v>2</v>
      </c>
      <c r="H148" s="1" t="n">
        <f aca="false">(G148 - 2) / 2</f>
        <v>0</v>
      </c>
      <c r="I148" s="0" t="n">
        <v>0.0001</v>
      </c>
      <c r="J148" s="1" t="n">
        <f aca="false">(I148 - 0.0001) / 0.0099</f>
        <v>0</v>
      </c>
      <c r="K148" s="0" t="n">
        <v>285.6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0.59341</v>
      </c>
      <c r="D149" s="1" t="n">
        <f aca="false">(C149 - 0.5236)/1.0472</f>
        <v>0.0666634835752482</v>
      </c>
      <c r="E149" s="0" t="n">
        <v>9</v>
      </c>
      <c r="F149" s="1" t="n">
        <f aca="false">(E149 - 3) / 6</f>
        <v>1</v>
      </c>
      <c r="G149" s="0" t="n">
        <v>4</v>
      </c>
      <c r="H149" s="1" t="n">
        <f aca="false">(G149 - 2) / 2</f>
        <v>1</v>
      </c>
      <c r="I149" s="0" t="n">
        <v>0.0001</v>
      </c>
      <c r="J149" s="1" t="n">
        <f aca="false">(I149 - 0.0001) / 0.0099</f>
        <v>0</v>
      </c>
      <c r="K149" s="0" t="n">
        <v>287.3</v>
      </c>
    </row>
    <row r="150" customFormat="false" ht="12.8" hidden="false" customHeight="false" outlineLevel="0" collapsed="false">
      <c r="A150" s="0" t="n">
        <v>0.0082641</v>
      </c>
      <c r="B150" s="0" t="n">
        <v>2.231</v>
      </c>
      <c r="C150" s="0" t="n">
        <v>0.7854</v>
      </c>
      <c r="D150" s="1" t="n">
        <f aca="false">(C150 - 0.5236)/1.0472</f>
        <v>0.25</v>
      </c>
      <c r="E150" s="0" t="n">
        <v>3</v>
      </c>
      <c r="F150" s="1" t="n">
        <f aca="false">(E150 - 3) / 6</f>
        <v>0</v>
      </c>
      <c r="G150" s="0" t="n">
        <v>2</v>
      </c>
      <c r="H150" s="1" t="n">
        <f aca="false">(G150 - 2) / 2</f>
        <v>0</v>
      </c>
      <c r="I150" s="0" t="n">
        <v>0.01</v>
      </c>
      <c r="J150" s="1" t="n">
        <f aca="false">(I150 - 0.0001) / 0.0099</f>
        <v>1</v>
      </c>
      <c r="K150" s="0" t="n">
        <v>289.1</v>
      </c>
    </row>
    <row r="151" customFormat="false" ht="12.8" hidden="false" customHeight="false" outlineLevel="0" collapsed="false">
      <c r="A151" s="0" t="n">
        <v>0.00021982</v>
      </c>
      <c r="B151" s="0" t="n">
        <v>0.901</v>
      </c>
      <c r="C151" s="0" t="n">
        <v>0.94248</v>
      </c>
      <c r="D151" s="1" t="n">
        <f aca="false">(C151 - 0.5236)/1.0472</f>
        <v>0.4</v>
      </c>
      <c r="E151" s="0" t="n">
        <v>3</v>
      </c>
      <c r="F151" s="1" t="n">
        <f aca="false">(E151 - 3) / 6</f>
        <v>0</v>
      </c>
      <c r="G151" s="0" t="n">
        <v>2</v>
      </c>
      <c r="H151" s="1" t="n">
        <f aca="false">(G151 - 2) / 2</f>
        <v>0</v>
      </c>
      <c r="I151" s="0" t="n">
        <v>0.001</v>
      </c>
      <c r="J151" s="1" t="n">
        <f aca="false">(I151 - 0.0001) / 0.0099</f>
        <v>0.0909090909090909</v>
      </c>
      <c r="K151" s="0" t="n">
        <v>291.7</v>
      </c>
    </row>
    <row r="152" customFormat="false" ht="12.8" hidden="false" customHeight="false" outlineLevel="0" collapsed="false">
      <c r="A152" s="0" t="n">
        <v>2.5375E-006</v>
      </c>
      <c r="B152" s="0" t="n">
        <v>0.295</v>
      </c>
      <c r="C152" s="0" t="n">
        <v>1.5533</v>
      </c>
      <c r="D152" s="1" t="n">
        <f aca="false">(C152 - 0.5236)/1.0472</f>
        <v>0.983288770053476</v>
      </c>
      <c r="E152" s="0" t="n">
        <v>4</v>
      </c>
      <c r="F152" s="1" t="n">
        <f aca="false">(E152 - 3) / 6</f>
        <v>0.166666666666667</v>
      </c>
      <c r="G152" s="0" t="n">
        <v>3</v>
      </c>
      <c r="H152" s="1" t="n">
        <f aca="false">(G152 - 2) / 2</f>
        <v>0.5</v>
      </c>
      <c r="I152" s="0" t="n">
        <v>0.001</v>
      </c>
      <c r="J152" s="1" t="n">
        <f aca="false">(I152 - 0.0001) / 0.0099</f>
        <v>0.0909090909090909</v>
      </c>
      <c r="K152" s="0" t="n">
        <v>291.8</v>
      </c>
    </row>
    <row r="153" customFormat="false" ht="12.8" hidden="false" customHeight="false" outlineLevel="0" collapsed="false">
      <c r="A153" s="0" t="n">
        <v>0.00017775</v>
      </c>
      <c r="B153" s="0" t="n">
        <v>0.855</v>
      </c>
      <c r="C153" s="0" t="n">
        <v>0.89012</v>
      </c>
      <c r="D153" s="1" t="n">
        <f aca="false">(C153 - 0.5236)/1.0472</f>
        <v>0.35</v>
      </c>
      <c r="E153" s="0" t="n">
        <v>3</v>
      </c>
      <c r="F153" s="1" t="n">
        <f aca="false">(E153 - 3) / 6</f>
        <v>0</v>
      </c>
      <c r="G153" s="0" t="n">
        <v>2</v>
      </c>
      <c r="H153" s="1" t="n">
        <f aca="false">(G153 - 2) / 2</f>
        <v>0</v>
      </c>
      <c r="I153" s="0" t="n">
        <v>0.001</v>
      </c>
      <c r="J153" s="1" t="n">
        <f aca="false">(I153 - 0.0001) / 0.0099</f>
        <v>0.0909090909090909</v>
      </c>
      <c r="K153" s="0" t="n">
        <v>292.6</v>
      </c>
    </row>
    <row r="154" customFormat="false" ht="12.8" hidden="false" customHeight="false" outlineLevel="0" collapsed="false">
      <c r="A154" s="0" t="n">
        <v>0.00074343</v>
      </c>
      <c r="B154" s="0" t="n">
        <v>1.222</v>
      </c>
      <c r="C154" s="0" t="n">
        <v>1.3265</v>
      </c>
      <c r="D154" s="1" t="n">
        <f aca="false">(C154 - 0.5236)/1.0472</f>
        <v>0.766711229946524</v>
      </c>
      <c r="E154" s="0" t="n">
        <v>3</v>
      </c>
      <c r="F154" s="1" t="n">
        <f aca="false">(E154 - 3) / 6</f>
        <v>0</v>
      </c>
      <c r="G154" s="0" t="n">
        <v>2</v>
      </c>
      <c r="H154" s="1" t="n">
        <f aca="false">(G154 - 2) / 2</f>
        <v>0</v>
      </c>
      <c r="I154" s="0" t="n">
        <v>0.001</v>
      </c>
      <c r="J154" s="1" t="n">
        <f aca="false">(I154 - 0.0001) / 0.0099</f>
        <v>0.0909090909090909</v>
      </c>
      <c r="K154" s="0" t="n">
        <v>293.1</v>
      </c>
    </row>
    <row r="155" customFormat="false" ht="12.8" hidden="false" customHeight="false" outlineLevel="0" collapsed="false">
      <c r="A155" s="0" t="n">
        <v>0.00013299</v>
      </c>
      <c r="B155" s="0" t="n">
        <v>0.795</v>
      </c>
      <c r="C155" s="0" t="n">
        <v>1.2217</v>
      </c>
      <c r="D155" s="1" t="n">
        <f aca="false">(C155 - 0.5236)/1.0472</f>
        <v>0.666634835752483</v>
      </c>
      <c r="E155" s="0" t="n">
        <v>9</v>
      </c>
      <c r="F155" s="1" t="n">
        <f aca="false">(E155 - 3) / 6</f>
        <v>1</v>
      </c>
      <c r="G155" s="0" t="n">
        <v>4</v>
      </c>
      <c r="H155" s="1" t="n">
        <f aca="false">(G155 - 2) / 2</f>
        <v>1</v>
      </c>
      <c r="I155" s="0" t="n">
        <v>0.01</v>
      </c>
      <c r="J155" s="1" t="n">
        <f aca="false">(I155 - 0.0001) / 0.0099</f>
        <v>1</v>
      </c>
      <c r="K155" s="0" t="n">
        <v>298.3</v>
      </c>
    </row>
    <row r="156" customFormat="false" ht="12.8" hidden="false" customHeight="false" outlineLevel="0" collapsed="false">
      <c r="A156" s="0" t="n">
        <v>1.627E-016</v>
      </c>
      <c r="B156" s="0" t="n">
        <v>0.001</v>
      </c>
      <c r="C156" s="0" t="n">
        <v>1.3439</v>
      </c>
      <c r="D156" s="1" t="n">
        <f aca="false">(C156 - 0.5236)/1.0472</f>
        <v>0.783326967150497</v>
      </c>
      <c r="E156" s="0" t="n">
        <v>9</v>
      </c>
      <c r="F156" s="1" t="n">
        <f aca="false">(E156 - 3) / 6</f>
        <v>1</v>
      </c>
      <c r="G156" s="0" t="n">
        <v>4</v>
      </c>
      <c r="H156" s="1" t="n">
        <f aca="false">(G156 - 2) / 2</f>
        <v>1</v>
      </c>
      <c r="I156" s="0" t="n">
        <v>0.0001</v>
      </c>
      <c r="J156" s="1" t="n">
        <f aca="false">(I156 - 0.0001) / 0.0099</f>
        <v>0</v>
      </c>
      <c r="K156" s="0" t="n">
        <v>299.2</v>
      </c>
    </row>
    <row r="157" customFormat="false" ht="12.8" hidden="false" customHeight="false" outlineLevel="0" collapsed="false">
      <c r="A157" s="0" t="n">
        <v>5.2197E-005</v>
      </c>
      <c r="B157" s="0" t="n">
        <v>0.629</v>
      </c>
      <c r="C157" s="0" t="n">
        <v>0.94248</v>
      </c>
      <c r="D157" s="1" t="n">
        <f aca="false">(C157 - 0.5236)/1.0472</f>
        <v>0.4</v>
      </c>
      <c r="E157" s="0" t="n">
        <v>9</v>
      </c>
      <c r="F157" s="1" t="n">
        <f aca="false">(E157 - 3) / 6</f>
        <v>1</v>
      </c>
      <c r="G157" s="0" t="n">
        <v>4</v>
      </c>
      <c r="H157" s="1" t="n">
        <f aca="false">(G157 - 2) / 2</f>
        <v>1</v>
      </c>
      <c r="I157" s="0" t="n">
        <v>0.01</v>
      </c>
      <c r="J157" s="1" t="n">
        <f aca="false">(I157 - 0.0001) / 0.0099</f>
        <v>1</v>
      </c>
      <c r="K157" s="0" t="n">
        <v>299.6</v>
      </c>
    </row>
    <row r="158" customFormat="false" ht="12.8" hidden="false" customHeight="false" outlineLevel="0" collapsed="false">
      <c r="A158" s="0" t="n">
        <v>0.00012647</v>
      </c>
      <c r="B158" s="0" t="n">
        <v>0.785</v>
      </c>
      <c r="C158" s="0" t="n">
        <v>1.2043</v>
      </c>
      <c r="D158" s="1" t="n">
        <f aca="false">(C158 - 0.5236)/1.0472</f>
        <v>0.65001909854851</v>
      </c>
      <c r="E158" s="0" t="n">
        <v>9</v>
      </c>
      <c r="F158" s="1" t="n">
        <f aca="false">(E158 - 3) / 6</f>
        <v>1</v>
      </c>
      <c r="G158" s="0" t="n">
        <v>4</v>
      </c>
      <c r="H158" s="1" t="n">
        <f aca="false">(G158 - 2) / 2</f>
        <v>1</v>
      </c>
      <c r="I158" s="0" t="n">
        <v>0.01</v>
      </c>
      <c r="J158" s="1" t="n">
        <f aca="false">(I158 - 0.0001) / 0.0099</f>
        <v>1</v>
      </c>
      <c r="K158" s="0" t="n">
        <v>302.8</v>
      </c>
    </row>
    <row r="159" customFormat="false" ht="12.8" hidden="false" customHeight="false" outlineLevel="0" collapsed="false">
      <c r="A159" s="0" t="n">
        <v>7.3981E-007</v>
      </c>
      <c r="B159" s="0" t="n">
        <v>0.217</v>
      </c>
      <c r="C159" s="0" t="n">
        <v>1.0821</v>
      </c>
      <c r="D159" s="1" t="n">
        <f aca="false">(C159 - 0.5236)/1.0472</f>
        <v>0.533326967150497</v>
      </c>
      <c r="E159" s="0" t="n">
        <v>4</v>
      </c>
      <c r="F159" s="1" t="n">
        <f aca="false">(E159 - 3) / 6</f>
        <v>0.166666666666667</v>
      </c>
      <c r="G159" s="0" t="n">
        <v>3</v>
      </c>
      <c r="H159" s="1" t="n">
        <f aca="false">(G159 - 2) / 2</f>
        <v>0.5</v>
      </c>
      <c r="I159" s="0" t="n">
        <v>0.001</v>
      </c>
      <c r="J159" s="1" t="n">
        <f aca="false">(I159 - 0.0001) / 0.0099</f>
        <v>0.0909090909090909</v>
      </c>
      <c r="K159" s="0" t="n">
        <v>303.6</v>
      </c>
    </row>
    <row r="160" customFormat="false" ht="12.8" hidden="false" customHeight="false" outlineLevel="0" collapsed="false">
      <c r="A160" s="0" t="n">
        <v>1.7211E-006</v>
      </c>
      <c r="B160" s="0" t="n">
        <v>0.268</v>
      </c>
      <c r="C160" s="0" t="n">
        <v>1.3788</v>
      </c>
      <c r="D160" s="1" t="n">
        <f aca="false">(C160 - 0.5236)/1.0472</f>
        <v>0.816653934300993</v>
      </c>
      <c r="E160" s="0" t="n">
        <v>4</v>
      </c>
      <c r="F160" s="1" t="n">
        <f aca="false">(E160 - 3) / 6</f>
        <v>0.166666666666667</v>
      </c>
      <c r="G160" s="0" t="n">
        <v>3</v>
      </c>
      <c r="H160" s="1" t="n">
        <f aca="false">(G160 - 2) / 2</f>
        <v>0.5</v>
      </c>
      <c r="I160" s="0" t="n">
        <v>0.001</v>
      </c>
      <c r="J160" s="1" t="n">
        <f aca="false">(I160 - 0.0001) / 0.0099</f>
        <v>0.0909090909090909</v>
      </c>
      <c r="K160" s="0" t="n">
        <v>304.9</v>
      </c>
    </row>
    <row r="161" customFormat="false" ht="12.8" hidden="false" customHeight="false" outlineLevel="0" collapsed="false">
      <c r="A161" s="0" t="n">
        <v>0.010155</v>
      </c>
      <c r="B161" s="0" t="n">
        <v>2.349</v>
      </c>
      <c r="C161" s="0" t="n">
        <v>1.2741</v>
      </c>
      <c r="D161" s="1" t="n">
        <f aca="false">(C161 - 0.5236)/1.0472</f>
        <v>0.716673032849503</v>
      </c>
      <c r="E161" s="0" t="n">
        <v>4</v>
      </c>
      <c r="F161" s="1" t="n">
        <f aca="false">(E161 - 3) / 6</f>
        <v>0.166666666666667</v>
      </c>
      <c r="G161" s="0" t="n">
        <v>3</v>
      </c>
      <c r="H161" s="1" t="n">
        <f aca="false">(G161 - 2) / 2</f>
        <v>0.5</v>
      </c>
      <c r="I161" s="0" t="n">
        <v>0.01</v>
      </c>
      <c r="J161" s="1" t="n">
        <f aca="false">(I161 - 0.0001) / 0.0099</f>
        <v>1</v>
      </c>
      <c r="K161" s="0" t="n">
        <v>307</v>
      </c>
    </row>
    <row r="162" customFormat="false" ht="12.8" hidden="false" customHeight="false" outlineLevel="0" collapsed="false">
      <c r="A162" s="0" t="n">
        <v>2.4138E-011</v>
      </c>
      <c r="B162" s="0" t="n">
        <v>0.016</v>
      </c>
      <c r="C162" s="0" t="n">
        <v>0.76794</v>
      </c>
      <c r="D162" s="1" t="n">
        <f aca="false">(C162 - 0.5236)/1.0472</f>
        <v>0.233326967150497</v>
      </c>
      <c r="E162" s="0" t="n">
        <v>9</v>
      </c>
      <c r="F162" s="1" t="n">
        <f aca="false">(E162 - 3) / 6</f>
        <v>1</v>
      </c>
      <c r="G162" s="0" t="n">
        <v>4</v>
      </c>
      <c r="H162" s="1" t="n">
        <f aca="false">(G162 - 2) / 2</f>
        <v>1</v>
      </c>
      <c r="I162" s="0" t="n">
        <v>0.001</v>
      </c>
      <c r="J162" s="1" t="n">
        <f aca="false">(I162 - 0.0001) / 0.0099</f>
        <v>0.0909090909090909</v>
      </c>
      <c r="K162" s="0" t="n">
        <v>308.3</v>
      </c>
    </row>
    <row r="163" customFormat="false" ht="12.8" hidden="false" customHeight="false" outlineLevel="0" collapsed="false">
      <c r="A163" s="0" t="n">
        <v>1.9951E-010</v>
      </c>
      <c r="B163" s="0" t="n">
        <v>0.028</v>
      </c>
      <c r="C163" s="0" t="n">
        <v>1.4312</v>
      </c>
      <c r="D163" s="1" t="n">
        <f aca="false">(C163 - 0.5236)/1.0472</f>
        <v>0.866692131398014</v>
      </c>
      <c r="E163" s="0" t="n">
        <v>4</v>
      </c>
      <c r="F163" s="1" t="n">
        <f aca="false">(E163 - 3) / 6</f>
        <v>0.166666666666667</v>
      </c>
      <c r="G163" s="0" t="n">
        <v>3</v>
      </c>
      <c r="H163" s="1" t="n">
        <f aca="false">(G163 - 2) / 2</f>
        <v>0.5</v>
      </c>
      <c r="I163" s="0" t="n">
        <v>0.0001</v>
      </c>
      <c r="J163" s="1" t="n">
        <f aca="false">(I163 - 0.0001) / 0.0099</f>
        <v>0</v>
      </c>
      <c r="K163" s="0" t="n">
        <v>311.1</v>
      </c>
    </row>
    <row r="164" customFormat="false" ht="12.8" hidden="false" customHeight="false" outlineLevel="0" collapsed="false">
      <c r="A164" s="0" t="n">
        <v>0.013237</v>
      </c>
      <c r="B164" s="0" t="n">
        <v>2.51</v>
      </c>
      <c r="C164" s="0" t="n">
        <v>0.89012</v>
      </c>
      <c r="D164" s="1" t="n">
        <f aca="false">(C164 - 0.5236)/1.0472</f>
        <v>0.35</v>
      </c>
      <c r="E164" s="0" t="n">
        <v>3</v>
      </c>
      <c r="F164" s="1" t="n">
        <f aca="false">(E164 - 3) / 6</f>
        <v>0</v>
      </c>
      <c r="G164" s="0" t="n">
        <v>2</v>
      </c>
      <c r="H164" s="1" t="n">
        <f aca="false">(G164 - 2) / 2</f>
        <v>0</v>
      </c>
      <c r="I164" s="0" t="n">
        <v>0.01</v>
      </c>
      <c r="J164" s="1" t="n">
        <f aca="false">(I164 - 0.0001) / 0.0099</f>
        <v>1</v>
      </c>
      <c r="K164" s="0" t="n">
        <v>313.2</v>
      </c>
    </row>
    <row r="165" customFormat="false" ht="12.8" hidden="false" customHeight="false" outlineLevel="0" collapsed="false">
      <c r="A165" s="0" t="n">
        <v>1.8483E-005</v>
      </c>
      <c r="B165" s="0" t="n">
        <v>0.485</v>
      </c>
      <c r="C165" s="0" t="n">
        <v>0.71558</v>
      </c>
      <c r="D165" s="1" t="n">
        <f aca="false">(C165 - 0.5236)/1.0472</f>
        <v>0.183326967150497</v>
      </c>
      <c r="E165" s="0" t="n">
        <v>9</v>
      </c>
      <c r="F165" s="1" t="n">
        <f aca="false">(E165 - 3) / 6</f>
        <v>1</v>
      </c>
      <c r="G165" s="0" t="n">
        <v>4</v>
      </c>
      <c r="H165" s="1" t="n">
        <f aca="false">(G165 - 2) / 2</f>
        <v>1</v>
      </c>
      <c r="I165" s="0" t="n">
        <v>0.01</v>
      </c>
      <c r="J165" s="1" t="n">
        <f aca="false">(I165 - 0.0001) / 0.0099</f>
        <v>1</v>
      </c>
      <c r="K165" s="0" t="n">
        <v>313.8</v>
      </c>
    </row>
    <row r="166" customFormat="false" ht="12.8" hidden="false" customHeight="false" outlineLevel="0" collapsed="false">
      <c r="A166" s="0" t="n">
        <v>3.1781E-011</v>
      </c>
      <c r="B166" s="0" t="n">
        <v>0.018</v>
      </c>
      <c r="C166" s="0" t="n">
        <v>0.85521</v>
      </c>
      <c r="D166" s="1" t="n">
        <f aca="false">(C166 - 0.5236)/1.0472</f>
        <v>0.316663483575248</v>
      </c>
      <c r="E166" s="0" t="n">
        <v>4</v>
      </c>
      <c r="F166" s="1" t="n">
        <f aca="false">(E166 - 3) / 6</f>
        <v>0.166666666666667</v>
      </c>
      <c r="G166" s="0" t="n">
        <v>3</v>
      </c>
      <c r="H166" s="1" t="n">
        <f aca="false">(G166 - 2) / 2</f>
        <v>0.5</v>
      </c>
      <c r="I166" s="0" t="n">
        <v>0.0001</v>
      </c>
      <c r="J166" s="1" t="n">
        <f aca="false">(I166 - 0.0001) / 0.0099</f>
        <v>0</v>
      </c>
      <c r="K166" s="0" t="n">
        <v>314.6</v>
      </c>
    </row>
    <row r="167" customFormat="false" ht="12.8" hidden="false" customHeight="false" outlineLevel="0" collapsed="false">
      <c r="A167" s="0" t="n">
        <v>2.6582E-010</v>
      </c>
      <c r="B167" s="0" t="n">
        <v>0.03</v>
      </c>
      <c r="C167" s="0" t="n">
        <v>1.501</v>
      </c>
      <c r="D167" s="1" t="n">
        <f aca="false">(C167 - 0.5236)/1.0472</f>
        <v>0.933346065699007</v>
      </c>
      <c r="E167" s="0" t="n">
        <v>9</v>
      </c>
      <c r="F167" s="1" t="n">
        <f aca="false">(E167 - 3) / 6</f>
        <v>1</v>
      </c>
      <c r="G167" s="0" t="n">
        <v>4</v>
      </c>
      <c r="H167" s="1" t="n">
        <f aca="false">(G167 - 2) / 2</f>
        <v>1</v>
      </c>
      <c r="I167" s="0" t="n">
        <v>0.001</v>
      </c>
      <c r="J167" s="1" t="n">
        <f aca="false">(I167 - 0.0001) / 0.0099</f>
        <v>0.0909090909090909</v>
      </c>
      <c r="K167" s="0" t="n">
        <v>315.8</v>
      </c>
    </row>
    <row r="168" customFormat="false" ht="12.8" hidden="false" customHeight="false" outlineLevel="0" collapsed="false">
      <c r="A168" s="0" t="n">
        <v>1.479E-010</v>
      </c>
      <c r="B168" s="0" t="n">
        <v>0.026</v>
      </c>
      <c r="C168" s="0" t="n">
        <v>1.309</v>
      </c>
      <c r="D168" s="1" t="n">
        <f aca="false">(C168 - 0.5236)/1.0472</f>
        <v>0.75</v>
      </c>
      <c r="E168" s="0" t="n">
        <v>4</v>
      </c>
      <c r="F168" s="1" t="n">
        <f aca="false">(E168 - 3) / 6</f>
        <v>0.166666666666667</v>
      </c>
      <c r="G168" s="0" t="n">
        <v>3</v>
      </c>
      <c r="H168" s="1" t="n">
        <f aca="false">(G168 - 2) / 2</f>
        <v>0.5</v>
      </c>
      <c r="I168" s="0" t="n">
        <v>0.0001</v>
      </c>
      <c r="J168" s="1" t="n">
        <f aca="false">(I168 - 0.0001) / 0.0099</f>
        <v>0</v>
      </c>
      <c r="K168" s="0" t="n">
        <v>316.3</v>
      </c>
    </row>
    <row r="169" customFormat="false" ht="12.8" hidden="false" customHeight="false" outlineLevel="0" collapsed="false">
      <c r="A169" s="0" t="n">
        <v>7.0927E-006</v>
      </c>
      <c r="B169" s="0" t="n">
        <v>0.382</v>
      </c>
      <c r="C169" s="0" t="n">
        <v>0.55851</v>
      </c>
      <c r="D169" s="1" t="n">
        <f aca="false">(C169 - 0.5236)/1.0472</f>
        <v>0.0333365164247517</v>
      </c>
      <c r="E169" s="0" t="n">
        <v>9</v>
      </c>
      <c r="F169" s="1" t="n">
        <f aca="false">(E169 - 3) / 6</f>
        <v>1</v>
      </c>
      <c r="G169" s="0" t="n">
        <v>4</v>
      </c>
      <c r="H169" s="1" t="n">
        <f aca="false">(G169 - 2) / 2</f>
        <v>1</v>
      </c>
      <c r="I169" s="0" t="n">
        <v>0.01</v>
      </c>
      <c r="J169" s="1" t="n">
        <f aca="false">(I169 - 0.0001) / 0.0099</f>
        <v>1</v>
      </c>
      <c r="K169" s="0" t="n">
        <v>316.5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0.54105</v>
      </c>
      <c r="D170" s="1" t="n">
        <f aca="false">(C170 - 0.5236)/1.0472</f>
        <v>0.0166634835752482</v>
      </c>
      <c r="E170" s="0" t="n">
        <v>9</v>
      </c>
      <c r="F170" s="1" t="n">
        <f aca="false">(E170 - 3) / 6</f>
        <v>1</v>
      </c>
      <c r="G170" s="0" t="n">
        <v>4</v>
      </c>
      <c r="H170" s="1" t="n">
        <f aca="false">(G170 - 2) / 2</f>
        <v>1</v>
      </c>
      <c r="I170" s="0" t="n">
        <v>0.0001</v>
      </c>
      <c r="J170" s="1" t="n">
        <f aca="false">(I170 - 0.0001) / 0.0099</f>
        <v>0</v>
      </c>
      <c r="K170" s="0" t="n">
        <v>316.8</v>
      </c>
    </row>
    <row r="171" customFormat="false" ht="12.8" hidden="false" customHeight="false" outlineLevel="0" collapsed="false">
      <c r="A171" s="0" t="n">
        <v>2.8433E-016</v>
      </c>
      <c r="B171" s="0" t="n">
        <v>0.001</v>
      </c>
      <c r="C171" s="0" t="n">
        <v>1.5359</v>
      </c>
      <c r="D171" s="1" t="n">
        <f aca="false">(C171 - 0.5236)/1.0472</f>
        <v>0.966673032849503</v>
      </c>
      <c r="E171" s="0" t="n">
        <v>9</v>
      </c>
      <c r="F171" s="1" t="n">
        <f aca="false">(E171 - 3) / 6</f>
        <v>1</v>
      </c>
      <c r="G171" s="0" t="n">
        <v>4</v>
      </c>
      <c r="H171" s="1" t="n">
        <f aca="false">(G171 - 2) / 2</f>
        <v>1</v>
      </c>
      <c r="I171" s="0" t="n">
        <v>0.0001</v>
      </c>
      <c r="J171" s="1" t="n">
        <f aca="false">(I171 - 0.0001) / 0.0099</f>
        <v>0</v>
      </c>
      <c r="K171" s="0" t="n">
        <v>320.7</v>
      </c>
    </row>
    <row r="172" customFormat="false" ht="12.8" hidden="false" customHeight="false" outlineLevel="0" collapsed="false">
      <c r="A172" s="0" t="n">
        <v>0.00077709</v>
      </c>
      <c r="B172" s="0" t="n">
        <v>1.236</v>
      </c>
      <c r="C172" s="0" t="n">
        <v>1.3439</v>
      </c>
      <c r="D172" s="1" t="n">
        <f aca="false">(C172 - 0.5236)/1.0472</f>
        <v>0.783326967150497</v>
      </c>
      <c r="E172" s="0" t="n">
        <v>3</v>
      </c>
      <c r="F172" s="1" t="n">
        <f aca="false">(E172 - 3) / 6</f>
        <v>0</v>
      </c>
      <c r="G172" s="0" t="n">
        <v>2</v>
      </c>
      <c r="H172" s="1" t="n">
        <f aca="false">(G172 - 2) / 2</f>
        <v>0</v>
      </c>
      <c r="I172" s="0" t="n">
        <v>0.001</v>
      </c>
      <c r="J172" s="1" t="n">
        <f aca="false">(I172 - 0.0001) / 0.0099</f>
        <v>0.0909090909090909</v>
      </c>
      <c r="K172" s="0" t="n">
        <v>321.2</v>
      </c>
    </row>
    <row r="173" customFormat="false" ht="12.8" hidden="false" customHeight="false" outlineLevel="0" collapsed="false">
      <c r="A173" s="0" t="n">
        <v>6.3323E-011</v>
      </c>
      <c r="B173" s="0" t="n">
        <v>0.021</v>
      </c>
      <c r="C173" s="0" t="n">
        <v>1.0297</v>
      </c>
      <c r="D173" s="1" t="n">
        <f aca="false">(C173 - 0.5236)/1.0472</f>
        <v>0.483288770053476</v>
      </c>
      <c r="E173" s="0" t="n">
        <v>4</v>
      </c>
      <c r="F173" s="1" t="n">
        <f aca="false">(E173 - 3) / 6</f>
        <v>0.166666666666667</v>
      </c>
      <c r="G173" s="0" t="n">
        <v>3</v>
      </c>
      <c r="H173" s="1" t="n">
        <f aca="false">(G173 - 2) / 2</f>
        <v>0.5</v>
      </c>
      <c r="I173" s="0" t="n">
        <v>0.0001</v>
      </c>
      <c r="J173" s="1" t="n">
        <f aca="false">(I173 - 0.0001) / 0.0099</f>
        <v>0</v>
      </c>
      <c r="K173" s="0" t="n">
        <v>322.9</v>
      </c>
    </row>
    <row r="174" customFormat="false" ht="12.8" hidden="false" customHeight="false" outlineLevel="0" collapsed="false">
      <c r="A174" s="0" t="n">
        <v>3.1093E-007</v>
      </c>
      <c r="B174" s="0" t="n">
        <v>0.175</v>
      </c>
      <c r="C174" s="0" t="n">
        <v>0.85521</v>
      </c>
      <c r="D174" s="1" t="n">
        <f aca="false">(C174 - 0.5236)/1.0472</f>
        <v>0.316663483575248</v>
      </c>
      <c r="E174" s="0" t="n">
        <v>4</v>
      </c>
      <c r="F174" s="1" t="n">
        <f aca="false">(E174 - 3) / 6</f>
        <v>0.166666666666667</v>
      </c>
      <c r="G174" s="0" t="n">
        <v>3</v>
      </c>
      <c r="H174" s="1" t="n">
        <f aca="false">(G174 - 2) / 2</f>
        <v>0.5</v>
      </c>
      <c r="I174" s="0" t="n">
        <v>0.001</v>
      </c>
      <c r="J174" s="1" t="n">
        <f aca="false">(I174 - 0.0001) / 0.0099</f>
        <v>0.0909090909090909</v>
      </c>
      <c r="K174" s="0" t="n">
        <v>326</v>
      </c>
    </row>
    <row r="175" customFormat="false" ht="12.8" hidden="false" customHeight="false" outlineLevel="0" collapsed="false">
      <c r="A175" s="0" t="n">
        <v>1.1956E-006</v>
      </c>
      <c r="B175" s="0" t="n">
        <v>0.245</v>
      </c>
      <c r="C175" s="0" t="n">
        <v>1.2392</v>
      </c>
      <c r="D175" s="1" t="n">
        <f aca="false">(C175 - 0.5236)/1.0472</f>
        <v>0.683346065699007</v>
      </c>
      <c r="E175" s="0" t="n">
        <v>4</v>
      </c>
      <c r="F175" s="1" t="n">
        <f aca="false">(E175 - 3) / 6</f>
        <v>0.166666666666667</v>
      </c>
      <c r="G175" s="0" t="n">
        <v>3</v>
      </c>
      <c r="H175" s="1" t="n">
        <f aca="false">(G175 - 2) / 2</f>
        <v>0.5</v>
      </c>
      <c r="I175" s="0" t="n">
        <v>0.001</v>
      </c>
      <c r="J175" s="1" t="n">
        <f aca="false">(I175 - 0.0001) / 0.0099</f>
        <v>0.0909090909090909</v>
      </c>
      <c r="K175" s="0" t="n">
        <v>326</v>
      </c>
    </row>
    <row r="176" customFormat="false" ht="12.8" hidden="false" customHeight="false" outlineLevel="0" collapsed="false">
      <c r="A176" s="0" t="n">
        <v>0.0092245</v>
      </c>
      <c r="B176" s="0" t="n">
        <v>2.294</v>
      </c>
      <c r="C176" s="0" t="n">
        <v>1.2392</v>
      </c>
      <c r="D176" s="1" t="n">
        <f aca="false">(C176 - 0.5236)/1.0472</f>
        <v>0.683346065699007</v>
      </c>
      <c r="E176" s="0" t="n">
        <v>4</v>
      </c>
      <c r="F176" s="1" t="n">
        <f aca="false">(E176 - 3) / 6</f>
        <v>0.166666666666667</v>
      </c>
      <c r="G176" s="0" t="n">
        <v>3</v>
      </c>
      <c r="H176" s="1" t="n">
        <f aca="false">(G176 - 2) / 2</f>
        <v>0.5</v>
      </c>
      <c r="I176" s="0" t="n">
        <v>0.01</v>
      </c>
      <c r="J176" s="1" t="n">
        <f aca="false">(I176 - 0.0001) / 0.0099</f>
        <v>1</v>
      </c>
      <c r="K176" s="0" t="n">
        <v>326.8</v>
      </c>
    </row>
    <row r="177" customFormat="false" ht="12.8" hidden="false" customHeight="false" outlineLevel="0" collapsed="false">
      <c r="A177" s="0" t="n">
        <v>1.8704E-006</v>
      </c>
      <c r="B177" s="0" t="n">
        <v>0.274</v>
      </c>
      <c r="C177" s="0" t="n">
        <v>1.4137</v>
      </c>
      <c r="D177" s="1" t="n">
        <f aca="false">(C177 - 0.5236)/1.0472</f>
        <v>0.84998090145149</v>
      </c>
      <c r="E177" s="0" t="n">
        <v>4</v>
      </c>
      <c r="F177" s="1" t="n">
        <f aca="false">(E177 - 3) / 6</f>
        <v>0.166666666666667</v>
      </c>
      <c r="G177" s="0" t="n">
        <v>3</v>
      </c>
      <c r="H177" s="1" t="n">
        <f aca="false">(G177 - 2) / 2</f>
        <v>0.5</v>
      </c>
      <c r="I177" s="0" t="n">
        <v>0.001</v>
      </c>
      <c r="J177" s="1" t="n">
        <f aca="false">(I177 - 0.0001) / 0.0099</f>
        <v>0.0909090909090909</v>
      </c>
      <c r="K177" s="0" t="n">
        <v>328.7</v>
      </c>
    </row>
    <row r="178" customFormat="false" ht="12.8" hidden="false" customHeight="false" outlineLevel="0" collapsed="false">
      <c r="A178" s="0" t="n">
        <v>0.00084706</v>
      </c>
      <c r="B178" s="0" t="n">
        <v>1.263</v>
      </c>
      <c r="C178" s="0" t="n">
        <v>1.3788</v>
      </c>
      <c r="D178" s="1" t="n">
        <f aca="false">(C178 - 0.5236)/1.0472</f>
        <v>0.816653934300993</v>
      </c>
      <c r="E178" s="0" t="n">
        <v>3</v>
      </c>
      <c r="F178" s="1" t="n">
        <f aca="false">(E178 - 3) / 6</f>
        <v>0</v>
      </c>
      <c r="G178" s="0" t="n">
        <v>2</v>
      </c>
      <c r="H178" s="1" t="n">
        <f aca="false">(G178 - 2) / 2</f>
        <v>0</v>
      </c>
      <c r="I178" s="0" t="n">
        <v>0.001</v>
      </c>
      <c r="J178" s="1" t="n">
        <f aca="false">(I178 - 0.0001) / 0.0099</f>
        <v>0.0909090909090909</v>
      </c>
      <c r="K178" s="0" t="n">
        <v>331.9</v>
      </c>
    </row>
    <row r="179" customFormat="false" ht="12.8" hidden="false" customHeight="false" outlineLevel="0" collapsed="false">
      <c r="A179" s="0" t="n">
        <v>0.00024632</v>
      </c>
      <c r="B179" s="0" t="n">
        <v>0.927</v>
      </c>
      <c r="C179" s="0" t="n">
        <v>1.4661</v>
      </c>
      <c r="D179" s="1" t="n">
        <f aca="false">(C179 - 0.5236)/1.0472</f>
        <v>0.90001909854851</v>
      </c>
      <c r="E179" s="0" t="n">
        <v>9</v>
      </c>
      <c r="F179" s="1" t="n">
        <f aca="false">(E179 - 3) / 6</f>
        <v>1</v>
      </c>
      <c r="G179" s="0" t="n">
        <v>4</v>
      </c>
      <c r="H179" s="1" t="n">
        <f aca="false">(G179 - 2) / 2</f>
        <v>1</v>
      </c>
      <c r="I179" s="0" t="n">
        <v>0.01</v>
      </c>
      <c r="J179" s="1" t="n">
        <f aca="false">(I179 - 0.0001) / 0.0099</f>
        <v>1</v>
      </c>
      <c r="K179" s="0" t="n">
        <v>335.8</v>
      </c>
    </row>
    <row r="180" customFormat="false" ht="12.8" hidden="false" customHeight="false" outlineLevel="0" collapsed="false">
      <c r="A180" s="0" t="n">
        <v>0.057868</v>
      </c>
      <c r="B180" s="0" t="n">
        <v>3.63</v>
      </c>
      <c r="C180" s="0" t="n">
        <v>1.3439</v>
      </c>
      <c r="D180" s="1" t="n">
        <f aca="false">(C180 - 0.5236)/1.0472</f>
        <v>0.783326967150497</v>
      </c>
      <c r="E180" s="0" t="n">
        <v>3</v>
      </c>
      <c r="F180" s="1" t="n">
        <f aca="false">(E180 - 3) / 6</f>
        <v>0</v>
      </c>
      <c r="G180" s="0" t="n">
        <v>2</v>
      </c>
      <c r="H180" s="1" t="n">
        <f aca="false">(G180 - 2) / 2</f>
        <v>0</v>
      </c>
      <c r="I180" s="0" t="n">
        <v>0.01</v>
      </c>
      <c r="J180" s="1" t="n">
        <f aca="false">(I180 - 0.0001) / 0.0099</f>
        <v>1</v>
      </c>
      <c r="K180" s="0" t="n">
        <v>336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0.55851</v>
      </c>
      <c r="D181" s="1" t="n">
        <f aca="false">(C181 - 0.5236)/1.0472</f>
        <v>0.0333365164247517</v>
      </c>
      <c r="E181" s="0" t="n">
        <v>9</v>
      </c>
      <c r="F181" s="1" t="n">
        <f aca="false">(E181 - 3) / 6</f>
        <v>1</v>
      </c>
      <c r="G181" s="0" t="n">
        <v>4</v>
      </c>
      <c r="H181" s="1" t="n">
        <f aca="false">(G181 - 2) / 2</f>
        <v>1</v>
      </c>
      <c r="I181" s="0" t="n">
        <v>0.0001</v>
      </c>
      <c r="J181" s="1" t="n">
        <f aca="false">(I181 - 0.0001) / 0.0099</f>
        <v>0</v>
      </c>
      <c r="K181" s="0" t="n">
        <v>338.5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1.0123</v>
      </c>
      <c r="D182" s="1" t="n">
        <f aca="false">(C182 - 0.5236)/1.0472</f>
        <v>0.466673032849503</v>
      </c>
      <c r="E182" s="0" t="n">
        <v>9</v>
      </c>
      <c r="F182" s="1" t="n">
        <f aca="false">(E182 - 3) / 6</f>
        <v>1</v>
      </c>
      <c r="G182" s="0" t="n">
        <v>4</v>
      </c>
      <c r="H182" s="1" t="n">
        <f aca="false">(G182 - 2) / 2</f>
        <v>1</v>
      </c>
      <c r="I182" s="0" t="n">
        <v>0.0001</v>
      </c>
      <c r="J182" s="1" t="n">
        <f aca="false">(I182 - 0.0001) / 0.0099</f>
        <v>0</v>
      </c>
      <c r="K182" s="0" t="n">
        <v>339.9</v>
      </c>
    </row>
    <row r="183" customFormat="false" ht="12.8" hidden="false" customHeight="false" outlineLevel="0" collapsed="false">
      <c r="A183" s="0" t="n">
        <v>0.016369</v>
      </c>
      <c r="B183" s="0" t="n">
        <v>2.647</v>
      </c>
      <c r="C183" s="0" t="n">
        <v>0.94248</v>
      </c>
      <c r="D183" s="1" t="n">
        <f aca="false">(C183 - 0.5236)/1.0472</f>
        <v>0.4</v>
      </c>
      <c r="E183" s="0" t="n">
        <v>3</v>
      </c>
      <c r="F183" s="1" t="n">
        <f aca="false">(E183 - 3) / 6</f>
        <v>0</v>
      </c>
      <c r="G183" s="0" t="n">
        <v>2</v>
      </c>
      <c r="H183" s="1" t="n">
        <f aca="false">(G183 - 2) / 2</f>
        <v>0</v>
      </c>
      <c r="I183" s="0" t="n">
        <v>0.01</v>
      </c>
      <c r="J183" s="1" t="n">
        <f aca="false">(I183 - 0.0001) / 0.0099</f>
        <v>1</v>
      </c>
      <c r="K183" s="0" t="n">
        <v>343.2</v>
      </c>
    </row>
    <row r="184" customFormat="false" ht="12.8" hidden="false" customHeight="false" outlineLevel="0" collapsed="false">
      <c r="A184" s="0" t="n">
        <v>0.021287</v>
      </c>
      <c r="B184" s="0" t="n">
        <v>2.827</v>
      </c>
      <c r="C184" s="0" t="n">
        <v>1.0123</v>
      </c>
      <c r="D184" s="1" t="n">
        <f aca="false">(C184 - 0.5236)/1.0472</f>
        <v>0.466673032849503</v>
      </c>
      <c r="E184" s="0" t="n">
        <v>3</v>
      </c>
      <c r="F184" s="1" t="n">
        <f aca="false">(E184 - 3) / 6</f>
        <v>0</v>
      </c>
      <c r="G184" s="0" t="n">
        <v>2</v>
      </c>
      <c r="H184" s="1" t="n">
        <f aca="false">(G184 - 2) / 2</f>
        <v>0</v>
      </c>
      <c r="I184" s="0" t="n">
        <v>0.01</v>
      </c>
      <c r="J184" s="1" t="n">
        <f aca="false">(I184 - 0.0001) / 0.0099</f>
        <v>1</v>
      </c>
      <c r="K184" s="0" t="n">
        <v>344.1</v>
      </c>
    </row>
    <row r="185" customFormat="false" ht="12.8" hidden="false" customHeight="false" outlineLevel="0" collapsed="false">
      <c r="A185" s="0" t="n">
        <v>1.8382E-010</v>
      </c>
      <c r="B185" s="0" t="n">
        <v>0.027</v>
      </c>
      <c r="C185" s="0" t="n">
        <v>1.3963</v>
      </c>
      <c r="D185" s="1" t="n">
        <f aca="false">(C185 - 0.5236)/1.0472</f>
        <v>0.833365164247517</v>
      </c>
      <c r="E185" s="0" t="n">
        <v>4</v>
      </c>
      <c r="F185" s="1" t="n">
        <f aca="false">(E185 - 3) / 6</f>
        <v>0.166666666666667</v>
      </c>
      <c r="G185" s="0" t="n">
        <v>3</v>
      </c>
      <c r="H185" s="1" t="n">
        <f aca="false">(G185 - 2) / 2</f>
        <v>0.5</v>
      </c>
      <c r="I185" s="0" t="n">
        <v>0.0001</v>
      </c>
      <c r="J185" s="1" t="n">
        <f aca="false">(I185 - 0.0001) / 0.0099</f>
        <v>0</v>
      </c>
      <c r="K185" s="0" t="n">
        <v>348.7</v>
      </c>
    </row>
    <row r="186" customFormat="false" ht="12.8" hidden="false" customHeight="false" outlineLevel="0" collapsed="false">
      <c r="A186" s="0" t="n">
        <v>0.0047696</v>
      </c>
      <c r="B186" s="0" t="n">
        <v>1.945</v>
      </c>
      <c r="C186" s="0" t="n">
        <v>1.0297</v>
      </c>
      <c r="D186" s="1" t="n">
        <f aca="false">(C186 - 0.5236)/1.0472</f>
        <v>0.483288770053476</v>
      </c>
      <c r="E186" s="0" t="n">
        <v>4</v>
      </c>
      <c r="F186" s="1" t="n">
        <f aca="false">(E186 - 3) / 6</f>
        <v>0.166666666666667</v>
      </c>
      <c r="G186" s="0" t="n">
        <v>3</v>
      </c>
      <c r="H186" s="1" t="n">
        <f aca="false">(G186 - 2) / 2</f>
        <v>0.5</v>
      </c>
      <c r="I186" s="0" t="n">
        <v>0.01</v>
      </c>
      <c r="J186" s="1" t="n">
        <f aca="false">(I186 - 0.0001) / 0.0099</f>
        <v>1</v>
      </c>
      <c r="K186" s="0" t="n">
        <v>351.5</v>
      </c>
    </row>
    <row r="187" customFormat="false" ht="12.8" hidden="false" customHeight="false" outlineLevel="0" collapsed="false">
      <c r="A187" s="0" t="n">
        <v>1.3792E-006</v>
      </c>
      <c r="B187" s="0" t="n">
        <v>0.254</v>
      </c>
      <c r="C187" s="0" t="n">
        <v>1.2915</v>
      </c>
      <c r="D187" s="1" t="n">
        <f aca="false">(C187 - 0.5236)/1.0472</f>
        <v>0.733288770053476</v>
      </c>
      <c r="E187" s="0" t="n">
        <v>4</v>
      </c>
      <c r="F187" s="1" t="n">
        <f aca="false">(E187 - 3) / 6</f>
        <v>0.166666666666667</v>
      </c>
      <c r="G187" s="0" t="n">
        <v>3</v>
      </c>
      <c r="H187" s="1" t="n">
        <f aca="false">(G187 - 2) / 2</f>
        <v>0.5</v>
      </c>
      <c r="I187" s="0" t="n">
        <v>0.001</v>
      </c>
      <c r="J187" s="1" t="n">
        <f aca="false">(I187 - 0.0001) / 0.0099</f>
        <v>0.0909090909090909</v>
      </c>
      <c r="K187" s="0" t="n">
        <v>353.1</v>
      </c>
    </row>
    <row r="188" customFormat="false" ht="12.8" hidden="false" customHeight="false" outlineLevel="0" collapsed="false">
      <c r="A188" s="0" t="n">
        <v>8.7774E-017</v>
      </c>
      <c r="B188" s="0" t="n">
        <v>0.001</v>
      </c>
      <c r="C188" s="0" t="n">
        <v>1.2217</v>
      </c>
      <c r="D188" s="1" t="n">
        <f aca="false">(C188 - 0.5236)/1.0472</f>
        <v>0.666634835752483</v>
      </c>
      <c r="E188" s="0" t="n">
        <v>9</v>
      </c>
      <c r="F188" s="1" t="n">
        <f aca="false">(E188 - 3) / 6</f>
        <v>1</v>
      </c>
      <c r="G188" s="0" t="n">
        <v>4</v>
      </c>
      <c r="H188" s="1" t="n">
        <f aca="false">(G188 - 2) / 2</f>
        <v>1</v>
      </c>
      <c r="I188" s="0" t="n">
        <v>0.0001</v>
      </c>
      <c r="J188" s="1" t="n">
        <f aca="false">(I188 - 0.0001) / 0.0099</f>
        <v>0</v>
      </c>
      <c r="K188" s="0" t="n">
        <v>355.2</v>
      </c>
    </row>
    <row r="189" customFormat="false" ht="12.8" hidden="false" customHeight="false" outlineLevel="0" collapsed="false">
      <c r="A189" s="0" t="n">
        <v>6.1991E-012</v>
      </c>
      <c r="B189" s="0" t="n">
        <v>0.012</v>
      </c>
      <c r="C189" s="0" t="n">
        <v>0.55851</v>
      </c>
      <c r="D189" s="1" t="n">
        <f aca="false">(C189 - 0.5236)/1.0472</f>
        <v>0.0333365164247517</v>
      </c>
      <c r="E189" s="0" t="n">
        <v>4</v>
      </c>
      <c r="F189" s="1" t="n">
        <f aca="false">(E189 - 3) / 6</f>
        <v>0.166666666666667</v>
      </c>
      <c r="G189" s="0" t="n">
        <v>3</v>
      </c>
      <c r="H189" s="1" t="n">
        <f aca="false">(G189 - 2) / 2</f>
        <v>0.5</v>
      </c>
      <c r="I189" s="0" t="n">
        <v>0.0001</v>
      </c>
      <c r="J189" s="1" t="n">
        <f aca="false">(I189 - 0.0001) / 0.0099</f>
        <v>0</v>
      </c>
      <c r="K189" s="0" t="n">
        <v>356.8</v>
      </c>
    </row>
    <row r="190" customFormat="false" ht="12.8" hidden="false" customHeight="false" outlineLevel="0" collapsed="false">
      <c r="A190" s="0" t="n">
        <v>5.4502E-007</v>
      </c>
      <c r="B190" s="0" t="n">
        <v>0.201</v>
      </c>
      <c r="C190" s="0" t="n">
        <v>0.99484</v>
      </c>
      <c r="D190" s="1" t="n">
        <f aca="false">(C190 - 0.5236)/1.0472</f>
        <v>0.45</v>
      </c>
      <c r="E190" s="0" t="n">
        <v>4</v>
      </c>
      <c r="F190" s="1" t="n">
        <f aca="false">(E190 - 3) / 6</f>
        <v>0.166666666666667</v>
      </c>
      <c r="G190" s="0" t="n">
        <v>3</v>
      </c>
      <c r="H190" s="1" t="n">
        <f aca="false">(G190 - 2) / 2</f>
        <v>0.5</v>
      </c>
      <c r="I190" s="0" t="n">
        <v>0.001</v>
      </c>
      <c r="J190" s="1" t="n">
        <f aca="false">(I190 - 0.0001) / 0.0099</f>
        <v>0.0909090909090909</v>
      </c>
      <c r="K190" s="0" t="n">
        <v>361.4</v>
      </c>
    </row>
    <row r="191" customFormat="false" ht="12.8" hidden="false" customHeight="false" outlineLevel="0" collapsed="false">
      <c r="A191" s="0" t="n">
        <v>0.018719</v>
      </c>
      <c r="B191" s="0" t="n">
        <v>2.737</v>
      </c>
      <c r="C191" s="0" t="n">
        <v>0.97738</v>
      </c>
      <c r="D191" s="1" t="n">
        <f aca="false">(C191 - 0.5236)/1.0472</f>
        <v>0.433326967150497</v>
      </c>
      <c r="E191" s="0" t="n">
        <v>3</v>
      </c>
      <c r="F191" s="1" t="n">
        <f aca="false">(E191 - 3) / 6</f>
        <v>0</v>
      </c>
      <c r="G191" s="0" t="n">
        <v>2</v>
      </c>
      <c r="H191" s="1" t="n">
        <f aca="false">(G191 - 2) / 2</f>
        <v>0</v>
      </c>
      <c r="I191" s="0" t="n">
        <v>0.01</v>
      </c>
      <c r="J191" s="1" t="n">
        <f aca="false">(I191 - 0.0001) / 0.0099</f>
        <v>1</v>
      </c>
      <c r="K191" s="0" t="n">
        <v>361.6</v>
      </c>
    </row>
    <row r="192" customFormat="false" ht="12.8" hidden="false" customHeight="false" outlineLevel="0" collapsed="false">
      <c r="A192" s="0" t="n">
        <v>0.00043126</v>
      </c>
      <c r="B192" s="0" t="n">
        <v>1.067</v>
      </c>
      <c r="C192" s="0" t="n">
        <v>1.1345</v>
      </c>
      <c r="D192" s="1" t="n">
        <f aca="false">(C192 - 0.5236)/1.0472</f>
        <v>0.583365164247517</v>
      </c>
      <c r="E192" s="0" t="n">
        <v>3</v>
      </c>
      <c r="F192" s="1" t="n">
        <f aca="false">(E192 - 3) / 6</f>
        <v>0</v>
      </c>
      <c r="G192" s="0" t="n">
        <v>2</v>
      </c>
      <c r="H192" s="1" t="n">
        <f aca="false">(G192 - 2) / 2</f>
        <v>0</v>
      </c>
      <c r="I192" s="0" t="n">
        <v>0.001</v>
      </c>
      <c r="J192" s="1" t="n">
        <f aca="false">(I192 - 0.0001) / 0.0099</f>
        <v>0.0909090909090909</v>
      </c>
      <c r="K192" s="0" t="n">
        <v>362.2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0.92502</v>
      </c>
      <c r="D193" s="1" t="n">
        <f aca="false">(C193 - 0.5236)/1.0472</f>
        <v>0.383326967150497</v>
      </c>
      <c r="E193" s="0" t="n">
        <v>9</v>
      </c>
      <c r="F193" s="1" t="n">
        <f aca="false">(E193 - 3) / 6</f>
        <v>1</v>
      </c>
      <c r="G193" s="0" t="n">
        <v>4</v>
      </c>
      <c r="H193" s="1" t="n">
        <f aca="false">(G193 - 2) / 2</f>
        <v>1</v>
      </c>
      <c r="I193" s="0" t="n">
        <v>0.0001</v>
      </c>
      <c r="J193" s="1" t="n">
        <f aca="false">(I193 - 0.0001) / 0.0099</f>
        <v>0</v>
      </c>
      <c r="K193" s="0" t="n">
        <v>362.2</v>
      </c>
    </row>
    <row r="194" customFormat="false" ht="12.8" hidden="false" customHeight="false" outlineLevel="0" collapsed="false">
      <c r="A194" s="0" t="n">
        <v>2.6333E-011</v>
      </c>
      <c r="B194" s="0" t="n">
        <v>0.017</v>
      </c>
      <c r="C194" s="0" t="n">
        <v>0.7854</v>
      </c>
      <c r="D194" s="1" t="n">
        <f aca="false">(C194 - 0.5236)/1.0472</f>
        <v>0.25</v>
      </c>
      <c r="E194" s="0" t="n">
        <v>9</v>
      </c>
      <c r="F194" s="1" t="n">
        <f aca="false">(E194 - 3) / 6</f>
        <v>1</v>
      </c>
      <c r="G194" s="0" t="n">
        <v>4</v>
      </c>
      <c r="H194" s="1" t="n">
        <f aca="false">(G194 - 2) / 2</f>
        <v>1</v>
      </c>
      <c r="I194" s="0" t="n">
        <v>0.001</v>
      </c>
      <c r="J194" s="1" t="n">
        <f aca="false">(I194 - 0.0001) / 0.0099</f>
        <v>0.0909090909090909</v>
      </c>
      <c r="K194" s="0" t="n">
        <v>364</v>
      </c>
    </row>
    <row r="195" customFormat="false" ht="12.8" hidden="false" customHeight="false" outlineLevel="0" collapsed="false">
      <c r="A195" s="0" t="n">
        <v>9.4596E-006</v>
      </c>
      <c r="B195" s="0" t="n">
        <v>0.41</v>
      </c>
      <c r="C195" s="0" t="n">
        <v>1.4137</v>
      </c>
      <c r="D195" s="1" t="n">
        <f aca="false">(C195 - 0.5236)/1.0472</f>
        <v>0.84998090145149</v>
      </c>
      <c r="E195" s="0" t="n">
        <v>3</v>
      </c>
      <c r="F195" s="1" t="n">
        <f aca="false">(E195 - 3) / 6</f>
        <v>0</v>
      </c>
      <c r="G195" s="0" t="n">
        <v>2</v>
      </c>
      <c r="H195" s="1" t="n">
        <f aca="false">(G195 - 2) / 2</f>
        <v>0</v>
      </c>
      <c r="I195" s="0" t="n">
        <v>0.0001</v>
      </c>
      <c r="J195" s="1" t="n">
        <f aca="false">(I195 - 0.0001) / 0.0099</f>
        <v>0</v>
      </c>
      <c r="K195" s="0" t="n">
        <v>364.6</v>
      </c>
    </row>
    <row r="196" customFormat="false" ht="12.8" hidden="false" customHeight="false" outlineLevel="0" collapsed="false">
      <c r="A196" s="0" t="n">
        <v>7.0083E-012</v>
      </c>
      <c r="B196" s="0" t="n">
        <v>0.012</v>
      </c>
      <c r="C196" s="0" t="n">
        <v>0.57596</v>
      </c>
      <c r="D196" s="1" t="n">
        <f aca="false">(C196 - 0.5236)/1.0472</f>
        <v>0.05</v>
      </c>
      <c r="E196" s="0" t="n">
        <v>4</v>
      </c>
      <c r="F196" s="1" t="n">
        <f aca="false">(E196 - 3) / 6</f>
        <v>0.166666666666667</v>
      </c>
      <c r="G196" s="0" t="n">
        <v>3</v>
      </c>
      <c r="H196" s="1" t="n">
        <f aca="false">(G196 - 2) / 2</f>
        <v>0.5</v>
      </c>
      <c r="I196" s="0" t="n">
        <v>0.0001</v>
      </c>
      <c r="J196" s="1" t="n">
        <f aca="false">(I196 - 0.0001) / 0.0099</f>
        <v>0</v>
      </c>
      <c r="K196" s="0" t="n">
        <v>365.1</v>
      </c>
    </row>
    <row r="197" customFormat="false" ht="12.8" hidden="false" customHeight="false" outlineLevel="0" collapsed="false">
      <c r="A197" s="0" t="n">
        <v>2.217E-005</v>
      </c>
      <c r="B197" s="0" t="n">
        <v>0.508</v>
      </c>
      <c r="C197" s="0" t="n">
        <v>0.75049</v>
      </c>
      <c r="D197" s="1" t="n">
        <f aca="false">(C197 - 0.5236)/1.0472</f>
        <v>0.216663483575248</v>
      </c>
      <c r="E197" s="0" t="n">
        <v>9</v>
      </c>
      <c r="F197" s="1" t="n">
        <f aca="false">(E197 - 3) / 6</f>
        <v>1</v>
      </c>
      <c r="G197" s="0" t="n">
        <v>4</v>
      </c>
      <c r="H197" s="1" t="n">
        <f aca="false">(G197 - 2) / 2</f>
        <v>1</v>
      </c>
      <c r="I197" s="0" t="n">
        <v>0.01</v>
      </c>
      <c r="J197" s="1" t="n">
        <f aca="false">(I197 - 0.0001) / 0.0099</f>
        <v>1</v>
      </c>
      <c r="K197" s="0" t="n">
        <v>368.1</v>
      </c>
    </row>
    <row r="198" customFormat="false" ht="12.8" hidden="false" customHeight="false" outlineLevel="0" collapsed="false">
      <c r="A198" s="0" t="n">
        <v>5.2194E-011</v>
      </c>
      <c r="B198" s="0" t="n">
        <v>0.02</v>
      </c>
      <c r="C198" s="0" t="n">
        <v>0.94248</v>
      </c>
      <c r="D198" s="1" t="n">
        <f aca="false">(C198 - 0.5236)/1.0472</f>
        <v>0.4</v>
      </c>
      <c r="E198" s="0" t="n">
        <v>9</v>
      </c>
      <c r="F198" s="1" t="n">
        <f aca="false">(E198 - 3) / 6</f>
        <v>1</v>
      </c>
      <c r="G198" s="0" t="n">
        <v>4</v>
      </c>
      <c r="H198" s="1" t="n">
        <f aca="false">(G198 - 2) / 2</f>
        <v>1</v>
      </c>
      <c r="I198" s="0" t="n">
        <v>0.001</v>
      </c>
      <c r="J198" s="1" t="n">
        <f aca="false">(I198 - 0.0001) / 0.0099</f>
        <v>0.0909090909090909</v>
      </c>
      <c r="K198" s="0" t="n">
        <v>369.3</v>
      </c>
    </row>
    <row r="199" customFormat="false" ht="12.8" hidden="false" customHeight="false" outlineLevel="0" collapsed="false">
      <c r="A199" s="0" t="n">
        <v>6.975E-006</v>
      </c>
      <c r="B199" s="0" t="n">
        <v>0.38</v>
      </c>
      <c r="C199" s="0" t="n">
        <v>1.2915</v>
      </c>
      <c r="D199" s="1" t="n">
        <f aca="false">(C199 - 0.5236)/1.0472</f>
        <v>0.733288770053476</v>
      </c>
      <c r="E199" s="0" t="n">
        <v>3</v>
      </c>
      <c r="F199" s="1" t="n">
        <f aca="false">(E199 - 3) / 6</f>
        <v>0</v>
      </c>
      <c r="G199" s="0" t="n">
        <v>2</v>
      </c>
      <c r="H199" s="1" t="n">
        <f aca="false">(G199 - 2) / 2</f>
        <v>0</v>
      </c>
      <c r="I199" s="0" t="n">
        <v>0.0001</v>
      </c>
      <c r="J199" s="1" t="n">
        <f aca="false">(I199 - 0.0001) / 0.0099</f>
        <v>0</v>
      </c>
      <c r="K199" s="0" t="n">
        <v>372.7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0.76794</v>
      </c>
      <c r="D200" s="1" t="n">
        <f aca="false">(C200 - 0.5236)/1.0472</f>
        <v>0.233326967150497</v>
      </c>
      <c r="E200" s="0" t="n">
        <v>9</v>
      </c>
      <c r="F200" s="1" t="n">
        <f aca="false">(E200 - 3) / 6</f>
        <v>1</v>
      </c>
      <c r="G200" s="0" t="n">
        <v>4</v>
      </c>
      <c r="H200" s="1" t="n">
        <f aca="false">(G200 - 2) / 2</f>
        <v>1</v>
      </c>
      <c r="I200" s="0" t="n">
        <v>0.0001</v>
      </c>
      <c r="J200" s="1" t="n">
        <f aca="false">(I200 - 0.0001) / 0.0099</f>
        <v>0</v>
      </c>
      <c r="K200" s="0" t="n">
        <v>374.6</v>
      </c>
    </row>
    <row r="201" customFormat="false" ht="12.8" hidden="false" customHeight="false" outlineLevel="0" collapsed="false">
      <c r="A201" s="0" t="n">
        <v>6.2669E-006</v>
      </c>
      <c r="B201" s="0" t="n">
        <v>0.37</v>
      </c>
      <c r="C201" s="0" t="n">
        <v>0.54105</v>
      </c>
      <c r="D201" s="1" t="n">
        <f aca="false">(C201 - 0.5236)/1.0472</f>
        <v>0.0166634835752482</v>
      </c>
      <c r="E201" s="0" t="n">
        <v>9</v>
      </c>
      <c r="F201" s="1" t="n">
        <f aca="false">(E201 - 3) / 6</f>
        <v>1</v>
      </c>
      <c r="G201" s="0" t="n">
        <v>4</v>
      </c>
      <c r="H201" s="1" t="n">
        <f aca="false">(G201 - 2) / 2</f>
        <v>1</v>
      </c>
      <c r="I201" s="0" t="n">
        <v>0.01</v>
      </c>
      <c r="J201" s="1" t="n">
        <f aca="false">(I201 - 0.0001) / 0.0099</f>
        <v>1</v>
      </c>
      <c r="K201" s="0" t="n">
        <v>374.9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0.61087</v>
      </c>
      <c r="D202" s="1" t="n">
        <f aca="false">(C202 - 0.5236)/1.0472</f>
        <v>0.0833365164247517</v>
      </c>
      <c r="E202" s="0" t="n">
        <v>9</v>
      </c>
      <c r="F202" s="1" t="n">
        <f aca="false">(E202 - 3) / 6</f>
        <v>1</v>
      </c>
      <c r="G202" s="0" t="n">
        <v>4</v>
      </c>
      <c r="H202" s="1" t="n">
        <f aca="false">(G202 - 2) / 2</f>
        <v>1</v>
      </c>
      <c r="I202" s="0" t="n">
        <v>0.0001</v>
      </c>
      <c r="J202" s="1" t="n">
        <f aca="false">(I202 - 0.0001) / 0.0099</f>
        <v>0</v>
      </c>
      <c r="K202" s="0" t="n">
        <v>377.3</v>
      </c>
    </row>
    <row r="203" customFormat="false" ht="12.8" hidden="false" customHeight="false" outlineLevel="0" collapsed="false">
      <c r="A203" s="0" t="n">
        <v>4.6787E-006</v>
      </c>
      <c r="B203" s="0" t="n">
        <v>0.344</v>
      </c>
      <c r="C203" s="0" t="n">
        <v>1.1519</v>
      </c>
      <c r="D203" s="1" t="n">
        <f aca="false">(C203 - 0.5236)/1.0472</f>
        <v>0.59998090145149</v>
      </c>
      <c r="E203" s="0" t="n">
        <v>3</v>
      </c>
      <c r="F203" s="1" t="n">
        <f aca="false">(E203 - 3) / 6</f>
        <v>0</v>
      </c>
      <c r="G203" s="0" t="n">
        <v>2</v>
      </c>
      <c r="H203" s="1" t="n">
        <f aca="false">(G203 - 2) / 2</f>
        <v>0</v>
      </c>
      <c r="I203" s="0" t="n">
        <v>0.0001</v>
      </c>
      <c r="J203" s="1" t="n">
        <f aca="false">(I203 - 0.0001) / 0.0099</f>
        <v>0</v>
      </c>
      <c r="K203" s="0" t="n">
        <v>377.8</v>
      </c>
    </row>
    <row r="204" customFormat="false" ht="12.8" hidden="false" customHeight="false" outlineLevel="0" collapsed="false">
      <c r="A204" s="0" t="n">
        <v>1.736E-016</v>
      </c>
      <c r="B204" s="0" t="n">
        <v>0.001</v>
      </c>
      <c r="C204" s="0" t="n">
        <v>1.3614</v>
      </c>
      <c r="D204" s="1" t="n">
        <f aca="false">(C204 - 0.5236)/1.0472</f>
        <v>0.800038197097021</v>
      </c>
      <c r="E204" s="0" t="n">
        <v>9</v>
      </c>
      <c r="F204" s="1" t="n">
        <f aca="false">(E204 - 3) / 6</f>
        <v>1</v>
      </c>
      <c r="G204" s="0" t="n">
        <v>4</v>
      </c>
      <c r="H204" s="1" t="n">
        <f aca="false">(G204 - 2) / 2</f>
        <v>1</v>
      </c>
      <c r="I204" s="0" t="n">
        <v>0.0001</v>
      </c>
      <c r="J204" s="1" t="n">
        <f aca="false">(I204 - 0.0001) / 0.0099</f>
        <v>0</v>
      </c>
      <c r="K204" s="0" t="n">
        <v>379.4</v>
      </c>
    </row>
    <row r="205" customFormat="false" ht="12.8" hidden="false" customHeight="false" outlineLevel="0" collapsed="false">
      <c r="A205" s="0" t="n">
        <v>1.1503E-005</v>
      </c>
      <c r="B205" s="0" t="n">
        <v>0.431</v>
      </c>
      <c r="C205" s="0" t="n">
        <v>1.501</v>
      </c>
      <c r="D205" s="1" t="n">
        <f aca="false">(C205 - 0.5236)/1.0472</f>
        <v>0.933346065699007</v>
      </c>
      <c r="E205" s="0" t="n">
        <v>3</v>
      </c>
      <c r="F205" s="1" t="n">
        <f aca="false">(E205 - 3) / 6</f>
        <v>0</v>
      </c>
      <c r="G205" s="0" t="n">
        <v>2</v>
      </c>
      <c r="H205" s="1" t="n">
        <f aca="false">(G205 - 2) / 2</f>
        <v>0</v>
      </c>
      <c r="I205" s="0" t="n">
        <v>0.0001</v>
      </c>
      <c r="J205" s="1" t="n">
        <f aca="false">(I205 - 0.0001) / 0.0099</f>
        <v>0</v>
      </c>
      <c r="K205" s="0" t="n">
        <v>381.2</v>
      </c>
    </row>
    <row r="206" customFormat="false" ht="12.8" hidden="false" customHeight="false" outlineLevel="0" collapsed="false">
      <c r="A206" s="0" t="n">
        <v>0.0007397</v>
      </c>
      <c r="B206" s="0" t="n">
        <v>1.221</v>
      </c>
      <c r="C206" s="0" t="n">
        <v>0.62832</v>
      </c>
      <c r="D206" s="1" t="n">
        <f aca="false">(C206 - 0.5236)/1.0472</f>
        <v>0.1</v>
      </c>
      <c r="E206" s="0" t="n">
        <v>4</v>
      </c>
      <c r="F206" s="1" t="n">
        <f aca="false">(E206 - 3) / 6</f>
        <v>0.166666666666667</v>
      </c>
      <c r="G206" s="0" t="n">
        <v>3</v>
      </c>
      <c r="H206" s="1" t="n">
        <f aca="false">(G206 - 2) / 2</f>
        <v>0.5</v>
      </c>
      <c r="I206" s="0" t="n">
        <v>0.01</v>
      </c>
      <c r="J206" s="1" t="n">
        <f aca="false">(I206 - 0.0001) / 0.0099</f>
        <v>1</v>
      </c>
      <c r="K206" s="0" t="n">
        <v>384.2</v>
      </c>
    </row>
    <row r="207" customFormat="false" ht="12.8" hidden="false" customHeight="false" outlineLevel="0" collapsed="false">
      <c r="A207" s="0" t="n">
        <v>6.5712E-007</v>
      </c>
      <c r="B207" s="0" t="n">
        <v>0.211</v>
      </c>
      <c r="C207" s="0" t="n">
        <v>1.0472</v>
      </c>
      <c r="D207" s="1" t="n">
        <f aca="false">(C207 - 0.5236)/1.0472</f>
        <v>0.5</v>
      </c>
      <c r="E207" s="0" t="n">
        <v>4</v>
      </c>
      <c r="F207" s="1" t="n">
        <f aca="false">(E207 - 3) / 6</f>
        <v>0.166666666666667</v>
      </c>
      <c r="G207" s="0" t="n">
        <v>3</v>
      </c>
      <c r="H207" s="1" t="n">
        <f aca="false">(G207 - 2) / 2</f>
        <v>0.5</v>
      </c>
      <c r="I207" s="0" t="n">
        <v>0.001</v>
      </c>
      <c r="J207" s="1" t="n">
        <f aca="false">(I207 - 0.0001) / 0.0099</f>
        <v>0.0909090909090909</v>
      </c>
      <c r="K207" s="0" t="n">
        <v>387</v>
      </c>
    </row>
    <row r="208" customFormat="false" ht="12.8" hidden="false" customHeight="false" outlineLevel="0" collapsed="false">
      <c r="A208" s="0" t="n">
        <v>0.00092055</v>
      </c>
      <c r="B208" s="0" t="n">
        <v>1.289</v>
      </c>
      <c r="C208" s="0" t="n">
        <v>1.4137</v>
      </c>
      <c r="D208" s="1" t="n">
        <f aca="false">(C208 - 0.5236)/1.0472</f>
        <v>0.84998090145149</v>
      </c>
      <c r="E208" s="0" t="n">
        <v>3</v>
      </c>
      <c r="F208" s="1" t="n">
        <f aca="false">(E208 - 3) / 6</f>
        <v>0</v>
      </c>
      <c r="G208" s="0" t="n">
        <v>2</v>
      </c>
      <c r="H208" s="1" t="n">
        <f aca="false">(G208 - 2) / 2</f>
        <v>0</v>
      </c>
      <c r="I208" s="0" t="n">
        <v>0.001</v>
      </c>
      <c r="J208" s="1" t="n">
        <f aca="false">(I208 - 0.0001) / 0.0099</f>
        <v>0.0909090909090909</v>
      </c>
      <c r="K208" s="0" t="n">
        <v>387.3</v>
      </c>
    </row>
    <row r="209" customFormat="false" ht="12.8" hidden="false" customHeight="false" outlineLevel="0" collapsed="false">
      <c r="A209" s="0" t="n">
        <v>7.8395E-012</v>
      </c>
      <c r="B209" s="0" t="n">
        <v>0.012</v>
      </c>
      <c r="C209" s="0" t="n">
        <v>0.59341</v>
      </c>
      <c r="D209" s="1" t="n">
        <f aca="false">(C209 - 0.5236)/1.0472</f>
        <v>0.0666634835752482</v>
      </c>
      <c r="E209" s="0" t="n">
        <v>4</v>
      </c>
      <c r="F209" s="1" t="n">
        <f aca="false">(E209 - 3) / 6</f>
        <v>0.166666666666667</v>
      </c>
      <c r="G209" s="0" t="n">
        <v>3</v>
      </c>
      <c r="H209" s="1" t="n">
        <f aca="false">(G209 - 2) / 2</f>
        <v>0.5</v>
      </c>
      <c r="I209" s="0" t="n">
        <v>0.0001</v>
      </c>
      <c r="J209" s="1" t="n">
        <f aca="false">(I209 - 0.0001) / 0.0099</f>
        <v>0</v>
      </c>
      <c r="K209" s="0" t="n">
        <v>389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0.87266</v>
      </c>
      <c r="D210" s="1" t="n">
        <f aca="false">(C210 - 0.5236)/1.0472</f>
        <v>0.333326967150497</v>
      </c>
      <c r="E210" s="0" t="n">
        <v>9</v>
      </c>
      <c r="F210" s="1" t="n">
        <f aca="false">(E210 - 3) / 6</f>
        <v>1</v>
      </c>
      <c r="G210" s="0" t="n">
        <v>4</v>
      </c>
      <c r="H210" s="1" t="n">
        <f aca="false">(G210 - 2) / 2</f>
        <v>1</v>
      </c>
      <c r="I210" s="0" t="n">
        <v>0.0001</v>
      </c>
      <c r="J210" s="1" t="n">
        <f aca="false">(I210 - 0.0001) / 0.0099</f>
        <v>0</v>
      </c>
      <c r="K210" s="0" t="n">
        <v>395.4</v>
      </c>
    </row>
    <row r="211" customFormat="false" ht="12.8" hidden="false" customHeight="false" outlineLevel="0" collapsed="false">
      <c r="A211" s="0" t="n">
        <v>4.3477E-007</v>
      </c>
      <c r="B211" s="0" t="n">
        <v>0.19</v>
      </c>
      <c r="C211" s="0" t="n">
        <v>0.61087</v>
      </c>
      <c r="D211" s="1" t="n">
        <f aca="false">(C211 - 0.5236)/1.0472</f>
        <v>0.0833365164247517</v>
      </c>
      <c r="E211" s="0" t="n">
        <v>3</v>
      </c>
      <c r="F211" s="1" t="n">
        <f aca="false">(E211 - 3) / 6</f>
        <v>0</v>
      </c>
      <c r="G211" s="0" t="n">
        <v>2</v>
      </c>
      <c r="H211" s="1" t="n">
        <f aca="false">(G211 - 2) / 2</f>
        <v>0</v>
      </c>
      <c r="I211" s="0" t="n">
        <v>0.0001</v>
      </c>
      <c r="J211" s="1" t="n">
        <f aca="false">(I211 - 0.0001) / 0.0099</f>
        <v>0</v>
      </c>
      <c r="K211" s="0" t="n">
        <v>401</v>
      </c>
    </row>
    <row r="212" customFormat="false" ht="12.8" hidden="false" customHeight="false" outlineLevel="0" collapsed="false">
      <c r="A212" s="0" t="n">
        <v>0.019578</v>
      </c>
      <c r="B212" s="0" t="n">
        <v>2.768</v>
      </c>
      <c r="C212" s="0" t="n">
        <v>1.5533</v>
      </c>
      <c r="D212" s="1" t="n">
        <f aca="false">(C212 - 0.5236)/1.0472</f>
        <v>0.983288770053476</v>
      </c>
      <c r="E212" s="0" t="n">
        <v>4</v>
      </c>
      <c r="F212" s="1" t="n">
        <f aca="false">(E212 - 3) / 6</f>
        <v>0.166666666666667</v>
      </c>
      <c r="G212" s="0" t="n">
        <v>3</v>
      </c>
      <c r="H212" s="1" t="n">
        <f aca="false">(G212 - 2) / 2</f>
        <v>0.5</v>
      </c>
      <c r="I212" s="0" t="n">
        <v>0.01</v>
      </c>
      <c r="J212" s="1" t="n">
        <f aca="false">(I212 - 0.0001) / 0.0099</f>
        <v>1</v>
      </c>
      <c r="K212" s="0" t="n">
        <v>401.7</v>
      </c>
    </row>
    <row r="213" customFormat="false" ht="12.8" hidden="false" customHeight="false" outlineLevel="0" collapsed="false">
      <c r="A213" s="0" t="n">
        <v>1.7632E-010</v>
      </c>
      <c r="B213" s="0" t="n">
        <v>0.027</v>
      </c>
      <c r="C213" s="0" t="n">
        <v>1.3788</v>
      </c>
      <c r="D213" s="1" t="n">
        <f aca="false">(C213 - 0.5236)/1.0472</f>
        <v>0.816653934300993</v>
      </c>
      <c r="E213" s="0" t="n">
        <v>4</v>
      </c>
      <c r="F213" s="1" t="n">
        <f aca="false">(E213 - 3) / 6</f>
        <v>0.166666666666667</v>
      </c>
      <c r="G213" s="0" t="n">
        <v>3</v>
      </c>
      <c r="H213" s="1" t="n">
        <f aca="false">(G213 - 2) / 2</f>
        <v>0.5</v>
      </c>
      <c r="I213" s="0" t="n">
        <v>0.0001</v>
      </c>
      <c r="J213" s="1" t="n">
        <f aca="false">(I213 - 0.0001) / 0.0099</f>
        <v>0</v>
      </c>
      <c r="K213" s="0" t="n">
        <v>403</v>
      </c>
    </row>
    <row r="214" customFormat="false" ht="12.8" hidden="false" customHeight="false" outlineLevel="0" collapsed="false">
      <c r="A214" s="0" t="n">
        <v>0.0036877</v>
      </c>
      <c r="B214" s="0" t="n">
        <v>1.824</v>
      </c>
      <c r="C214" s="0" t="n">
        <v>0.95993</v>
      </c>
      <c r="D214" s="1" t="n">
        <f aca="false">(C214 - 0.5236)/1.0472</f>
        <v>0.416663483575248</v>
      </c>
      <c r="E214" s="0" t="n">
        <v>4</v>
      </c>
      <c r="F214" s="1" t="n">
        <f aca="false">(E214 - 3) / 6</f>
        <v>0.166666666666667</v>
      </c>
      <c r="G214" s="0" t="n">
        <v>3</v>
      </c>
      <c r="H214" s="1" t="n">
        <f aca="false">(G214 - 2) / 2</f>
        <v>0.5</v>
      </c>
      <c r="I214" s="0" t="n">
        <v>0.01</v>
      </c>
      <c r="J214" s="1" t="n">
        <f aca="false">(I214 - 0.0001) / 0.0099</f>
        <v>1</v>
      </c>
      <c r="K214" s="0" t="n">
        <v>405.5</v>
      </c>
    </row>
    <row r="215" customFormat="false" ht="12.8" hidden="false" customHeight="false" outlineLevel="0" collapsed="false">
      <c r="A215" s="0" t="n">
        <v>2.583E-006</v>
      </c>
      <c r="B215" s="0" t="n">
        <v>0.297</v>
      </c>
      <c r="C215" s="0" t="n">
        <v>0.97738</v>
      </c>
      <c r="D215" s="1" t="n">
        <f aca="false">(C215 - 0.5236)/1.0472</f>
        <v>0.433326967150497</v>
      </c>
      <c r="E215" s="0" t="n">
        <v>3</v>
      </c>
      <c r="F215" s="1" t="n">
        <f aca="false">(E215 - 3) / 6</f>
        <v>0</v>
      </c>
      <c r="G215" s="0" t="n">
        <v>2</v>
      </c>
      <c r="H215" s="1" t="n">
        <f aca="false">(G215 - 2) / 2</f>
        <v>0</v>
      </c>
      <c r="I215" s="0" t="n">
        <v>0.0001</v>
      </c>
      <c r="J215" s="1" t="n">
        <f aca="false">(I215 - 0.0001) / 0.0099</f>
        <v>0</v>
      </c>
      <c r="K215" s="0" t="n">
        <v>407.5</v>
      </c>
    </row>
    <row r="216" customFormat="false" ht="12.8" hidden="false" customHeight="false" outlineLevel="0" collapsed="false">
      <c r="A216" s="0" t="n">
        <v>1.8447E-011</v>
      </c>
      <c r="B216" s="0" t="n">
        <v>0.015</v>
      </c>
      <c r="C216" s="0" t="n">
        <v>0.71558</v>
      </c>
      <c r="D216" s="1" t="n">
        <f aca="false">(C216 - 0.5236)/1.0472</f>
        <v>0.183326967150497</v>
      </c>
      <c r="E216" s="0" t="n">
        <v>9</v>
      </c>
      <c r="F216" s="1" t="n">
        <f aca="false">(E216 - 3) / 6</f>
        <v>1</v>
      </c>
      <c r="G216" s="0" t="n">
        <v>4</v>
      </c>
      <c r="H216" s="1" t="n">
        <f aca="false">(G216 - 2) / 2</f>
        <v>1</v>
      </c>
      <c r="I216" s="0" t="n">
        <v>0.001</v>
      </c>
      <c r="J216" s="1" t="n">
        <f aca="false">(I216 - 0.0001) / 0.0099</f>
        <v>0.0909090909090909</v>
      </c>
      <c r="K216" s="0" t="n">
        <v>413.9</v>
      </c>
    </row>
    <row r="217" customFormat="false" ht="12.8" hidden="false" customHeight="false" outlineLevel="0" collapsed="false">
      <c r="A217" s="0" t="n">
        <v>0.003446</v>
      </c>
      <c r="B217" s="0" t="n">
        <v>1.793</v>
      </c>
      <c r="C217" s="0" t="n">
        <v>0.94248</v>
      </c>
      <c r="D217" s="1" t="n">
        <f aca="false">(C217 - 0.5236)/1.0472</f>
        <v>0.4</v>
      </c>
      <c r="E217" s="0" t="n">
        <v>4</v>
      </c>
      <c r="F217" s="1" t="n">
        <f aca="false">(E217 - 3) / 6</f>
        <v>0.166666666666667</v>
      </c>
      <c r="G217" s="0" t="n">
        <v>3</v>
      </c>
      <c r="H217" s="1" t="n">
        <f aca="false">(G217 - 2) / 2</f>
        <v>0.5</v>
      </c>
      <c r="I217" s="0" t="n">
        <v>0.01</v>
      </c>
      <c r="J217" s="1" t="n">
        <f aca="false">(I217 - 0.0001) / 0.0099</f>
        <v>1</v>
      </c>
      <c r="K217" s="0" t="n">
        <v>414.4</v>
      </c>
    </row>
    <row r="218" customFormat="false" ht="12.8" hidden="false" customHeight="false" outlineLevel="0" collapsed="false">
      <c r="A218" s="0" t="n">
        <v>0.00014162</v>
      </c>
      <c r="B218" s="0" t="n">
        <v>0.807</v>
      </c>
      <c r="C218" s="0" t="n">
        <v>0.83776</v>
      </c>
      <c r="D218" s="1" t="n">
        <f aca="false">(C218 - 0.5236)/1.0472</f>
        <v>0.3</v>
      </c>
      <c r="E218" s="0" t="n">
        <v>3</v>
      </c>
      <c r="F218" s="1" t="n">
        <f aca="false">(E218 - 3) / 6</f>
        <v>0</v>
      </c>
      <c r="G218" s="0" t="n">
        <v>2</v>
      </c>
      <c r="H218" s="1" t="n">
        <f aca="false">(G218 - 2) / 2</f>
        <v>0</v>
      </c>
      <c r="I218" s="0" t="n">
        <v>0.001</v>
      </c>
      <c r="J218" s="1" t="n">
        <f aca="false">(I218 - 0.0001) / 0.0099</f>
        <v>0.0909090909090909</v>
      </c>
      <c r="K218" s="0" t="n">
        <v>416.6</v>
      </c>
    </row>
    <row r="219" customFormat="false" ht="12.8" hidden="false" customHeight="false" outlineLevel="0" collapsed="false">
      <c r="A219" s="0" t="n">
        <v>2.4197E-005</v>
      </c>
      <c r="B219" s="0" t="n">
        <v>0.519</v>
      </c>
      <c r="C219" s="0" t="n">
        <v>0.76794</v>
      </c>
      <c r="D219" s="1" t="n">
        <f aca="false">(C219 - 0.5236)/1.0472</f>
        <v>0.233326967150497</v>
      </c>
      <c r="E219" s="0" t="n">
        <v>9</v>
      </c>
      <c r="F219" s="1" t="n">
        <f aca="false">(E219 - 3) / 6</f>
        <v>1</v>
      </c>
      <c r="G219" s="0" t="n">
        <v>4</v>
      </c>
      <c r="H219" s="1" t="n">
        <f aca="false">(G219 - 2) / 2</f>
        <v>1</v>
      </c>
      <c r="I219" s="0" t="n">
        <v>0.01</v>
      </c>
      <c r="J219" s="1" t="n">
        <f aca="false">(I219 - 0.0001) / 0.0099</f>
        <v>1</v>
      </c>
      <c r="K219" s="0" t="n">
        <v>418.3</v>
      </c>
    </row>
    <row r="220" customFormat="false" ht="12.8" hidden="false" customHeight="false" outlineLevel="0" collapsed="false">
      <c r="A220" s="0" t="n">
        <v>1.4439E-006</v>
      </c>
      <c r="B220" s="0" t="n">
        <v>0.257</v>
      </c>
      <c r="C220" s="0" t="n">
        <v>1.309</v>
      </c>
      <c r="D220" s="1" t="n">
        <f aca="false">(C220 - 0.5236)/1.0472</f>
        <v>0.75</v>
      </c>
      <c r="E220" s="0" t="n">
        <v>4</v>
      </c>
      <c r="F220" s="1" t="n">
        <f aca="false">(E220 - 3) / 6</f>
        <v>0.166666666666667</v>
      </c>
      <c r="G220" s="0" t="n">
        <v>3</v>
      </c>
      <c r="H220" s="1" t="n">
        <f aca="false">(G220 - 2) / 2</f>
        <v>0.5</v>
      </c>
      <c r="I220" s="0" t="n">
        <v>0.001</v>
      </c>
      <c r="J220" s="1" t="n">
        <f aca="false">(I220 - 0.0001) / 0.0099</f>
        <v>0.0909090909090909</v>
      </c>
      <c r="K220" s="0" t="n">
        <v>419.9</v>
      </c>
    </row>
    <row r="221" customFormat="false" ht="12.8" hidden="false" customHeight="false" outlineLevel="0" collapsed="false">
      <c r="A221" s="0" t="n">
        <v>0.086514</v>
      </c>
      <c r="B221" s="0" t="n">
        <v>4.014</v>
      </c>
      <c r="C221" s="0" t="n">
        <v>1.5184</v>
      </c>
      <c r="D221" s="1" t="n">
        <f aca="false">(C221 - 0.5236)/1.0472</f>
        <v>0.949961802902979</v>
      </c>
      <c r="E221" s="0" t="n">
        <v>3</v>
      </c>
      <c r="F221" s="1" t="n">
        <f aca="false">(E221 - 3) / 6</f>
        <v>0</v>
      </c>
      <c r="G221" s="0" t="n">
        <v>2</v>
      </c>
      <c r="H221" s="1" t="n">
        <f aca="false">(G221 - 2) / 2</f>
        <v>0</v>
      </c>
      <c r="I221" s="0" t="n">
        <v>0.01</v>
      </c>
      <c r="J221" s="1" t="n">
        <f aca="false">(I221 - 0.0001) / 0.0099</f>
        <v>1</v>
      </c>
      <c r="K221" s="0" t="n">
        <v>421.7</v>
      </c>
    </row>
    <row r="222" customFormat="false" ht="12.8" hidden="false" customHeight="false" outlineLevel="0" collapsed="false">
      <c r="A222" s="0" t="n">
        <v>2.2588E-006</v>
      </c>
      <c r="B222" s="0" t="n">
        <v>0.287</v>
      </c>
      <c r="C222" s="0" t="n">
        <v>0.94248</v>
      </c>
      <c r="D222" s="1" t="n">
        <f aca="false">(C222 - 0.5236)/1.0472</f>
        <v>0.4</v>
      </c>
      <c r="E222" s="0" t="n">
        <v>3</v>
      </c>
      <c r="F222" s="1" t="n">
        <f aca="false">(E222 - 3) / 6</f>
        <v>0</v>
      </c>
      <c r="G222" s="0" t="n">
        <v>2</v>
      </c>
      <c r="H222" s="1" t="n">
        <f aca="false">(G222 - 2) / 2</f>
        <v>0</v>
      </c>
      <c r="I222" s="0" t="n">
        <v>0.0001</v>
      </c>
      <c r="J222" s="1" t="n">
        <f aca="false">(I222 - 0.0001) / 0.0099</f>
        <v>0</v>
      </c>
      <c r="K222" s="0" t="n">
        <v>422.7</v>
      </c>
    </row>
    <row r="223" customFormat="false" ht="12.8" hidden="false" customHeight="false" outlineLevel="0" collapsed="false">
      <c r="A223" s="0" t="n">
        <v>1.2454E-011</v>
      </c>
      <c r="B223" s="0" t="n">
        <v>0.014</v>
      </c>
      <c r="C223" s="0" t="n">
        <v>0.64577</v>
      </c>
      <c r="D223" s="1" t="n">
        <f aca="false">(C223 - 0.5236)/1.0472</f>
        <v>0.116663483575248</v>
      </c>
      <c r="E223" s="0" t="n">
        <v>9</v>
      </c>
      <c r="F223" s="1" t="n">
        <f aca="false">(E223 - 3) / 6</f>
        <v>1</v>
      </c>
      <c r="G223" s="0" t="n">
        <v>4</v>
      </c>
      <c r="H223" s="1" t="n">
        <f aca="false">(G223 - 2) / 2</f>
        <v>1</v>
      </c>
      <c r="I223" s="0" t="n">
        <v>0.001</v>
      </c>
      <c r="J223" s="1" t="n">
        <f aca="false">(I223 - 0.0001) / 0.0099</f>
        <v>0.0909090909090909</v>
      </c>
      <c r="K223" s="0" t="n">
        <v>424.5</v>
      </c>
    </row>
    <row r="224" customFormat="false" ht="12.8" hidden="false" customHeight="false" outlineLevel="0" collapsed="false">
      <c r="A224" s="0" t="n">
        <v>0.0079319</v>
      </c>
      <c r="B224" s="0" t="n">
        <v>2.209</v>
      </c>
      <c r="C224" s="0" t="n">
        <v>1.1868</v>
      </c>
      <c r="D224" s="1" t="n">
        <f aca="false">(C224 - 0.5236)/1.0472</f>
        <v>0.633307868601986</v>
      </c>
      <c r="E224" s="0" t="n">
        <v>4</v>
      </c>
      <c r="F224" s="1" t="n">
        <f aca="false">(E224 - 3) / 6</f>
        <v>0.166666666666667</v>
      </c>
      <c r="G224" s="0" t="n">
        <v>3</v>
      </c>
      <c r="H224" s="1" t="n">
        <f aca="false">(G224 - 2) / 2</f>
        <v>0.5</v>
      </c>
      <c r="I224" s="0" t="n">
        <v>0.01</v>
      </c>
      <c r="J224" s="1" t="n">
        <f aca="false">(I224 - 0.0001) / 0.0099</f>
        <v>1</v>
      </c>
      <c r="K224" s="0" t="n">
        <v>425.1</v>
      </c>
    </row>
    <row r="225" customFormat="false" ht="12.8" hidden="false" customHeight="false" outlineLevel="0" collapsed="false">
      <c r="A225" s="0" t="n">
        <v>3.7415E-006</v>
      </c>
      <c r="B225" s="0" t="n">
        <v>0.325</v>
      </c>
      <c r="C225" s="0" t="n">
        <v>1.0821</v>
      </c>
      <c r="D225" s="1" t="n">
        <f aca="false">(C225 - 0.5236)/1.0472</f>
        <v>0.533326967150497</v>
      </c>
      <c r="E225" s="0" t="n">
        <v>3</v>
      </c>
      <c r="F225" s="1" t="n">
        <f aca="false">(E225 - 3) / 6</f>
        <v>0</v>
      </c>
      <c r="G225" s="0" t="n">
        <v>2</v>
      </c>
      <c r="H225" s="1" t="n">
        <f aca="false">(G225 - 2) / 2</f>
        <v>0</v>
      </c>
      <c r="I225" s="0" t="n">
        <v>0.0001</v>
      </c>
      <c r="J225" s="1" t="n">
        <f aca="false">(I225 - 0.0001) / 0.0099</f>
        <v>0</v>
      </c>
      <c r="K225" s="0" t="n">
        <v>425.9</v>
      </c>
    </row>
    <row r="226" customFormat="false" ht="12.8" hidden="false" customHeight="false" outlineLevel="0" collapsed="false">
      <c r="A226" s="0" t="n">
        <v>6.069E-008</v>
      </c>
      <c r="B226" s="0" t="n">
        <v>0.116</v>
      </c>
      <c r="C226" s="0" t="n">
        <v>0.55851</v>
      </c>
      <c r="D226" s="1" t="n">
        <f aca="false">(C226 - 0.5236)/1.0472</f>
        <v>0.0333365164247517</v>
      </c>
      <c r="E226" s="0" t="n">
        <v>4</v>
      </c>
      <c r="F226" s="1" t="n">
        <f aca="false">(E226 - 3) / 6</f>
        <v>0.166666666666667</v>
      </c>
      <c r="G226" s="0" t="n">
        <v>3</v>
      </c>
      <c r="H226" s="1" t="n">
        <f aca="false">(G226 - 2) / 2</f>
        <v>0.5</v>
      </c>
      <c r="I226" s="0" t="n">
        <v>0.001</v>
      </c>
      <c r="J226" s="1" t="n">
        <f aca="false">(I226 - 0.0001) / 0.0099</f>
        <v>0.0909090909090909</v>
      </c>
      <c r="K226" s="0" t="n">
        <v>427.2</v>
      </c>
    </row>
    <row r="227" customFormat="false" ht="12.8" hidden="false" customHeight="false" outlineLevel="0" collapsed="false">
      <c r="A227" s="0" t="n">
        <v>1.255E-006</v>
      </c>
      <c r="B227" s="0" t="n">
        <v>0.248</v>
      </c>
      <c r="C227" s="0" t="n">
        <v>1.2566</v>
      </c>
      <c r="D227" s="1" t="n">
        <f aca="false">(C227 - 0.5236)/1.0472</f>
        <v>0.699961802902979</v>
      </c>
      <c r="E227" s="0" t="n">
        <v>4</v>
      </c>
      <c r="F227" s="1" t="n">
        <f aca="false">(E227 - 3) / 6</f>
        <v>0.166666666666667</v>
      </c>
      <c r="G227" s="0" t="n">
        <v>3</v>
      </c>
      <c r="H227" s="1" t="n">
        <f aca="false">(G227 - 2) / 2</f>
        <v>0.5</v>
      </c>
      <c r="I227" s="0" t="n">
        <v>0.001</v>
      </c>
      <c r="J227" s="1" t="n">
        <f aca="false">(I227 - 0.0001) / 0.0099</f>
        <v>0.0909090909090909</v>
      </c>
      <c r="K227" s="0" t="n">
        <v>432.2</v>
      </c>
    </row>
    <row r="228" customFormat="false" ht="12.8" hidden="false" customHeight="false" outlineLevel="0" collapsed="false">
      <c r="A228" s="0" t="n">
        <v>2.386E-007</v>
      </c>
      <c r="B228" s="0" t="n">
        <v>0.164</v>
      </c>
      <c r="C228" s="0" t="n">
        <v>0.5236</v>
      </c>
      <c r="D228" s="1" t="n">
        <f aca="false">(C228 - 0.5236)/1.0472</f>
        <v>0</v>
      </c>
      <c r="E228" s="0" t="n">
        <v>3</v>
      </c>
      <c r="F228" s="1" t="n">
        <f aca="false">(E228 - 3) / 6</f>
        <v>0</v>
      </c>
      <c r="G228" s="0" t="n">
        <v>2</v>
      </c>
      <c r="H228" s="1" t="n">
        <f aca="false">(G228 - 2) / 2</f>
        <v>0</v>
      </c>
      <c r="I228" s="0" t="n">
        <v>0.0001</v>
      </c>
      <c r="J228" s="1" t="n">
        <f aca="false">(I228 - 0.0001) / 0.0099</f>
        <v>0</v>
      </c>
      <c r="K228" s="0" t="n">
        <v>432.6</v>
      </c>
    </row>
    <row r="229" customFormat="false" ht="12.8" hidden="false" customHeight="false" outlineLevel="0" collapsed="false">
      <c r="A229" s="0" t="n">
        <v>5.9586E-011</v>
      </c>
      <c r="B229" s="0" t="n">
        <v>0.021</v>
      </c>
      <c r="C229" s="0" t="n">
        <v>0.97738</v>
      </c>
      <c r="D229" s="1" t="n">
        <f aca="false">(C229 - 0.5236)/1.0472</f>
        <v>0.433326967150497</v>
      </c>
      <c r="E229" s="0" t="n">
        <v>9</v>
      </c>
      <c r="F229" s="1" t="n">
        <f aca="false">(E229 - 3) / 6</f>
        <v>1</v>
      </c>
      <c r="G229" s="0" t="n">
        <v>4</v>
      </c>
      <c r="H229" s="1" t="n">
        <f aca="false">(G229 - 2) / 2</f>
        <v>1</v>
      </c>
      <c r="I229" s="0" t="n">
        <v>0.001</v>
      </c>
      <c r="J229" s="1" t="n">
        <f aca="false">(I229 - 0.0001) / 0.0099</f>
        <v>0.0909090909090909</v>
      </c>
      <c r="K229" s="0" t="n">
        <v>432.9</v>
      </c>
    </row>
    <row r="230" customFormat="false" ht="12.8" hidden="false" customHeight="false" outlineLevel="0" collapsed="false">
      <c r="A230" s="0" t="n">
        <v>5.39E-007</v>
      </c>
      <c r="B230" s="0" t="n">
        <v>0.201</v>
      </c>
      <c r="C230" s="0" t="n">
        <v>0.64577</v>
      </c>
      <c r="D230" s="1" t="n">
        <f aca="false">(C230 - 0.5236)/1.0472</f>
        <v>0.116663483575248</v>
      </c>
      <c r="E230" s="0" t="n">
        <v>3</v>
      </c>
      <c r="F230" s="1" t="n">
        <f aca="false">(E230 - 3) / 6</f>
        <v>0</v>
      </c>
      <c r="G230" s="0" t="n">
        <v>2</v>
      </c>
      <c r="H230" s="1" t="n">
        <f aca="false">(G230 - 2) / 2</f>
        <v>0</v>
      </c>
      <c r="I230" s="0" t="n">
        <v>0.0001</v>
      </c>
      <c r="J230" s="1" t="n">
        <f aca="false">(I230 - 0.0001) / 0.0099</f>
        <v>0</v>
      </c>
      <c r="K230" s="0" t="n">
        <v>432.9</v>
      </c>
    </row>
    <row r="231" customFormat="false" ht="12.8" hidden="false" customHeight="false" outlineLevel="0" collapsed="false">
      <c r="A231" s="0" t="n">
        <v>0.080273</v>
      </c>
      <c r="B231" s="0" t="n">
        <v>3.939</v>
      </c>
      <c r="C231" s="0" t="n">
        <v>1.4835</v>
      </c>
      <c r="D231" s="1" t="n">
        <f aca="false">(C231 - 0.5236)/1.0472</f>
        <v>0.916634835752483</v>
      </c>
      <c r="E231" s="0" t="n">
        <v>3</v>
      </c>
      <c r="F231" s="1" t="n">
        <f aca="false">(E231 - 3) / 6</f>
        <v>0</v>
      </c>
      <c r="G231" s="0" t="n">
        <v>2</v>
      </c>
      <c r="H231" s="1" t="n">
        <f aca="false">(G231 - 2) / 2</f>
        <v>0</v>
      </c>
      <c r="I231" s="0" t="n">
        <v>0.01</v>
      </c>
      <c r="J231" s="1" t="n">
        <f aca="false">(I231 - 0.0001) / 0.0099</f>
        <v>1</v>
      </c>
      <c r="K231" s="0" t="n">
        <v>438.7</v>
      </c>
    </row>
    <row r="232" customFormat="false" ht="12.8" hidden="false" customHeight="false" outlineLevel="0" collapsed="false">
      <c r="A232" s="0" t="n">
        <v>5.7552E-006</v>
      </c>
      <c r="B232" s="0" t="n">
        <v>0.362</v>
      </c>
      <c r="C232" s="0" t="n">
        <v>1.2217</v>
      </c>
      <c r="D232" s="1" t="n">
        <f aca="false">(C232 - 0.5236)/1.0472</f>
        <v>0.666634835752483</v>
      </c>
      <c r="E232" s="0" t="n">
        <v>3</v>
      </c>
      <c r="F232" s="1" t="n">
        <f aca="false">(E232 - 3) / 6</f>
        <v>0</v>
      </c>
      <c r="G232" s="0" t="n">
        <v>2</v>
      </c>
      <c r="H232" s="1" t="n">
        <f aca="false">(G232 - 2) / 2</f>
        <v>0</v>
      </c>
      <c r="I232" s="0" t="n">
        <v>0.0001</v>
      </c>
      <c r="J232" s="1" t="n">
        <f aca="false">(I232 - 0.0001) / 0.0099</f>
        <v>0</v>
      </c>
      <c r="K232" s="0" t="n">
        <v>438.7</v>
      </c>
    </row>
    <row r="233" customFormat="false" ht="12.8" hidden="false" customHeight="false" outlineLevel="0" collapsed="false">
      <c r="A233" s="0" t="n">
        <v>1.3805E-005</v>
      </c>
      <c r="B233" s="0" t="n">
        <v>0.451</v>
      </c>
      <c r="C233" s="0" t="n">
        <v>0.66323</v>
      </c>
      <c r="D233" s="1" t="n">
        <f aca="false">(C233 - 0.5236)/1.0472</f>
        <v>0.133336516424752</v>
      </c>
      <c r="E233" s="0" t="n">
        <v>9</v>
      </c>
      <c r="F233" s="1" t="n">
        <f aca="false">(E233 - 3) / 6</f>
        <v>1</v>
      </c>
      <c r="G233" s="0" t="n">
        <v>4</v>
      </c>
      <c r="H233" s="1" t="n">
        <f aca="false">(G233 - 2) / 2</f>
        <v>1</v>
      </c>
      <c r="I233" s="0" t="n">
        <v>0.01</v>
      </c>
      <c r="J233" s="1" t="n">
        <f aca="false">(I233 - 0.0001) / 0.0099</f>
        <v>1</v>
      </c>
      <c r="K233" s="0" t="n">
        <v>439.6</v>
      </c>
    </row>
    <row r="234" customFormat="false" ht="12.8" hidden="false" customHeight="false" outlineLevel="0" collapsed="false">
      <c r="A234" s="0" t="n">
        <v>3.4357E-011</v>
      </c>
      <c r="B234" s="0" t="n">
        <v>0.018</v>
      </c>
      <c r="C234" s="0" t="n">
        <v>0.87266</v>
      </c>
      <c r="D234" s="1" t="n">
        <f aca="false">(C234 - 0.5236)/1.0472</f>
        <v>0.333326967150497</v>
      </c>
      <c r="E234" s="0" t="n">
        <v>4</v>
      </c>
      <c r="F234" s="1" t="n">
        <f aca="false">(E234 - 3) / 6</f>
        <v>0.166666666666667</v>
      </c>
      <c r="G234" s="0" t="n">
        <v>3</v>
      </c>
      <c r="H234" s="1" t="n">
        <f aca="false">(G234 - 2) / 2</f>
        <v>0.5</v>
      </c>
      <c r="I234" s="0" t="n">
        <v>0.0001</v>
      </c>
      <c r="J234" s="1" t="n">
        <f aca="false">(I234 - 0.0001) / 0.0099</f>
        <v>0</v>
      </c>
      <c r="K234" s="0" t="n">
        <v>440.5</v>
      </c>
    </row>
    <row r="235" customFormat="false" ht="12.8" hidden="false" customHeight="false" outlineLevel="0" collapsed="false">
      <c r="A235" s="0" t="n">
        <v>3.9631E-006</v>
      </c>
      <c r="B235" s="0" t="n">
        <v>0.33</v>
      </c>
      <c r="C235" s="0" t="n">
        <v>1.0996</v>
      </c>
      <c r="D235" s="1" t="n">
        <f aca="false">(C235 - 0.5236)/1.0472</f>
        <v>0.55003819709702</v>
      </c>
      <c r="E235" s="0" t="n">
        <v>3</v>
      </c>
      <c r="F235" s="1" t="n">
        <f aca="false">(E235 - 3) / 6</f>
        <v>0</v>
      </c>
      <c r="G235" s="0" t="n">
        <v>2</v>
      </c>
      <c r="H235" s="1" t="n">
        <f aca="false">(G235 - 2) / 2</f>
        <v>0</v>
      </c>
      <c r="I235" s="0" t="n">
        <v>0.0001</v>
      </c>
      <c r="J235" s="1" t="n">
        <f aca="false">(I235 - 0.0001) / 0.0099</f>
        <v>0</v>
      </c>
      <c r="K235" s="0" t="n">
        <v>441.6</v>
      </c>
    </row>
    <row r="236" customFormat="false" ht="12.8" hidden="false" customHeight="false" outlineLevel="0" collapsed="false">
      <c r="A236" s="0" t="n">
        <v>2.0266E-005</v>
      </c>
      <c r="B236" s="0" t="n">
        <v>0.497</v>
      </c>
      <c r="C236" s="0" t="n">
        <v>0.73304</v>
      </c>
      <c r="D236" s="1" t="n">
        <f aca="false">(C236 - 0.5236)/1.0472</f>
        <v>0.2</v>
      </c>
      <c r="E236" s="0" t="n">
        <v>9</v>
      </c>
      <c r="F236" s="1" t="n">
        <f aca="false">(E236 - 3) / 6</f>
        <v>1</v>
      </c>
      <c r="G236" s="0" t="n">
        <v>4</v>
      </c>
      <c r="H236" s="1" t="n">
        <f aca="false">(G236 - 2) / 2</f>
        <v>1</v>
      </c>
      <c r="I236" s="0" t="n">
        <v>0.01</v>
      </c>
      <c r="J236" s="1" t="n">
        <f aca="false">(I236 - 0.0001) / 0.0099</f>
        <v>1</v>
      </c>
      <c r="K236" s="0" t="n">
        <v>444.4</v>
      </c>
    </row>
    <row r="237" customFormat="false" ht="12.8" hidden="false" customHeight="false" outlineLevel="0" collapsed="false">
      <c r="A237" s="0" t="n">
        <v>1.4102E-016</v>
      </c>
      <c r="B237" s="0" t="n">
        <v>0.001</v>
      </c>
      <c r="C237" s="0" t="n">
        <v>1.309</v>
      </c>
      <c r="D237" s="1" t="n">
        <f aca="false">(C237 - 0.5236)/1.0472</f>
        <v>0.75</v>
      </c>
      <c r="E237" s="0" t="n">
        <v>9</v>
      </c>
      <c r="F237" s="1" t="n">
        <f aca="false">(E237 - 3) / 6</f>
        <v>1</v>
      </c>
      <c r="G237" s="0" t="n">
        <v>4</v>
      </c>
      <c r="H237" s="1" t="n">
        <f aca="false">(G237 - 2) / 2</f>
        <v>1</v>
      </c>
      <c r="I237" s="0" t="n">
        <v>0.0001</v>
      </c>
      <c r="J237" s="1" t="n">
        <f aca="false">(I237 - 0.0001) / 0.0099</f>
        <v>0</v>
      </c>
      <c r="K237" s="0" t="n">
        <v>446.1</v>
      </c>
    </row>
    <row r="238" customFormat="false" ht="12.8" hidden="false" customHeight="false" outlineLevel="0" collapsed="false">
      <c r="A238" s="0" t="n">
        <v>0.00041374</v>
      </c>
      <c r="B238" s="0" t="n">
        <v>1.056</v>
      </c>
      <c r="C238" s="0" t="n">
        <v>0.54105</v>
      </c>
      <c r="D238" s="1" t="n">
        <f aca="false">(C238 - 0.5236)/1.0472</f>
        <v>0.0166634835752482</v>
      </c>
      <c r="E238" s="0" t="n">
        <v>4</v>
      </c>
      <c r="F238" s="1" t="n">
        <f aca="false">(E238 - 3) / 6</f>
        <v>0.166666666666667</v>
      </c>
      <c r="G238" s="0" t="n">
        <v>3</v>
      </c>
      <c r="H238" s="1" t="n">
        <f aca="false">(G238 - 2) / 2</f>
        <v>0.5</v>
      </c>
      <c r="I238" s="0" t="n">
        <v>0.01</v>
      </c>
      <c r="J238" s="1" t="n">
        <f aca="false">(I238 - 0.0001) / 0.0099</f>
        <v>1</v>
      </c>
      <c r="K238" s="0" t="n">
        <v>446.6</v>
      </c>
    </row>
    <row r="239" customFormat="false" ht="12.8" hidden="false" customHeight="false" outlineLevel="0" collapsed="false">
      <c r="A239" s="0" t="n">
        <v>1.0526E-010</v>
      </c>
      <c r="B239" s="0" t="n">
        <v>0.024</v>
      </c>
      <c r="C239" s="0" t="n">
        <v>1.1868</v>
      </c>
      <c r="D239" s="1" t="n">
        <f aca="false">(C239 - 0.5236)/1.0472</f>
        <v>0.633307868601986</v>
      </c>
      <c r="E239" s="0" t="n">
        <v>4</v>
      </c>
      <c r="F239" s="1" t="n">
        <f aca="false">(E239 - 3) / 6</f>
        <v>0.166666666666667</v>
      </c>
      <c r="G239" s="0" t="n">
        <v>3</v>
      </c>
      <c r="H239" s="1" t="n">
        <f aca="false">(G239 - 2) / 2</f>
        <v>0.5</v>
      </c>
      <c r="I239" s="0" t="n">
        <v>0.0001</v>
      </c>
      <c r="J239" s="1" t="n">
        <f aca="false">(I239 - 0.0001) / 0.0099</f>
        <v>0</v>
      </c>
      <c r="K239" s="0" t="n">
        <v>448.3</v>
      </c>
    </row>
    <row r="240" customFormat="false" ht="12.8" hidden="false" customHeight="false" outlineLevel="0" collapsed="false">
      <c r="A240" s="0" t="n">
        <v>0.0010072</v>
      </c>
      <c r="B240" s="0" t="n">
        <v>1.318</v>
      </c>
      <c r="C240" s="0" t="n">
        <v>0.68068</v>
      </c>
      <c r="D240" s="1" t="n">
        <f aca="false">(C240 - 0.5236)/1.0472</f>
        <v>0.15</v>
      </c>
      <c r="E240" s="0" t="n">
        <v>4</v>
      </c>
      <c r="F240" s="1" t="n">
        <f aca="false">(E240 - 3) / 6</f>
        <v>0.166666666666667</v>
      </c>
      <c r="G240" s="0" t="n">
        <v>3</v>
      </c>
      <c r="H240" s="1" t="n">
        <f aca="false">(G240 - 2) / 2</f>
        <v>0.5</v>
      </c>
      <c r="I240" s="0" t="n">
        <v>0.01</v>
      </c>
      <c r="J240" s="1" t="n">
        <f aca="false">(I240 - 0.0001) / 0.0099</f>
        <v>1</v>
      </c>
      <c r="K240" s="0" t="n">
        <v>451.2</v>
      </c>
    </row>
    <row r="241" customFormat="false" ht="12.8" hidden="false" customHeight="false" outlineLevel="0" collapsed="false">
      <c r="A241" s="0" t="n">
        <v>4.2201E-011</v>
      </c>
      <c r="B241" s="0" t="n">
        <v>0.019</v>
      </c>
      <c r="C241" s="0" t="n">
        <v>0.89012</v>
      </c>
      <c r="D241" s="1" t="n">
        <f aca="false">(C241 - 0.5236)/1.0472</f>
        <v>0.35</v>
      </c>
      <c r="E241" s="0" t="n">
        <v>9</v>
      </c>
      <c r="F241" s="1" t="n">
        <f aca="false">(E241 - 3) / 6</f>
        <v>1</v>
      </c>
      <c r="G241" s="0" t="n">
        <v>4</v>
      </c>
      <c r="H241" s="1" t="n">
        <f aca="false">(G241 - 2) / 2</f>
        <v>1</v>
      </c>
      <c r="I241" s="0" t="n">
        <v>0.001</v>
      </c>
      <c r="J241" s="1" t="n">
        <f aca="false">(I241 - 0.0001) / 0.0099</f>
        <v>0.0909090909090909</v>
      </c>
      <c r="K241" s="0" t="n">
        <v>452.9</v>
      </c>
    </row>
    <row r="242" customFormat="false" ht="12.8" hidden="false" customHeight="false" outlineLevel="0" collapsed="false">
      <c r="A242" s="0" t="n">
        <v>1.8446E-010</v>
      </c>
      <c r="B242" s="0" t="n">
        <v>0.027</v>
      </c>
      <c r="C242" s="0" t="n">
        <v>1.3439</v>
      </c>
      <c r="D242" s="1" t="n">
        <f aca="false">(C242 - 0.5236)/1.0472</f>
        <v>0.783326967150497</v>
      </c>
      <c r="E242" s="0" t="n">
        <v>9</v>
      </c>
      <c r="F242" s="1" t="n">
        <f aca="false">(E242 - 3) / 6</f>
        <v>1</v>
      </c>
      <c r="G242" s="0" t="n">
        <v>4</v>
      </c>
      <c r="H242" s="1" t="n">
        <f aca="false">(G242 - 2) / 2</f>
        <v>1</v>
      </c>
      <c r="I242" s="0" t="n">
        <v>0.001</v>
      </c>
      <c r="J242" s="1" t="n">
        <f aca="false">(I242 - 0.0001) / 0.0099</f>
        <v>0.0909090909090909</v>
      </c>
      <c r="K242" s="0" t="n">
        <v>453.4</v>
      </c>
    </row>
    <row r="243" customFormat="false" ht="12.8" hidden="false" customHeight="false" outlineLevel="0" collapsed="false">
      <c r="A243" s="0" t="n">
        <v>6.7849E-011</v>
      </c>
      <c r="B243" s="0" t="n">
        <v>0.021</v>
      </c>
      <c r="C243" s="0" t="n">
        <v>1.0123</v>
      </c>
      <c r="D243" s="1" t="n">
        <f aca="false">(C243 - 0.5236)/1.0472</f>
        <v>0.466673032849503</v>
      </c>
      <c r="E243" s="0" t="n">
        <v>9</v>
      </c>
      <c r="F243" s="1" t="n">
        <f aca="false">(E243 - 3) / 6</f>
        <v>1</v>
      </c>
      <c r="G243" s="0" t="n">
        <v>4</v>
      </c>
      <c r="H243" s="1" t="n">
        <f aca="false">(G243 - 2) / 2</f>
        <v>1</v>
      </c>
      <c r="I243" s="0" t="n">
        <v>0.001</v>
      </c>
      <c r="J243" s="1" t="n">
        <f aca="false">(I243 - 0.0001) / 0.0099</f>
        <v>0.0909090909090909</v>
      </c>
      <c r="K243" s="0" t="n">
        <v>458.1</v>
      </c>
    </row>
    <row r="244" customFormat="false" ht="12.8" hidden="false" customHeight="false" outlineLevel="0" collapsed="false">
      <c r="A244" s="0" t="n">
        <v>3.8854E-007</v>
      </c>
      <c r="B244" s="0" t="n">
        <v>0.185</v>
      </c>
      <c r="C244" s="0" t="n">
        <v>0.59341</v>
      </c>
      <c r="D244" s="1" t="n">
        <f aca="false">(C244 - 0.5236)/1.0472</f>
        <v>0.0666634835752482</v>
      </c>
      <c r="E244" s="0" t="n">
        <v>3</v>
      </c>
      <c r="F244" s="1" t="n">
        <f aca="false">(E244 - 3) / 6</f>
        <v>0</v>
      </c>
      <c r="G244" s="0" t="n">
        <v>2</v>
      </c>
      <c r="H244" s="1" t="n">
        <f aca="false">(G244 - 2) / 2</f>
        <v>0</v>
      </c>
      <c r="I244" s="0" t="n">
        <v>0.0001</v>
      </c>
      <c r="J244" s="1" t="n">
        <f aca="false">(I244 - 0.0001) / 0.0099</f>
        <v>0</v>
      </c>
      <c r="K244" s="0" t="n">
        <v>458.1</v>
      </c>
    </row>
    <row r="245" customFormat="false" ht="12.8" hidden="false" customHeight="false" outlineLevel="0" collapsed="false">
      <c r="A245" s="0" t="n">
        <v>8.9736E-011</v>
      </c>
      <c r="B245" s="0" t="n">
        <v>0.023</v>
      </c>
      <c r="C245" s="0" t="n">
        <v>1.1345</v>
      </c>
      <c r="D245" s="1" t="n">
        <f aca="false">(C245 - 0.5236)/1.0472</f>
        <v>0.583365164247517</v>
      </c>
      <c r="E245" s="0" t="n">
        <v>4</v>
      </c>
      <c r="F245" s="1" t="n">
        <f aca="false">(E245 - 3) / 6</f>
        <v>0.166666666666667</v>
      </c>
      <c r="G245" s="0" t="n">
        <v>3</v>
      </c>
      <c r="H245" s="1" t="n">
        <f aca="false">(G245 - 2) / 2</f>
        <v>0.5</v>
      </c>
      <c r="I245" s="0" t="n">
        <v>0.0001</v>
      </c>
      <c r="J245" s="1" t="n">
        <f aca="false">(I245 - 0.0001) / 0.0099</f>
        <v>0</v>
      </c>
      <c r="K245" s="0" t="n">
        <v>460.2</v>
      </c>
    </row>
    <row r="246" customFormat="false" ht="12.8" hidden="false" customHeight="false" outlineLevel="0" collapsed="false">
      <c r="A246" s="0" t="n">
        <v>0.0053827</v>
      </c>
      <c r="B246" s="0" t="n">
        <v>2.005</v>
      </c>
      <c r="C246" s="0" t="n">
        <v>1.0647</v>
      </c>
      <c r="D246" s="1" t="n">
        <f aca="false">(C246 - 0.5236)/1.0472</f>
        <v>0.516711229946524</v>
      </c>
      <c r="E246" s="0" t="n">
        <v>4</v>
      </c>
      <c r="F246" s="1" t="n">
        <f aca="false">(E246 - 3) / 6</f>
        <v>0.166666666666667</v>
      </c>
      <c r="G246" s="0" t="n">
        <v>3</v>
      </c>
      <c r="H246" s="1" t="n">
        <f aca="false">(G246 - 2) / 2</f>
        <v>0.5</v>
      </c>
      <c r="I246" s="0" t="n">
        <v>0.01</v>
      </c>
      <c r="J246" s="1" t="n">
        <f aca="false">(I246 - 0.0001) / 0.0099</f>
        <v>1</v>
      </c>
      <c r="K246" s="0" t="n">
        <v>461.2</v>
      </c>
    </row>
    <row r="247" customFormat="false" ht="12.8" hidden="false" customHeight="false" outlineLevel="0" collapsed="false">
      <c r="A247" s="0" t="n">
        <v>4.1675E-007</v>
      </c>
      <c r="B247" s="0" t="n">
        <v>0.188</v>
      </c>
      <c r="C247" s="0" t="n">
        <v>0.92502</v>
      </c>
      <c r="D247" s="1" t="n">
        <f aca="false">(C247 - 0.5236)/1.0472</f>
        <v>0.383326967150497</v>
      </c>
      <c r="E247" s="0" t="n">
        <v>4</v>
      </c>
      <c r="F247" s="1" t="n">
        <f aca="false">(E247 - 3) / 6</f>
        <v>0.166666666666667</v>
      </c>
      <c r="G247" s="0" t="n">
        <v>3</v>
      </c>
      <c r="H247" s="1" t="n">
        <f aca="false">(G247 - 2) / 2</f>
        <v>0.5</v>
      </c>
      <c r="I247" s="0" t="n">
        <v>0.001</v>
      </c>
      <c r="J247" s="1" t="n">
        <f aca="false">(I247 - 0.0001) / 0.0099</f>
        <v>0.0909090909090909</v>
      </c>
      <c r="K247" s="0" t="n">
        <v>463.9</v>
      </c>
    </row>
    <row r="248" customFormat="false" ht="12.8" hidden="false" customHeight="false" outlineLevel="0" collapsed="false">
      <c r="A248" s="0" t="n">
        <v>6.1817E-007</v>
      </c>
      <c r="B248" s="0" t="n">
        <v>0.208</v>
      </c>
      <c r="C248" s="0" t="n">
        <v>1.0297</v>
      </c>
      <c r="D248" s="1" t="n">
        <f aca="false">(C248 - 0.5236)/1.0472</f>
        <v>0.483288770053476</v>
      </c>
      <c r="E248" s="0" t="n">
        <v>4</v>
      </c>
      <c r="F248" s="1" t="n">
        <f aca="false">(E248 - 3) / 6</f>
        <v>0.166666666666667</v>
      </c>
      <c r="G248" s="0" t="n">
        <v>3</v>
      </c>
      <c r="H248" s="1" t="n">
        <f aca="false">(G248 - 2) / 2</f>
        <v>0.5</v>
      </c>
      <c r="I248" s="0" t="n">
        <v>0.001</v>
      </c>
      <c r="J248" s="1" t="n">
        <f aca="false">(I248 - 0.0001) / 0.0099</f>
        <v>0.0909090909090909</v>
      </c>
      <c r="K248" s="0" t="n">
        <v>465.3</v>
      </c>
    </row>
    <row r="249" customFormat="false" ht="12.8" hidden="false" customHeight="false" outlineLevel="0" collapsed="false">
      <c r="A249" s="0" t="n">
        <v>1.3367E-011</v>
      </c>
      <c r="B249" s="0" t="n">
        <v>0.014</v>
      </c>
      <c r="C249" s="0" t="n">
        <v>0.68068</v>
      </c>
      <c r="D249" s="1" t="n">
        <f aca="false">(C249 - 0.5236)/1.0472</f>
        <v>0.15</v>
      </c>
      <c r="E249" s="0" t="n">
        <v>4</v>
      </c>
      <c r="F249" s="1" t="n">
        <f aca="false">(E249 - 3) / 6</f>
        <v>0.166666666666667</v>
      </c>
      <c r="G249" s="0" t="n">
        <v>3</v>
      </c>
      <c r="H249" s="1" t="n">
        <f aca="false">(G249 - 2) / 2</f>
        <v>0.5</v>
      </c>
      <c r="I249" s="0" t="n">
        <v>0.0001</v>
      </c>
      <c r="J249" s="1" t="n">
        <f aca="false">(I249 - 0.0001) / 0.0099</f>
        <v>0</v>
      </c>
      <c r="K249" s="0" t="n">
        <v>469.4</v>
      </c>
    </row>
    <row r="250" customFormat="false" ht="12.8" hidden="false" customHeight="false" outlineLevel="0" collapsed="false">
      <c r="A250" s="0" t="n">
        <v>2.0269E-006</v>
      </c>
      <c r="B250" s="0" t="n">
        <v>0.279</v>
      </c>
      <c r="C250" s="0" t="n">
        <v>1.4486</v>
      </c>
      <c r="D250" s="1" t="n">
        <f aca="false">(C250 - 0.5236)/1.0472</f>
        <v>0.883307868601986</v>
      </c>
      <c r="E250" s="0" t="n">
        <v>4</v>
      </c>
      <c r="F250" s="1" t="n">
        <f aca="false">(E250 - 3) / 6</f>
        <v>0.166666666666667</v>
      </c>
      <c r="G250" s="0" t="n">
        <v>3</v>
      </c>
      <c r="H250" s="1" t="n">
        <f aca="false">(G250 - 2) / 2</f>
        <v>0.5</v>
      </c>
      <c r="I250" s="0" t="n">
        <v>0.001</v>
      </c>
      <c r="J250" s="1" t="n">
        <f aca="false">(I250 - 0.0001) / 0.0099</f>
        <v>0.0909090909090909</v>
      </c>
      <c r="K250" s="0" t="n">
        <v>471.6</v>
      </c>
    </row>
    <row r="251" customFormat="false" ht="12.8" hidden="false" customHeight="false" outlineLevel="0" collapsed="false">
      <c r="A251" s="0" t="n">
        <v>0.050546</v>
      </c>
      <c r="B251" s="0" t="n">
        <v>3.509</v>
      </c>
      <c r="C251" s="0" t="n">
        <v>1.2915</v>
      </c>
      <c r="D251" s="1" t="n">
        <f aca="false">(C251 - 0.5236)/1.0472</f>
        <v>0.733288770053476</v>
      </c>
      <c r="E251" s="0" t="n">
        <v>3</v>
      </c>
      <c r="F251" s="1" t="n">
        <f aca="false">(E251 - 3) / 6</f>
        <v>0</v>
      </c>
      <c r="G251" s="0" t="n">
        <v>2</v>
      </c>
      <c r="H251" s="1" t="n">
        <f aca="false">(G251 - 2) / 2</f>
        <v>0</v>
      </c>
      <c r="I251" s="0" t="n">
        <v>0.01</v>
      </c>
      <c r="J251" s="1" t="n">
        <f aca="false">(I251 - 0.0001) / 0.0099</f>
        <v>1</v>
      </c>
      <c r="K251" s="0" t="n">
        <v>473.1</v>
      </c>
    </row>
    <row r="252" customFormat="false" ht="12.8" hidden="false" customHeight="false" outlineLevel="0" collapsed="false">
      <c r="A252" s="0" t="n">
        <v>0.00016507</v>
      </c>
      <c r="B252" s="0" t="n">
        <v>0.839</v>
      </c>
      <c r="C252" s="0" t="n">
        <v>0.87266</v>
      </c>
      <c r="D252" s="1" t="n">
        <f aca="false">(C252 - 0.5236)/1.0472</f>
        <v>0.333326967150497</v>
      </c>
      <c r="E252" s="0" t="n">
        <v>3</v>
      </c>
      <c r="F252" s="1" t="n">
        <f aca="false">(E252 - 3) / 6</f>
        <v>0</v>
      </c>
      <c r="G252" s="0" t="n">
        <v>2</v>
      </c>
      <c r="H252" s="1" t="n">
        <f aca="false">(G252 - 2) / 2</f>
        <v>0</v>
      </c>
      <c r="I252" s="0" t="n">
        <v>0.001</v>
      </c>
      <c r="J252" s="1" t="n">
        <f aca="false">(I252 - 0.0001) / 0.0099</f>
        <v>0.0909090909090909</v>
      </c>
      <c r="K252" s="0" t="n">
        <v>473.1</v>
      </c>
    </row>
    <row r="253" customFormat="false" ht="12.8" hidden="false" customHeight="false" outlineLevel="0" collapsed="false">
      <c r="A253" s="0" t="n">
        <v>0.0052728</v>
      </c>
      <c r="B253" s="0" t="n">
        <v>1.994</v>
      </c>
      <c r="C253" s="0" t="n">
        <v>0.69813</v>
      </c>
      <c r="D253" s="1" t="n">
        <f aca="false">(C253 - 0.5236)/1.0472</f>
        <v>0.166663483575248</v>
      </c>
      <c r="E253" s="0" t="n">
        <v>3</v>
      </c>
      <c r="F253" s="1" t="n">
        <f aca="false">(E253 - 3) / 6</f>
        <v>0</v>
      </c>
      <c r="G253" s="0" t="n">
        <v>2</v>
      </c>
      <c r="H253" s="1" t="n">
        <f aca="false">(G253 - 2) / 2</f>
        <v>0</v>
      </c>
      <c r="I253" s="0" t="n">
        <v>0.01</v>
      </c>
      <c r="J253" s="1" t="n">
        <f aca="false">(I253 - 0.0001) / 0.0099</f>
        <v>1</v>
      </c>
      <c r="K253" s="0" t="n">
        <v>473.4</v>
      </c>
    </row>
    <row r="254" customFormat="false" ht="12.8" hidden="false" customHeight="false" outlineLevel="0" collapsed="false">
      <c r="A254" s="0" t="n">
        <v>0.010546</v>
      </c>
      <c r="B254" s="0" t="n">
        <v>2.372</v>
      </c>
      <c r="C254" s="0" t="n">
        <v>0.83776</v>
      </c>
      <c r="D254" s="1" t="n">
        <f aca="false">(C254 - 0.5236)/1.0472</f>
        <v>0.3</v>
      </c>
      <c r="E254" s="0" t="n">
        <v>3</v>
      </c>
      <c r="F254" s="1" t="n">
        <f aca="false">(E254 - 3) / 6</f>
        <v>0</v>
      </c>
      <c r="G254" s="0" t="n">
        <v>2</v>
      </c>
      <c r="H254" s="1" t="n">
        <f aca="false">(G254 - 2) / 2</f>
        <v>0</v>
      </c>
      <c r="I254" s="0" t="n">
        <v>0.01</v>
      </c>
      <c r="J254" s="1" t="n">
        <f aca="false">(I254 - 0.0001) / 0.0099</f>
        <v>1</v>
      </c>
      <c r="K254" s="0" t="n">
        <v>474.2</v>
      </c>
    </row>
    <row r="255" customFormat="false" ht="12.8" hidden="false" customHeight="false" outlineLevel="0" collapsed="false">
      <c r="A255" s="0" t="n">
        <v>2.1838E-010</v>
      </c>
      <c r="B255" s="0" t="n">
        <v>0.028</v>
      </c>
      <c r="C255" s="0" t="n">
        <v>1.4137</v>
      </c>
      <c r="D255" s="1" t="n">
        <f aca="false">(C255 - 0.5236)/1.0472</f>
        <v>0.84998090145149</v>
      </c>
      <c r="E255" s="0" t="n">
        <v>9</v>
      </c>
      <c r="F255" s="1" t="n">
        <f aca="false">(E255 - 3) / 6</f>
        <v>1</v>
      </c>
      <c r="G255" s="0" t="n">
        <v>4</v>
      </c>
      <c r="H255" s="1" t="n">
        <f aca="false">(G255 - 2) / 2</f>
        <v>1</v>
      </c>
      <c r="I255" s="0" t="n">
        <v>0.001</v>
      </c>
      <c r="J255" s="1" t="n">
        <f aca="false">(I255 - 0.0001) / 0.0099</f>
        <v>0.0909090909090909</v>
      </c>
      <c r="K255" s="0" t="n">
        <v>474.2</v>
      </c>
    </row>
    <row r="256" customFormat="false" ht="12.8" hidden="false" customHeight="false" outlineLevel="0" collapsed="false">
      <c r="A256" s="0" t="n">
        <v>2.2745E-006</v>
      </c>
      <c r="B256" s="0" t="n">
        <v>0.287</v>
      </c>
      <c r="C256" s="0" t="n">
        <v>1.501</v>
      </c>
      <c r="D256" s="1" t="n">
        <f aca="false">(C256 - 0.5236)/1.0472</f>
        <v>0.933346065699007</v>
      </c>
      <c r="E256" s="0" t="n">
        <v>4</v>
      </c>
      <c r="F256" s="1" t="n">
        <f aca="false">(E256 - 3) / 6</f>
        <v>0.166666666666667</v>
      </c>
      <c r="G256" s="0" t="n">
        <v>3</v>
      </c>
      <c r="H256" s="1" t="n">
        <f aca="false">(G256 - 2) / 2</f>
        <v>0.5</v>
      </c>
      <c r="I256" s="0" t="n">
        <v>0.001</v>
      </c>
      <c r="J256" s="1" t="n">
        <f aca="false">(I256 - 0.0001) / 0.0099</f>
        <v>0.0909090909090909</v>
      </c>
      <c r="K256" s="0" t="n">
        <v>474.6</v>
      </c>
    </row>
    <row r="257" customFormat="false" ht="12.8" hidden="false" customHeight="false" outlineLevel="0" collapsed="false">
      <c r="A257" s="0" t="n">
        <v>1.0471E-006</v>
      </c>
      <c r="B257" s="0" t="n">
        <v>0.237</v>
      </c>
      <c r="C257" s="0" t="n">
        <v>0.76794</v>
      </c>
      <c r="D257" s="1" t="n">
        <f aca="false">(C257 - 0.5236)/1.0472</f>
        <v>0.233326967150497</v>
      </c>
      <c r="E257" s="0" t="n">
        <v>3</v>
      </c>
      <c r="F257" s="1" t="n">
        <f aca="false">(E257 - 3) / 6</f>
        <v>0</v>
      </c>
      <c r="G257" s="0" t="n">
        <v>2</v>
      </c>
      <c r="H257" s="1" t="n">
        <f aca="false">(G257 - 2) / 2</f>
        <v>0</v>
      </c>
      <c r="I257" s="0" t="n">
        <v>0.0001</v>
      </c>
      <c r="J257" s="1" t="n">
        <f aca="false">(I257 - 0.0001) / 0.0099</f>
        <v>0</v>
      </c>
      <c r="K257" s="0" t="n">
        <v>478.8</v>
      </c>
    </row>
    <row r="258" customFormat="false" ht="12.8" hidden="false" customHeight="false" outlineLevel="0" collapsed="false">
      <c r="A258" s="0" t="n">
        <v>0.00052783</v>
      </c>
      <c r="B258" s="0" t="n">
        <v>1.122</v>
      </c>
      <c r="C258" s="0" t="n">
        <v>0.57596</v>
      </c>
      <c r="D258" s="1" t="n">
        <f aca="false">(C258 - 0.5236)/1.0472</f>
        <v>0.05</v>
      </c>
      <c r="E258" s="0" t="n">
        <v>4</v>
      </c>
      <c r="F258" s="1" t="n">
        <f aca="false">(E258 - 3) / 6</f>
        <v>0.166666666666667</v>
      </c>
      <c r="G258" s="0" t="n">
        <v>3</v>
      </c>
      <c r="H258" s="1" t="n">
        <f aca="false">(G258 - 2) / 2</f>
        <v>0.5</v>
      </c>
      <c r="I258" s="0" t="n">
        <v>0.01</v>
      </c>
      <c r="J258" s="1" t="n">
        <f aca="false">(I258 - 0.0001) / 0.0099</f>
        <v>1</v>
      </c>
      <c r="K258" s="0" t="n">
        <v>479</v>
      </c>
    </row>
    <row r="259" customFormat="false" ht="12.8" hidden="false" customHeight="false" outlineLevel="0" collapsed="false">
      <c r="A259" s="0" t="n">
        <v>0.0083491</v>
      </c>
      <c r="B259" s="0" t="n">
        <v>2.237</v>
      </c>
      <c r="C259" s="0" t="n">
        <v>1.2043</v>
      </c>
      <c r="D259" s="1" t="n">
        <f aca="false">(C259 - 0.5236)/1.0472</f>
        <v>0.65001909854851</v>
      </c>
      <c r="E259" s="0" t="n">
        <v>4</v>
      </c>
      <c r="F259" s="1" t="n">
        <f aca="false">(E259 - 3) / 6</f>
        <v>0.166666666666667</v>
      </c>
      <c r="G259" s="0" t="n">
        <v>3</v>
      </c>
      <c r="H259" s="1" t="n">
        <f aca="false">(G259 - 2) / 2</f>
        <v>0.5</v>
      </c>
      <c r="I259" s="0" t="n">
        <v>0.01</v>
      </c>
      <c r="J259" s="1" t="n">
        <f aca="false">(I259 - 0.0001) / 0.0099</f>
        <v>1</v>
      </c>
      <c r="K259" s="0" t="n">
        <v>479.9</v>
      </c>
    </row>
    <row r="260" customFormat="false" ht="12.8" hidden="false" customHeight="false" outlineLevel="0" collapsed="false">
      <c r="A260" s="0" t="n">
        <v>7.0919E-012</v>
      </c>
      <c r="B260" s="0" t="n">
        <v>0.012</v>
      </c>
      <c r="C260" s="0" t="n">
        <v>0.55851</v>
      </c>
      <c r="D260" s="1" t="n">
        <f aca="false">(C260 - 0.5236)/1.0472</f>
        <v>0.0333365164247517</v>
      </c>
      <c r="E260" s="0" t="n">
        <v>9</v>
      </c>
      <c r="F260" s="1" t="n">
        <f aca="false">(E260 - 3) / 6</f>
        <v>1</v>
      </c>
      <c r="G260" s="0" t="n">
        <v>4</v>
      </c>
      <c r="H260" s="1" t="n">
        <f aca="false">(G260 - 2) / 2</f>
        <v>1</v>
      </c>
      <c r="I260" s="0" t="n">
        <v>0.001</v>
      </c>
      <c r="J260" s="1" t="n">
        <f aca="false">(I260 - 0.0001) / 0.0099</f>
        <v>0.0909090909090909</v>
      </c>
      <c r="K260" s="0" t="n">
        <v>484.2</v>
      </c>
    </row>
    <row r="261" customFormat="false" ht="12.8" hidden="false" customHeight="false" outlineLevel="0" collapsed="false">
      <c r="A261" s="0" t="n">
        <v>1.7754E-011</v>
      </c>
      <c r="B261" s="0" t="n">
        <v>0.015</v>
      </c>
      <c r="C261" s="0" t="n">
        <v>0.73304</v>
      </c>
      <c r="D261" s="1" t="n">
        <f aca="false">(C261 - 0.5236)/1.0472</f>
        <v>0.2</v>
      </c>
      <c r="E261" s="0" t="n">
        <v>4</v>
      </c>
      <c r="F261" s="1" t="n">
        <f aca="false">(E261 - 3) / 6</f>
        <v>0.166666666666667</v>
      </c>
      <c r="G261" s="0" t="n">
        <v>3</v>
      </c>
      <c r="H261" s="1" t="n">
        <f aca="false">(G261 - 2) / 2</f>
        <v>0.5</v>
      </c>
      <c r="I261" s="0" t="n">
        <v>0.0001</v>
      </c>
      <c r="J261" s="1" t="n">
        <f aca="false">(I261 - 0.0001) / 0.0099</f>
        <v>0</v>
      </c>
      <c r="K261" s="0" t="n">
        <v>484.9</v>
      </c>
    </row>
    <row r="262" customFormat="false" ht="12.8" hidden="false" customHeight="false" outlineLevel="0" collapsed="false">
      <c r="A262" s="0" t="n">
        <v>0.0063556</v>
      </c>
      <c r="B262" s="0" t="n">
        <v>2.09</v>
      </c>
      <c r="C262" s="0" t="n">
        <v>0.73304</v>
      </c>
      <c r="D262" s="1" t="n">
        <f aca="false">(C262 - 0.5236)/1.0472</f>
        <v>0.2</v>
      </c>
      <c r="E262" s="0" t="n">
        <v>3</v>
      </c>
      <c r="F262" s="1" t="n">
        <f aca="false">(E262 - 3) / 6</f>
        <v>0</v>
      </c>
      <c r="G262" s="0" t="n">
        <v>2</v>
      </c>
      <c r="H262" s="1" t="n">
        <f aca="false">(G262 - 2) / 2</f>
        <v>0</v>
      </c>
      <c r="I262" s="0" t="n">
        <v>0.01</v>
      </c>
      <c r="J262" s="1" t="n">
        <f aca="false">(I262 - 0.0001) / 0.0099</f>
        <v>1</v>
      </c>
      <c r="K262" s="0" t="n">
        <v>486.6</v>
      </c>
    </row>
    <row r="263" customFormat="false" ht="12.8" hidden="false" customHeight="false" outlineLevel="0" collapsed="false">
      <c r="A263" s="0" t="n">
        <v>0.00082231</v>
      </c>
      <c r="B263" s="0" t="n">
        <v>1.253</v>
      </c>
      <c r="C263" s="0" t="n">
        <v>0.64577</v>
      </c>
      <c r="D263" s="1" t="n">
        <f aca="false">(C263 - 0.5236)/1.0472</f>
        <v>0.116663483575248</v>
      </c>
      <c r="E263" s="0" t="n">
        <v>4</v>
      </c>
      <c r="F263" s="1" t="n">
        <f aca="false">(E263 - 3) / 6</f>
        <v>0.166666666666667</v>
      </c>
      <c r="G263" s="0" t="n">
        <v>3</v>
      </c>
      <c r="H263" s="1" t="n">
        <f aca="false">(G263 - 2) / 2</f>
        <v>0.5</v>
      </c>
      <c r="I263" s="0" t="n">
        <v>0.01</v>
      </c>
      <c r="J263" s="1" t="n">
        <f aca="false">(I263 - 0.0001) / 0.0099</f>
        <v>1</v>
      </c>
      <c r="K263" s="0" t="n">
        <v>491.5</v>
      </c>
    </row>
    <row r="264" customFormat="false" ht="12.8" hidden="false" customHeight="false" outlineLevel="0" collapsed="false">
      <c r="A264" s="0" t="n">
        <v>0.01423</v>
      </c>
      <c r="B264" s="0" t="n">
        <v>2.556</v>
      </c>
      <c r="C264" s="0" t="n">
        <v>0.90757</v>
      </c>
      <c r="D264" s="1" t="n">
        <f aca="false">(C264 - 0.5236)/1.0472</f>
        <v>0.366663483575248</v>
      </c>
      <c r="E264" s="0" t="n">
        <v>3</v>
      </c>
      <c r="F264" s="1" t="n">
        <f aca="false">(E264 - 3) / 6</f>
        <v>0</v>
      </c>
      <c r="G264" s="0" t="n">
        <v>2</v>
      </c>
      <c r="H264" s="1" t="n">
        <f aca="false">(G264 - 2) / 2</f>
        <v>0</v>
      </c>
      <c r="I264" s="0" t="n">
        <v>0.01</v>
      </c>
      <c r="J264" s="1" t="n">
        <f aca="false">(I264 - 0.0001) / 0.0099</f>
        <v>1</v>
      </c>
      <c r="K264" s="0" t="n">
        <v>492.7</v>
      </c>
    </row>
    <row r="265" customFormat="false" ht="12.8" hidden="false" customHeight="false" outlineLevel="0" collapsed="false">
      <c r="A265" s="0" t="n">
        <v>2.1903E-006</v>
      </c>
      <c r="B265" s="0" t="n">
        <v>0.285</v>
      </c>
      <c r="C265" s="0" t="n">
        <v>1.4835</v>
      </c>
      <c r="D265" s="1" t="n">
        <f aca="false">(C265 - 0.5236)/1.0472</f>
        <v>0.916634835752483</v>
      </c>
      <c r="E265" s="0" t="n">
        <v>4</v>
      </c>
      <c r="F265" s="1" t="n">
        <f aca="false">(E265 - 3) / 6</f>
        <v>0.166666666666667</v>
      </c>
      <c r="G265" s="0" t="n">
        <v>3</v>
      </c>
      <c r="H265" s="1" t="n">
        <f aca="false">(G265 - 2) / 2</f>
        <v>0.5</v>
      </c>
      <c r="I265" s="0" t="n">
        <v>0.001</v>
      </c>
      <c r="J265" s="1" t="n">
        <f aca="false">(I265 - 0.0001) / 0.0099</f>
        <v>0.0909090909090909</v>
      </c>
      <c r="K265" s="0" t="n">
        <v>493.2</v>
      </c>
    </row>
    <row r="266" customFormat="false" ht="12.8" hidden="false" customHeight="false" outlineLevel="0" collapsed="false">
      <c r="A266" s="0" t="n">
        <v>3.6191E-017</v>
      </c>
      <c r="B266" s="0" t="n">
        <v>0.001</v>
      </c>
      <c r="C266" s="0" t="n">
        <v>1.1345</v>
      </c>
      <c r="D266" s="1" t="n">
        <f aca="false">(C266 - 0.5236)/1.0472</f>
        <v>0.583365164247517</v>
      </c>
      <c r="E266" s="0" t="n">
        <v>9</v>
      </c>
      <c r="F266" s="1" t="n">
        <f aca="false">(E266 - 3) / 6</f>
        <v>1</v>
      </c>
      <c r="G266" s="0" t="n">
        <v>4</v>
      </c>
      <c r="H266" s="1" t="n">
        <f aca="false">(G266 - 2) / 2</f>
        <v>1</v>
      </c>
      <c r="I266" s="0" t="n">
        <v>0.0001</v>
      </c>
      <c r="J266" s="1" t="n">
        <f aca="false">(I266 - 0.0001) / 0.0099</f>
        <v>0</v>
      </c>
      <c r="K266" s="0" t="n">
        <v>493.7</v>
      </c>
    </row>
    <row r="267" customFormat="false" ht="12.8" hidden="false" customHeight="false" outlineLevel="0" collapsed="false">
      <c r="A267" s="0" t="n">
        <v>4.231E-005</v>
      </c>
      <c r="B267" s="0" t="n">
        <v>0.597</v>
      </c>
      <c r="C267" s="0" t="n">
        <v>0.61087</v>
      </c>
      <c r="D267" s="1" t="n">
        <f aca="false">(C267 - 0.5236)/1.0472</f>
        <v>0.0833365164247517</v>
      </c>
      <c r="E267" s="0" t="n">
        <v>3</v>
      </c>
      <c r="F267" s="1" t="n">
        <f aca="false">(E267 - 3) / 6</f>
        <v>0</v>
      </c>
      <c r="G267" s="0" t="n">
        <v>2</v>
      </c>
      <c r="H267" s="1" t="n">
        <f aca="false">(G267 - 2) / 2</f>
        <v>0</v>
      </c>
      <c r="I267" s="0" t="n">
        <v>0.001</v>
      </c>
      <c r="J267" s="1" t="n">
        <f aca="false">(I267 - 0.0001) / 0.0099</f>
        <v>0.0909090909090909</v>
      </c>
      <c r="K267" s="0" t="n">
        <v>497.2</v>
      </c>
    </row>
    <row r="268" customFormat="false" ht="12.8" hidden="false" customHeight="false" outlineLevel="0" collapsed="false">
      <c r="A268" s="0" t="n">
        <v>1.1812E-007</v>
      </c>
      <c r="B268" s="0" t="n">
        <v>0.137</v>
      </c>
      <c r="C268" s="0" t="n">
        <v>0.66323</v>
      </c>
      <c r="D268" s="1" t="n">
        <f aca="false">(C268 - 0.5236)/1.0472</f>
        <v>0.133336516424752</v>
      </c>
      <c r="E268" s="0" t="n">
        <v>4</v>
      </c>
      <c r="F268" s="1" t="n">
        <f aca="false">(E268 - 3) / 6</f>
        <v>0.166666666666667</v>
      </c>
      <c r="G268" s="0" t="n">
        <v>3</v>
      </c>
      <c r="H268" s="1" t="n">
        <f aca="false">(G268 - 2) / 2</f>
        <v>0.5</v>
      </c>
      <c r="I268" s="0" t="n">
        <v>0.001</v>
      </c>
      <c r="J268" s="1" t="n">
        <f aca="false">(I268 - 0.0001) / 0.0099</f>
        <v>0.0909090909090909</v>
      </c>
      <c r="K268" s="0" t="n">
        <v>497.7</v>
      </c>
    </row>
    <row r="269" customFormat="false" ht="12.8" hidden="false" customHeight="false" outlineLevel="0" collapsed="false">
      <c r="A269" s="0" t="n">
        <v>9.8303E-017</v>
      </c>
      <c r="B269" s="0" t="n">
        <v>0.001</v>
      </c>
      <c r="C269" s="0" t="n">
        <v>1.2392</v>
      </c>
      <c r="D269" s="1" t="n">
        <f aca="false">(C269 - 0.5236)/1.0472</f>
        <v>0.683346065699007</v>
      </c>
      <c r="E269" s="0" t="n">
        <v>9</v>
      </c>
      <c r="F269" s="1" t="n">
        <f aca="false">(E269 - 3) / 6</f>
        <v>1</v>
      </c>
      <c r="G269" s="0" t="n">
        <v>4</v>
      </c>
      <c r="H269" s="1" t="n">
        <f aca="false">(G269 - 2) / 2</f>
        <v>1</v>
      </c>
      <c r="I269" s="0" t="n">
        <v>0.0001</v>
      </c>
      <c r="J269" s="1" t="n">
        <f aca="false">(I269 - 0.0001) / 0.0099</f>
        <v>0</v>
      </c>
      <c r="K269" s="0" t="n">
        <v>499.6</v>
      </c>
    </row>
    <row r="270" customFormat="false" ht="12.8" hidden="false" customHeight="false" outlineLevel="0" collapsed="false">
      <c r="A270" s="0" t="n">
        <v>0.00058842</v>
      </c>
      <c r="B270" s="0" t="n">
        <v>1.153</v>
      </c>
      <c r="C270" s="0" t="n">
        <v>1.2392</v>
      </c>
      <c r="D270" s="1" t="n">
        <f aca="false">(C270 - 0.5236)/1.0472</f>
        <v>0.683346065699007</v>
      </c>
      <c r="E270" s="0" t="n">
        <v>3</v>
      </c>
      <c r="F270" s="1" t="n">
        <f aca="false">(E270 - 3) / 6</f>
        <v>0</v>
      </c>
      <c r="G270" s="0" t="n">
        <v>2</v>
      </c>
      <c r="H270" s="1" t="n">
        <f aca="false">(G270 - 2) / 2</f>
        <v>0</v>
      </c>
      <c r="I270" s="0" t="n">
        <v>0.001</v>
      </c>
      <c r="J270" s="1" t="n">
        <f aca="false">(I270 - 0.0001) / 0.0099</f>
        <v>0.0909090909090909</v>
      </c>
      <c r="K270" s="0" t="n">
        <v>499.8</v>
      </c>
    </row>
    <row r="271" customFormat="false" ht="12.8" hidden="false" customHeight="false" outlineLevel="0" collapsed="false">
      <c r="A271" s="0" t="n">
        <v>2.1077E-006</v>
      </c>
      <c r="B271" s="0" t="n">
        <v>0.282</v>
      </c>
      <c r="C271" s="0" t="n">
        <v>1.4661</v>
      </c>
      <c r="D271" s="1" t="n">
        <f aca="false">(C271 - 0.5236)/1.0472</f>
        <v>0.90001909854851</v>
      </c>
      <c r="E271" s="0" t="n">
        <v>4</v>
      </c>
      <c r="F271" s="1" t="n">
        <f aca="false">(E271 - 3) / 6</f>
        <v>0.166666666666667</v>
      </c>
      <c r="G271" s="0" t="n">
        <v>3</v>
      </c>
      <c r="H271" s="1" t="n">
        <f aca="false">(G271 - 2) / 2</f>
        <v>0.5</v>
      </c>
      <c r="I271" s="0" t="n">
        <v>0.001</v>
      </c>
      <c r="J271" s="1" t="n">
        <f aca="false">(I271 - 0.0001) / 0.0099</f>
        <v>0.0909090909090909</v>
      </c>
      <c r="K271" s="0" t="n">
        <v>506.8</v>
      </c>
    </row>
    <row r="272" customFormat="false" ht="12.8" hidden="false" customHeight="false" outlineLevel="0" collapsed="false">
      <c r="A272" s="0" t="n">
        <v>0.013279</v>
      </c>
      <c r="B272" s="0" t="n">
        <v>2.512</v>
      </c>
      <c r="C272" s="0" t="n">
        <v>1.3788</v>
      </c>
      <c r="D272" s="1" t="n">
        <f aca="false">(C272 - 0.5236)/1.0472</f>
        <v>0.816653934300993</v>
      </c>
      <c r="E272" s="0" t="n">
        <v>4</v>
      </c>
      <c r="F272" s="1" t="n">
        <f aca="false">(E272 - 3) / 6</f>
        <v>0.166666666666667</v>
      </c>
      <c r="G272" s="0" t="n">
        <v>3</v>
      </c>
      <c r="H272" s="1" t="n">
        <f aca="false">(G272 - 2) / 2</f>
        <v>0.5</v>
      </c>
      <c r="I272" s="0" t="n">
        <v>0.01</v>
      </c>
      <c r="J272" s="1" t="n">
        <f aca="false">(I272 - 0.0001) / 0.0099</f>
        <v>1</v>
      </c>
      <c r="K272" s="0" t="n">
        <v>510.8</v>
      </c>
    </row>
    <row r="273" customFormat="false" ht="12.8" hidden="false" customHeight="false" outlineLevel="0" collapsed="false">
      <c r="A273" s="0" t="n">
        <v>3.6972E-011</v>
      </c>
      <c r="B273" s="0" t="n">
        <v>0.018</v>
      </c>
      <c r="C273" s="0" t="n">
        <v>0.89012</v>
      </c>
      <c r="D273" s="1" t="n">
        <f aca="false">(C273 - 0.5236)/1.0472</f>
        <v>0.35</v>
      </c>
      <c r="E273" s="0" t="n">
        <v>4</v>
      </c>
      <c r="F273" s="1" t="n">
        <f aca="false">(E273 - 3) / 6</f>
        <v>0.166666666666667</v>
      </c>
      <c r="G273" s="0" t="n">
        <v>3</v>
      </c>
      <c r="H273" s="1" t="n">
        <f aca="false">(G273 - 2) / 2</f>
        <v>0.5</v>
      </c>
      <c r="I273" s="0" t="n">
        <v>0.0001</v>
      </c>
      <c r="J273" s="1" t="n">
        <f aca="false">(I273 - 0.0001) / 0.0099</f>
        <v>0</v>
      </c>
      <c r="K273" s="0" t="n">
        <v>511.4</v>
      </c>
    </row>
    <row r="274" customFormat="false" ht="12.8" hidden="false" customHeight="false" outlineLevel="0" collapsed="false">
      <c r="A274" s="0" t="n">
        <v>3.0693E-007</v>
      </c>
      <c r="B274" s="0" t="n">
        <v>0.174</v>
      </c>
      <c r="C274" s="0" t="n">
        <v>0.55851</v>
      </c>
      <c r="D274" s="1" t="n">
        <f aca="false">(C274 - 0.5236)/1.0472</f>
        <v>0.0333365164247517</v>
      </c>
      <c r="E274" s="0" t="n">
        <v>3</v>
      </c>
      <c r="F274" s="1" t="n">
        <f aca="false">(E274 - 3) / 6</f>
        <v>0</v>
      </c>
      <c r="G274" s="0" t="n">
        <v>2</v>
      </c>
      <c r="H274" s="1" t="n">
        <f aca="false">(G274 - 2) / 2</f>
        <v>0</v>
      </c>
      <c r="I274" s="0" t="n">
        <v>0.0001</v>
      </c>
      <c r="J274" s="1" t="n">
        <f aca="false">(I274 - 0.0001) / 0.0099</f>
        <v>0</v>
      </c>
      <c r="K274" s="0" t="n">
        <v>515.9</v>
      </c>
    </row>
    <row r="275" customFormat="false" ht="12.8" hidden="false" customHeight="false" outlineLevel="0" collapsed="false">
      <c r="A275" s="0" t="n">
        <v>0.00011403</v>
      </c>
      <c r="B275" s="0" t="n">
        <v>0.765</v>
      </c>
      <c r="C275" s="0" t="n">
        <v>1.1694</v>
      </c>
      <c r="D275" s="1" t="n">
        <f aca="false">(C275 - 0.5236)/1.0472</f>
        <v>0.616692131398014</v>
      </c>
      <c r="E275" s="0" t="n">
        <v>9</v>
      </c>
      <c r="F275" s="1" t="n">
        <f aca="false">(E275 - 3) / 6</f>
        <v>1</v>
      </c>
      <c r="G275" s="0" t="n">
        <v>4</v>
      </c>
      <c r="H275" s="1" t="n">
        <f aca="false">(G275 - 2) / 2</f>
        <v>1</v>
      </c>
      <c r="I275" s="0" t="n">
        <v>0.01</v>
      </c>
      <c r="J275" s="1" t="n">
        <f aca="false">(I275 - 0.0001) / 0.0099</f>
        <v>1</v>
      </c>
      <c r="K275" s="0" t="n">
        <v>520.9</v>
      </c>
    </row>
    <row r="276" customFormat="false" ht="12.8" hidden="false" customHeight="false" outlineLevel="0" collapsed="false">
      <c r="A276" s="0" t="n">
        <v>0.00038567</v>
      </c>
      <c r="B276" s="0" t="n">
        <v>1.037</v>
      </c>
      <c r="C276" s="0" t="n">
        <v>1.0996</v>
      </c>
      <c r="D276" s="1" t="n">
        <f aca="false">(C276 - 0.5236)/1.0472</f>
        <v>0.55003819709702</v>
      </c>
      <c r="E276" s="0" t="n">
        <v>3</v>
      </c>
      <c r="F276" s="1" t="n">
        <f aca="false">(E276 - 3) / 6</f>
        <v>0</v>
      </c>
      <c r="G276" s="0" t="n">
        <v>2</v>
      </c>
      <c r="H276" s="1" t="n">
        <f aca="false">(G276 - 2) / 2</f>
        <v>0</v>
      </c>
      <c r="I276" s="0" t="n">
        <v>0.001</v>
      </c>
      <c r="J276" s="1" t="n">
        <f aca="false">(I276 - 0.0001) / 0.0099</f>
        <v>0.0909090909090909</v>
      </c>
      <c r="K276" s="0" t="n">
        <v>521.6</v>
      </c>
    </row>
    <row r="277" customFormat="false" ht="12.8" hidden="false" customHeight="false" outlineLevel="0" collapsed="false">
      <c r="A277" s="0" t="n">
        <v>4.5726E-011</v>
      </c>
      <c r="B277" s="0" t="n">
        <v>0.019</v>
      </c>
      <c r="C277" s="0" t="n">
        <v>0.94248</v>
      </c>
      <c r="D277" s="1" t="n">
        <f aca="false">(C277 - 0.5236)/1.0472</f>
        <v>0.4</v>
      </c>
      <c r="E277" s="0" t="n">
        <v>4</v>
      </c>
      <c r="F277" s="1" t="n">
        <f aca="false">(E277 - 3) / 6</f>
        <v>0.166666666666667</v>
      </c>
      <c r="G277" s="0" t="n">
        <v>3</v>
      </c>
      <c r="H277" s="1" t="n">
        <f aca="false">(G277 - 2) / 2</f>
        <v>0.5</v>
      </c>
      <c r="I277" s="0" t="n">
        <v>0.0001</v>
      </c>
      <c r="J277" s="1" t="n">
        <f aca="false">(I277 - 0.0001) / 0.0099</f>
        <v>0</v>
      </c>
      <c r="K277" s="0" t="n">
        <v>526.1</v>
      </c>
    </row>
    <row r="278" customFormat="false" ht="12.8" hidden="false" customHeight="false" outlineLevel="0" collapsed="false">
      <c r="A278" s="0" t="n">
        <v>0.001338</v>
      </c>
      <c r="B278" s="0" t="n">
        <v>1.415</v>
      </c>
      <c r="C278" s="0" t="n">
        <v>0.73304</v>
      </c>
      <c r="D278" s="1" t="n">
        <f aca="false">(C278 - 0.5236)/1.0472</f>
        <v>0.2</v>
      </c>
      <c r="E278" s="0" t="n">
        <v>4</v>
      </c>
      <c r="F278" s="1" t="n">
        <f aca="false">(E278 - 3) / 6</f>
        <v>0.166666666666667</v>
      </c>
      <c r="G278" s="0" t="n">
        <v>3</v>
      </c>
      <c r="H278" s="1" t="n">
        <f aca="false">(G278 - 2) / 2</f>
        <v>0.5</v>
      </c>
      <c r="I278" s="0" t="n">
        <v>0.01</v>
      </c>
      <c r="J278" s="1" t="n">
        <f aca="false">(I278 - 0.0001) / 0.0099</f>
        <v>1</v>
      </c>
      <c r="K278" s="0" t="n">
        <v>527.6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0.62832</v>
      </c>
      <c r="D279" s="1" t="n">
        <f aca="false">(C279 - 0.5236)/1.0472</f>
        <v>0.1</v>
      </c>
      <c r="E279" s="0" t="n">
        <v>9</v>
      </c>
      <c r="F279" s="1" t="n">
        <f aca="false">(E279 - 3) / 6</f>
        <v>1</v>
      </c>
      <c r="G279" s="0" t="n">
        <v>4</v>
      </c>
      <c r="H279" s="1" t="n">
        <f aca="false">(G279 - 2) / 2</f>
        <v>1</v>
      </c>
      <c r="I279" s="0" t="n">
        <v>0.0001</v>
      </c>
      <c r="J279" s="1" t="n">
        <f aca="false">(I279 - 0.0001) / 0.0099</f>
        <v>0</v>
      </c>
      <c r="K279" s="0" t="n">
        <v>529.1</v>
      </c>
    </row>
    <row r="280" customFormat="false" ht="12.8" hidden="false" customHeight="false" outlineLevel="0" collapsed="false">
      <c r="A280" s="0" t="n">
        <v>2.6109E-017</v>
      </c>
      <c r="B280" s="0" t="n">
        <v>0.001</v>
      </c>
      <c r="C280" s="0" t="n">
        <v>1.117</v>
      </c>
      <c r="D280" s="1" t="n">
        <f aca="false">(C280 - 0.5236)/1.0472</f>
        <v>0.566653934300993</v>
      </c>
      <c r="E280" s="0" t="n">
        <v>9</v>
      </c>
      <c r="F280" s="1" t="n">
        <f aca="false">(E280 - 3) / 6</f>
        <v>1</v>
      </c>
      <c r="G280" s="0" t="n">
        <v>4</v>
      </c>
      <c r="H280" s="1" t="n">
        <f aca="false">(G280 - 2) / 2</f>
        <v>1</v>
      </c>
      <c r="I280" s="0" t="n">
        <v>0.0001</v>
      </c>
      <c r="J280" s="1" t="n">
        <f aca="false">(I280 - 0.0001) / 0.0099</f>
        <v>0</v>
      </c>
      <c r="K280" s="0" t="n">
        <v>529.5</v>
      </c>
    </row>
    <row r="281" customFormat="false" ht="12.8" hidden="false" customHeight="false" outlineLevel="0" collapsed="false">
      <c r="A281" s="0" t="n">
        <v>5.2319E-011</v>
      </c>
      <c r="B281" s="0" t="n">
        <v>0.02</v>
      </c>
      <c r="C281" s="0" t="n">
        <v>0.97738</v>
      </c>
      <c r="D281" s="1" t="n">
        <f aca="false">(C281 - 0.5236)/1.0472</f>
        <v>0.433326967150497</v>
      </c>
      <c r="E281" s="0" t="n">
        <v>4</v>
      </c>
      <c r="F281" s="1" t="n">
        <f aca="false">(E281 - 3) / 6</f>
        <v>0.166666666666667</v>
      </c>
      <c r="G281" s="0" t="n">
        <v>3</v>
      </c>
      <c r="H281" s="1" t="n">
        <f aca="false">(G281 - 2) / 2</f>
        <v>0.5</v>
      </c>
      <c r="I281" s="0" t="n">
        <v>0.0001</v>
      </c>
      <c r="J281" s="1" t="n">
        <f aca="false">(I281 - 0.0001) / 0.0099</f>
        <v>0</v>
      </c>
      <c r="K281" s="0" t="n">
        <v>533.8</v>
      </c>
    </row>
    <row r="282" customFormat="false" ht="12.8" hidden="false" customHeight="false" outlineLevel="0" collapsed="false">
      <c r="A282" s="0" t="n">
        <v>6.3694E-011</v>
      </c>
      <c r="B282" s="0" t="n">
        <v>0.021</v>
      </c>
      <c r="C282" s="0" t="n">
        <v>0.99484</v>
      </c>
      <c r="D282" s="1" t="n">
        <f aca="false">(C282 - 0.5236)/1.0472</f>
        <v>0.45</v>
      </c>
      <c r="E282" s="0" t="n">
        <v>9</v>
      </c>
      <c r="F282" s="1" t="n">
        <f aca="false">(E282 - 3) / 6</f>
        <v>1</v>
      </c>
      <c r="G282" s="0" t="n">
        <v>4</v>
      </c>
      <c r="H282" s="1" t="n">
        <f aca="false">(G282 - 2) / 2</f>
        <v>1</v>
      </c>
      <c r="I282" s="0" t="n">
        <v>0.001</v>
      </c>
      <c r="J282" s="1" t="n">
        <f aca="false">(I282 - 0.0001) / 0.0099</f>
        <v>0.0909090909090909</v>
      </c>
      <c r="K282" s="0" t="n">
        <v>533.9</v>
      </c>
    </row>
    <row r="283" customFormat="false" ht="12.8" hidden="false" customHeight="false" outlineLevel="0" collapsed="false">
      <c r="A283" s="0" t="n">
        <v>1.2237E-010</v>
      </c>
      <c r="B283" s="0" t="n">
        <v>0.025</v>
      </c>
      <c r="C283" s="0" t="n">
        <v>1.2392</v>
      </c>
      <c r="D283" s="1" t="n">
        <f aca="false">(C283 - 0.5236)/1.0472</f>
        <v>0.683346065699007</v>
      </c>
      <c r="E283" s="0" t="n">
        <v>4</v>
      </c>
      <c r="F283" s="1" t="n">
        <f aca="false">(E283 - 3) / 6</f>
        <v>0.166666666666667</v>
      </c>
      <c r="G283" s="0" t="n">
        <v>3</v>
      </c>
      <c r="H283" s="1" t="n">
        <f aca="false">(G283 - 2) / 2</f>
        <v>0.5</v>
      </c>
      <c r="I283" s="0" t="n">
        <v>0.0001</v>
      </c>
      <c r="J283" s="1" t="n">
        <f aca="false">(I283 - 0.0001) / 0.0099</f>
        <v>0</v>
      </c>
      <c r="K283" s="0" t="n">
        <v>535.7</v>
      </c>
    </row>
    <row r="284" customFormat="false" ht="12.8" hidden="false" customHeight="false" outlineLevel="0" collapsed="false">
      <c r="A284" s="0" t="n">
        <v>0.00061765</v>
      </c>
      <c r="B284" s="0" t="n">
        <v>1.167</v>
      </c>
      <c r="C284" s="0" t="n">
        <v>1.2566</v>
      </c>
      <c r="D284" s="1" t="n">
        <f aca="false">(C284 - 0.5236)/1.0472</f>
        <v>0.699961802902979</v>
      </c>
      <c r="E284" s="0" t="n">
        <v>3</v>
      </c>
      <c r="F284" s="1" t="n">
        <f aca="false">(E284 - 3) / 6</f>
        <v>0</v>
      </c>
      <c r="G284" s="0" t="n">
        <v>2</v>
      </c>
      <c r="H284" s="1" t="n">
        <f aca="false">(G284 - 2) / 2</f>
        <v>0</v>
      </c>
      <c r="I284" s="0" t="n">
        <v>0.001</v>
      </c>
      <c r="J284" s="1" t="n">
        <f aca="false">(I284 - 0.0001) / 0.0099</f>
        <v>0.0909090909090909</v>
      </c>
      <c r="K284" s="0" t="n">
        <v>536.9</v>
      </c>
    </row>
    <row r="285" customFormat="false" ht="12.8" hidden="false" customHeight="false" outlineLevel="0" collapsed="false">
      <c r="A285" s="0" t="n">
        <v>2.3606E-006</v>
      </c>
      <c r="B285" s="0" t="n">
        <v>0.29</v>
      </c>
      <c r="C285" s="0" t="n">
        <v>1.5184</v>
      </c>
      <c r="D285" s="1" t="n">
        <f aca="false">(C285 - 0.5236)/1.0472</f>
        <v>0.949961802902979</v>
      </c>
      <c r="E285" s="0" t="n">
        <v>4</v>
      </c>
      <c r="F285" s="1" t="n">
        <f aca="false">(E285 - 3) / 6</f>
        <v>0.166666666666667</v>
      </c>
      <c r="G285" s="0" t="n">
        <v>3</v>
      </c>
      <c r="H285" s="1" t="n">
        <f aca="false">(G285 - 2) / 2</f>
        <v>0.5</v>
      </c>
      <c r="I285" s="0" t="n">
        <v>0.001</v>
      </c>
      <c r="J285" s="1" t="n">
        <f aca="false">(I285 - 0.0001) / 0.0099</f>
        <v>0.0909090909090909</v>
      </c>
      <c r="K285" s="0" t="n">
        <v>537.3</v>
      </c>
    </row>
    <row r="286" customFormat="false" ht="12.8" hidden="false" customHeight="false" outlineLevel="0" collapsed="false">
      <c r="A286" s="0" t="n">
        <v>2.2425E-010</v>
      </c>
      <c r="B286" s="0" t="n">
        <v>0.029</v>
      </c>
      <c r="C286" s="0" t="n">
        <v>1.4835</v>
      </c>
      <c r="D286" s="1" t="n">
        <f aca="false">(C286 - 0.5236)/1.0472</f>
        <v>0.916634835752483</v>
      </c>
      <c r="E286" s="0" t="n">
        <v>4</v>
      </c>
      <c r="F286" s="1" t="n">
        <f aca="false">(E286 - 3) / 6</f>
        <v>0.166666666666667</v>
      </c>
      <c r="G286" s="0" t="n">
        <v>3</v>
      </c>
      <c r="H286" s="1" t="n">
        <f aca="false">(G286 - 2) / 2</f>
        <v>0.5</v>
      </c>
      <c r="I286" s="0" t="n">
        <v>0.0001</v>
      </c>
      <c r="J286" s="1" t="n">
        <f aca="false">(I286 - 0.0001) / 0.0099</f>
        <v>0</v>
      </c>
      <c r="K286" s="0" t="n">
        <v>538</v>
      </c>
    </row>
    <row r="287" customFormat="false" ht="12.8" hidden="false" customHeight="false" outlineLevel="0" collapsed="false">
      <c r="A287" s="0" t="n">
        <v>5.8083E-007</v>
      </c>
      <c r="B287" s="0" t="n">
        <v>0.204</v>
      </c>
      <c r="C287" s="0" t="n">
        <v>1.0123</v>
      </c>
      <c r="D287" s="1" t="n">
        <f aca="false">(C287 - 0.5236)/1.0472</f>
        <v>0.466673032849503</v>
      </c>
      <c r="E287" s="0" t="n">
        <v>4</v>
      </c>
      <c r="F287" s="1" t="n">
        <f aca="false">(E287 - 3) / 6</f>
        <v>0.166666666666667</v>
      </c>
      <c r="G287" s="0" t="n">
        <v>3</v>
      </c>
      <c r="H287" s="1" t="n">
        <f aca="false">(G287 - 2) / 2</f>
        <v>0.5</v>
      </c>
      <c r="I287" s="0" t="n">
        <v>0.001</v>
      </c>
      <c r="J287" s="1" t="n">
        <f aca="false">(I287 - 0.0001) / 0.0099</f>
        <v>0.0909090909090909</v>
      </c>
      <c r="K287" s="0" t="n">
        <v>540.6</v>
      </c>
    </row>
    <row r="288" customFormat="false" ht="12.8" hidden="false" customHeight="false" outlineLevel="0" collapsed="false">
      <c r="A288" s="0" t="n">
        <v>1.2394E-006</v>
      </c>
      <c r="B288" s="0" t="n">
        <v>0.247</v>
      </c>
      <c r="C288" s="0" t="n">
        <v>0.80285</v>
      </c>
      <c r="D288" s="1" t="n">
        <f aca="false">(C288 - 0.5236)/1.0472</f>
        <v>0.266663483575248</v>
      </c>
      <c r="E288" s="0" t="n">
        <v>3</v>
      </c>
      <c r="F288" s="1" t="n">
        <f aca="false">(E288 - 3) / 6</f>
        <v>0</v>
      </c>
      <c r="G288" s="0" t="n">
        <v>2</v>
      </c>
      <c r="H288" s="1" t="n">
        <f aca="false">(G288 - 2) / 2</f>
        <v>0</v>
      </c>
      <c r="I288" s="0" t="n">
        <v>0.0001</v>
      </c>
      <c r="J288" s="1" t="n">
        <f aca="false">(I288 - 0.0001) / 0.0099</f>
        <v>0</v>
      </c>
      <c r="K288" s="0" t="n">
        <v>542.8</v>
      </c>
    </row>
    <row r="289" customFormat="false" ht="12.8" hidden="false" customHeight="false" outlineLevel="0" collapsed="false">
      <c r="A289" s="0" t="n">
        <v>0.00010241</v>
      </c>
      <c r="B289" s="0" t="n">
        <v>0.744</v>
      </c>
      <c r="C289" s="0" t="n">
        <v>1.1345</v>
      </c>
      <c r="D289" s="1" t="n">
        <f aca="false">(C289 - 0.5236)/1.0472</f>
        <v>0.583365164247517</v>
      </c>
      <c r="E289" s="0" t="n">
        <v>9</v>
      </c>
      <c r="F289" s="1" t="n">
        <f aca="false">(E289 - 3) / 6</f>
        <v>1</v>
      </c>
      <c r="G289" s="0" t="n">
        <v>4</v>
      </c>
      <c r="H289" s="1" t="n">
        <f aca="false">(G289 - 2) / 2</f>
        <v>1</v>
      </c>
      <c r="I289" s="0" t="n">
        <v>0.01</v>
      </c>
      <c r="J289" s="1" t="n">
        <f aca="false">(I289 - 0.0001) / 0.0099</f>
        <v>1</v>
      </c>
      <c r="K289" s="0" t="n">
        <v>542.9</v>
      </c>
    </row>
    <row r="290" customFormat="false" ht="12.8" hidden="false" customHeight="false" outlineLevel="0" collapsed="false">
      <c r="A290" s="0" t="n">
        <v>5.6599E-017</v>
      </c>
      <c r="B290" s="0" t="n">
        <v>0.001</v>
      </c>
      <c r="C290" s="0" t="n">
        <v>1.1694</v>
      </c>
      <c r="D290" s="1" t="n">
        <f aca="false">(C290 - 0.5236)/1.0472</f>
        <v>0.616692131398014</v>
      </c>
      <c r="E290" s="0" t="n">
        <v>9</v>
      </c>
      <c r="F290" s="1" t="n">
        <f aca="false">(E290 - 3) / 6</f>
        <v>1</v>
      </c>
      <c r="G290" s="0" t="n">
        <v>4</v>
      </c>
      <c r="H290" s="1" t="n">
        <f aca="false">(G290 - 2) / 2</f>
        <v>1</v>
      </c>
      <c r="I290" s="0" t="n">
        <v>0.0001</v>
      </c>
      <c r="J290" s="1" t="n">
        <f aca="false">(I290 - 0.0001) / 0.0099</f>
        <v>0</v>
      </c>
      <c r="K290" s="0" t="n">
        <v>543</v>
      </c>
    </row>
    <row r="291" customFormat="false" ht="12.8" hidden="false" customHeight="false" outlineLevel="0" collapsed="false">
      <c r="A291" s="0" t="n">
        <v>1.5105E-006</v>
      </c>
      <c r="B291" s="0" t="n">
        <v>0.259</v>
      </c>
      <c r="C291" s="0" t="n">
        <v>1.3265</v>
      </c>
      <c r="D291" s="1" t="n">
        <f aca="false">(C291 - 0.5236)/1.0472</f>
        <v>0.766711229946524</v>
      </c>
      <c r="E291" s="0" t="n">
        <v>4</v>
      </c>
      <c r="F291" s="1" t="n">
        <f aca="false">(E291 - 3) / 6</f>
        <v>0.166666666666667</v>
      </c>
      <c r="G291" s="0" t="n">
        <v>3</v>
      </c>
      <c r="H291" s="1" t="n">
        <f aca="false">(G291 - 2) / 2</f>
        <v>0.5</v>
      </c>
      <c r="I291" s="0" t="n">
        <v>0.001</v>
      </c>
      <c r="J291" s="1" t="n">
        <f aca="false">(I291 - 0.0001) / 0.0099</f>
        <v>0.0909090909090909</v>
      </c>
      <c r="K291" s="0" t="n">
        <v>544.3</v>
      </c>
    </row>
    <row r="292" customFormat="false" ht="12.8" hidden="false" customHeight="false" outlineLevel="0" collapsed="false">
      <c r="A292" s="0" t="n">
        <v>0.00059275</v>
      </c>
      <c r="B292" s="0" t="n">
        <v>1.155</v>
      </c>
      <c r="C292" s="0" t="n">
        <v>0.59341</v>
      </c>
      <c r="D292" s="1" t="n">
        <f aca="false">(C292 - 0.5236)/1.0472</f>
        <v>0.0666634835752482</v>
      </c>
      <c r="E292" s="0" t="n">
        <v>4</v>
      </c>
      <c r="F292" s="1" t="n">
        <f aca="false">(E292 - 3) / 6</f>
        <v>0.166666666666667</v>
      </c>
      <c r="G292" s="0" t="n">
        <v>3</v>
      </c>
      <c r="H292" s="1" t="n">
        <f aca="false">(G292 - 2) / 2</f>
        <v>0.5</v>
      </c>
      <c r="I292" s="0" t="n">
        <v>0.01</v>
      </c>
      <c r="J292" s="1" t="n">
        <f aca="false">(I292 - 0.0001) / 0.0099</f>
        <v>1</v>
      </c>
      <c r="K292" s="0" t="n">
        <v>545.5</v>
      </c>
    </row>
    <row r="293" customFormat="false" ht="12.8" hidden="false" customHeight="false" outlineLevel="0" collapsed="false">
      <c r="A293" s="0" t="n">
        <v>1.8455E-016</v>
      </c>
      <c r="B293" s="0" t="n">
        <v>0.001</v>
      </c>
      <c r="C293" s="0" t="n">
        <v>1.3788</v>
      </c>
      <c r="D293" s="1" t="n">
        <f aca="false">(C293 - 0.5236)/1.0472</f>
        <v>0.816653934300993</v>
      </c>
      <c r="E293" s="0" t="n">
        <v>9</v>
      </c>
      <c r="F293" s="1" t="n">
        <f aca="false">(E293 - 3) / 6</f>
        <v>1</v>
      </c>
      <c r="G293" s="0" t="n">
        <v>4</v>
      </c>
      <c r="H293" s="1" t="n">
        <f aca="false">(G293 - 2) / 2</f>
        <v>1</v>
      </c>
      <c r="I293" s="0" t="n">
        <v>0.0001</v>
      </c>
      <c r="J293" s="1" t="n">
        <f aca="false">(I293 - 0.0001) / 0.0099</f>
        <v>0</v>
      </c>
      <c r="K293" s="0" t="n">
        <v>546.1</v>
      </c>
    </row>
    <row r="294" customFormat="false" ht="12.8" hidden="false" customHeight="false" outlineLevel="0" collapsed="false">
      <c r="A294" s="0" t="n">
        <v>0.027114</v>
      </c>
      <c r="B294" s="0" t="n">
        <v>3.003</v>
      </c>
      <c r="C294" s="0" t="n">
        <v>1.0821</v>
      </c>
      <c r="D294" s="1" t="n">
        <f aca="false">(C294 - 0.5236)/1.0472</f>
        <v>0.533326967150497</v>
      </c>
      <c r="E294" s="0" t="n">
        <v>3</v>
      </c>
      <c r="F294" s="1" t="n">
        <f aca="false">(E294 - 3) / 6</f>
        <v>0</v>
      </c>
      <c r="G294" s="0" t="n">
        <v>2</v>
      </c>
      <c r="H294" s="1" t="n">
        <f aca="false">(G294 - 2) / 2</f>
        <v>0</v>
      </c>
      <c r="I294" s="0" t="n">
        <v>0.01</v>
      </c>
      <c r="J294" s="1" t="n">
        <f aca="false">(I294 - 0.0001) / 0.0099</f>
        <v>1</v>
      </c>
      <c r="K294" s="0" t="n">
        <v>547.3</v>
      </c>
    </row>
    <row r="295" customFormat="false" ht="12.8" hidden="false" customHeight="false" outlineLevel="0" collapsed="false">
      <c r="A295" s="0" t="n">
        <v>2.2549E-007</v>
      </c>
      <c r="B295" s="0" t="n">
        <v>0.161</v>
      </c>
      <c r="C295" s="0" t="n">
        <v>0.7854</v>
      </c>
      <c r="D295" s="1" t="n">
        <f aca="false">(C295 - 0.5236)/1.0472</f>
        <v>0.25</v>
      </c>
      <c r="E295" s="0" t="n">
        <v>4</v>
      </c>
      <c r="F295" s="1" t="n">
        <f aca="false">(E295 - 3) / 6</f>
        <v>0.166666666666667</v>
      </c>
      <c r="G295" s="0" t="n">
        <v>3</v>
      </c>
      <c r="H295" s="1" t="n">
        <f aca="false">(G295 - 2) / 2</f>
        <v>0.5</v>
      </c>
      <c r="I295" s="0" t="n">
        <v>0.001</v>
      </c>
      <c r="J295" s="1" t="n">
        <f aca="false">(I295 - 0.0001) / 0.0099</f>
        <v>0.0909090909090909</v>
      </c>
      <c r="K295" s="0" t="n">
        <v>548</v>
      </c>
    </row>
    <row r="296" customFormat="false" ht="12.8" hidden="false" customHeight="false" outlineLevel="0" collapsed="false">
      <c r="A296" s="0" t="n">
        <v>1.3054E-007</v>
      </c>
      <c r="B296" s="0" t="n">
        <v>0.141</v>
      </c>
      <c r="C296" s="0" t="n">
        <v>0.68068</v>
      </c>
      <c r="D296" s="1" t="n">
        <f aca="false">(C296 - 0.5236)/1.0472</f>
        <v>0.15</v>
      </c>
      <c r="E296" s="0" t="n">
        <v>4</v>
      </c>
      <c r="F296" s="1" t="n">
        <f aca="false">(E296 - 3) / 6</f>
        <v>0.166666666666667</v>
      </c>
      <c r="G296" s="0" t="n">
        <v>3</v>
      </c>
      <c r="H296" s="1" t="n">
        <f aca="false">(G296 - 2) / 2</f>
        <v>0.5</v>
      </c>
      <c r="I296" s="0" t="n">
        <v>0.001</v>
      </c>
      <c r="J296" s="1" t="n">
        <f aca="false">(I296 - 0.0001) / 0.0099</f>
        <v>0.0909090909090909</v>
      </c>
      <c r="K296" s="0" t="n">
        <v>549.6</v>
      </c>
    </row>
    <row r="297" customFormat="false" ht="12.8" hidden="false" customHeight="false" outlineLevel="0" collapsed="false">
      <c r="A297" s="0" t="n">
        <v>0.016262</v>
      </c>
      <c r="B297" s="0" t="n">
        <v>2.643</v>
      </c>
      <c r="C297" s="0" t="n">
        <v>1.4661</v>
      </c>
      <c r="D297" s="1" t="n">
        <f aca="false">(C297 - 0.5236)/1.0472</f>
        <v>0.90001909854851</v>
      </c>
      <c r="E297" s="0" t="n">
        <v>4</v>
      </c>
      <c r="F297" s="1" t="n">
        <f aca="false">(E297 - 3) / 6</f>
        <v>0.166666666666667</v>
      </c>
      <c r="G297" s="0" t="n">
        <v>3</v>
      </c>
      <c r="H297" s="1" t="n">
        <f aca="false">(G297 - 2) / 2</f>
        <v>0.5</v>
      </c>
      <c r="I297" s="0" t="n">
        <v>0.01</v>
      </c>
      <c r="J297" s="1" t="n">
        <f aca="false">(I297 - 0.0001) / 0.0099</f>
        <v>1</v>
      </c>
      <c r="K297" s="0" t="n">
        <v>550</v>
      </c>
    </row>
    <row r="298" customFormat="false" ht="12.8" hidden="false" customHeight="false" outlineLevel="0" collapsed="false">
      <c r="A298" s="0" t="n">
        <v>0.0012936</v>
      </c>
      <c r="B298" s="0" t="n">
        <v>1.404</v>
      </c>
      <c r="C298" s="0" t="n">
        <v>1.5708</v>
      </c>
      <c r="D298" s="1" t="n">
        <f aca="false">(C298 - 0.5236)/1.0472</f>
        <v>1</v>
      </c>
      <c r="E298" s="0" t="n">
        <v>3</v>
      </c>
      <c r="F298" s="1" t="n">
        <f aca="false">(E298 - 3) / 6</f>
        <v>0</v>
      </c>
      <c r="G298" s="0" t="n">
        <v>2</v>
      </c>
      <c r="H298" s="1" t="n">
        <f aca="false">(G298 - 2) / 2</f>
        <v>0</v>
      </c>
      <c r="I298" s="0" t="n">
        <v>0.001</v>
      </c>
      <c r="J298" s="1" t="n">
        <f aca="false">(I298 - 0.0001) / 0.0099</f>
        <v>0.0909090909090909</v>
      </c>
      <c r="K298" s="0" t="n">
        <v>556.5</v>
      </c>
    </row>
    <row r="299" customFormat="false" ht="12.8" hidden="false" customHeight="false" outlineLevel="0" collapsed="false">
      <c r="A299" s="0" t="n">
        <v>0.0043292</v>
      </c>
      <c r="B299" s="0" t="n">
        <v>1.898</v>
      </c>
      <c r="C299" s="0" t="n">
        <v>0.66323</v>
      </c>
      <c r="D299" s="1" t="n">
        <f aca="false">(C299 - 0.5236)/1.0472</f>
        <v>0.133336516424752</v>
      </c>
      <c r="E299" s="0" t="n">
        <v>3</v>
      </c>
      <c r="F299" s="1" t="n">
        <f aca="false">(E299 - 3) / 6</f>
        <v>0</v>
      </c>
      <c r="G299" s="0" t="n">
        <v>2</v>
      </c>
      <c r="H299" s="1" t="n">
        <f aca="false">(G299 - 2) / 2</f>
        <v>0</v>
      </c>
      <c r="I299" s="0" t="n">
        <v>0.01</v>
      </c>
      <c r="J299" s="1" t="n">
        <f aca="false">(I299 - 0.0001) / 0.0099</f>
        <v>1</v>
      </c>
      <c r="K299" s="0" t="n">
        <v>561.7</v>
      </c>
    </row>
    <row r="300" customFormat="false" ht="12.8" hidden="false" customHeight="false" outlineLevel="0" collapsed="false">
      <c r="A300" s="0" t="n">
        <v>0.013848</v>
      </c>
      <c r="B300" s="0" t="n">
        <v>2.539</v>
      </c>
      <c r="C300" s="0" t="n">
        <v>1.3963</v>
      </c>
      <c r="D300" s="1" t="n">
        <f aca="false">(C300 - 0.5236)/1.0472</f>
        <v>0.833365164247517</v>
      </c>
      <c r="E300" s="0" t="n">
        <v>4</v>
      </c>
      <c r="F300" s="1" t="n">
        <f aca="false">(E300 - 3) / 6</f>
        <v>0.166666666666667</v>
      </c>
      <c r="G300" s="0" t="n">
        <v>3</v>
      </c>
      <c r="H300" s="1" t="n">
        <f aca="false">(G300 - 2) / 2</f>
        <v>0.5</v>
      </c>
      <c r="I300" s="0" t="n">
        <v>0.01</v>
      </c>
      <c r="J300" s="1" t="n">
        <f aca="false">(I300 - 0.0001) / 0.0099</f>
        <v>1</v>
      </c>
      <c r="K300" s="0" t="n">
        <v>561.9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1.0472</v>
      </c>
      <c r="D301" s="1" t="n">
        <f aca="false">(C301 - 0.5236)/1.0472</f>
        <v>0.5</v>
      </c>
      <c r="E301" s="0" t="n">
        <v>9</v>
      </c>
      <c r="F301" s="1" t="n">
        <f aca="false">(E301 - 3) / 6</f>
        <v>1</v>
      </c>
      <c r="G301" s="0" t="n">
        <v>4</v>
      </c>
      <c r="H301" s="1" t="n">
        <f aca="false">(G301 - 2) / 2</f>
        <v>1</v>
      </c>
      <c r="I301" s="0" t="n">
        <v>0.0001</v>
      </c>
      <c r="J301" s="1" t="n">
        <f aca="false">(I301 - 0.0001) / 0.0099</f>
        <v>0</v>
      </c>
      <c r="K301" s="0" t="n">
        <v>565.5</v>
      </c>
    </row>
    <row r="302" customFormat="false" ht="12.8" hidden="false" customHeight="false" outlineLevel="0" collapsed="false">
      <c r="A302" s="0" t="n">
        <v>5.4755E-012</v>
      </c>
      <c r="B302" s="0" t="n">
        <v>0.011</v>
      </c>
      <c r="C302" s="0" t="n">
        <v>0.54105</v>
      </c>
      <c r="D302" s="1" t="n">
        <f aca="false">(C302 - 0.5236)/1.0472</f>
        <v>0.0166634835752482</v>
      </c>
      <c r="E302" s="0" t="n">
        <v>4</v>
      </c>
      <c r="F302" s="1" t="n">
        <f aca="false">(E302 - 3) / 6</f>
        <v>0.166666666666667</v>
      </c>
      <c r="G302" s="0" t="n">
        <v>3</v>
      </c>
      <c r="H302" s="1" t="n">
        <f aca="false">(G302 - 2) / 2</f>
        <v>0.5</v>
      </c>
      <c r="I302" s="0" t="n">
        <v>0.0001</v>
      </c>
      <c r="J302" s="1" t="n">
        <f aca="false">(I302 - 0.0001) / 0.0099</f>
        <v>0</v>
      </c>
      <c r="K302" s="0" t="n">
        <v>565.7</v>
      </c>
    </row>
    <row r="303" customFormat="false" ht="12.8" hidden="false" customHeight="false" outlineLevel="0" collapsed="false">
      <c r="A303" s="0" t="n">
        <v>0.0025073</v>
      </c>
      <c r="B303" s="0" t="n">
        <v>1.656</v>
      </c>
      <c r="C303" s="0" t="n">
        <v>0.57596</v>
      </c>
      <c r="D303" s="1" t="n">
        <f aca="false">(C303 - 0.5236)/1.0472</f>
        <v>0.05</v>
      </c>
      <c r="E303" s="0" t="n">
        <v>3</v>
      </c>
      <c r="F303" s="1" t="n">
        <f aca="false">(E303 - 3) / 6</f>
        <v>0</v>
      </c>
      <c r="G303" s="0" t="n">
        <v>2</v>
      </c>
      <c r="H303" s="1" t="n">
        <f aca="false">(G303 - 2) / 2</f>
        <v>0</v>
      </c>
      <c r="I303" s="0" t="n">
        <v>0.01</v>
      </c>
      <c r="J303" s="1" t="n">
        <f aca="false">(I303 - 0.0001) / 0.0099</f>
        <v>1</v>
      </c>
      <c r="K303" s="0" t="n">
        <v>566.4</v>
      </c>
    </row>
    <row r="304" customFormat="false" ht="12.8" hidden="false" customHeight="false" outlineLevel="0" collapsed="false">
      <c r="A304" s="0" t="n">
        <v>7.2761E-007</v>
      </c>
      <c r="B304" s="0" t="n">
        <v>0.216</v>
      </c>
      <c r="C304" s="0" t="n">
        <v>0.69813</v>
      </c>
      <c r="D304" s="1" t="n">
        <f aca="false">(C304 - 0.5236)/1.0472</f>
        <v>0.166663483575248</v>
      </c>
      <c r="E304" s="0" t="n">
        <v>3</v>
      </c>
      <c r="F304" s="1" t="n">
        <f aca="false">(E304 - 3) / 6</f>
        <v>0</v>
      </c>
      <c r="G304" s="0" t="n">
        <v>2</v>
      </c>
      <c r="H304" s="1" t="n">
        <f aca="false">(G304 - 2) / 2</f>
        <v>0</v>
      </c>
      <c r="I304" s="0" t="n">
        <v>0.0001</v>
      </c>
      <c r="J304" s="1" t="n">
        <f aca="false">(I304 - 0.0001) / 0.0099</f>
        <v>0</v>
      </c>
      <c r="K304" s="0" t="n">
        <v>568.8</v>
      </c>
    </row>
    <row r="305" customFormat="false" ht="12.8" hidden="false" customHeight="false" outlineLevel="0" collapsed="false">
      <c r="A305" s="0" t="n">
        <v>2.4622E-010</v>
      </c>
      <c r="B305" s="0" t="n">
        <v>0.029</v>
      </c>
      <c r="C305" s="0" t="n">
        <v>1.4661</v>
      </c>
      <c r="D305" s="1" t="n">
        <f aca="false">(C305 - 0.5236)/1.0472</f>
        <v>0.90001909854851</v>
      </c>
      <c r="E305" s="0" t="n">
        <v>9</v>
      </c>
      <c r="F305" s="1" t="n">
        <f aca="false">(E305 - 3) / 6</f>
        <v>1</v>
      </c>
      <c r="G305" s="0" t="n">
        <v>4</v>
      </c>
      <c r="H305" s="1" t="n">
        <f aca="false">(G305 - 2) / 2</f>
        <v>1</v>
      </c>
      <c r="I305" s="0" t="n">
        <v>0.001</v>
      </c>
      <c r="J305" s="1" t="n">
        <f aca="false">(I305 - 0.0001) / 0.0099</f>
        <v>0.0909090909090909</v>
      </c>
      <c r="K305" s="0" t="n">
        <v>569.4</v>
      </c>
    </row>
    <row r="306" customFormat="false" ht="12.8" hidden="false" customHeight="false" outlineLevel="0" collapsed="false">
      <c r="A306" s="0" t="n">
        <v>1.5814E-007</v>
      </c>
      <c r="B306" s="0" t="n">
        <v>0.148</v>
      </c>
      <c r="C306" s="0" t="n">
        <v>0.71558</v>
      </c>
      <c r="D306" s="1" t="n">
        <f aca="false">(C306 - 0.5236)/1.0472</f>
        <v>0.183326967150497</v>
      </c>
      <c r="E306" s="0" t="n">
        <v>4</v>
      </c>
      <c r="F306" s="1" t="n">
        <f aca="false">(E306 - 3) / 6</f>
        <v>0.166666666666667</v>
      </c>
      <c r="G306" s="0" t="n">
        <v>3</v>
      </c>
      <c r="H306" s="1" t="n">
        <f aca="false">(G306 - 2) / 2</f>
        <v>0.5</v>
      </c>
      <c r="I306" s="0" t="n">
        <v>0.001</v>
      </c>
      <c r="J306" s="1" t="n">
        <f aca="false">(I306 - 0.0001) / 0.0099</f>
        <v>0.0909090909090909</v>
      </c>
      <c r="K306" s="0" t="n">
        <v>571.5</v>
      </c>
    </row>
    <row r="307" customFormat="false" ht="12.8" hidden="false" customHeight="false" outlineLevel="0" collapsed="false">
      <c r="A307" s="0" t="n">
        <v>4.7179E-008</v>
      </c>
      <c r="B307" s="0" t="n">
        <v>0.109</v>
      </c>
      <c r="C307" s="0" t="n">
        <v>0.5236</v>
      </c>
      <c r="D307" s="1" t="n">
        <f aca="false">(C307 - 0.5236)/1.0472</f>
        <v>0</v>
      </c>
      <c r="E307" s="0" t="n">
        <v>4</v>
      </c>
      <c r="F307" s="1" t="n">
        <f aca="false">(E307 - 3) / 6</f>
        <v>0.166666666666667</v>
      </c>
      <c r="G307" s="0" t="n">
        <v>3</v>
      </c>
      <c r="H307" s="1" t="n">
        <f aca="false">(G307 - 2) / 2</f>
        <v>0.5</v>
      </c>
      <c r="I307" s="0" t="n">
        <v>0.001</v>
      </c>
      <c r="J307" s="1" t="n">
        <f aca="false">(I307 - 0.0001) / 0.0099</f>
        <v>0.0909090909090909</v>
      </c>
      <c r="K307" s="0" t="n">
        <v>573.4</v>
      </c>
    </row>
    <row r="308" customFormat="false" ht="12.8" hidden="false" customHeight="false" outlineLevel="0" collapsed="false">
      <c r="A308" s="0" t="n">
        <v>0.0047843</v>
      </c>
      <c r="B308" s="0" t="n">
        <v>1.946</v>
      </c>
      <c r="C308" s="0" t="n">
        <v>0.68068</v>
      </c>
      <c r="D308" s="1" t="n">
        <f aca="false">(C308 - 0.5236)/1.0472</f>
        <v>0.15</v>
      </c>
      <c r="E308" s="0" t="n">
        <v>3</v>
      </c>
      <c r="F308" s="1" t="n">
        <f aca="false">(E308 - 3) / 6</f>
        <v>0</v>
      </c>
      <c r="G308" s="0" t="n">
        <v>2</v>
      </c>
      <c r="H308" s="1" t="n">
        <f aca="false">(G308 - 2) / 2</f>
        <v>0</v>
      </c>
      <c r="I308" s="0" t="n">
        <v>0.01</v>
      </c>
      <c r="J308" s="1" t="n">
        <f aca="false">(I308 - 0.0001) / 0.0099</f>
        <v>1</v>
      </c>
      <c r="K308" s="0" t="n">
        <v>575.1</v>
      </c>
    </row>
    <row r="309" customFormat="false" ht="12.8" hidden="false" customHeight="false" outlineLevel="0" collapsed="false">
      <c r="A309" s="0" t="n">
        <v>5.9739E-007</v>
      </c>
      <c r="B309" s="0" t="n">
        <v>0.206</v>
      </c>
      <c r="C309" s="0" t="n">
        <v>0.66323</v>
      </c>
      <c r="D309" s="1" t="n">
        <f aca="false">(C309 - 0.5236)/1.0472</f>
        <v>0.133336516424752</v>
      </c>
      <c r="E309" s="0" t="n">
        <v>3</v>
      </c>
      <c r="F309" s="1" t="n">
        <f aca="false">(E309 - 3) / 6</f>
        <v>0</v>
      </c>
      <c r="G309" s="0" t="n">
        <v>2</v>
      </c>
      <c r="H309" s="1" t="n">
        <f aca="false">(G309 - 2) / 2</f>
        <v>0</v>
      </c>
      <c r="I309" s="0" t="n">
        <v>0.0001</v>
      </c>
      <c r="J309" s="1" t="n">
        <f aca="false">(I309 - 0.0001) / 0.0099</f>
        <v>0</v>
      </c>
      <c r="K309" s="0" t="n">
        <v>577.4</v>
      </c>
    </row>
    <row r="310" customFormat="false" ht="12.8" hidden="false" customHeight="false" outlineLevel="0" collapsed="false">
      <c r="A310" s="0" t="n">
        <v>2.864E-005</v>
      </c>
      <c r="B310" s="0" t="n">
        <v>0.541</v>
      </c>
      <c r="C310" s="0" t="n">
        <v>0.80285</v>
      </c>
      <c r="D310" s="1" t="n">
        <f aca="false">(C310 - 0.5236)/1.0472</f>
        <v>0.266663483575248</v>
      </c>
      <c r="E310" s="0" t="n">
        <v>9</v>
      </c>
      <c r="F310" s="1" t="n">
        <f aca="false">(E310 - 3) / 6</f>
        <v>1</v>
      </c>
      <c r="G310" s="0" t="n">
        <v>4</v>
      </c>
      <c r="H310" s="1" t="n">
        <f aca="false">(G310 - 2) / 2</f>
        <v>1</v>
      </c>
      <c r="I310" s="0" t="n">
        <v>0.01</v>
      </c>
      <c r="J310" s="1" t="n">
        <f aca="false">(I310 - 0.0001) / 0.0099</f>
        <v>1</v>
      </c>
      <c r="K310" s="0" t="n">
        <v>579.9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0.89012</v>
      </c>
      <c r="D311" s="1" t="n">
        <f aca="false">(C311 - 0.5236)/1.0472</f>
        <v>0.35</v>
      </c>
      <c r="E311" s="0" t="n">
        <v>9</v>
      </c>
      <c r="F311" s="1" t="n">
        <f aca="false">(E311 - 3) / 6</f>
        <v>1</v>
      </c>
      <c r="G311" s="0" t="n">
        <v>4</v>
      </c>
      <c r="H311" s="1" t="n">
        <f aca="false">(G311 - 2) / 2</f>
        <v>1</v>
      </c>
      <c r="I311" s="0" t="n">
        <v>0.0001</v>
      </c>
      <c r="J311" s="1" t="n">
        <f aca="false">(I311 - 0.0001) / 0.0099</f>
        <v>0</v>
      </c>
      <c r="K311" s="0" t="n">
        <v>580.3</v>
      </c>
    </row>
    <row r="312" customFormat="false" ht="12.8" hidden="false" customHeight="false" outlineLevel="0" collapsed="false">
      <c r="A312" s="0" t="n">
        <v>2.3977E-016</v>
      </c>
      <c r="B312" s="0" t="n">
        <v>0.001</v>
      </c>
      <c r="C312" s="0" t="n">
        <v>1.4661</v>
      </c>
      <c r="D312" s="1" t="n">
        <f aca="false">(C312 - 0.5236)/1.0472</f>
        <v>0.90001909854851</v>
      </c>
      <c r="E312" s="0" t="n">
        <v>9</v>
      </c>
      <c r="F312" s="1" t="n">
        <f aca="false">(E312 - 3) / 6</f>
        <v>1</v>
      </c>
      <c r="G312" s="0" t="n">
        <v>4</v>
      </c>
      <c r="H312" s="1" t="n">
        <f aca="false">(G312 - 2) / 2</f>
        <v>1</v>
      </c>
      <c r="I312" s="0" t="n">
        <v>0.0001</v>
      </c>
      <c r="J312" s="1" t="n">
        <f aca="false">(I312 - 0.0001) / 0.0099</f>
        <v>0</v>
      </c>
      <c r="K312" s="0" t="n">
        <v>581.2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0.66323</v>
      </c>
      <c r="D313" s="1" t="n">
        <f aca="false">(C313 - 0.5236)/1.0472</f>
        <v>0.133336516424752</v>
      </c>
      <c r="E313" s="0" t="n">
        <v>9</v>
      </c>
      <c r="F313" s="1" t="n">
        <f aca="false">(E313 - 3) / 6</f>
        <v>1</v>
      </c>
      <c r="G313" s="0" t="n">
        <v>4</v>
      </c>
      <c r="H313" s="1" t="n">
        <f aca="false">(G313 - 2) / 2</f>
        <v>1</v>
      </c>
      <c r="I313" s="0" t="n">
        <v>0.0001</v>
      </c>
      <c r="J313" s="1" t="n">
        <f aca="false">(I313 - 0.0001) / 0.0099</f>
        <v>0</v>
      </c>
      <c r="K313" s="0" t="n">
        <v>581.3</v>
      </c>
    </row>
    <row r="314" customFormat="false" ht="12.8" hidden="false" customHeight="false" outlineLevel="0" collapsed="false">
      <c r="A314" s="0" t="n">
        <v>7.7311E-017</v>
      </c>
      <c r="B314" s="0" t="n">
        <v>0.001</v>
      </c>
      <c r="C314" s="0" t="n">
        <v>1.2043</v>
      </c>
      <c r="D314" s="1" t="n">
        <f aca="false">(C314 - 0.5236)/1.0472</f>
        <v>0.65001909854851</v>
      </c>
      <c r="E314" s="0" t="n">
        <v>9</v>
      </c>
      <c r="F314" s="1" t="n">
        <f aca="false">(E314 - 3) / 6</f>
        <v>1</v>
      </c>
      <c r="G314" s="0" t="n">
        <v>4</v>
      </c>
      <c r="H314" s="1" t="n">
        <f aca="false">(G314 - 2) / 2</f>
        <v>1</v>
      </c>
      <c r="I314" s="0" t="n">
        <v>0.0001</v>
      </c>
      <c r="J314" s="1" t="n">
        <f aca="false">(I314 - 0.0001) / 0.0099</f>
        <v>0</v>
      </c>
      <c r="K314" s="0" t="n">
        <v>582</v>
      </c>
    </row>
    <row r="315" customFormat="false" ht="12.8" hidden="false" customHeight="false" outlineLevel="0" collapsed="false">
      <c r="A315" s="0" t="n">
        <v>0.011396</v>
      </c>
      <c r="B315" s="0" t="n">
        <v>2.418</v>
      </c>
      <c r="C315" s="0" t="n">
        <v>0.85521</v>
      </c>
      <c r="D315" s="1" t="n">
        <f aca="false">(C315 - 0.5236)/1.0472</f>
        <v>0.316663483575248</v>
      </c>
      <c r="E315" s="0" t="n">
        <v>3</v>
      </c>
      <c r="F315" s="1" t="n">
        <f aca="false">(E315 - 3) / 6</f>
        <v>0</v>
      </c>
      <c r="G315" s="0" t="n">
        <v>2</v>
      </c>
      <c r="H315" s="1" t="n">
        <f aca="false">(G315 - 2) / 2</f>
        <v>0</v>
      </c>
      <c r="I315" s="0" t="n">
        <v>0.01</v>
      </c>
      <c r="J315" s="1" t="n">
        <f aca="false">(I315 - 0.0001) / 0.0099</f>
        <v>1</v>
      </c>
      <c r="K315" s="0" t="n">
        <v>582.6</v>
      </c>
    </row>
    <row r="316" customFormat="false" ht="12.8" hidden="false" customHeight="false" outlineLevel="0" collapsed="false">
      <c r="A316" s="0" t="n">
        <v>0.016899</v>
      </c>
      <c r="B316" s="0" t="n">
        <v>2.668</v>
      </c>
      <c r="C316" s="0" t="n">
        <v>1.4835</v>
      </c>
      <c r="D316" s="1" t="n">
        <f aca="false">(C316 - 0.5236)/1.0472</f>
        <v>0.916634835752483</v>
      </c>
      <c r="E316" s="0" t="n">
        <v>4</v>
      </c>
      <c r="F316" s="1" t="n">
        <f aca="false">(E316 - 3) / 6</f>
        <v>0.166666666666667</v>
      </c>
      <c r="G316" s="0" t="n">
        <v>3</v>
      </c>
      <c r="H316" s="1" t="n">
        <f aca="false">(G316 - 2) / 2</f>
        <v>0.5</v>
      </c>
      <c r="I316" s="0" t="n">
        <v>0.01</v>
      </c>
      <c r="J316" s="1" t="n">
        <f aca="false">(I316 - 0.0001) / 0.0099</f>
        <v>1</v>
      </c>
      <c r="K316" s="0" t="n">
        <v>583.7</v>
      </c>
    </row>
    <row r="317" customFormat="false" ht="12.8" hidden="false" customHeight="false" outlineLevel="0" collapsed="false">
      <c r="A317" s="0" t="n">
        <v>0.00053258</v>
      </c>
      <c r="B317" s="0" t="n">
        <v>1.124</v>
      </c>
      <c r="C317" s="0" t="n">
        <v>1.2043</v>
      </c>
      <c r="D317" s="1" t="n">
        <f aca="false">(C317 - 0.5236)/1.0472</f>
        <v>0.65001909854851</v>
      </c>
      <c r="E317" s="0" t="n">
        <v>3</v>
      </c>
      <c r="F317" s="1" t="n">
        <f aca="false">(E317 - 3) / 6</f>
        <v>0</v>
      </c>
      <c r="G317" s="0" t="n">
        <v>2</v>
      </c>
      <c r="H317" s="1" t="n">
        <f aca="false">(G317 - 2) / 2</f>
        <v>0</v>
      </c>
      <c r="I317" s="0" t="n">
        <v>0.001</v>
      </c>
      <c r="J317" s="1" t="n">
        <f aca="false">(I317 - 0.0001) / 0.0099</f>
        <v>0.0909090909090909</v>
      </c>
      <c r="K317" s="0" t="n">
        <v>588.7</v>
      </c>
    </row>
    <row r="318" customFormat="false" ht="12.8" hidden="false" customHeight="false" outlineLevel="0" collapsed="false">
      <c r="A318" s="0" t="n">
        <v>1.4387E-007</v>
      </c>
      <c r="B318" s="0" t="n">
        <v>0.144</v>
      </c>
      <c r="C318" s="0" t="n">
        <v>0.69813</v>
      </c>
      <c r="D318" s="1" t="n">
        <f aca="false">(C318 - 0.5236)/1.0472</f>
        <v>0.166663483575248</v>
      </c>
      <c r="E318" s="0" t="n">
        <v>4</v>
      </c>
      <c r="F318" s="1" t="n">
        <f aca="false">(E318 - 3) / 6</f>
        <v>0.166666666666667</v>
      </c>
      <c r="G318" s="0" t="n">
        <v>3</v>
      </c>
      <c r="H318" s="1" t="n">
        <f aca="false">(G318 - 2) / 2</f>
        <v>0.5</v>
      </c>
      <c r="I318" s="0" t="n">
        <v>0.001</v>
      </c>
      <c r="J318" s="1" t="n">
        <f aca="false">(I318 - 0.0001) / 0.0099</f>
        <v>0.0909090909090909</v>
      </c>
      <c r="K318" s="0" t="n">
        <v>590.7</v>
      </c>
    </row>
    <row r="319" customFormat="false" ht="12.8" hidden="false" customHeight="false" outlineLevel="0" collapsed="false">
      <c r="A319" s="0" t="n">
        <v>0.00020511</v>
      </c>
      <c r="B319" s="0" t="n">
        <v>0.886</v>
      </c>
      <c r="C319" s="0" t="n">
        <v>0.92502</v>
      </c>
      <c r="D319" s="1" t="n">
        <f aca="false">(C319 - 0.5236)/1.0472</f>
        <v>0.383326967150497</v>
      </c>
      <c r="E319" s="0" t="n">
        <v>3</v>
      </c>
      <c r="F319" s="1" t="n">
        <f aca="false">(E319 - 3) / 6</f>
        <v>0</v>
      </c>
      <c r="G319" s="0" t="n">
        <v>2</v>
      </c>
      <c r="H319" s="1" t="n">
        <f aca="false">(G319 - 2) / 2</f>
        <v>0</v>
      </c>
      <c r="I319" s="0" t="n">
        <v>0.001</v>
      </c>
      <c r="J319" s="1" t="n">
        <f aca="false">(I319 - 0.0001) / 0.0099</f>
        <v>0.0909090909090909</v>
      </c>
      <c r="K319" s="0" t="n">
        <v>591.1</v>
      </c>
    </row>
    <row r="320" customFormat="false" ht="12.8" hidden="false" customHeight="false" outlineLevel="0" collapsed="false">
      <c r="A320" s="0" t="n">
        <v>5.4728E-006</v>
      </c>
      <c r="B320" s="0" t="n">
        <v>0.358</v>
      </c>
      <c r="C320" s="0" t="n">
        <v>1.2043</v>
      </c>
      <c r="D320" s="1" t="n">
        <f aca="false">(C320 - 0.5236)/1.0472</f>
        <v>0.65001909854851</v>
      </c>
      <c r="E320" s="0" t="n">
        <v>3</v>
      </c>
      <c r="F320" s="1" t="n">
        <f aca="false">(E320 - 3) / 6</f>
        <v>0</v>
      </c>
      <c r="G320" s="0" t="n">
        <v>2</v>
      </c>
      <c r="H320" s="1" t="n">
        <f aca="false">(G320 - 2) / 2</f>
        <v>0</v>
      </c>
      <c r="I320" s="0" t="n">
        <v>0.0001</v>
      </c>
      <c r="J320" s="1" t="n">
        <f aca="false">(I320 - 0.0001) / 0.0099</f>
        <v>0</v>
      </c>
      <c r="K320" s="0" t="n">
        <v>591.4</v>
      </c>
    </row>
    <row r="321" customFormat="false" ht="12.8" hidden="false" customHeight="false" outlineLevel="0" collapsed="false">
      <c r="A321" s="0" t="n">
        <v>3.367E-005</v>
      </c>
      <c r="B321" s="0" t="n">
        <v>0.564</v>
      </c>
      <c r="C321" s="0" t="n">
        <v>0.57596</v>
      </c>
      <c r="D321" s="1" t="n">
        <f aca="false">(C321 - 0.5236)/1.0472</f>
        <v>0.05</v>
      </c>
      <c r="E321" s="0" t="n">
        <v>3</v>
      </c>
      <c r="F321" s="1" t="n">
        <f aca="false">(E321 - 3) / 6</f>
        <v>0</v>
      </c>
      <c r="G321" s="0" t="n">
        <v>2</v>
      </c>
      <c r="H321" s="1" t="n">
        <f aca="false">(G321 - 2) / 2</f>
        <v>0</v>
      </c>
      <c r="I321" s="0" t="n">
        <v>0.001</v>
      </c>
      <c r="J321" s="1" t="n">
        <f aca="false">(I321 - 0.0001) / 0.0099</f>
        <v>0.0909090909090909</v>
      </c>
      <c r="K321" s="0" t="n">
        <v>594.9</v>
      </c>
    </row>
    <row r="322" customFormat="false" ht="12.8" hidden="false" customHeight="false" outlineLevel="0" collapsed="false">
      <c r="A322" s="0" t="n">
        <v>0.00040805</v>
      </c>
      <c r="B322" s="0" t="n">
        <v>1.052</v>
      </c>
      <c r="C322" s="0" t="n">
        <v>1.117</v>
      </c>
      <c r="D322" s="1" t="n">
        <f aca="false">(C322 - 0.5236)/1.0472</f>
        <v>0.566653934300993</v>
      </c>
      <c r="E322" s="0" t="n">
        <v>3</v>
      </c>
      <c r="F322" s="1" t="n">
        <f aca="false">(E322 - 3) / 6</f>
        <v>0</v>
      </c>
      <c r="G322" s="0" t="n">
        <v>2</v>
      </c>
      <c r="H322" s="1" t="n">
        <f aca="false">(G322 - 2) / 2</f>
        <v>0</v>
      </c>
      <c r="I322" s="0" t="n">
        <v>0.001</v>
      </c>
      <c r="J322" s="1" t="n">
        <f aca="false">(I322 - 0.0001) / 0.0099</f>
        <v>0.0909090909090909</v>
      </c>
      <c r="K322" s="0" t="n">
        <v>596.9</v>
      </c>
    </row>
    <row r="323" customFormat="false" ht="12.8" hidden="false" customHeight="false" outlineLevel="0" collapsed="false">
      <c r="A323" s="0" t="n">
        <v>1.066E-005</v>
      </c>
      <c r="B323" s="0" t="n">
        <v>0.423</v>
      </c>
      <c r="C323" s="0" t="n">
        <v>1.4661</v>
      </c>
      <c r="D323" s="1" t="n">
        <f aca="false">(C323 - 0.5236)/1.0472</f>
        <v>0.90001909854851</v>
      </c>
      <c r="E323" s="0" t="n">
        <v>3</v>
      </c>
      <c r="F323" s="1" t="n">
        <f aca="false">(E323 - 3) / 6</f>
        <v>0</v>
      </c>
      <c r="G323" s="0" t="n">
        <v>2</v>
      </c>
      <c r="H323" s="1" t="n">
        <f aca="false">(G323 - 2) / 2</f>
        <v>0</v>
      </c>
      <c r="I323" s="0" t="n">
        <v>0.0001</v>
      </c>
      <c r="J323" s="1" t="n">
        <f aca="false">(I323 - 0.0001) / 0.0099</f>
        <v>0</v>
      </c>
      <c r="K323" s="0" t="n">
        <v>599.3</v>
      </c>
    </row>
    <row r="324" customFormat="false" ht="12.8" hidden="false" customHeight="false" outlineLevel="0" collapsed="false">
      <c r="A324" s="0" t="n">
        <v>2.3688E-010</v>
      </c>
      <c r="B324" s="0" t="n">
        <v>0.029</v>
      </c>
      <c r="C324" s="0" t="n">
        <v>1.4486</v>
      </c>
      <c r="D324" s="1" t="n">
        <f aca="false">(C324 - 0.5236)/1.0472</f>
        <v>0.883307868601986</v>
      </c>
      <c r="E324" s="0" t="n">
        <v>9</v>
      </c>
      <c r="F324" s="1" t="n">
        <f aca="false">(E324 - 3) / 6</f>
        <v>1</v>
      </c>
      <c r="G324" s="0" t="n">
        <v>4</v>
      </c>
      <c r="H324" s="1" t="n">
        <f aca="false">(G324 - 2) / 2</f>
        <v>1</v>
      </c>
      <c r="I324" s="0" t="n">
        <v>0.001</v>
      </c>
      <c r="J324" s="1" t="n">
        <f aca="false">(I324 - 0.0001) / 0.0099</f>
        <v>0.0909090909090909</v>
      </c>
      <c r="K324" s="0" t="n">
        <v>600.8</v>
      </c>
    </row>
    <row r="325" customFormat="false" ht="12.8" hidden="false" customHeight="false" outlineLevel="0" collapsed="false">
      <c r="A325" s="0" t="n">
        <v>0.0011618</v>
      </c>
      <c r="B325" s="0" t="n">
        <v>1.366</v>
      </c>
      <c r="C325" s="0" t="n">
        <v>1.5184</v>
      </c>
      <c r="D325" s="1" t="n">
        <f aca="false">(C325 - 0.5236)/1.0472</f>
        <v>0.949961802902979</v>
      </c>
      <c r="E325" s="0" t="n">
        <v>3</v>
      </c>
      <c r="F325" s="1" t="n">
        <f aca="false">(E325 - 3) / 6</f>
        <v>0</v>
      </c>
      <c r="G325" s="0" t="n">
        <v>2</v>
      </c>
      <c r="H325" s="1" t="n">
        <f aca="false">(G325 - 2) / 2</f>
        <v>0</v>
      </c>
      <c r="I325" s="0" t="n">
        <v>0.001</v>
      </c>
      <c r="J325" s="1" t="n">
        <f aca="false">(I325 - 0.0001) / 0.0099</f>
        <v>0.0909090909090909</v>
      </c>
      <c r="K325" s="0" t="n">
        <v>601.7</v>
      </c>
    </row>
    <row r="326" customFormat="false" ht="12.8" hidden="false" customHeight="false" outlineLevel="0" collapsed="false">
      <c r="A326" s="0" t="n">
        <v>0.041706</v>
      </c>
      <c r="B326" s="0" t="n">
        <v>3.344</v>
      </c>
      <c r="C326" s="0" t="n">
        <v>1.2217</v>
      </c>
      <c r="D326" s="1" t="n">
        <f aca="false">(C326 - 0.5236)/1.0472</f>
        <v>0.666634835752483</v>
      </c>
      <c r="E326" s="0" t="n">
        <v>3</v>
      </c>
      <c r="F326" s="1" t="n">
        <f aca="false">(E326 - 3) / 6</f>
        <v>0</v>
      </c>
      <c r="G326" s="0" t="n">
        <v>2</v>
      </c>
      <c r="H326" s="1" t="n">
        <f aca="false">(G326 - 2) / 2</f>
        <v>0</v>
      </c>
      <c r="I326" s="0" t="n">
        <v>0.01</v>
      </c>
      <c r="J326" s="1" t="n">
        <f aca="false">(I326 - 0.0001) / 0.0099</f>
        <v>1</v>
      </c>
      <c r="K326" s="0" t="n">
        <v>601.8</v>
      </c>
    </row>
    <row r="327" customFormat="false" ht="12.8" hidden="false" customHeight="false" outlineLevel="0" collapsed="false">
      <c r="A327" s="0" t="n">
        <v>0.019975</v>
      </c>
      <c r="B327" s="0" t="n">
        <v>2.782</v>
      </c>
      <c r="C327" s="0" t="n">
        <v>0.99484</v>
      </c>
      <c r="D327" s="1" t="n">
        <f aca="false">(C327 - 0.5236)/1.0472</f>
        <v>0.45</v>
      </c>
      <c r="E327" s="0" t="n">
        <v>3</v>
      </c>
      <c r="F327" s="1" t="n">
        <f aca="false">(E327 - 3) / 6</f>
        <v>0</v>
      </c>
      <c r="G327" s="0" t="n">
        <v>2</v>
      </c>
      <c r="H327" s="1" t="n">
        <f aca="false">(G327 - 2) / 2</f>
        <v>0</v>
      </c>
      <c r="I327" s="0" t="n">
        <v>0.01</v>
      </c>
      <c r="J327" s="1" t="n">
        <f aca="false">(I327 - 0.0001) / 0.0099</f>
        <v>1</v>
      </c>
      <c r="K327" s="0" t="n">
        <v>603.1</v>
      </c>
    </row>
    <row r="328" customFormat="false" ht="12.8" hidden="false" customHeight="false" outlineLevel="0" collapsed="false">
      <c r="A328" s="0" t="n">
        <v>2.9456E-011</v>
      </c>
      <c r="B328" s="0" t="n">
        <v>0.017</v>
      </c>
      <c r="C328" s="0" t="n">
        <v>0.83776</v>
      </c>
      <c r="D328" s="1" t="n">
        <f aca="false">(C328 - 0.5236)/1.0472</f>
        <v>0.3</v>
      </c>
      <c r="E328" s="0" t="n">
        <v>4</v>
      </c>
      <c r="F328" s="1" t="n">
        <f aca="false">(E328 - 3) / 6</f>
        <v>0.166666666666667</v>
      </c>
      <c r="G328" s="0" t="n">
        <v>3</v>
      </c>
      <c r="H328" s="1" t="n">
        <f aca="false">(G328 - 2) / 2</f>
        <v>0.5</v>
      </c>
      <c r="I328" s="0" t="n">
        <v>0.0001</v>
      </c>
      <c r="J328" s="1" t="n">
        <f aca="false">(I328 - 0.0001) / 0.0099</f>
        <v>0</v>
      </c>
      <c r="K328" s="0" t="n">
        <v>604.9</v>
      </c>
    </row>
    <row r="329" customFormat="false" ht="12.8" hidden="false" customHeight="false" outlineLevel="0" collapsed="false">
      <c r="A329" s="0" t="n">
        <v>2.7564E-006</v>
      </c>
      <c r="B329" s="0" t="n">
        <v>0.302</v>
      </c>
      <c r="C329" s="0" t="n">
        <v>0.99484</v>
      </c>
      <c r="D329" s="1" t="n">
        <f aca="false">(C329 - 0.5236)/1.0472</f>
        <v>0.45</v>
      </c>
      <c r="E329" s="0" t="n">
        <v>3</v>
      </c>
      <c r="F329" s="1" t="n">
        <f aca="false">(E329 - 3) / 6</f>
        <v>0</v>
      </c>
      <c r="G329" s="0" t="n">
        <v>2</v>
      </c>
      <c r="H329" s="1" t="n">
        <f aca="false">(G329 - 2) / 2</f>
        <v>0</v>
      </c>
      <c r="I329" s="0" t="n">
        <v>0.0001</v>
      </c>
      <c r="J329" s="1" t="n">
        <f aca="false">(I329 - 0.0001) / 0.0099</f>
        <v>0</v>
      </c>
      <c r="K329" s="0" t="n">
        <v>608.5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0.64577</v>
      </c>
      <c r="D330" s="1" t="n">
        <f aca="false">(C330 - 0.5236)/1.0472</f>
        <v>0.116663483575248</v>
      </c>
      <c r="E330" s="0" t="n">
        <v>9</v>
      </c>
      <c r="F330" s="1" t="n">
        <f aca="false">(E330 - 3) / 6</f>
        <v>1</v>
      </c>
      <c r="G330" s="0" t="n">
        <v>4</v>
      </c>
      <c r="H330" s="1" t="n">
        <f aca="false">(G330 - 2) / 2</f>
        <v>1</v>
      </c>
      <c r="I330" s="0" t="n">
        <v>0.0001</v>
      </c>
      <c r="J330" s="1" t="n">
        <f aca="false">(I330 - 0.0001) / 0.0099</f>
        <v>0</v>
      </c>
      <c r="K330" s="0" t="n">
        <v>609.4</v>
      </c>
    </row>
    <row r="331" customFormat="false" ht="12.8" hidden="false" customHeight="false" outlineLevel="0" collapsed="false">
      <c r="A331" s="0" t="n">
        <v>6.7881E-005</v>
      </c>
      <c r="B331" s="0" t="n">
        <v>0.672</v>
      </c>
      <c r="C331" s="0" t="n">
        <v>1.0123</v>
      </c>
      <c r="D331" s="1" t="n">
        <f aca="false">(C331 - 0.5236)/1.0472</f>
        <v>0.466673032849503</v>
      </c>
      <c r="E331" s="0" t="n">
        <v>9</v>
      </c>
      <c r="F331" s="1" t="n">
        <f aca="false">(E331 - 3) / 6</f>
        <v>1</v>
      </c>
      <c r="G331" s="0" t="n">
        <v>4</v>
      </c>
      <c r="H331" s="1" t="n">
        <f aca="false">(G331 - 2) / 2</f>
        <v>1</v>
      </c>
      <c r="I331" s="0" t="n">
        <v>0.01</v>
      </c>
      <c r="J331" s="1" t="n">
        <f aca="false">(I331 - 0.0001) / 0.0099</f>
        <v>1</v>
      </c>
      <c r="K331" s="0" t="n">
        <v>611.8</v>
      </c>
    </row>
    <row r="332" customFormat="false" ht="12.8" hidden="false" customHeight="false" outlineLevel="0" collapsed="false">
      <c r="A332" s="0" t="n">
        <v>1.9477E-006</v>
      </c>
      <c r="B332" s="0" t="n">
        <v>0.276</v>
      </c>
      <c r="C332" s="0" t="n">
        <v>1.4312</v>
      </c>
      <c r="D332" s="1" t="n">
        <f aca="false">(C332 - 0.5236)/1.0472</f>
        <v>0.866692131398014</v>
      </c>
      <c r="E332" s="0" t="n">
        <v>4</v>
      </c>
      <c r="F332" s="1" t="n">
        <f aca="false">(E332 - 3) / 6</f>
        <v>0.166666666666667</v>
      </c>
      <c r="G332" s="0" t="n">
        <v>3</v>
      </c>
      <c r="H332" s="1" t="n">
        <f aca="false">(G332 - 2) / 2</f>
        <v>0.5</v>
      </c>
      <c r="I332" s="0" t="n">
        <v>0.001</v>
      </c>
      <c r="J332" s="1" t="n">
        <f aca="false">(I332 - 0.0001) / 0.0099</f>
        <v>0.0909090909090909</v>
      </c>
      <c r="K332" s="0" t="n">
        <v>613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0.8203</v>
      </c>
      <c r="D333" s="1" t="n">
        <f aca="false">(C333 - 0.5236)/1.0472</f>
        <v>0.283326967150497</v>
      </c>
      <c r="E333" s="0" t="n">
        <v>9</v>
      </c>
      <c r="F333" s="1" t="n">
        <f aca="false">(E333 - 3) / 6</f>
        <v>1</v>
      </c>
      <c r="G333" s="0" t="n">
        <v>4</v>
      </c>
      <c r="H333" s="1" t="n">
        <f aca="false">(G333 - 2) / 2</f>
        <v>1</v>
      </c>
      <c r="I333" s="0" t="n">
        <v>0.0001</v>
      </c>
      <c r="J333" s="1" t="n">
        <f aca="false">(I333 - 0.0001) / 0.0099</f>
        <v>0</v>
      </c>
      <c r="K333" s="0" t="n">
        <v>613.8</v>
      </c>
    </row>
    <row r="334" customFormat="false" ht="12.8" hidden="false" customHeight="false" outlineLevel="0" collapsed="false">
      <c r="A334" s="0" t="n">
        <v>9.0775E-006</v>
      </c>
      <c r="B334" s="0" t="n">
        <v>0.406</v>
      </c>
      <c r="C334" s="0" t="n">
        <v>1.3963</v>
      </c>
      <c r="D334" s="1" t="n">
        <f aca="false">(C334 - 0.5236)/1.0472</f>
        <v>0.833365164247517</v>
      </c>
      <c r="E334" s="0" t="n">
        <v>3</v>
      </c>
      <c r="F334" s="1" t="n">
        <f aca="false">(E334 - 3) / 6</f>
        <v>0</v>
      </c>
      <c r="G334" s="0" t="n">
        <v>2</v>
      </c>
      <c r="H334" s="1" t="n">
        <f aca="false">(G334 - 2) / 2</f>
        <v>0</v>
      </c>
      <c r="I334" s="0" t="n">
        <v>0.0001</v>
      </c>
      <c r="J334" s="1" t="n">
        <f aca="false">(I334 - 0.0001) / 0.0099</f>
        <v>0</v>
      </c>
      <c r="K334" s="0" t="n">
        <v>614.2</v>
      </c>
    </row>
    <row r="335" customFormat="false" ht="12.8" hidden="false" customHeight="false" outlineLevel="0" collapsed="false">
      <c r="A335" s="0" t="n">
        <v>9.9844E-011</v>
      </c>
      <c r="B335" s="0" t="n">
        <v>0.023</v>
      </c>
      <c r="C335" s="0" t="n">
        <v>1.1694</v>
      </c>
      <c r="D335" s="1" t="n">
        <f aca="false">(C335 - 0.5236)/1.0472</f>
        <v>0.616692131398014</v>
      </c>
      <c r="E335" s="0" t="n">
        <v>4</v>
      </c>
      <c r="F335" s="1" t="n">
        <f aca="false">(E335 - 3) / 6</f>
        <v>0.166666666666667</v>
      </c>
      <c r="G335" s="0" t="n">
        <v>3</v>
      </c>
      <c r="H335" s="1" t="n">
        <f aca="false">(G335 - 2) / 2</f>
        <v>0.5</v>
      </c>
      <c r="I335" s="0" t="n">
        <v>0.0001</v>
      </c>
      <c r="J335" s="1" t="n">
        <f aca="false">(I335 - 0.0001) / 0.0099</f>
        <v>0</v>
      </c>
      <c r="K335" s="0" t="n">
        <v>615.5</v>
      </c>
    </row>
    <row r="336" customFormat="false" ht="12.8" hidden="false" customHeight="false" outlineLevel="0" collapsed="false">
      <c r="A336" s="0" t="n">
        <v>0.0014636</v>
      </c>
      <c r="B336" s="0" t="n">
        <v>1.448</v>
      </c>
      <c r="C336" s="0" t="n">
        <v>0.75049</v>
      </c>
      <c r="D336" s="1" t="n">
        <f aca="false">(C336 - 0.5236)/1.0472</f>
        <v>0.216663483575248</v>
      </c>
      <c r="E336" s="0" t="n">
        <v>4</v>
      </c>
      <c r="F336" s="1" t="n">
        <f aca="false">(E336 - 3) / 6</f>
        <v>0.166666666666667</v>
      </c>
      <c r="G336" s="0" t="n">
        <v>3</v>
      </c>
      <c r="H336" s="1" t="n">
        <f aca="false">(G336 - 2) / 2</f>
        <v>0.5</v>
      </c>
      <c r="I336" s="0" t="n">
        <v>0.01</v>
      </c>
      <c r="J336" s="1" t="n">
        <f aca="false">(I336 - 0.0001) / 0.0099</f>
        <v>1</v>
      </c>
      <c r="K336" s="0" t="n">
        <v>616.8</v>
      </c>
    </row>
    <row r="337" customFormat="false" ht="12.8" hidden="false" customHeight="false" outlineLevel="0" collapsed="false">
      <c r="A337" s="0" t="n">
        <v>9.477E-011</v>
      </c>
      <c r="B337" s="0" t="n">
        <v>0.023</v>
      </c>
      <c r="C337" s="0" t="n">
        <v>1.1519</v>
      </c>
      <c r="D337" s="1" t="n">
        <f aca="false">(C337 - 0.5236)/1.0472</f>
        <v>0.59998090145149</v>
      </c>
      <c r="E337" s="0" t="n">
        <v>4</v>
      </c>
      <c r="F337" s="1" t="n">
        <f aca="false">(E337 - 3) / 6</f>
        <v>0.166666666666667</v>
      </c>
      <c r="G337" s="0" t="n">
        <v>3</v>
      </c>
      <c r="H337" s="1" t="n">
        <f aca="false">(G337 - 2) / 2</f>
        <v>0.5</v>
      </c>
      <c r="I337" s="0" t="n">
        <v>0.0001</v>
      </c>
      <c r="J337" s="1" t="n">
        <f aca="false">(I337 - 0.0001) / 0.0099</f>
        <v>0</v>
      </c>
      <c r="K337" s="0" t="n">
        <v>621.2</v>
      </c>
    </row>
    <row r="338" customFormat="false" ht="12.8" hidden="false" customHeight="false" outlineLevel="0" collapsed="false">
      <c r="A338" s="0" t="n">
        <v>6.2515E-012</v>
      </c>
      <c r="B338" s="0" t="n">
        <v>0.012</v>
      </c>
      <c r="C338" s="0" t="n">
        <v>0.54105</v>
      </c>
      <c r="D338" s="1" t="n">
        <f aca="false">(C338 - 0.5236)/1.0472</f>
        <v>0.0166634835752482</v>
      </c>
      <c r="E338" s="0" t="n">
        <v>9</v>
      </c>
      <c r="F338" s="1" t="n">
        <f aca="false">(E338 - 3) / 6</f>
        <v>1</v>
      </c>
      <c r="G338" s="0" t="n">
        <v>4</v>
      </c>
      <c r="H338" s="1" t="n">
        <f aca="false">(G338 - 2) / 2</f>
        <v>1</v>
      </c>
      <c r="I338" s="0" t="n">
        <v>0.001</v>
      </c>
      <c r="J338" s="1" t="n">
        <f aca="false">(I338 - 0.0001) / 0.0099</f>
        <v>0.0909090909090909</v>
      </c>
      <c r="K338" s="0" t="n">
        <v>623.3</v>
      </c>
    </row>
    <row r="339" customFormat="false" ht="12.8" hidden="false" customHeight="false" outlineLevel="0" collapsed="false">
      <c r="A339" s="0" t="n">
        <v>8.5347E-005</v>
      </c>
      <c r="B339" s="0" t="n">
        <v>0.711</v>
      </c>
      <c r="C339" s="0" t="n">
        <v>0.73304</v>
      </c>
      <c r="D339" s="1" t="n">
        <f aca="false">(C339 - 0.5236)/1.0472</f>
        <v>0.2</v>
      </c>
      <c r="E339" s="0" t="n">
        <v>3</v>
      </c>
      <c r="F339" s="1" t="n">
        <f aca="false">(E339 - 3) / 6</f>
        <v>0</v>
      </c>
      <c r="G339" s="0" t="n">
        <v>2</v>
      </c>
      <c r="H339" s="1" t="n">
        <f aca="false">(G339 - 2) / 2</f>
        <v>0</v>
      </c>
      <c r="I339" s="0" t="n">
        <v>0.001</v>
      </c>
      <c r="J339" s="1" t="n">
        <f aca="false">(I339 - 0.0001) / 0.0099</f>
        <v>0.0909090909090909</v>
      </c>
      <c r="K339" s="0" t="n">
        <v>629.9</v>
      </c>
    </row>
    <row r="340" customFormat="false" ht="12.8" hidden="false" customHeight="false" outlineLevel="0" collapsed="false">
      <c r="A340" s="0" t="n">
        <v>6.841E-008</v>
      </c>
      <c r="B340" s="0" t="n">
        <v>0.12</v>
      </c>
      <c r="C340" s="0" t="n">
        <v>0.57596</v>
      </c>
      <c r="D340" s="1" t="n">
        <f aca="false">(C340 - 0.5236)/1.0472</f>
        <v>0.05</v>
      </c>
      <c r="E340" s="0" t="n">
        <v>4</v>
      </c>
      <c r="F340" s="1" t="n">
        <f aca="false">(E340 - 3) / 6</f>
        <v>0.166666666666667</v>
      </c>
      <c r="G340" s="0" t="n">
        <v>3</v>
      </c>
      <c r="H340" s="1" t="n">
        <f aca="false">(G340 - 2) / 2</f>
        <v>0.5</v>
      </c>
      <c r="I340" s="0" t="n">
        <v>0.001</v>
      </c>
      <c r="J340" s="1" t="n">
        <f aca="false">(I340 - 0.0001) / 0.0099</f>
        <v>0.0909090909090909</v>
      </c>
      <c r="K340" s="0" t="n">
        <v>631.9</v>
      </c>
    </row>
    <row r="341" customFormat="false" ht="12.8" hidden="false" customHeight="false" outlineLevel="0" collapsed="false">
      <c r="A341" s="0" t="n">
        <v>0.012182</v>
      </c>
      <c r="B341" s="0" t="n">
        <v>2.459</v>
      </c>
      <c r="C341" s="0" t="n">
        <v>1.3439</v>
      </c>
      <c r="D341" s="1" t="n">
        <f aca="false">(C341 - 0.5236)/1.0472</f>
        <v>0.783326967150497</v>
      </c>
      <c r="E341" s="0" t="n">
        <v>4</v>
      </c>
      <c r="F341" s="1" t="n">
        <f aca="false">(E341 - 3) / 6</f>
        <v>0.166666666666667</v>
      </c>
      <c r="G341" s="0" t="n">
        <v>3</v>
      </c>
      <c r="H341" s="1" t="n">
        <f aca="false">(G341 - 2) / 2</f>
        <v>0.5</v>
      </c>
      <c r="I341" s="0" t="n">
        <v>0.01</v>
      </c>
      <c r="J341" s="1" t="n">
        <f aca="false">(I341 - 0.0001) / 0.0099</f>
        <v>1</v>
      </c>
      <c r="K341" s="0" t="n">
        <v>637.3</v>
      </c>
    </row>
    <row r="342" customFormat="false" ht="12.8" hidden="false" customHeight="false" outlineLevel="0" collapsed="false">
      <c r="A342" s="0" t="n">
        <v>9.8507E-006</v>
      </c>
      <c r="B342" s="0" t="n">
        <v>0.415</v>
      </c>
      <c r="C342" s="0" t="n">
        <v>1.4312</v>
      </c>
      <c r="D342" s="1" t="n">
        <f aca="false">(C342 - 0.5236)/1.0472</f>
        <v>0.866692131398014</v>
      </c>
      <c r="E342" s="0" t="n">
        <v>3</v>
      </c>
      <c r="F342" s="1" t="n">
        <f aca="false">(E342 - 3) / 6</f>
        <v>0</v>
      </c>
      <c r="G342" s="0" t="n">
        <v>2</v>
      </c>
      <c r="H342" s="1" t="n">
        <f aca="false">(G342 - 2) / 2</f>
        <v>0</v>
      </c>
      <c r="I342" s="0" t="n">
        <v>0.0001</v>
      </c>
      <c r="J342" s="1" t="n">
        <f aca="false">(I342 - 0.0001) / 0.0099</f>
        <v>0</v>
      </c>
      <c r="K342" s="0" t="n">
        <v>637.3</v>
      </c>
    </row>
    <row r="343" customFormat="false" ht="12.8" hidden="false" customHeight="false" outlineLevel="0" collapsed="false">
      <c r="A343" s="0" t="n">
        <v>0.063078</v>
      </c>
      <c r="B343" s="0" t="n">
        <v>3.709</v>
      </c>
      <c r="C343" s="0" t="n">
        <v>1.3788</v>
      </c>
      <c r="D343" s="1" t="n">
        <f aca="false">(C343 - 0.5236)/1.0472</f>
        <v>0.816653934300993</v>
      </c>
      <c r="E343" s="0" t="n">
        <v>3</v>
      </c>
      <c r="F343" s="1" t="n">
        <f aca="false">(E343 - 3) / 6</f>
        <v>0</v>
      </c>
      <c r="G343" s="0" t="n">
        <v>2</v>
      </c>
      <c r="H343" s="1" t="n">
        <f aca="false">(G343 - 2) / 2</f>
        <v>0</v>
      </c>
      <c r="I343" s="0" t="n">
        <v>0.01</v>
      </c>
      <c r="J343" s="1" t="n">
        <f aca="false">(I343 - 0.0001) / 0.0099</f>
        <v>1</v>
      </c>
      <c r="K343" s="0" t="n">
        <v>639.5</v>
      </c>
    </row>
    <row r="344" customFormat="false" ht="12.8" hidden="false" customHeight="false" outlineLevel="0" collapsed="false">
      <c r="A344" s="0" t="n">
        <v>2.9647E-010</v>
      </c>
      <c r="B344" s="0" t="n">
        <v>0.031</v>
      </c>
      <c r="C344" s="0" t="n">
        <v>1.5533</v>
      </c>
      <c r="D344" s="1" t="n">
        <f aca="false">(C344 - 0.5236)/1.0472</f>
        <v>0.983288770053476</v>
      </c>
      <c r="E344" s="0" t="n">
        <v>9</v>
      </c>
      <c r="F344" s="1" t="n">
        <f aca="false">(E344 - 3) / 6</f>
        <v>1</v>
      </c>
      <c r="G344" s="0" t="n">
        <v>4</v>
      </c>
      <c r="H344" s="1" t="n">
        <f aca="false">(G344 - 2) / 2</f>
        <v>1</v>
      </c>
      <c r="I344" s="0" t="n">
        <v>0.001</v>
      </c>
      <c r="J344" s="1" t="n">
        <f aca="false">(I344 - 0.0001) / 0.0099</f>
        <v>0.0909090909090909</v>
      </c>
      <c r="K344" s="0" t="n">
        <v>641.6</v>
      </c>
    </row>
    <row r="345" customFormat="false" ht="12.8" hidden="false" customHeight="false" outlineLevel="0" collapsed="false">
      <c r="A345" s="0" t="n">
        <v>0.052921</v>
      </c>
      <c r="B345" s="0" t="n">
        <v>3.55</v>
      </c>
      <c r="C345" s="0" t="n">
        <v>1.309</v>
      </c>
      <c r="D345" s="1" t="n">
        <f aca="false">(C345 - 0.5236)/1.0472</f>
        <v>0.75</v>
      </c>
      <c r="E345" s="0" t="n">
        <v>3</v>
      </c>
      <c r="F345" s="1" t="n">
        <f aca="false">(E345 - 3) / 6</f>
        <v>0</v>
      </c>
      <c r="G345" s="0" t="n">
        <v>2</v>
      </c>
      <c r="H345" s="1" t="n">
        <f aca="false">(G345 - 2) / 2</f>
        <v>0</v>
      </c>
      <c r="I345" s="0" t="n">
        <v>0.01</v>
      </c>
      <c r="J345" s="1" t="n">
        <f aca="false">(I345 - 0.0001) / 0.0099</f>
        <v>1</v>
      </c>
      <c r="K345" s="0" t="n">
        <v>642.4</v>
      </c>
    </row>
    <row r="346" customFormat="false" ht="12.8" hidden="false" customHeight="false" outlineLevel="0" collapsed="false">
      <c r="A346" s="0" t="n">
        <v>8.15E-011</v>
      </c>
      <c r="B346" s="0" t="n">
        <v>0.022</v>
      </c>
      <c r="C346" s="0" t="n">
        <v>1.0647</v>
      </c>
      <c r="D346" s="1" t="n">
        <f aca="false">(C346 - 0.5236)/1.0472</f>
        <v>0.516711229946524</v>
      </c>
      <c r="E346" s="0" t="n">
        <v>9</v>
      </c>
      <c r="F346" s="1" t="n">
        <f aca="false">(E346 - 3) / 6</f>
        <v>1</v>
      </c>
      <c r="G346" s="0" t="n">
        <v>4</v>
      </c>
      <c r="H346" s="1" t="n">
        <f aca="false">(G346 - 2) / 2</f>
        <v>1</v>
      </c>
      <c r="I346" s="0" t="n">
        <v>0.001</v>
      </c>
      <c r="J346" s="1" t="n">
        <f aca="false">(I346 - 0.0001) / 0.0099</f>
        <v>0.0909090909090909</v>
      </c>
      <c r="K346" s="0" t="n">
        <v>648.5</v>
      </c>
    </row>
    <row r="347" customFormat="false" ht="12.8" hidden="false" customHeight="false" outlineLevel="0" collapsed="false">
      <c r="A347" s="0" t="n">
        <v>7.6795E-011</v>
      </c>
      <c r="B347" s="0" t="n">
        <v>0.022</v>
      </c>
      <c r="C347" s="0" t="n">
        <v>1.0472</v>
      </c>
      <c r="D347" s="1" t="n">
        <f aca="false">(C347 - 0.5236)/1.0472</f>
        <v>0.5</v>
      </c>
      <c r="E347" s="0" t="n">
        <v>9</v>
      </c>
      <c r="F347" s="1" t="n">
        <f aca="false">(E347 - 3) / 6</f>
        <v>1</v>
      </c>
      <c r="G347" s="0" t="n">
        <v>4</v>
      </c>
      <c r="H347" s="1" t="n">
        <f aca="false">(G347 - 2) / 2</f>
        <v>1</v>
      </c>
      <c r="I347" s="0" t="n">
        <v>0.001</v>
      </c>
      <c r="J347" s="1" t="n">
        <f aca="false">(I347 - 0.0001) / 0.0099</f>
        <v>0.0909090909090909</v>
      </c>
      <c r="K347" s="0" t="n">
        <v>652.7</v>
      </c>
    </row>
    <row r="348" customFormat="false" ht="12.8" hidden="false" customHeight="false" outlineLevel="0" collapsed="false">
      <c r="A348" s="0" t="n">
        <v>4.9346E-006</v>
      </c>
      <c r="B348" s="0" t="n">
        <v>0.349</v>
      </c>
      <c r="C348" s="0" t="n">
        <v>1.1694</v>
      </c>
      <c r="D348" s="1" t="n">
        <f aca="false">(C348 - 0.5236)/1.0472</f>
        <v>0.616692131398014</v>
      </c>
      <c r="E348" s="0" t="n">
        <v>3</v>
      </c>
      <c r="F348" s="1" t="n">
        <f aca="false">(E348 - 3) / 6</f>
        <v>0</v>
      </c>
      <c r="G348" s="0" t="n">
        <v>2</v>
      </c>
      <c r="H348" s="1" t="n">
        <f aca="false">(G348 - 2) / 2</f>
        <v>0</v>
      </c>
      <c r="I348" s="0" t="n">
        <v>0.0001</v>
      </c>
      <c r="J348" s="1" t="n">
        <f aca="false">(I348 - 0.0001) / 0.0099</f>
        <v>0</v>
      </c>
      <c r="K348" s="0" t="n">
        <v>653.4</v>
      </c>
    </row>
    <row r="349" customFormat="false" ht="12.8" hidden="false" customHeight="false" outlineLevel="0" collapsed="false">
      <c r="A349" s="0" t="n">
        <v>3.1264E-006</v>
      </c>
      <c r="B349" s="0" t="n">
        <v>0.311</v>
      </c>
      <c r="C349" s="0" t="n">
        <v>1.0297</v>
      </c>
      <c r="D349" s="1" t="n">
        <f aca="false">(C349 - 0.5236)/1.0472</f>
        <v>0.483288770053476</v>
      </c>
      <c r="E349" s="0" t="n">
        <v>3</v>
      </c>
      <c r="F349" s="1" t="n">
        <f aca="false">(E349 - 3) / 6</f>
        <v>0</v>
      </c>
      <c r="G349" s="0" t="n">
        <v>2</v>
      </c>
      <c r="H349" s="1" t="n">
        <f aca="false">(G349 - 2) / 2</f>
        <v>0</v>
      </c>
      <c r="I349" s="0" t="n">
        <v>0.0001</v>
      </c>
      <c r="J349" s="1" t="n">
        <f aca="false">(I349 - 0.0001) / 0.0099</f>
        <v>0</v>
      </c>
      <c r="K349" s="0" t="n">
        <v>654.7</v>
      </c>
    </row>
    <row r="350" customFormat="false" ht="12.8" hidden="false" customHeight="false" outlineLevel="0" collapsed="false">
      <c r="A350" s="0" t="n">
        <v>0.011141</v>
      </c>
      <c r="B350" s="0" t="n">
        <v>2.404</v>
      </c>
      <c r="C350" s="0" t="n">
        <v>1.309</v>
      </c>
      <c r="D350" s="1" t="n">
        <f aca="false">(C350 - 0.5236)/1.0472</f>
        <v>0.75</v>
      </c>
      <c r="E350" s="0" t="n">
        <v>4</v>
      </c>
      <c r="F350" s="1" t="n">
        <f aca="false">(E350 - 3) / 6</f>
        <v>0.166666666666667</v>
      </c>
      <c r="G350" s="0" t="n">
        <v>3</v>
      </c>
      <c r="H350" s="1" t="n">
        <f aca="false">(G350 - 2) / 2</f>
        <v>0.5</v>
      </c>
      <c r="I350" s="0" t="n">
        <v>0.01</v>
      </c>
      <c r="J350" s="1" t="n">
        <f aca="false">(I350 - 0.0001) / 0.0099</f>
        <v>1</v>
      </c>
      <c r="K350" s="0" t="n">
        <v>654.9</v>
      </c>
    </row>
    <row r="351" customFormat="false" ht="12.8" hidden="false" customHeight="false" outlineLevel="0" collapsed="false">
      <c r="A351" s="0" t="n">
        <v>1.2091E-011</v>
      </c>
      <c r="B351" s="0" t="n">
        <v>0.014</v>
      </c>
      <c r="C351" s="0" t="n">
        <v>0.66323</v>
      </c>
      <c r="D351" s="1" t="n">
        <f aca="false">(C351 - 0.5236)/1.0472</f>
        <v>0.133336516424752</v>
      </c>
      <c r="E351" s="0" t="n">
        <v>4</v>
      </c>
      <c r="F351" s="1" t="n">
        <f aca="false">(E351 - 3) / 6</f>
        <v>0.166666666666667</v>
      </c>
      <c r="G351" s="0" t="n">
        <v>3</v>
      </c>
      <c r="H351" s="1" t="n">
        <f aca="false">(G351 - 2) / 2</f>
        <v>0.5</v>
      </c>
      <c r="I351" s="0" t="n">
        <v>0.0001</v>
      </c>
      <c r="J351" s="1" t="n">
        <f aca="false">(I351 - 0.0001) / 0.0099</f>
        <v>0</v>
      </c>
      <c r="K351" s="0" t="n">
        <v>655</v>
      </c>
    </row>
    <row r="352" customFormat="false" ht="12.8" hidden="false" customHeight="false" outlineLevel="0" collapsed="false">
      <c r="A352" s="0" t="n">
        <v>0.00088337</v>
      </c>
      <c r="B352" s="0" t="n">
        <v>1.276</v>
      </c>
      <c r="C352" s="0" t="n">
        <v>1.3963</v>
      </c>
      <c r="D352" s="1" t="n">
        <f aca="false">(C352 - 0.5236)/1.0472</f>
        <v>0.833365164247517</v>
      </c>
      <c r="E352" s="0" t="n">
        <v>3</v>
      </c>
      <c r="F352" s="1" t="n">
        <f aca="false">(E352 - 3) / 6</f>
        <v>0</v>
      </c>
      <c r="G352" s="0" t="n">
        <v>2</v>
      </c>
      <c r="H352" s="1" t="n">
        <f aca="false">(G352 - 2) / 2</f>
        <v>0</v>
      </c>
      <c r="I352" s="0" t="n">
        <v>0.001</v>
      </c>
      <c r="J352" s="1" t="n">
        <f aca="false">(I352 - 0.0001) / 0.0099</f>
        <v>0.0909090909090909</v>
      </c>
      <c r="K352" s="0" t="n">
        <v>657.2</v>
      </c>
    </row>
    <row r="353" customFormat="false" ht="12.8" hidden="false" customHeight="false" outlineLevel="0" collapsed="false">
      <c r="A353" s="0" t="n">
        <v>6.4247E-005</v>
      </c>
      <c r="B353" s="0" t="n">
        <v>0.663</v>
      </c>
      <c r="C353" s="0" t="n">
        <v>0.68068</v>
      </c>
      <c r="D353" s="1" t="n">
        <f aca="false">(C353 - 0.5236)/1.0472</f>
        <v>0.15</v>
      </c>
      <c r="E353" s="0" t="n">
        <v>3</v>
      </c>
      <c r="F353" s="1" t="n">
        <f aca="false">(E353 - 3) / 6</f>
        <v>0</v>
      </c>
      <c r="G353" s="0" t="n">
        <v>2</v>
      </c>
      <c r="H353" s="1" t="n">
        <f aca="false">(G353 - 2) / 2</f>
        <v>0</v>
      </c>
      <c r="I353" s="0" t="n">
        <v>0.001</v>
      </c>
      <c r="J353" s="1" t="n">
        <f aca="false">(I353 - 0.0001) / 0.0099</f>
        <v>0.0909090909090909</v>
      </c>
      <c r="K353" s="0" t="n">
        <v>659.2</v>
      </c>
    </row>
    <row r="354" customFormat="false" ht="12.8" hidden="false" customHeight="false" outlineLevel="0" collapsed="false">
      <c r="A354" s="0" t="n">
        <v>7.3027E-006</v>
      </c>
      <c r="B354" s="0" t="n">
        <v>0.385</v>
      </c>
      <c r="C354" s="0" t="n">
        <v>1.309</v>
      </c>
      <c r="D354" s="1" t="n">
        <f aca="false">(C354 - 0.5236)/1.0472</f>
        <v>0.75</v>
      </c>
      <c r="E354" s="0" t="n">
        <v>3</v>
      </c>
      <c r="F354" s="1" t="n">
        <f aca="false">(E354 - 3) / 6</f>
        <v>0</v>
      </c>
      <c r="G354" s="0" t="n">
        <v>2</v>
      </c>
      <c r="H354" s="1" t="n">
        <f aca="false">(G354 - 2) / 2</f>
        <v>0</v>
      </c>
      <c r="I354" s="0" t="n">
        <v>0.0001</v>
      </c>
      <c r="J354" s="1" t="n">
        <f aca="false">(I354 - 0.0001) / 0.0099</f>
        <v>0</v>
      </c>
      <c r="K354" s="0" t="n">
        <v>662.1</v>
      </c>
    </row>
    <row r="355" customFormat="false" ht="12.8" hidden="false" customHeight="false" outlineLevel="0" collapsed="false">
      <c r="A355" s="0" t="n">
        <v>3.1064E-005</v>
      </c>
      <c r="B355" s="0" t="n">
        <v>0.553</v>
      </c>
      <c r="C355" s="0" t="n">
        <v>0.8203</v>
      </c>
      <c r="D355" s="1" t="n">
        <f aca="false">(C355 - 0.5236)/1.0472</f>
        <v>0.283326967150497</v>
      </c>
      <c r="E355" s="0" t="n">
        <v>9</v>
      </c>
      <c r="F355" s="1" t="n">
        <f aca="false">(E355 - 3) / 6</f>
        <v>1</v>
      </c>
      <c r="G355" s="0" t="n">
        <v>4</v>
      </c>
      <c r="H355" s="1" t="n">
        <f aca="false">(G355 - 2) / 2</f>
        <v>1</v>
      </c>
      <c r="I355" s="0" t="n">
        <v>0.01</v>
      </c>
      <c r="J355" s="1" t="n">
        <f aca="false">(I355 - 0.0001) / 0.0099</f>
        <v>1</v>
      </c>
      <c r="K355" s="0" t="n">
        <v>662.3</v>
      </c>
    </row>
    <row r="356" customFormat="false" ht="12.8" hidden="false" customHeight="false" outlineLevel="0" collapsed="false">
      <c r="A356" s="0" t="n">
        <v>2.955E-016</v>
      </c>
      <c r="B356" s="0" t="n">
        <v>0.001</v>
      </c>
      <c r="C356" s="0" t="n">
        <v>1.5533</v>
      </c>
      <c r="D356" s="1" t="n">
        <f aca="false">(C356 - 0.5236)/1.0472</f>
        <v>0.983288770053476</v>
      </c>
      <c r="E356" s="0" t="n">
        <v>9</v>
      </c>
      <c r="F356" s="1" t="n">
        <f aca="false">(E356 - 3) / 6</f>
        <v>1</v>
      </c>
      <c r="G356" s="0" t="n">
        <v>4</v>
      </c>
      <c r="H356" s="1" t="n">
        <f aca="false">(G356 - 2) / 2</f>
        <v>1</v>
      </c>
      <c r="I356" s="0" t="n">
        <v>0.0001</v>
      </c>
      <c r="J356" s="1" t="n">
        <f aca="false">(I356 - 0.0001) / 0.0099</f>
        <v>0</v>
      </c>
      <c r="K356" s="0" t="n">
        <v>663.1</v>
      </c>
    </row>
    <row r="357" customFormat="false" ht="12.8" hidden="false" customHeight="false" outlineLevel="0" collapsed="false">
      <c r="A357" s="0" t="n">
        <v>0.0022201</v>
      </c>
      <c r="B357" s="0" t="n">
        <v>1.606</v>
      </c>
      <c r="C357" s="0" t="n">
        <v>0.83776</v>
      </c>
      <c r="D357" s="1" t="n">
        <f aca="false">(C357 - 0.5236)/1.0472</f>
        <v>0.3</v>
      </c>
      <c r="E357" s="0" t="n">
        <v>4</v>
      </c>
      <c r="F357" s="1" t="n">
        <f aca="false">(E357 - 3) / 6</f>
        <v>0.166666666666667</v>
      </c>
      <c r="G357" s="0" t="n">
        <v>3</v>
      </c>
      <c r="H357" s="1" t="n">
        <f aca="false">(G357 - 2) / 2</f>
        <v>0.5</v>
      </c>
      <c r="I357" s="0" t="n">
        <v>0.01</v>
      </c>
      <c r="J357" s="1" t="n">
        <f aca="false">(I357 - 0.0001) / 0.0099</f>
        <v>1</v>
      </c>
      <c r="K357" s="0" t="n">
        <v>663.5</v>
      </c>
    </row>
    <row r="358" customFormat="false" ht="12.8" hidden="false" customHeight="false" outlineLevel="0" collapsed="false">
      <c r="A358" s="0" t="n">
        <v>0.00081163</v>
      </c>
      <c r="B358" s="0" t="n">
        <v>1.249</v>
      </c>
      <c r="C358" s="0" t="n">
        <v>1.3614</v>
      </c>
      <c r="D358" s="1" t="n">
        <f aca="false">(C358 - 0.5236)/1.0472</f>
        <v>0.800038197097021</v>
      </c>
      <c r="E358" s="0" t="n">
        <v>3</v>
      </c>
      <c r="F358" s="1" t="n">
        <f aca="false">(E358 - 3) / 6</f>
        <v>0</v>
      </c>
      <c r="G358" s="0" t="n">
        <v>2</v>
      </c>
      <c r="H358" s="1" t="n">
        <f aca="false">(G358 - 2) / 2</f>
        <v>0</v>
      </c>
      <c r="I358" s="0" t="n">
        <v>0.001</v>
      </c>
      <c r="J358" s="1" t="n">
        <f aca="false">(I358 - 0.0001) / 0.0099</f>
        <v>0.0909090909090909</v>
      </c>
      <c r="K358" s="0" t="n">
        <v>663.8</v>
      </c>
    </row>
    <row r="359" customFormat="false" ht="12.8" hidden="false" customHeight="false" outlineLevel="0" collapsed="false">
      <c r="A359" s="0" t="n">
        <v>0.005708</v>
      </c>
      <c r="B359" s="0" t="n">
        <v>2.034</v>
      </c>
      <c r="C359" s="0" t="n">
        <v>1.0821</v>
      </c>
      <c r="D359" s="1" t="n">
        <f aca="false">(C359 - 0.5236)/1.0472</f>
        <v>0.533326967150497</v>
      </c>
      <c r="E359" s="0" t="n">
        <v>4</v>
      </c>
      <c r="F359" s="1" t="n">
        <f aca="false">(E359 - 3) / 6</f>
        <v>0.166666666666667</v>
      </c>
      <c r="G359" s="0" t="n">
        <v>3</v>
      </c>
      <c r="H359" s="1" t="n">
        <f aca="false">(G359 - 2) / 2</f>
        <v>0.5</v>
      </c>
      <c r="I359" s="0" t="n">
        <v>0.01</v>
      </c>
      <c r="J359" s="1" t="n">
        <f aca="false">(I359 - 0.0001) / 0.0099</f>
        <v>1</v>
      </c>
      <c r="K359" s="0" t="n">
        <v>664.3</v>
      </c>
    </row>
    <row r="360" customFormat="false" ht="12.8" hidden="false" customHeight="false" outlineLevel="0" collapsed="false">
      <c r="A360" s="0" t="n">
        <v>1.1404E-006</v>
      </c>
      <c r="B360" s="0" t="n">
        <v>0.242</v>
      </c>
      <c r="C360" s="0" t="n">
        <v>0.7854</v>
      </c>
      <c r="D360" s="1" t="n">
        <f aca="false">(C360 - 0.5236)/1.0472</f>
        <v>0.25</v>
      </c>
      <c r="E360" s="0" t="n">
        <v>3</v>
      </c>
      <c r="F360" s="1" t="n">
        <f aca="false">(E360 - 3) / 6</f>
        <v>0</v>
      </c>
      <c r="G360" s="0" t="n">
        <v>2</v>
      </c>
      <c r="H360" s="1" t="n">
        <f aca="false">(G360 - 2) / 2</f>
        <v>0</v>
      </c>
      <c r="I360" s="0" t="n">
        <v>0.0001</v>
      </c>
      <c r="J360" s="1" t="n">
        <f aca="false">(I360 - 0.0001) / 0.0099</f>
        <v>0</v>
      </c>
      <c r="K360" s="0" t="n">
        <v>667.7</v>
      </c>
    </row>
    <row r="361" customFormat="false" ht="12.8" hidden="false" customHeight="false" outlineLevel="0" collapsed="false">
      <c r="A361" s="0" t="n">
        <v>2.4179E-010</v>
      </c>
      <c r="B361" s="0" t="n">
        <v>0.029</v>
      </c>
      <c r="C361" s="0" t="n">
        <v>1.5184</v>
      </c>
      <c r="D361" s="1" t="n">
        <f aca="false">(C361 - 0.5236)/1.0472</f>
        <v>0.949961802902979</v>
      </c>
      <c r="E361" s="0" t="n">
        <v>4</v>
      </c>
      <c r="F361" s="1" t="n">
        <f aca="false">(E361 - 3) / 6</f>
        <v>0.166666666666667</v>
      </c>
      <c r="G361" s="0" t="n">
        <v>3</v>
      </c>
      <c r="H361" s="1" t="n">
        <f aca="false">(G361 - 2) / 2</f>
        <v>0.5</v>
      </c>
      <c r="I361" s="0" t="n">
        <v>0.0001</v>
      </c>
      <c r="J361" s="1" t="n">
        <f aca="false">(I361 - 0.0001) / 0.0099</f>
        <v>0</v>
      </c>
      <c r="K361" s="0" t="n">
        <v>668.2</v>
      </c>
    </row>
    <row r="362" customFormat="false" ht="12.8" hidden="false" customHeight="false" outlineLevel="0" collapsed="false">
      <c r="A362" s="0" t="n">
        <v>1.3787E-011</v>
      </c>
      <c r="B362" s="0" t="n">
        <v>0.014</v>
      </c>
      <c r="C362" s="0" t="n">
        <v>0.66323</v>
      </c>
      <c r="D362" s="1" t="n">
        <f aca="false">(C362 - 0.5236)/1.0472</f>
        <v>0.133336516424752</v>
      </c>
      <c r="E362" s="0" t="n">
        <v>9</v>
      </c>
      <c r="F362" s="1" t="n">
        <f aca="false">(E362 - 3) / 6</f>
        <v>1</v>
      </c>
      <c r="G362" s="0" t="n">
        <v>4</v>
      </c>
      <c r="H362" s="1" t="n">
        <f aca="false">(G362 - 2) / 2</f>
        <v>1</v>
      </c>
      <c r="I362" s="0" t="n">
        <v>0.001</v>
      </c>
      <c r="J362" s="1" t="n">
        <f aca="false">(I362 - 0.0001) / 0.0099</f>
        <v>0.0909090909090909</v>
      </c>
      <c r="K362" s="0" t="n">
        <v>668.7</v>
      </c>
    </row>
    <row r="363" customFormat="false" ht="12.8" hidden="false" customHeight="false" outlineLevel="0" collapsed="false">
      <c r="A363" s="0" t="n">
        <v>8.6335E-011</v>
      </c>
      <c r="B363" s="0" t="n">
        <v>0.023</v>
      </c>
      <c r="C363" s="0" t="n">
        <v>1.0821</v>
      </c>
      <c r="D363" s="1" t="n">
        <f aca="false">(C363 - 0.5236)/1.0472</f>
        <v>0.533326967150497</v>
      </c>
      <c r="E363" s="0" t="n">
        <v>9</v>
      </c>
      <c r="F363" s="1" t="n">
        <f aca="false">(E363 - 3) / 6</f>
        <v>1</v>
      </c>
      <c r="G363" s="0" t="n">
        <v>4</v>
      </c>
      <c r="H363" s="1" t="n">
        <f aca="false">(G363 - 2) / 2</f>
        <v>1</v>
      </c>
      <c r="I363" s="0" t="n">
        <v>0.001</v>
      </c>
      <c r="J363" s="1" t="n">
        <f aca="false">(I363 - 0.0001) / 0.0099</f>
        <v>0.0909090909090909</v>
      </c>
      <c r="K363" s="0" t="n">
        <v>669.4</v>
      </c>
    </row>
    <row r="364" customFormat="false" ht="12.8" hidden="false" customHeight="false" outlineLevel="0" collapsed="false">
      <c r="A364" s="0" t="n">
        <v>1.6113E-017</v>
      </c>
      <c r="B364" s="0" t="n">
        <v>0.001</v>
      </c>
      <c r="C364" s="0" t="n">
        <v>1.0996</v>
      </c>
      <c r="D364" s="1" t="n">
        <f aca="false">(C364 - 0.5236)/1.0472</f>
        <v>0.55003819709702</v>
      </c>
      <c r="E364" s="0" t="n">
        <v>9</v>
      </c>
      <c r="F364" s="1" t="n">
        <f aca="false">(E364 - 3) / 6</f>
        <v>1</v>
      </c>
      <c r="G364" s="0" t="n">
        <v>4</v>
      </c>
      <c r="H364" s="1" t="n">
        <f aca="false">(G364 - 2) / 2</f>
        <v>1</v>
      </c>
      <c r="I364" s="0" t="n">
        <v>0.0001</v>
      </c>
      <c r="J364" s="1" t="n">
        <f aca="false">(I364 - 0.0001) / 0.0099</f>
        <v>0</v>
      </c>
      <c r="K364" s="0" t="n">
        <v>671.9</v>
      </c>
    </row>
    <row r="365" customFormat="false" ht="12.8" hidden="false" customHeight="false" outlineLevel="0" collapsed="false">
      <c r="A365" s="0" t="n">
        <v>1.9364E-011</v>
      </c>
      <c r="B365" s="0" t="n">
        <v>0.016</v>
      </c>
      <c r="C365" s="0" t="n">
        <v>0.75049</v>
      </c>
      <c r="D365" s="1" t="n">
        <f aca="false">(C365 - 0.5236)/1.0472</f>
        <v>0.216663483575248</v>
      </c>
      <c r="E365" s="0" t="n">
        <v>4</v>
      </c>
      <c r="F365" s="1" t="n">
        <f aca="false">(E365 - 3) / 6</f>
        <v>0.166666666666667</v>
      </c>
      <c r="G365" s="0" t="n">
        <v>3</v>
      </c>
      <c r="H365" s="1" t="n">
        <f aca="false">(G365 - 2) / 2</f>
        <v>0.5</v>
      </c>
      <c r="I365" s="0" t="n">
        <v>0.0001</v>
      </c>
      <c r="J365" s="1" t="n">
        <f aca="false">(I365 - 0.0001) / 0.0099</f>
        <v>0</v>
      </c>
      <c r="K365" s="0" t="n">
        <v>673</v>
      </c>
    </row>
    <row r="366" customFormat="false" ht="12.8" hidden="false" customHeight="false" outlineLevel="0" collapsed="false">
      <c r="A366" s="0" t="n">
        <v>2.0238E-011</v>
      </c>
      <c r="B366" s="0" t="n">
        <v>0.016</v>
      </c>
      <c r="C366" s="0" t="n">
        <v>0.73304</v>
      </c>
      <c r="D366" s="1" t="n">
        <f aca="false">(C366 - 0.5236)/1.0472</f>
        <v>0.2</v>
      </c>
      <c r="E366" s="0" t="n">
        <v>9</v>
      </c>
      <c r="F366" s="1" t="n">
        <f aca="false">(E366 - 3) / 6</f>
        <v>1</v>
      </c>
      <c r="G366" s="0" t="n">
        <v>4</v>
      </c>
      <c r="H366" s="1" t="n">
        <f aca="false">(G366 - 2) / 2</f>
        <v>1</v>
      </c>
      <c r="I366" s="0" t="n">
        <v>0.001</v>
      </c>
      <c r="J366" s="1" t="n">
        <f aca="false">(I366 - 0.0001) / 0.0099</f>
        <v>0.0909090909090909</v>
      </c>
      <c r="K366" s="0" t="n">
        <v>677.4</v>
      </c>
    </row>
    <row r="367" customFormat="false" ht="12.8" hidden="false" customHeight="false" outlineLevel="0" collapsed="false">
      <c r="A367" s="0" t="n">
        <v>0.0031507</v>
      </c>
      <c r="B367" s="0" t="n">
        <v>1.753</v>
      </c>
      <c r="C367" s="0" t="n">
        <v>0.61087</v>
      </c>
      <c r="D367" s="1" t="n">
        <f aca="false">(C367 - 0.5236)/1.0472</f>
        <v>0.0833365164247517</v>
      </c>
      <c r="E367" s="0" t="n">
        <v>3</v>
      </c>
      <c r="F367" s="1" t="n">
        <f aca="false">(E367 - 3) / 6</f>
        <v>0</v>
      </c>
      <c r="G367" s="0" t="n">
        <v>2</v>
      </c>
      <c r="H367" s="1" t="n">
        <f aca="false">(G367 - 2) / 2</f>
        <v>0</v>
      </c>
      <c r="I367" s="0" t="n">
        <v>0.01</v>
      </c>
      <c r="J367" s="1" t="n">
        <f aca="false">(I367 - 0.0001) / 0.0099</f>
        <v>1</v>
      </c>
      <c r="K367" s="0" t="n">
        <v>678.1</v>
      </c>
    </row>
    <row r="368" customFormat="false" ht="12.8" hidden="false" customHeight="false" outlineLevel="0" collapsed="false">
      <c r="A368" s="0" t="n">
        <v>9.2511E-007</v>
      </c>
      <c r="B368" s="0" t="n">
        <v>0.23</v>
      </c>
      <c r="C368" s="0" t="n">
        <v>1.1519</v>
      </c>
      <c r="D368" s="1" t="n">
        <f aca="false">(C368 - 0.5236)/1.0472</f>
        <v>0.59998090145149</v>
      </c>
      <c r="E368" s="0" t="n">
        <v>4</v>
      </c>
      <c r="F368" s="1" t="n">
        <f aca="false">(E368 - 3) / 6</f>
        <v>0.166666666666667</v>
      </c>
      <c r="G368" s="0" t="n">
        <v>3</v>
      </c>
      <c r="H368" s="1" t="n">
        <f aca="false">(G368 - 2) / 2</f>
        <v>0.5</v>
      </c>
      <c r="I368" s="0" t="n">
        <v>0.001</v>
      </c>
      <c r="J368" s="1" t="n">
        <f aca="false">(I368 - 0.0001) / 0.0099</f>
        <v>0.0909090909090909</v>
      </c>
      <c r="K368" s="0" t="n">
        <v>678.2</v>
      </c>
    </row>
    <row r="369" customFormat="false" ht="12.8" hidden="false" customHeight="false" outlineLevel="0" collapsed="false">
      <c r="A369" s="0" t="n">
        <v>0.00507</v>
      </c>
      <c r="B369" s="0" t="n">
        <v>1.975</v>
      </c>
      <c r="C369" s="0" t="n">
        <v>1.0472</v>
      </c>
      <c r="D369" s="1" t="n">
        <f aca="false">(C369 - 0.5236)/1.0472</f>
        <v>0.5</v>
      </c>
      <c r="E369" s="0" t="n">
        <v>4</v>
      </c>
      <c r="F369" s="1" t="n">
        <f aca="false">(E369 - 3) / 6</f>
        <v>0.166666666666667</v>
      </c>
      <c r="G369" s="0" t="n">
        <v>3</v>
      </c>
      <c r="H369" s="1" t="n">
        <f aca="false">(G369 - 2) / 2</f>
        <v>0.5</v>
      </c>
      <c r="I369" s="0" t="n">
        <v>0.01</v>
      </c>
      <c r="J369" s="1" t="n">
        <f aca="false">(I369 - 0.0001) / 0.0099</f>
        <v>1</v>
      </c>
      <c r="K369" s="0" t="n">
        <v>681</v>
      </c>
    </row>
    <row r="370" customFormat="false" ht="12.8" hidden="false" customHeight="false" outlineLevel="0" collapsed="false">
      <c r="A370" s="0" t="n">
        <v>1.9553E-016</v>
      </c>
      <c r="B370" s="0" t="n">
        <v>0.001</v>
      </c>
      <c r="C370" s="0" t="n">
        <v>1.3963</v>
      </c>
      <c r="D370" s="1" t="n">
        <f aca="false">(C370 - 0.5236)/1.0472</f>
        <v>0.833365164247517</v>
      </c>
      <c r="E370" s="0" t="n">
        <v>9</v>
      </c>
      <c r="F370" s="1" t="n">
        <f aca="false">(E370 - 3) / 6</f>
        <v>1</v>
      </c>
      <c r="G370" s="0" t="n">
        <v>4</v>
      </c>
      <c r="H370" s="1" t="n">
        <f aca="false">(G370 - 2) / 2</f>
        <v>1</v>
      </c>
      <c r="I370" s="0" t="n">
        <v>0.0001</v>
      </c>
      <c r="J370" s="1" t="n">
        <f aca="false">(I370 - 0.0001) / 0.0099</f>
        <v>0</v>
      </c>
      <c r="K370" s="0" t="n">
        <v>682.1</v>
      </c>
    </row>
    <row r="371" customFormat="false" ht="12.8" hidden="false" customHeight="false" outlineLevel="0" collapsed="false">
      <c r="A371" s="0" t="n">
        <v>4.7795E-007</v>
      </c>
      <c r="B371" s="0" t="n">
        <v>0.195</v>
      </c>
      <c r="C371" s="0" t="n">
        <v>0.95993</v>
      </c>
      <c r="D371" s="1" t="n">
        <f aca="false">(C371 - 0.5236)/1.0472</f>
        <v>0.416663483575248</v>
      </c>
      <c r="E371" s="0" t="n">
        <v>4</v>
      </c>
      <c r="F371" s="1" t="n">
        <f aca="false">(E371 - 3) / 6</f>
        <v>0.166666666666667</v>
      </c>
      <c r="G371" s="0" t="n">
        <v>3</v>
      </c>
      <c r="H371" s="1" t="n">
        <f aca="false">(G371 - 2) / 2</f>
        <v>0.5</v>
      </c>
      <c r="I371" s="0" t="n">
        <v>0.001</v>
      </c>
      <c r="J371" s="1" t="n">
        <f aca="false">(I371 - 0.0001) / 0.0099</f>
        <v>0.0909090909090909</v>
      </c>
      <c r="K371" s="0" t="n">
        <v>683.6</v>
      </c>
    </row>
    <row r="372" customFormat="false" ht="12.8" hidden="false" customHeight="false" outlineLevel="0" collapsed="false">
      <c r="A372" s="0" t="n">
        <v>2.176E-016</v>
      </c>
      <c r="B372" s="0" t="n">
        <v>0.001</v>
      </c>
      <c r="C372" s="0" t="n">
        <v>1.4312</v>
      </c>
      <c r="D372" s="1" t="n">
        <f aca="false">(C372 - 0.5236)/1.0472</f>
        <v>0.866692131398014</v>
      </c>
      <c r="E372" s="0" t="n">
        <v>9</v>
      </c>
      <c r="F372" s="1" t="n">
        <f aca="false">(E372 - 3) / 6</f>
        <v>1</v>
      </c>
      <c r="G372" s="0" t="n">
        <v>4</v>
      </c>
      <c r="H372" s="1" t="n">
        <f aca="false">(G372 - 2) / 2</f>
        <v>1</v>
      </c>
      <c r="I372" s="0" t="n">
        <v>0.0001</v>
      </c>
      <c r="J372" s="1" t="n">
        <f aca="false">(I372 - 0.0001) / 0.0099</f>
        <v>0</v>
      </c>
      <c r="K372" s="0" t="n">
        <v>683.7</v>
      </c>
    </row>
    <row r="373" customFormat="false" ht="12.8" hidden="false" customHeight="false" outlineLevel="0" collapsed="false">
      <c r="A373" s="0" t="n">
        <v>0.02028</v>
      </c>
      <c r="B373" s="0" t="n">
        <v>2.793</v>
      </c>
      <c r="C373" s="0" t="n">
        <v>1.5708</v>
      </c>
      <c r="D373" s="1" t="n">
        <f aca="false">(C373 - 0.5236)/1.0472</f>
        <v>1</v>
      </c>
      <c r="E373" s="0" t="n">
        <v>4</v>
      </c>
      <c r="F373" s="1" t="n">
        <f aca="false">(E373 - 3) / 6</f>
        <v>0.166666666666667</v>
      </c>
      <c r="G373" s="0" t="n">
        <v>3</v>
      </c>
      <c r="H373" s="1" t="n">
        <f aca="false">(G373 - 2) / 2</f>
        <v>0.5</v>
      </c>
      <c r="I373" s="0" t="n">
        <v>0.01</v>
      </c>
      <c r="J373" s="1" t="n">
        <f aca="false">(I373 - 0.0001) / 0.0099</f>
        <v>1</v>
      </c>
      <c r="K373" s="0" t="n">
        <v>691.9</v>
      </c>
    </row>
    <row r="374" customFormat="false" ht="12.8" hidden="false" customHeight="false" outlineLevel="0" collapsed="false">
      <c r="A374" s="0" t="n">
        <v>0.0057961</v>
      </c>
      <c r="B374" s="0" t="n">
        <v>2.042</v>
      </c>
      <c r="C374" s="0" t="n">
        <v>0.71558</v>
      </c>
      <c r="D374" s="1" t="n">
        <f aca="false">(C374 - 0.5236)/1.0472</f>
        <v>0.183326967150497</v>
      </c>
      <c r="E374" s="0" t="n">
        <v>3</v>
      </c>
      <c r="F374" s="1" t="n">
        <f aca="false">(E374 - 3) / 6</f>
        <v>0</v>
      </c>
      <c r="G374" s="0" t="n">
        <v>2</v>
      </c>
      <c r="H374" s="1" t="n">
        <f aca="false">(G374 - 2) / 2</f>
        <v>0</v>
      </c>
      <c r="I374" s="0" t="n">
        <v>0.01</v>
      </c>
      <c r="J374" s="1" t="n">
        <f aca="false">(I374 - 0.0001) / 0.0099</f>
        <v>1</v>
      </c>
      <c r="K374" s="0" t="n">
        <v>692.1</v>
      </c>
    </row>
    <row r="375" customFormat="false" ht="12.8" hidden="false" customHeight="false" outlineLevel="0" collapsed="false">
      <c r="A375" s="0" t="n">
        <v>0.0011194</v>
      </c>
      <c r="B375" s="0" t="n">
        <v>1.354</v>
      </c>
      <c r="C375" s="0" t="n">
        <v>1.501</v>
      </c>
      <c r="D375" s="1" t="n">
        <f aca="false">(C375 - 0.5236)/1.0472</f>
        <v>0.933346065699007</v>
      </c>
      <c r="E375" s="0" t="n">
        <v>3</v>
      </c>
      <c r="F375" s="1" t="n">
        <f aca="false">(E375 - 3) / 6</f>
        <v>0</v>
      </c>
      <c r="G375" s="0" t="n">
        <v>2</v>
      </c>
      <c r="H375" s="1" t="n">
        <f aca="false">(G375 - 2) / 2</f>
        <v>0</v>
      </c>
      <c r="I375" s="0" t="n">
        <v>0.001</v>
      </c>
      <c r="J375" s="1" t="n">
        <f aca="false">(I375 - 0.0001) / 0.0099</f>
        <v>0.0909090909090909</v>
      </c>
      <c r="K375" s="0" t="n">
        <v>692.1</v>
      </c>
    </row>
    <row r="376" customFormat="false" ht="12.8" hidden="false" customHeight="false" outlineLevel="0" collapsed="false">
      <c r="A376" s="0" t="n">
        <v>0.0071378</v>
      </c>
      <c r="B376" s="0" t="n">
        <v>2.151</v>
      </c>
      <c r="C376" s="0" t="n">
        <v>1.1519</v>
      </c>
      <c r="D376" s="1" t="n">
        <f aca="false">(C376 - 0.5236)/1.0472</f>
        <v>0.59998090145149</v>
      </c>
      <c r="E376" s="0" t="n">
        <v>4</v>
      </c>
      <c r="F376" s="1" t="n">
        <f aca="false">(E376 - 3) / 6</f>
        <v>0.166666666666667</v>
      </c>
      <c r="G376" s="0" t="n">
        <v>3</v>
      </c>
      <c r="H376" s="1" t="n">
        <f aca="false">(G376 - 2) / 2</f>
        <v>0.5</v>
      </c>
      <c r="I376" s="0" t="n">
        <v>0.01</v>
      </c>
      <c r="J376" s="1" t="n">
        <f aca="false">(I376 - 0.0001) / 0.0099</f>
        <v>1</v>
      </c>
      <c r="K376" s="0" t="n">
        <v>692.3</v>
      </c>
    </row>
    <row r="377" customFormat="false" ht="12.8" hidden="false" customHeight="false" outlineLevel="0" collapsed="false">
      <c r="A377" s="0" t="n">
        <v>1.5256E-005</v>
      </c>
      <c r="B377" s="0" t="n">
        <v>0.463</v>
      </c>
      <c r="C377" s="0" t="n">
        <v>0.68068</v>
      </c>
      <c r="D377" s="1" t="n">
        <f aca="false">(C377 - 0.5236)/1.0472</f>
        <v>0.15</v>
      </c>
      <c r="E377" s="0" t="n">
        <v>9</v>
      </c>
      <c r="F377" s="1" t="n">
        <f aca="false">(E377 - 3) / 6</f>
        <v>1</v>
      </c>
      <c r="G377" s="0" t="n">
        <v>4</v>
      </c>
      <c r="H377" s="1" t="n">
        <f aca="false">(G377 - 2) / 2</f>
        <v>1</v>
      </c>
      <c r="I377" s="0" t="n">
        <v>0.01</v>
      </c>
      <c r="J377" s="1" t="n">
        <f aca="false">(I377 - 0.0001) / 0.0099</f>
        <v>1</v>
      </c>
      <c r="K377" s="0" t="n">
        <v>694.1</v>
      </c>
    </row>
    <row r="378" customFormat="false" ht="12.8" hidden="false" customHeight="false" outlineLevel="0" collapsed="false">
      <c r="A378" s="0" t="n">
        <v>2.5058E-010</v>
      </c>
      <c r="B378" s="0" t="n">
        <v>0.029</v>
      </c>
      <c r="C378" s="0" t="n">
        <v>1.5359</v>
      </c>
      <c r="D378" s="1" t="n">
        <f aca="false">(C378 - 0.5236)/1.0472</f>
        <v>0.966673032849503</v>
      </c>
      <c r="E378" s="0" t="n">
        <v>4</v>
      </c>
      <c r="F378" s="1" t="n">
        <f aca="false">(E378 - 3) / 6</f>
        <v>0.166666666666667</v>
      </c>
      <c r="G378" s="0" t="n">
        <v>3</v>
      </c>
      <c r="H378" s="1" t="n">
        <f aca="false">(G378 - 2) / 2</f>
        <v>0.5</v>
      </c>
      <c r="I378" s="0" t="n">
        <v>0.0001</v>
      </c>
      <c r="J378" s="1" t="n">
        <f aca="false">(I378 - 0.0001) / 0.0099</f>
        <v>0</v>
      </c>
      <c r="K378" s="0" t="n">
        <v>695.1</v>
      </c>
    </row>
    <row r="379" customFormat="false" ht="12.8" hidden="false" customHeight="false" outlineLevel="0" collapsed="false">
      <c r="A379" s="0" t="n">
        <v>2.9375E-006</v>
      </c>
      <c r="B379" s="0" t="n">
        <v>0.306</v>
      </c>
      <c r="C379" s="0" t="n">
        <v>1.0123</v>
      </c>
      <c r="D379" s="1" t="n">
        <f aca="false">(C379 - 0.5236)/1.0472</f>
        <v>0.466673032849503</v>
      </c>
      <c r="E379" s="0" t="n">
        <v>3</v>
      </c>
      <c r="F379" s="1" t="n">
        <f aca="false">(E379 - 3) / 6</f>
        <v>0</v>
      </c>
      <c r="G379" s="0" t="n">
        <v>2</v>
      </c>
      <c r="H379" s="1" t="n">
        <f aca="false">(G379 - 2) / 2</f>
        <v>0</v>
      </c>
      <c r="I379" s="0" t="n">
        <v>0.0001</v>
      </c>
      <c r="J379" s="1" t="n">
        <f aca="false">(I379 - 0.0001) / 0.0099</f>
        <v>0</v>
      </c>
      <c r="K379" s="0" t="n">
        <v>695.8</v>
      </c>
    </row>
    <row r="380" customFormat="false" ht="12.8" hidden="false" customHeight="false" outlineLevel="0" collapsed="false">
      <c r="A380" s="0" t="n">
        <v>2.6352E-005</v>
      </c>
      <c r="B380" s="0" t="n">
        <v>0.53</v>
      </c>
      <c r="C380" s="0" t="n">
        <v>0.7854</v>
      </c>
      <c r="D380" s="1" t="n">
        <f aca="false">(C380 - 0.5236)/1.0472</f>
        <v>0.25</v>
      </c>
      <c r="E380" s="0" t="n">
        <v>9</v>
      </c>
      <c r="F380" s="1" t="n">
        <f aca="false">(E380 - 3) / 6</f>
        <v>1</v>
      </c>
      <c r="G380" s="0" t="n">
        <v>4</v>
      </c>
      <c r="H380" s="1" t="n">
        <f aca="false">(G380 - 2) / 2</f>
        <v>1</v>
      </c>
      <c r="I380" s="0" t="n">
        <v>0.01</v>
      </c>
      <c r="J380" s="1" t="n">
        <f aca="false">(I380 - 0.0001) / 0.0099</f>
        <v>1</v>
      </c>
      <c r="K380" s="0" t="n">
        <v>700.8</v>
      </c>
    </row>
    <row r="381" customFormat="false" ht="12.8" hidden="false" customHeight="false" outlineLevel="0" collapsed="false">
      <c r="A381" s="0" t="n">
        <v>0.00021859</v>
      </c>
      <c r="B381" s="0" t="n">
        <v>0.9</v>
      </c>
      <c r="C381" s="0" t="n">
        <v>1.4137</v>
      </c>
      <c r="D381" s="1" t="n">
        <f aca="false">(C381 - 0.5236)/1.0472</f>
        <v>0.84998090145149</v>
      </c>
      <c r="E381" s="0" t="n">
        <v>9</v>
      </c>
      <c r="F381" s="1" t="n">
        <f aca="false">(E381 - 3) / 6</f>
        <v>1</v>
      </c>
      <c r="G381" s="0" t="n">
        <v>4</v>
      </c>
      <c r="H381" s="1" t="n">
        <f aca="false">(G381 - 2) / 2</f>
        <v>1</v>
      </c>
      <c r="I381" s="0" t="n">
        <v>0.01</v>
      </c>
      <c r="J381" s="1" t="n">
        <f aca="false">(I381 - 0.0001) / 0.0099</f>
        <v>1</v>
      </c>
      <c r="K381" s="0" t="n">
        <v>705.2</v>
      </c>
    </row>
    <row r="382" customFormat="false" ht="12.8" hidden="false" customHeight="false" outlineLevel="0" collapsed="false">
      <c r="A382" s="0" t="n">
        <v>1.3293E-005</v>
      </c>
      <c r="B382" s="0" t="n">
        <v>0.447</v>
      </c>
      <c r="C382" s="0" t="n">
        <v>1.5708</v>
      </c>
      <c r="D382" s="1" t="n">
        <f aca="false">(C382 - 0.5236)/1.0472</f>
        <v>1</v>
      </c>
      <c r="E382" s="0" t="n">
        <v>3</v>
      </c>
      <c r="F382" s="1" t="n">
        <f aca="false">(E382 - 3) / 6</f>
        <v>0</v>
      </c>
      <c r="G382" s="0" t="n">
        <v>2</v>
      </c>
      <c r="H382" s="1" t="n">
        <f aca="false">(G382 - 2) / 2</f>
        <v>0</v>
      </c>
      <c r="I382" s="0" t="n">
        <v>0.0001</v>
      </c>
      <c r="J382" s="1" t="n">
        <f aca="false">(I382 - 0.0001) / 0.0099</f>
        <v>0</v>
      </c>
      <c r="K382" s="0" t="n">
        <v>707.8</v>
      </c>
    </row>
    <row r="383" customFormat="false" ht="12.8" hidden="false" customHeight="false" outlineLevel="0" collapsed="false">
      <c r="A383" s="0" t="n">
        <v>2.322E-005</v>
      </c>
      <c r="B383" s="0" t="n">
        <v>0.514</v>
      </c>
      <c r="C383" s="0" t="n">
        <v>0.5236</v>
      </c>
      <c r="D383" s="1" t="n">
        <f aca="false">(C383 - 0.5236)/1.0472</f>
        <v>0</v>
      </c>
      <c r="E383" s="0" t="n">
        <v>3</v>
      </c>
      <c r="F383" s="1" t="n">
        <f aca="false">(E383 - 3) / 6</f>
        <v>0</v>
      </c>
      <c r="G383" s="0" t="n">
        <v>2</v>
      </c>
      <c r="H383" s="1" t="n">
        <f aca="false">(G383 - 2) / 2</f>
        <v>0</v>
      </c>
      <c r="I383" s="0" t="n">
        <v>0.001</v>
      </c>
      <c r="J383" s="1" t="n">
        <f aca="false">(I383 - 0.0001) / 0.0099</f>
        <v>0.0909090909090909</v>
      </c>
      <c r="K383" s="0" t="n">
        <v>708</v>
      </c>
    </row>
    <row r="384" customFormat="false" ht="12.8" hidden="false" customHeight="false" outlineLevel="0" collapsed="false">
      <c r="A384" s="0" t="n">
        <v>0.00050596</v>
      </c>
      <c r="B384" s="0" t="n">
        <v>1.11</v>
      </c>
      <c r="C384" s="0" t="n">
        <v>1.1868</v>
      </c>
      <c r="D384" s="1" t="n">
        <f aca="false">(C384 - 0.5236)/1.0472</f>
        <v>0.633307868601986</v>
      </c>
      <c r="E384" s="0" t="n">
        <v>3</v>
      </c>
      <c r="F384" s="1" t="n">
        <f aca="false">(E384 - 3) / 6</f>
        <v>0</v>
      </c>
      <c r="G384" s="0" t="n">
        <v>2</v>
      </c>
      <c r="H384" s="1" t="n">
        <f aca="false">(G384 - 2) / 2</f>
        <v>0</v>
      </c>
      <c r="I384" s="0" t="n">
        <v>0.001</v>
      </c>
      <c r="J384" s="1" t="n">
        <f aca="false">(I384 - 0.0001) / 0.0099</f>
        <v>0.0909090909090909</v>
      </c>
      <c r="K384" s="0" t="n">
        <v>709</v>
      </c>
    </row>
    <row r="385" customFormat="false" ht="12.8" hidden="false" customHeight="false" outlineLevel="0" collapsed="false">
      <c r="A385" s="0" t="n">
        <v>0.0029957</v>
      </c>
      <c r="B385" s="0" t="n">
        <v>1.731</v>
      </c>
      <c r="C385" s="0" t="n">
        <v>0.90757</v>
      </c>
      <c r="D385" s="1" t="n">
        <f aca="false">(C385 - 0.5236)/1.0472</f>
        <v>0.366663483575248</v>
      </c>
      <c r="E385" s="0" t="n">
        <v>4</v>
      </c>
      <c r="F385" s="1" t="n">
        <f aca="false">(E385 - 3) / 6</f>
        <v>0.166666666666667</v>
      </c>
      <c r="G385" s="0" t="n">
        <v>3</v>
      </c>
      <c r="H385" s="1" t="n">
        <f aca="false">(G385 - 2) / 2</f>
        <v>0.5</v>
      </c>
      <c r="I385" s="0" t="n">
        <v>0.01</v>
      </c>
      <c r="J385" s="1" t="n">
        <f aca="false">(I385 - 0.0001) / 0.0099</f>
        <v>1</v>
      </c>
      <c r="K385" s="0" t="n">
        <v>714.3</v>
      </c>
    </row>
    <row r="386" customFormat="false" ht="12.8" hidden="false" customHeight="false" outlineLevel="0" collapsed="false">
      <c r="A386" s="0" t="n">
        <v>0.022656</v>
      </c>
      <c r="B386" s="0" t="n">
        <v>2.871</v>
      </c>
      <c r="C386" s="0" t="n">
        <v>1.0297</v>
      </c>
      <c r="D386" s="1" t="n">
        <f aca="false">(C386 - 0.5236)/1.0472</f>
        <v>0.483288770053476</v>
      </c>
      <c r="E386" s="0" t="n">
        <v>3</v>
      </c>
      <c r="F386" s="1" t="n">
        <f aca="false">(E386 - 3) / 6</f>
        <v>0</v>
      </c>
      <c r="G386" s="0" t="n">
        <v>2</v>
      </c>
      <c r="H386" s="1" t="n">
        <f aca="false">(G386 - 2) / 2</f>
        <v>0</v>
      </c>
      <c r="I386" s="0" t="n">
        <v>0.01</v>
      </c>
      <c r="J386" s="1" t="n">
        <f aca="false">(I386 - 0.0001) / 0.0099</f>
        <v>1</v>
      </c>
      <c r="K386" s="0" t="n">
        <v>716.5</v>
      </c>
    </row>
    <row r="387" customFormat="false" ht="12.8" hidden="false" customHeight="false" outlineLevel="0" collapsed="false">
      <c r="A387" s="0" t="n">
        <v>0.00091137</v>
      </c>
      <c r="B387" s="0" t="n">
        <v>1.286</v>
      </c>
      <c r="C387" s="0" t="n">
        <v>0.66323</v>
      </c>
      <c r="D387" s="1" t="n">
        <f aca="false">(C387 - 0.5236)/1.0472</f>
        <v>0.133336516424752</v>
      </c>
      <c r="E387" s="0" t="n">
        <v>4</v>
      </c>
      <c r="F387" s="1" t="n">
        <f aca="false">(E387 - 3) / 6</f>
        <v>0.166666666666667</v>
      </c>
      <c r="G387" s="0" t="n">
        <v>3</v>
      </c>
      <c r="H387" s="1" t="n">
        <f aca="false">(G387 - 2) / 2</f>
        <v>0.5</v>
      </c>
      <c r="I387" s="0" t="n">
        <v>0.01</v>
      </c>
      <c r="J387" s="1" t="n">
        <f aca="false">(I387 - 0.0001) / 0.0099</f>
        <v>1</v>
      </c>
      <c r="K387" s="0" t="n">
        <v>716.5</v>
      </c>
    </row>
    <row r="388" customFormat="false" ht="12.8" hidden="false" customHeight="false" outlineLevel="0" collapsed="false">
      <c r="A388" s="0" t="n">
        <v>1.0251E-005</v>
      </c>
      <c r="B388" s="0" t="n">
        <v>0.419</v>
      </c>
      <c r="C388" s="0" t="n">
        <v>1.4486</v>
      </c>
      <c r="D388" s="1" t="n">
        <f aca="false">(C388 - 0.5236)/1.0472</f>
        <v>0.883307868601986</v>
      </c>
      <c r="E388" s="0" t="n">
        <v>3</v>
      </c>
      <c r="F388" s="1" t="n">
        <f aca="false">(E388 - 3) / 6</f>
        <v>0</v>
      </c>
      <c r="G388" s="0" t="n">
        <v>2</v>
      </c>
      <c r="H388" s="1" t="n">
        <f aca="false">(G388 - 2) / 2</f>
        <v>0</v>
      </c>
      <c r="I388" s="0" t="n">
        <v>0.0001</v>
      </c>
      <c r="J388" s="1" t="n">
        <f aca="false">(I388 - 0.0001) / 0.0099</f>
        <v>0</v>
      </c>
      <c r="K388" s="0" t="n">
        <v>717.5</v>
      </c>
    </row>
    <row r="389" customFormat="false" ht="12.8" hidden="false" customHeight="false" outlineLevel="0" collapsed="false">
      <c r="A389" s="0" t="n">
        <v>0.0012049</v>
      </c>
      <c r="B389" s="0" t="n">
        <v>1.379</v>
      </c>
      <c r="C389" s="0" t="n">
        <v>1.5359</v>
      </c>
      <c r="D389" s="1" t="n">
        <f aca="false">(C389 - 0.5236)/1.0472</f>
        <v>0.966673032849503</v>
      </c>
      <c r="E389" s="0" t="n">
        <v>3</v>
      </c>
      <c r="F389" s="1" t="n">
        <f aca="false">(E389 - 3) / 6</f>
        <v>0</v>
      </c>
      <c r="G389" s="0" t="n">
        <v>2</v>
      </c>
      <c r="H389" s="1" t="n">
        <f aca="false">(G389 - 2) / 2</f>
        <v>0</v>
      </c>
      <c r="I389" s="0" t="n">
        <v>0.001</v>
      </c>
      <c r="J389" s="1" t="n">
        <f aca="false">(I389 - 0.0001) / 0.0099</f>
        <v>0.0909090909090909</v>
      </c>
      <c r="K389" s="0" t="n">
        <v>718.9</v>
      </c>
    </row>
    <row r="390" customFormat="false" ht="12.8" hidden="false" customHeight="false" outlineLevel="0" collapsed="false">
      <c r="A390" s="0" t="n">
        <v>0.00048021</v>
      </c>
      <c r="B390" s="0" t="n">
        <v>1.096</v>
      </c>
      <c r="C390" s="0" t="n">
        <v>1.1694</v>
      </c>
      <c r="D390" s="1" t="n">
        <f aca="false">(C390 - 0.5236)/1.0472</f>
        <v>0.616692131398014</v>
      </c>
      <c r="E390" s="0" t="n">
        <v>3</v>
      </c>
      <c r="F390" s="1" t="n">
        <f aca="false">(E390 - 3) / 6</f>
        <v>0</v>
      </c>
      <c r="G390" s="0" t="n">
        <v>2</v>
      </c>
      <c r="H390" s="1" t="n">
        <f aca="false">(G390 - 2) / 2</f>
        <v>0</v>
      </c>
      <c r="I390" s="0" t="n">
        <v>0.001</v>
      </c>
      <c r="J390" s="1" t="n">
        <f aca="false">(I390 - 0.0001) / 0.0099</f>
        <v>0.0909090909090909</v>
      </c>
      <c r="K390" s="0" t="n">
        <v>720.4</v>
      </c>
    </row>
    <row r="391" customFormat="false" ht="12.8" hidden="false" customHeight="false" outlineLevel="0" collapsed="false">
      <c r="A391" s="0" t="n">
        <v>3.354E-007</v>
      </c>
      <c r="B391" s="0" t="n">
        <v>0.178</v>
      </c>
      <c r="C391" s="0" t="n">
        <v>0.87266</v>
      </c>
      <c r="D391" s="1" t="n">
        <f aca="false">(C391 - 0.5236)/1.0472</f>
        <v>0.333326967150497</v>
      </c>
      <c r="E391" s="0" t="n">
        <v>4</v>
      </c>
      <c r="F391" s="1" t="n">
        <f aca="false">(E391 - 3) / 6</f>
        <v>0.166666666666667</v>
      </c>
      <c r="G391" s="0" t="n">
        <v>3</v>
      </c>
      <c r="H391" s="1" t="n">
        <f aca="false">(G391 - 2) / 2</f>
        <v>0.5</v>
      </c>
      <c r="I391" s="0" t="n">
        <v>0.001</v>
      </c>
      <c r="J391" s="1" t="n">
        <f aca="false">(I391 - 0.0001) / 0.0099</f>
        <v>0.0909090909090909</v>
      </c>
      <c r="K391" s="0" t="n">
        <v>722.3</v>
      </c>
    </row>
    <row r="392" customFormat="false" ht="12.8" hidden="false" customHeight="false" outlineLevel="0" collapsed="false">
      <c r="A392" s="0" t="n">
        <v>2.7317E-016</v>
      </c>
      <c r="B392" s="0" t="n">
        <v>0.001</v>
      </c>
      <c r="C392" s="0" t="n">
        <v>1.5184</v>
      </c>
      <c r="D392" s="1" t="n">
        <f aca="false">(C392 - 0.5236)/1.0472</f>
        <v>0.949961802902979</v>
      </c>
      <c r="E392" s="0" t="n">
        <v>9</v>
      </c>
      <c r="F392" s="1" t="n">
        <f aca="false">(E392 - 3) / 6</f>
        <v>1</v>
      </c>
      <c r="G392" s="0" t="n">
        <v>4</v>
      </c>
      <c r="H392" s="1" t="n">
        <f aca="false">(G392 - 2) / 2</f>
        <v>1</v>
      </c>
      <c r="I392" s="0" t="n">
        <v>0.0001</v>
      </c>
      <c r="J392" s="1" t="n">
        <f aca="false">(I392 - 0.0001) / 0.0099</f>
        <v>0</v>
      </c>
      <c r="K392" s="0" t="n">
        <v>722.5</v>
      </c>
    </row>
    <row r="393" customFormat="false" ht="12.8" hidden="false" customHeight="false" outlineLevel="0" collapsed="false">
      <c r="A393" s="0" t="n">
        <v>8.7701E-007</v>
      </c>
      <c r="B393" s="0" t="n">
        <v>0.226</v>
      </c>
      <c r="C393" s="0" t="n">
        <v>0.73304</v>
      </c>
      <c r="D393" s="1" t="n">
        <f aca="false">(C393 - 0.5236)/1.0472</f>
        <v>0.2</v>
      </c>
      <c r="E393" s="0" t="n">
        <v>3</v>
      </c>
      <c r="F393" s="1" t="n">
        <f aca="false">(E393 - 3) / 6</f>
        <v>0</v>
      </c>
      <c r="G393" s="0" t="n">
        <v>2</v>
      </c>
      <c r="H393" s="1" t="n">
        <f aca="false">(G393 - 2) / 2</f>
        <v>0</v>
      </c>
      <c r="I393" s="0" t="n">
        <v>0.0001</v>
      </c>
      <c r="J393" s="1" t="n">
        <f aca="false">(I393 - 0.0001) / 0.0099</f>
        <v>0</v>
      </c>
      <c r="K393" s="0" t="n">
        <v>723.5</v>
      </c>
    </row>
    <row r="394" customFormat="false" ht="12.8" hidden="false" customHeight="false" outlineLevel="0" collapsed="false">
      <c r="A394" s="0" t="n">
        <v>2.0113E-010</v>
      </c>
      <c r="B394" s="0" t="n">
        <v>0.028</v>
      </c>
      <c r="C394" s="0" t="n">
        <v>1.3788</v>
      </c>
      <c r="D394" s="1" t="n">
        <f aca="false">(C394 - 0.5236)/1.0472</f>
        <v>0.816653934300993</v>
      </c>
      <c r="E394" s="0" t="n">
        <v>9</v>
      </c>
      <c r="F394" s="1" t="n">
        <f aca="false">(E394 - 3) / 6</f>
        <v>1</v>
      </c>
      <c r="G394" s="0" t="n">
        <v>4</v>
      </c>
      <c r="H394" s="1" t="n">
        <f aca="false">(G394 - 2) / 2</f>
        <v>1</v>
      </c>
      <c r="I394" s="0" t="n">
        <v>0.001</v>
      </c>
      <c r="J394" s="1" t="n">
        <f aca="false">(I394 - 0.0001) / 0.0099</f>
        <v>0.0909090909090909</v>
      </c>
      <c r="K394" s="0" t="n">
        <v>723.8</v>
      </c>
    </row>
    <row r="395" customFormat="false" ht="12.8" hidden="false" customHeight="false" outlineLevel="0" collapsed="false">
      <c r="A395" s="0" t="n">
        <v>0.0018908</v>
      </c>
      <c r="B395" s="0" t="n">
        <v>1.543</v>
      </c>
      <c r="C395" s="0" t="n">
        <v>0.80285</v>
      </c>
      <c r="D395" s="1" t="n">
        <f aca="false">(C395 - 0.5236)/1.0472</f>
        <v>0.266663483575248</v>
      </c>
      <c r="E395" s="0" t="n">
        <v>4</v>
      </c>
      <c r="F395" s="1" t="n">
        <f aca="false">(E395 - 3) / 6</f>
        <v>0.166666666666667</v>
      </c>
      <c r="G395" s="0" t="n">
        <v>3</v>
      </c>
      <c r="H395" s="1" t="n">
        <f aca="false">(G395 - 2) / 2</f>
        <v>0.5</v>
      </c>
      <c r="I395" s="0" t="n">
        <v>0.01</v>
      </c>
      <c r="J395" s="1" t="n">
        <f aca="false">(I395 - 0.0001) / 0.0099</f>
        <v>1</v>
      </c>
      <c r="K395" s="0" t="n">
        <v>724.7</v>
      </c>
    </row>
    <row r="396" customFormat="false" ht="12.8" hidden="false" customHeight="false" outlineLevel="0" collapsed="false">
      <c r="A396" s="0" t="n">
        <v>0.0010373</v>
      </c>
      <c r="B396" s="0" t="n">
        <v>1.328</v>
      </c>
      <c r="C396" s="0" t="n">
        <v>1.4661</v>
      </c>
      <c r="D396" s="1" t="n">
        <f aca="false">(C396 - 0.5236)/1.0472</f>
        <v>0.90001909854851</v>
      </c>
      <c r="E396" s="0" t="n">
        <v>3</v>
      </c>
      <c r="F396" s="1" t="n">
        <f aca="false">(E396 - 3) / 6</f>
        <v>0</v>
      </c>
      <c r="G396" s="0" t="n">
        <v>2</v>
      </c>
      <c r="H396" s="1" t="n">
        <f aca="false">(G396 - 2) / 2</f>
        <v>0</v>
      </c>
      <c r="I396" s="0" t="n">
        <v>0.001</v>
      </c>
      <c r="J396" s="1" t="n">
        <f aca="false">(I396 - 0.0001) / 0.0099</f>
        <v>0.0909090909090909</v>
      </c>
      <c r="K396" s="0" t="n">
        <v>730.1</v>
      </c>
    </row>
    <row r="397" customFormat="false" ht="12.8" hidden="false" customHeight="false" outlineLevel="0" collapsed="false">
      <c r="A397" s="0" t="n">
        <v>0.032115</v>
      </c>
      <c r="B397" s="0" t="n">
        <v>3.133</v>
      </c>
      <c r="C397" s="0" t="n">
        <v>1.1345</v>
      </c>
      <c r="D397" s="1" t="n">
        <f aca="false">(C397 - 0.5236)/1.0472</f>
        <v>0.583365164247517</v>
      </c>
      <c r="E397" s="0" t="n">
        <v>3</v>
      </c>
      <c r="F397" s="1" t="n">
        <f aca="false">(E397 - 3) / 6</f>
        <v>0</v>
      </c>
      <c r="G397" s="0" t="n">
        <v>2</v>
      </c>
      <c r="H397" s="1" t="n">
        <f aca="false">(G397 - 2) / 2</f>
        <v>0</v>
      </c>
      <c r="I397" s="0" t="n">
        <v>0.01</v>
      </c>
      <c r="J397" s="1" t="n">
        <f aca="false">(I397 - 0.0001) / 0.0099</f>
        <v>1</v>
      </c>
      <c r="K397" s="0" t="n">
        <v>733.6</v>
      </c>
    </row>
    <row r="398" customFormat="false" ht="12.8" hidden="false" customHeight="false" outlineLevel="0" collapsed="false">
      <c r="A398" s="0" t="n">
        <v>0.03576</v>
      </c>
      <c r="B398" s="0" t="n">
        <v>3.218</v>
      </c>
      <c r="C398" s="0" t="n">
        <v>1.1694</v>
      </c>
      <c r="D398" s="1" t="n">
        <f aca="false">(C398 - 0.5236)/1.0472</f>
        <v>0.616692131398014</v>
      </c>
      <c r="E398" s="0" t="n">
        <v>3</v>
      </c>
      <c r="F398" s="1" t="n">
        <f aca="false">(E398 - 3) / 6</f>
        <v>0</v>
      </c>
      <c r="G398" s="0" t="n">
        <v>2</v>
      </c>
      <c r="H398" s="1" t="n">
        <f aca="false">(G398 - 2) / 2</f>
        <v>0</v>
      </c>
      <c r="I398" s="0" t="n">
        <v>0.01</v>
      </c>
      <c r="J398" s="1" t="n">
        <f aca="false">(I398 - 0.0001) / 0.0099</f>
        <v>1</v>
      </c>
      <c r="K398" s="0" t="n">
        <v>737.5</v>
      </c>
    </row>
    <row r="399" customFormat="false" ht="12.8" hidden="false" customHeight="false" outlineLevel="0" collapsed="false">
      <c r="A399" s="0" t="n">
        <v>2.1077E-006</v>
      </c>
      <c r="B399" s="0" t="n">
        <v>0.282</v>
      </c>
      <c r="C399" s="0" t="n">
        <v>0.92502</v>
      </c>
      <c r="D399" s="1" t="n">
        <f aca="false">(C399 - 0.5236)/1.0472</f>
        <v>0.383326967150497</v>
      </c>
      <c r="E399" s="0" t="n">
        <v>3</v>
      </c>
      <c r="F399" s="1" t="n">
        <f aca="false">(E399 - 3) / 6</f>
        <v>0</v>
      </c>
      <c r="G399" s="0" t="n">
        <v>2</v>
      </c>
      <c r="H399" s="1" t="n">
        <f aca="false">(G399 - 2) / 2</f>
        <v>0</v>
      </c>
      <c r="I399" s="0" t="n">
        <v>0.0001</v>
      </c>
      <c r="J399" s="1" t="n">
        <f aca="false">(I399 - 0.0001) / 0.0099</f>
        <v>0</v>
      </c>
      <c r="K399" s="0" t="n">
        <v>751.7</v>
      </c>
    </row>
    <row r="400" customFormat="false" ht="12.8" hidden="false" customHeight="false" outlineLevel="0" collapsed="false">
      <c r="A400" s="0" t="n">
        <v>0.00019109</v>
      </c>
      <c r="B400" s="0" t="n">
        <v>0.87</v>
      </c>
      <c r="C400" s="0" t="n">
        <v>0.90757</v>
      </c>
      <c r="D400" s="1" t="n">
        <f aca="false">(C400 - 0.5236)/1.0472</f>
        <v>0.366663483575248</v>
      </c>
      <c r="E400" s="0" t="n">
        <v>3</v>
      </c>
      <c r="F400" s="1" t="n">
        <f aca="false">(E400 - 3) / 6</f>
        <v>0</v>
      </c>
      <c r="G400" s="0" t="n">
        <v>2</v>
      </c>
      <c r="H400" s="1" t="n">
        <f aca="false">(G400 - 2) / 2</f>
        <v>0</v>
      </c>
      <c r="I400" s="0" t="n">
        <v>0.001</v>
      </c>
      <c r="J400" s="1" t="n">
        <f aca="false">(I400 - 0.0001) / 0.0099</f>
        <v>0.0909090909090909</v>
      </c>
      <c r="K400" s="0" t="n">
        <v>757.7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0.99484</v>
      </c>
      <c r="D401" s="1" t="n">
        <f aca="false">(C401 - 0.5236)/1.0472</f>
        <v>0.45</v>
      </c>
      <c r="E401" s="0" t="n">
        <v>9</v>
      </c>
      <c r="F401" s="1" t="n">
        <f aca="false">(E401 - 3) / 6</f>
        <v>1</v>
      </c>
      <c r="G401" s="0" t="n">
        <v>4</v>
      </c>
      <c r="H401" s="1" t="n">
        <f aca="false">(G401 - 2) / 2</f>
        <v>1</v>
      </c>
      <c r="I401" s="0" t="n">
        <v>0.0001</v>
      </c>
      <c r="J401" s="1" t="n">
        <f aca="false">(I401 - 0.0001) / 0.0099</f>
        <v>0</v>
      </c>
      <c r="K401" s="0" t="n">
        <v>760.4</v>
      </c>
    </row>
    <row r="402" customFormat="false" ht="12.8" hidden="false" customHeight="false" outlineLevel="0" collapsed="false">
      <c r="A402" s="0" t="n">
        <v>6.0466E-006</v>
      </c>
      <c r="B402" s="0" t="n">
        <v>0.367</v>
      </c>
      <c r="C402" s="0" t="n">
        <v>1.2392</v>
      </c>
      <c r="D402" s="1" t="n">
        <f aca="false">(C402 - 0.5236)/1.0472</f>
        <v>0.683346065699007</v>
      </c>
      <c r="E402" s="0" t="n">
        <v>3</v>
      </c>
      <c r="F402" s="1" t="n">
        <f aca="false">(E402 - 3) / 6</f>
        <v>0</v>
      </c>
      <c r="G402" s="0" t="n">
        <v>2</v>
      </c>
      <c r="H402" s="1" t="n">
        <f aca="false">(G402 - 2) / 2</f>
        <v>0</v>
      </c>
      <c r="I402" s="0" t="n">
        <v>0.0001</v>
      </c>
      <c r="J402" s="1" t="n">
        <f aca="false">(I402 - 0.0001) / 0.0099</f>
        <v>0</v>
      </c>
      <c r="K402" s="0" t="n">
        <v>763.4</v>
      </c>
    </row>
    <row r="403" customFormat="false" ht="12.8" hidden="false" customHeight="false" outlineLevel="0" collapsed="false">
      <c r="A403" s="0" t="n">
        <v>0.0096828</v>
      </c>
      <c r="B403" s="0" t="n">
        <v>2.322</v>
      </c>
      <c r="C403" s="0" t="n">
        <v>1.2566</v>
      </c>
      <c r="D403" s="1" t="n">
        <f aca="false">(C403 - 0.5236)/1.0472</f>
        <v>0.699961802902979</v>
      </c>
      <c r="E403" s="0" t="n">
        <v>4</v>
      </c>
      <c r="F403" s="1" t="n">
        <f aca="false">(E403 - 3) / 6</f>
        <v>0.166666666666667</v>
      </c>
      <c r="G403" s="0" t="n">
        <v>3</v>
      </c>
      <c r="H403" s="1" t="n">
        <f aca="false">(G403 - 2) / 2</f>
        <v>0.5</v>
      </c>
      <c r="I403" s="0" t="n">
        <v>0.01</v>
      </c>
      <c r="J403" s="1" t="n">
        <f aca="false">(I403 - 0.0001) / 0.0099</f>
        <v>1</v>
      </c>
      <c r="K403" s="0" t="n">
        <v>763.5</v>
      </c>
    </row>
    <row r="404" customFormat="false" ht="12.8" hidden="false" customHeight="false" outlineLevel="0" collapsed="false">
      <c r="A404" s="0" t="n">
        <v>0.083362</v>
      </c>
      <c r="B404" s="0" t="n">
        <v>3.977</v>
      </c>
      <c r="C404" s="0" t="n">
        <v>1.501</v>
      </c>
      <c r="D404" s="1" t="n">
        <f aca="false">(C404 - 0.5236)/1.0472</f>
        <v>0.933346065699007</v>
      </c>
      <c r="E404" s="0" t="n">
        <v>3</v>
      </c>
      <c r="F404" s="1" t="n">
        <f aca="false">(E404 - 3) / 6</f>
        <v>0</v>
      </c>
      <c r="G404" s="0" t="n">
        <v>2</v>
      </c>
      <c r="H404" s="1" t="n">
        <f aca="false">(G404 - 2) / 2</f>
        <v>0</v>
      </c>
      <c r="I404" s="0" t="n">
        <v>0.01</v>
      </c>
      <c r="J404" s="1" t="n">
        <f aca="false">(I404 - 0.0001) / 0.0099</f>
        <v>1</v>
      </c>
      <c r="K404" s="0" t="n">
        <v>763.7</v>
      </c>
    </row>
    <row r="405" customFormat="false" ht="12.8" hidden="false" customHeight="false" outlineLevel="0" collapsed="false">
      <c r="A405" s="0" t="n">
        <v>5.5808E-011</v>
      </c>
      <c r="B405" s="0" t="n">
        <v>0.02</v>
      </c>
      <c r="C405" s="0" t="n">
        <v>0.99484</v>
      </c>
      <c r="D405" s="1" t="n">
        <f aca="false">(C405 - 0.5236)/1.0472</f>
        <v>0.45</v>
      </c>
      <c r="E405" s="0" t="n">
        <v>4</v>
      </c>
      <c r="F405" s="1" t="n">
        <f aca="false">(E405 - 3) / 6</f>
        <v>0.166666666666667</v>
      </c>
      <c r="G405" s="0" t="n">
        <v>3</v>
      </c>
      <c r="H405" s="1" t="n">
        <f aca="false">(G405 - 2) / 2</f>
        <v>0.5</v>
      </c>
      <c r="I405" s="0" t="n">
        <v>0.0001</v>
      </c>
      <c r="J405" s="1" t="n">
        <f aca="false">(I405 - 0.0001) / 0.0099</f>
        <v>0</v>
      </c>
      <c r="K405" s="0" t="n">
        <v>764.6</v>
      </c>
    </row>
    <row r="406" customFormat="false" ht="12.8" hidden="false" customHeight="false" outlineLevel="0" collapsed="false">
      <c r="A406" s="0" t="n">
        <v>4.8602E-011</v>
      </c>
      <c r="B406" s="0" t="n">
        <v>0.02</v>
      </c>
      <c r="C406" s="0" t="n">
        <v>0.92502</v>
      </c>
      <c r="D406" s="1" t="n">
        <f aca="false">(C406 - 0.5236)/1.0472</f>
        <v>0.383326967150497</v>
      </c>
      <c r="E406" s="0" t="n">
        <v>9</v>
      </c>
      <c r="F406" s="1" t="n">
        <f aca="false">(E406 - 3) / 6</f>
        <v>1</v>
      </c>
      <c r="G406" s="0" t="n">
        <v>4</v>
      </c>
      <c r="H406" s="1" t="n">
        <f aca="false">(G406 - 2) / 2</f>
        <v>1</v>
      </c>
      <c r="I406" s="0" t="n">
        <v>0.001</v>
      </c>
      <c r="J406" s="1" t="n">
        <f aca="false">(I406 - 0.0001) / 0.0099</f>
        <v>0.0909090909090909</v>
      </c>
      <c r="K406" s="0" t="n">
        <v>766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0.71558</v>
      </c>
      <c r="D407" s="1" t="n">
        <f aca="false">(C407 - 0.5236)/1.0472</f>
        <v>0.183326967150497</v>
      </c>
      <c r="E407" s="0" t="n">
        <v>9</v>
      </c>
      <c r="F407" s="1" t="n">
        <f aca="false">(E407 - 3) / 6</f>
        <v>1</v>
      </c>
      <c r="G407" s="0" t="n">
        <v>4</v>
      </c>
      <c r="H407" s="1" t="n">
        <f aca="false">(G407 - 2) / 2</f>
        <v>1</v>
      </c>
      <c r="I407" s="0" t="n">
        <v>0.0001</v>
      </c>
      <c r="J407" s="1" t="n">
        <f aca="false">(I407 - 0.0001) / 0.0099</f>
        <v>0</v>
      </c>
      <c r="K407" s="0" t="n">
        <v>769.1</v>
      </c>
    </row>
    <row r="408" customFormat="false" ht="12.8" hidden="false" customHeight="false" outlineLevel="0" collapsed="false">
      <c r="A408" s="0" t="n">
        <v>1.0811E-010</v>
      </c>
      <c r="B408" s="0" t="n">
        <v>0.024</v>
      </c>
      <c r="C408" s="0" t="n">
        <v>1.1519</v>
      </c>
      <c r="D408" s="1" t="n">
        <f aca="false">(C408 - 0.5236)/1.0472</f>
        <v>0.59998090145149</v>
      </c>
      <c r="E408" s="0" t="n">
        <v>9</v>
      </c>
      <c r="F408" s="1" t="n">
        <f aca="false">(E408 - 3) / 6</f>
        <v>1</v>
      </c>
      <c r="G408" s="0" t="n">
        <v>4</v>
      </c>
      <c r="H408" s="1" t="n">
        <f aca="false">(G408 - 2) / 2</f>
        <v>1</v>
      </c>
      <c r="I408" s="0" t="n">
        <v>0.001</v>
      </c>
      <c r="J408" s="1" t="n">
        <f aca="false">(I408 - 0.0001) / 0.0099</f>
        <v>0.0909090909090909</v>
      </c>
      <c r="K408" s="0" t="n">
        <v>769.2</v>
      </c>
    </row>
    <row r="409" customFormat="false" ht="12.8" hidden="false" customHeight="false" outlineLevel="0" collapsed="false">
      <c r="A409" s="0" t="n">
        <v>2.3301E-010</v>
      </c>
      <c r="B409" s="0" t="n">
        <v>0.029</v>
      </c>
      <c r="C409" s="0" t="n">
        <v>1.501</v>
      </c>
      <c r="D409" s="1" t="n">
        <f aca="false">(C409 - 0.5236)/1.0472</f>
        <v>0.933346065699007</v>
      </c>
      <c r="E409" s="0" t="n">
        <v>4</v>
      </c>
      <c r="F409" s="1" t="n">
        <f aca="false">(E409 - 3) / 6</f>
        <v>0.166666666666667</v>
      </c>
      <c r="G409" s="0" t="n">
        <v>3</v>
      </c>
      <c r="H409" s="1" t="n">
        <f aca="false">(G409 - 2) / 2</f>
        <v>0.5</v>
      </c>
      <c r="I409" s="0" t="n">
        <v>0.0001</v>
      </c>
      <c r="J409" s="1" t="n">
        <f aca="false">(I409 - 0.0001) / 0.0099</f>
        <v>0</v>
      </c>
      <c r="K409" s="0" t="n">
        <v>771.7</v>
      </c>
    </row>
    <row r="410" customFormat="false" ht="12.8" hidden="false" customHeight="false" outlineLevel="0" collapsed="false">
      <c r="A410" s="0" t="n">
        <v>0.071385</v>
      </c>
      <c r="B410" s="0" t="n">
        <v>3.825</v>
      </c>
      <c r="C410" s="0" t="n">
        <v>1.4312</v>
      </c>
      <c r="D410" s="1" t="n">
        <f aca="false">(C410 - 0.5236)/1.0472</f>
        <v>0.866692131398014</v>
      </c>
      <c r="E410" s="0" t="n">
        <v>3</v>
      </c>
      <c r="F410" s="1" t="n">
        <f aca="false">(E410 - 3) / 6</f>
        <v>0</v>
      </c>
      <c r="G410" s="0" t="n">
        <v>2</v>
      </c>
      <c r="H410" s="1" t="n">
        <f aca="false">(G410 - 2) / 2</f>
        <v>0</v>
      </c>
      <c r="I410" s="0" t="n">
        <v>0.01</v>
      </c>
      <c r="J410" s="1" t="n">
        <f aca="false">(I410 - 0.0001) / 0.0099</f>
        <v>1</v>
      </c>
      <c r="K410" s="0" t="n">
        <v>774.9</v>
      </c>
    </row>
    <row r="411" customFormat="false" ht="12.8" hidden="false" customHeight="false" outlineLevel="0" collapsed="false">
      <c r="A411" s="0" t="n">
        <v>3.3629E-005</v>
      </c>
      <c r="B411" s="0" t="n">
        <v>0.564</v>
      </c>
      <c r="C411" s="0" t="n">
        <v>0.83776</v>
      </c>
      <c r="D411" s="1" t="n">
        <f aca="false">(C411 - 0.5236)/1.0472</f>
        <v>0.3</v>
      </c>
      <c r="E411" s="0" t="n">
        <v>9</v>
      </c>
      <c r="F411" s="1" t="n">
        <f aca="false">(E411 - 3) / 6</f>
        <v>1</v>
      </c>
      <c r="G411" s="0" t="n">
        <v>4</v>
      </c>
      <c r="H411" s="1" t="n">
        <f aca="false">(G411 - 2) / 2</f>
        <v>1</v>
      </c>
      <c r="I411" s="0" t="n">
        <v>0.01</v>
      </c>
      <c r="J411" s="1" t="n">
        <f aca="false">(I411 - 0.0001) / 0.0099</f>
        <v>1</v>
      </c>
      <c r="K411" s="0" t="n">
        <v>775.1</v>
      </c>
    </row>
    <row r="412" customFormat="false" ht="12.8" hidden="false" customHeight="false" outlineLevel="0" collapsed="false">
      <c r="A412" s="0" t="n">
        <v>3.0667E-016</v>
      </c>
      <c r="B412" s="0" t="n">
        <v>0.001</v>
      </c>
      <c r="C412" s="0" t="n">
        <v>1.5708</v>
      </c>
      <c r="D412" s="1" t="n">
        <f aca="false">(C412 - 0.5236)/1.0472</f>
        <v>1</v>
      </c>
      <c r="E412" s="0" t="n">
        <v>9</v>
      </c>
      <c r="F412" s="1" t="n">
        <f aca="false">(E412 - 3) / 6</f>
        <v>1</v>
      </c>
      <c r="G412" s="0" t="n">
        <v>4</v>
      </c>
      <c r="H412" s="1" t="n">
        <f aca="false">(G412 - 2) / 2</f>
        <v>1</v>
      </c>
      <c r="I412" s="0" t="n">
        <v>0.0001</v>
      </c>
      <c r="J412" s="1" t="n">
        <f aca="false">(I412 - 0.0001) / 0.0099</f>
        <v>0</v>
      </c>
      <c r="K412" s="0" t="n">
        <v>775.2</v>
      </c>
    </row>
    <row r="413" customFormat="false" ht="12.8" hidden="false" customHeight="false" outlineLevel="0" collapsed="false">
      <c r="A413" s="0" t="n">
        <v>1.6106E-010</v>
      </c>
      <c r="B413" s="0" t="n">
        <v>0.026</v>
      </c>
      <c r="C413" s="0" t="n">
        <v>1.2915</v>
      </c>
      <c r="D413" s="1" t="n">
        <f aca="false">(C413 - 0.5236)/1.0472</f>
        <v>0.733288770053476</v>
      </c>
      <c r="E413" s="0" t="n">
        <v>9</v>
      </c>
      <c r="F413" s="1" t="n">
        <f aca="false">(E413 - 3) / 6</f>
        <v>1</v>
      </c>
      <c r="G413" s="0" t="n">
        <v>4</v>
      </c>
      <c r="H413" s="1" t="n">
        <f aca="false">(G413 - 2) / 2</f>
        <v>1</v>
      </c>
      <c r="I413" s="0" t="n">
        <v>0.001</v>
      </c>
      <c r="J413" s="1" t="n">
        <f aca="false">(I413 - 0.0001) / 0.0099</f>
        <v>0.0909090909090909</v>
      </c>
      <c r="K413" s="0" t="n">
        <v>780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0.73304</v>
      </c>
      <c r="D414" s="1" t="n">
        <f aca="false">(C414 - 0.5236)/1.0472</f>
        <v>0.2</v>
      </c>
      <c r="E414" s="0" t="n">
        <v>9</v>
      </c>
      <c r="F414" s="1" t="n">
        <f aca="false">(E414 - 3) / 6</f>
        <v>1</v>
      </c>
      <c r="G414" s="0" t="n">
        <v>4</v>
      </c>
      <c r="H414" s="1" t="n">
        <f aca="false">(G414 - 2) / 2</f>
        <v>1</v>
      </c>
      <c r="I414" s="0" t="n">
        <v>0.0001</v>
      </c>
      <c r="J414" s="1" t="n">
        <f aca="false">(I414 - 0.0001) / 0.0099</f>
        <v>0</v>
      </c>
      <c r="K414" s="0" t="n">
        <v>781.4</v>
      </c>
    </row>
    <row r="415" customFormat="false" ht="12.8" hidden="false" customHeight="false" outlineLevel="0" collapsed="false">
      <c r="A415" s="0" t="n">
        <v>4.5376E-005</v>
      </c>
      <c r="B415" s="0" t="n">
        <v>0.607</v>
      </c>
      <c r="C415" s="0" t="n">
        <v>0.90757</v>
      </c>
      <c r="D415" s="1" t="n">
        <f aca="false">(C415 - 0.5236)/1.0472</f>
        <v>0.366663483575248</v>
      </c>
      <c r="E415" s="0" t="n">
        <v>9</v>
      </c>
      <c r="F415" s="1" t="n">
        <f aca="false">(E415 - 3) / 6</f>
        <v>1</v>
      </c>
      <c r="G415" s="0" t="n">
        <v>4</v>
      </c>
      <c r="H415" s="1" t="n">
        <f aca="false">(G415 - 2) / 2</f>
        <v>1</v>
      </c>
      <c r="I415" s="0" t="n">
        <v>0.01</v>
      </c>
      <c r="J415" s="1" t="n">
        <f aca="false">(I415 - 0.0001) / 0.0099</f>
        <v>1</v>
      </c>
      <c r="K415" s="0" t="n">
        <v>784.6</v>
      </c>
    </row>
    <row r="416" customFormat="false" ht="12.8" hidden="false" customHeight="false" outlineLevel="0" collapsed="false">
      <c r="A416" s="0" t="n">
        <v>0.024083</v>
      </c>
      <c r="B416" s="0" t="n">
        <v>2.915</v>
      </c>
      <c r="C416" s="0" t="n">
        <v>1.0472</v>
      </c>
      <c r="D416" s="1" t="n">
        <f aca="false">(C416 - 0.5236)/1.0472</f>
        <v>0.5</v>
      </c>
      <c r="E416" s="0" t="n">
        <v>3</v>
      </c>
      <c r="F416" s="1" t="n">
        <f aca="false">(E416 - 3) / 6</f>
        <v>0</v>
      </c>
      <c r="G416" s="0" t="n">
        <v>2</v>
      </c>
      <c r="H416" s="1" t="n">
        <f aca="false">(G416 - 2) / 2</f>
        <v>0</v>
      </c>
      <c r="I416" s="0" t="n">
        <v>0.01</v>
      </c>
      <c r="J416" s="1" t="n">
        <f aca="false">(I416 - 0.0001) / 0.0099</f>
        <v>1</v>
      </c>
      <c r="K416" s="0" t="n">
        <v>785</v>
      </c>
    </row>
    <row r="417" customFormat="false" ht="12.8" hidden="false" customHeight="false" outlineLevel="0" collapsed="false">
      <c r="A417" s="0" t="n">
        <v>0.00030425</v>
      </c>
      <c r="B417" s="0" t="n">
        <v>0.977</v>
      </c>
      <c r="C417" s="0" t="n">
        <v>1.0297</v>
      </c>
      <c r="D417" s="1" t="n">
        <f aca="false">(C417 - 0.5236)/1.0472</f>
        <v>0.483288770053476</v>
      </c>
      <c r="E417" s="0" t="n">
        <v>3</v>
      </c>
      <c r="F417" s="1" t="n">
        <f aca="false">(E417 - 3) / 6</f>
        <v>0</v>
      </c>
      <c r="G417" s="0" t="n">
        <v>2</v>
      </c>
      <c r="H417" s="1" t="n">
        <f aca="false">(G417 - 2) / 2</f>
        <v>0</v>
      </c>
      <c r="I417" s="0" t="n">
        <v>0.001</v>
      </c>
      <c r="J417" s="1" t="n">
        <f aca="false">(I417 - 0.0001) / 0.0099</f>
        <v>0.0909090909090909</v>
      </c>
      <c r="K417" s="0" t="n">
        <v>788.1</v>
      </c>
    </row>
    <row r="418" customFormat="false" ht="12.8" hidden="false" customHeight="false" outlineLevel="0" collapsed="false">
      <c r="A418" s="0" t="n">
        <v>2.8775E-007</v>
      </c>
      <c r="B418" s="0" t="n">
        <v>0.171</v>
      </c>
      <c r="C418" s="0" t="n">
        <v>0.83776</v>
      </c>
      <c r="D418" s="1" t="n">
        <f aca="false">(C418 - 0.5236)/1.0472</f>
        <v>0.3</v>
      </c>
      <c r="E418" s="0" t="n">
        <v>4</v>
      </c>
      <c r="F418" s="1" t="n">
        <f aca="false">(E418 - 3) / 6</f>
        <v>0.166666666666667</v>
      </c>
      <c r="G418" s="0" t="n">
        <v>3</v>
      </c>
      <c r="H418" s="1" t="n">
        <f aca="false">(G418 - 2) / 2</f>
        <v>0.5</v>
      </c>
      <c r="I418" s="0" t="n">
        <v>0.001</v>
      </c>
      <c r="J418" s="1" t="n">
        <f aca="false">(I418 - 0.0001) / 0.0099</f>
        <v>0.0909090909090909</v>
      </c>
      <c r="K418" s="0" t="n">
        <v>790.7</v>
      </c>
    </row>
    <row r="419" customFormat="false" ht="12.8" hidden="false" customHeight="false" outlineLevel="0" collapsed="false">
      <c r="A419" s="0" t="n">
        <v>0.00046825</v>
      </c>
      <c r="B419" s="0" t="n">
        <v>1.089</v>
      </c>
      <c r="C419" s="0" t="n">
        <v>0.55851</v>
      </c>
      <c r="D419" s="1" t="n">
        <f aca="false">(C419 - 0.5236)/1.0472</f>
        <v>0.0333365164247517</v>
      </c>
      <c r="E419" s="0" t="n">
        <v>4</v>
      </c>
      <c r="F419" s="1" t="n">
        <f aca="false">(E419 - 3) / 6</f>
        <v>0.166666666666667</v>
      </c>
      <c r="G419" s="0" t="n">
        <v>3</v>
      </c>
      <c r="H419" s="1" t="n">
        <f aca="false">(G419 - 2) / 2</f>
        <v>0.5</v>
      </c>
      <c r="I419" s="0" t="n">
        <v>0.01</v>
      </c>
      <c r="J419" s="1" t="n">
        <f aca="false">(I419 - 0.0001) / 0.0099</f>
        <v>1</v>
      </c>
      <c r="K419" s="0" t="n">
        <v>791.2</v>
      </c>
    </row>
    <row r="420" customFormat="false" ht="12.8" hidden="false" customHeight="false" outlineLevel="0" collapsed="false">
      <c r="A420" s="0" t="n">
        <v>8.4794E-011</v>
      </c>
      <c r="B420" s="0" t="n">
        <v>0.022</v>
      </c>
      <c r="C420" s="0" t="n">
        <v>1.117</v>
      </c>
      <c r="D420" s="1" t="n">
        <f aca="false">(C420 - 0.5236)/1.0472</f>
        <v>0.566653934300993</v>
      </c>
      <c r="E420" s="0" t="n">
        <v>4</v>
      </c>
      <c r="F420" s="1" t="n">
        <f aca="false">(E420 - 3) / 6</f>
        <v>0.166666666666667</v>
      </c>
      <c r="G420" s="0" t="n">
        <v>3</v>
      </c>
      <c r="H420" s="1" t="n">
        <f aca="false">(G420 - 2) / 2</f>
        <v>0.5</v>
      </c>
      <c r="I420" s="0" t="n">
        <v>0.0001</v>
      </c>
      <c r="J420" s="1" t="n">
        <f aca="false">(I420 - 0.0001) / 0.0099</f>
        <v>0</v>
      </c>
      <c r="K420" s="0" t="n">
        <v>791.2</v>
      </c>
    </row>
    <row r="421" customFormat="false" ht="12.8" hidden="false" customHeight="false" outlineLevel="0" collapsed="false">
      <c r="A421" s="0" t="n">
        <v>1.004E-011</v>
      </c>
      <c r="B421" s="0" t="n">
        <v>0.013</v>
      </c>
      <c r="C421" s="0" t="n">
        <v>0.61087</v>
      </c>
      <c r="D421" s="1" t="n">
        <f aca="false">(C421 - 0.5236)/1.0472</f>
        <v>0.0833365164247517</v>
      </c>
      <c r="E421" s="0" t="n">
        <v>9</v>
      </c>
      <c r="F421" s="1" t="n">
        <f aca="false">(E421 - 3) / 6</f>
        <v>1</v>
      </c>
      <c r="G421" s="0" t="n">
        <v>4</v>
      </c>
      <c r="H421" s="1" t="n">
        <f aca="false">(G421 - 2) / 2</f>
        <v>1</v>
      </c>
      <c r="I421" s="0" t="n">
        <v>0.001</v>
      </c>
      <c r="J421" s="1" t="n">
        <f aca="false">(I421 - 0.0001) / 0.0099</f>
        <v>0.0909090909090909</v>
      </c>
      <c r="K421" s="0" t="n">
        <v>792.1</v>
      </c>
    </row>
    <row r="422" customFormat="false" ht="12.8" hidden="false" customHeight="false" outlineLevel="0" collapsed="false">
      <c r="A422" s="0" t="n">
        <v>2.0974E-010</v>
      </c>
      <c r="B422" s="0" t="n">
        <v>0.028</v>
      </c>
      <c r="C422" s="0" t="n">
        <v>1.3963</v>
      </c>
      <c r="D422" s="1" t="n">
        <f aca="false">(C422 - 0.5236)/1.0472</f>
        <v>0.833365164247517</v>
      </c>
      <c r="E422" s="0" t="n">
        <v>9</v>
      </c>
      <c r="F422" s="1" t="n">
        <f aca="false">(E422 - 3) / 6</f>
        <v>1</v>
      </c>
      <c r="G422" s="0" t="n">
        <v>4</v>
      </c>
      <c r="H422" s="1" t="n">
        <f aca="false">(G422 - 2) / 2</f>
        <v>1</v>
      </c>
      <c r="I422" s="0" t="n">
        <v>0.001</v>
      </c>
      <c r="J422" s="1" t="n">
        <f aca="false">(I422 - 0.0001) / 0.0099</f>
        <v>0.0909090909090909</v>
      </c>
      <c r="K422" s="0" t="n">
        <v>795.7</v>
      </c>
    </row>
    <row r="423" customFormat="false" ht="12.8" hidden="false" customHeight="false" outlineLevel="0" collapsed="false">
      <c r="A423" s="0" t="n">
        <v>6.6918E-017</v>
      </c>
      <c r="B423" s="0" t="n">
        <v>0.001</v>
      </c>
      <c r="C423" s="0" t="n">
        <v>1.1868</v>
      </c>
      <c r="D423" s="1" t="n">
        <f aca="false">(C423 - 0.5236)/1.0472</f>
        <v>0.633307868601986</v>
      </c>
      <c r="E423" s="0" t="n">
        <v>9</v>
      </c>
      <c r="F423" s="1" t="n">
        <f aca="false">(E423 - 3) / 6</f>
        <v>1</v>
      </c>
      <c r="G423" s="0" t="n">
        <v>4</v>
      </c>
      <c r="H423" s="1" t="n">
        <f aca="false">(G423 - 2) / 2</f>
        <v>1</v>
      </c>
      <c r="I423" s="0" t="n">
        <v>0.0001</v>
      </c>
      <c r="J423" s="1" t="n">
        <f aca="false">(I423 - 0.0001) / 0.0099</f>
        <v>0</v>
      </c>
      <c r="K423" s="0" t="n">
        <v>798.5</v>
      </c>
    </row>
    <row r="424" customFormat="false" ht="12.8" hidden="false" customHeight="false" outlineLevel="0" collapsed="false">
      <c r="A424" s="0" t="n">
        <v>0.00019273</v>
      </c>
      <c r="B424" s="0" t="n">
        <v>0.872</v>
      </c>
      <c r="C424" s="0" t="n">
        <v>1.3614</v>
      </c>
      <c r="D424" s="1" t="n">
        <f aca="false">(C424 - 0.5236)/1.0472</f>
        <v>0.800038197097021</v>
      </c>
      <c r="E424" s="0" t="n">
        <v>9</v>
      </c>
      <c r="F424" s="1" t="n">
        <f aca="false">(E424 - 3) / 6</f>
        <v>1</v>
      </c>
      <c r="G424" s="0" t="n">
        <v>4</v>
      </c>
      <c r="H424" s="1" t="n">
        <f aca="false">(G424 - 2) / 2</f>
        <v>1</v>
      </c>
      <c r="I424" s="0" t="n">
        <v>0.01</v>
      </c>
      <c r="J424" s="1" t="n">
        <f aca="false">(I424 - 0.0001) / 0.0099</f>
        <v>1</v>
      </c>
      <c r="K424" s="0" t="n">
        <v>799.1</v>
      </c>
    </row>
    <row r="425" customFormat="false" ht="12.8" hidden="false" customHeight="false" outlineLevel="0" collapsed="false">
      <c r="A425" s="0" t="n">
        <v>3.909E-011</v>
      </c>
      <c r="B425" s="0" t="n">
        <v>0.019</v>
      </c>
      <c r="C425" s="0" t="n">
        <v>0.87266</v>
      </c>
      <c r="D425" s="1" t="n">
        <f aca="false">(C425 - 0.5236)/1.0472</f>
        <v>0.333326967150497</v>
      </c>
      <c r="E425" s="0" t="n">
        <v>9</v>
      </c>
      <c r="F425" s="1" t="n">
        <f aca="false">(E425 - 3) / 6</f>
        <v>1</v>
      </c>
      <c r="G425" s="0" t="n">
        <v>4</v>
      </c>
      <c r="H425" s="1" t="n">
        <f aca="false">(G425 - 2) / 2</f>
        <v>1</v>
      </c>
      <c r="I425" s="0" t="n">
        <v>0.001</v>
      </c>
      <c r="J425" s="1" t="n">
        <f aca="false">(I425 - 0.0001) / 0.0099</f>
        <v>0.0909090909090909</v>
      </c>
      <c r="K425" s="0" t="n">
        <v>800.8</v>
      </c>
    </row>
    <row r="426" customFormat="false" ht="12.8" hidden="false" customHeight="false" outlineLevel="0" collapsed="false">
      <c r="A426" s="0" t="n">
        <v>0.0027865</v>
      </c>
      <c r="B426" s="0" t="n">
        <v>1.7</v>
      </c>
      <c r="C426" s="0" t="n">
        <v>0.89012</v>
      </c>
      <c r="D426" s="1" t="n">
        <f aca="false">(C426 - 0.5236)/1.0472</f>
        <v>0.35</v>
      </c>
      <c r="E426" s="0" t="n">
        <v>4</v>
      </c>
      <c r="F426" s="1" t="n">
        <f aca="false">(E426 - 3) / 6</f>
        <v>0.166666666666667</v>
      </c>
      <c r="G426" s="0" t="n">
        <v>3</v>
      </c>
      <c r="H426" s="1" t="n">
        <f aca="false">(G426 - 2) / 2</f>
        <v>0.5</v>
      </c>
      <c r="I426" s="0" t="n">
        <v>0.01</v>
      </c>
      <c r="J426" s="1" t="n">
        <f aca="false">(I426 - 0.0001) / 0.0099</f>
        <v>1</v>
      </c>
      <c r="K426" s="0" t="n">
        <v>801.2</v>
      </c>
    </row>
    <row r="427" customFormat="false" ht="12.8" hidden="false" customHeight="false" outlineLevel="0" collapsed="false">
      <c r="A427" s="0" t="n">
        <v>3.5283E-006</v>
      </c>
      <c r="B427" s="0" t="n">
        <v>0.321</v>
      </c>
      <c r="C427" s="0" t="n">
        <v>1.0647</v>
      </c>
      <c r="D427" s="1" t="n">
        <f aca="false">(C427 - 0.5236)/1.0472</f>
        <v>0.516711229946524</v>
      </c>
      <c r="E427" s="0" t="n">
        <v>3</v>
      </c>
      <c r="F427" s="1" t="n">
        <f aca="false">(E427 - 3) / 6</f>
        <v>0</v>
      </c>
      <c r="G427" s="0" t="n">
        <v>2</v>
      </c>
      <c r="H427" s="1" t="n">
        <f aca="false">(G427 - 2) / 2</f>
        <v>0</v>
      </c>
      <c r="I427" s="0" t="n">
        <v>0.0001</v>
      </c>
      <c r="J427" s="1" t="n">
        <f aca="false">(I427 - 0.0001) / 0.0099</f>
        <v>0</v>
      </c>
      <c r="K427" s="0" t="n">
        <v>806.4</v>
      </c>
    </row>
    <row r="428" customFormat="false" ht="12.8" hidden="false" customHeight="false" outlineLevel="0" collapsed="false">
      <c r="A428" s="0" t="n">
        <v>1.6162E-010</v>
      </c>
      <c r="B428" s="0" t="n">
        <v>0.026</v>
      </c>
      <c r="C428" s="0" t="n">
        <v>1.3439</v>
      </c>
      <c r="D428" s="1" t="n">
        <f aca="false">(C428 - 0.5236)/1.0472</f>
        <v>0.783326967150497</v>
      </c>
      <c r="E428" s="0" t="n">
        <v>4</v>
      </c>
      <c r="F428" s="1" t="n">
        <f aca="false">(E428 - 3) / 6</f>
        <v>0.166666666666667</v>
      </c>
      <c r="G428" s="0" t="n">
        <v>3</v>
      </c>
      <c r="H428" s="1" t="n">
        <f aca="false">(G428 - 2) / 2</f>
        <v>0.5</v>
      </c>
      <c r="I428" s="0" t="n">
        <v>0.0001</v>
      </c>
      <c r="J428" s="1" t="n">
        <f aca="false">(I428 - 0.0001) / 0.0099</f>
        <v>0</v>
      </c>
      <c r="K428" s="0" t="n">
        <v>807.1</v>
      </c>
    </row>
    <row r="429" customFormat="false" ht="12.8" hidden="false" customHeight="false" outlineLevel="0" collapsed="false">
      <c r="A429" s="0" t="n">
        <v>2.558E-010</v>
      </c>
      <c r="B429" s="0" t="n">
        <v>0.03</v>
      </c>
      <c r="C429" s="0" t="n">
        <v>1.4835</v>
      </c>
      <c r="D429" s="1" t="n">
        <f aca="false">(C429 - 0.5236)/1.0472</f>
        <v>0.916634835752483</v>
      </c>
      <c r="E429" s="0" t="n">
        <v>9</v>
      </c>
      <c r="F429" s="1" t="n">
        <f aca="false">(E429 - 3) / 6</f>
        <v>1</v>
      </c>
      <c r="G429" s="0" t="n">
        <v>4</v>
      </c>
      <c r="H429" s="1" t="n">
        <f aca="false">(G429 - 2) / 2</f>
        <v>1</v>
      </c>
      <c r="I429" s="0" t="n">
        <v>0.001</v>
      </c>
      <c r="J429" s="1" t="n">
        <f aca="false">(I429 - 0.0001) / 0.0099</f>
        <v>0.0909090909090909</v>
      </c>
      <c r="K429" s="0" t="n">
        <v>807.9</v>
      </c>
    </row>
    <row r="430" customFormat="false" ht="12.8" hidden="false" customHeight="false" outlineLevel="0" collapsed="false">
      <c r="A430" s="0" t="n">
        <v>0.00014667</v>
      </c>
      <c r="B430" s="0" t="n">
        <v>0.814</v>
      </c>
      <c r="C430" s="0" t="n">
        <v>1.2566</v>
      </c>
      <c r="D430" s="1" t="n">
        <f aca="false">(C430 - 0.5236)/1.0472</f>
        <v>0.699961802902979</v>
      </c>
      <c r="E430" s="0" t="n">
        <v>9</v>
      </c>
      <c r="F430" s="1" t="n">
        <f aca="false">(E430 - 3) / 6</f>
        <v>1</v>
      </c>
      <c r="G430" s="0" t="n">
        <v>4</v>
      </c>
      <c r="H430" s="1" t="n">
        <f aca="false">(G430 - 2) / 2</f>
        <v>1</v>
      </c>
      <c r="I430" s="0" t="n">
        <v>0.01</v>
      </c>
      <c r="J430" s="1" t="n">
        <f aca="false">(I430 - 0.0001) / 0.0099</f>
        <v>1</v>
      </c>
      <c r="K430" s="0" t="n">
        <v>809.4</v>
      </c>
    </row>
    <row r="431" customFormat="false" ht="12.8" hidden="false" customHeight="false" outlineLevel="0" collapsed="false">
      <c r="A431" s="0" t="n">
        <v>2.1207E-011</v>
      </c>
      <c r="B431" s="0" t="n">
        <v>0.016</v>
      </c>
      <c r="C431" s="0" t="n">
        <v>0.76794</v>
      </c>
      <c r="D431" s="1" t="n">
        <f aca="false">(C431 - 0.5236)/1.0472</f>
        <v>0.233326967150497</v>
      </c>
      <c r="E431" s="0" t="n">
        <v>4</v>
      </c>
      <c r="F431" s="1" t="n">
        <f aca="false">(E431 - 3) / 6</f>
        <v>0.166666666666667</v>
      </c>
      <c r="G431" s="0" t="n">
        <v>3</v>
      </c>
      <c r="H431" s="1" t="n">
        <f aca="false">(G431 - 2) / 2</f>
        <v>0.5</v>
      </c>
      <c r="I431" s="0" t="n">
        <v>0.0001</v>
      </c>
      <c r="J431" s="1" t="n">
        <f aca="false">(I431 - 0.0001) / 0.0099</f>
        <v>0</v>
      </c>
      <c r="K431" s="0" t="n">
        <v>809.6</v>
      </c>
    </row>
    <row r="432" customFormat="false" ht="12.8" hidden="false" customHeight="false" outlineLevel="0" collapsed="false">
      <c r="A432" s="0" t="n">
        <v>0.017517</v>
      </c>
      <c r="B432" s="0" t="n">
        <v>2.692</v>
      </c>
      <c r="C432" s="0" t="n">
        <v>0.95993</v>
      </c>
      <c r="D432" s="1" t="n">
        <f aca="false">(C432 - 0.5236)/1.0472</f>
        <v>0.416663483575248</v>
      </c>
      <c r="E432" s="0" t="n">
        <v>3</v>
      </c>
      <c r="F432" s="1" t="n">
        <f aca="false">(E432 - 3) / 6</f>
        <v>0</v>
      </c>
      <c r="G432" s="0" t="n">
        <v>2</v>
      </c>
      <c r="H432" s="1" t="n">
        <f aca="false">(G432 - 2) / 2</f>
        <v>0</v>
      </c>
      <c r="I432" s="0" t="n">
        <v>0.01</v>
      </c>
      <c r="J432" s="1" t="n">
        <f aca="false">(I432 - 0.0001) / 0.0099</f>
        <v>1</v>
      </c>
      <c r="K432" s="0" t="n">
        <v>809.9</v>
      </c>
    </row>
    <row r="433" customFormat="false" ht="12.8" hidden="false" customHeight="false" outlineLevel="0" collapsed="false">
      <c r="A433" s="0" t="n">
        <v>0.010641</v>
      </c>
      <c r="B433" s="0" t="n">
        <v>2.377</v>
      </c>
      <c r="C433" s="0" t="n">
        <v>1.2915</v>
      </c>
      <c r="D433" s="1" t="n">
        <f aca="false">(C433 - 0.5236)/1.0472</f>
        <v>0.733288770053476</v>
      </c>
      <c r="E433" s="0" t="n">
        <v>4</v>
      </c>
      <c r="F433" s="1" t="n">
        <f aca="false">(E433 - 3) / 6</f>
        <v>0.166666666666667</v>
      </c>
      <c r="G433" s="0" t="n">
        <v>3</v>
      </c>
      <c r="H433" s="1" t="n">
        <f aca="false">(G433 - 2) / 2</f>
        <v>0.5</v>
      </c>
      <c r="I433" s="0" t="n">
        <v>0.01</v>
      </c>
      <c r="J433" s="1" t="n">
        <f aca="false">(I433 - 0.0001) / 0.0099</f>
        <v>1</v>
      </c>
      <c r="K433" s="0" t="n">
        <v>815.8</v>
      </c>
    </row>
    <row r="434" customFormat="false" ht="12.8" hidden="false" customHeight="false" outlineLevel="0" collapsed="false">
      <c r="A434" s="0" t="n">
        <v>4.2208E-005</v>
      </c>
      <c r="B434" s="0" t="n">
        <v>0.597</v>
      </c>
      <c r="C434" s="0" t="n">
        <v>0.89012</v>
      </c>
      <c r="D434" s="1" t="n">
        <f aca="false">(C434 - 0.5236)/1.0472</f>
        <v>0.35</v>
      </c>
      <c r="E434" s="0" t="n">
        <v>9</v>
      </c>
      <c r="F434" s="1" t="n">
        <f aca="false">(E434 - 3) / 6</f>
        <v>1</v>
      </c>
      <c r="G434" s="0" t="n">
        <v>4</v>
      </c>
      <c r="H434" s="1" t="n">
        <f aca="false">(G434 - 2) / 2</f>
        <v>1</v>
      </c>
      <c r="I434" s="0" t="n">
        <v>0.01</v>
      </c>
      <c r="J434" s="1" t="n">
        <f aca="false">(I434 - 0.0001) / 0.0099</f>
        <v>1</v>
      </c>
      <c r="K434" s="0" t="n">
        <v>815.9</v>
      </c>
    </row>
    <row r="435" customFormat="false" ht="12.8" hidden="false" customHeight="false" outlineLevel="0" collapsed="false">
      <c r="A435" s="0" t="n">
        <v>4.8872E-011</v>
      </c>
      <c r="B435" s="0" t="n">
        <v>0.02</v>
      </c>
      <c r="C435" s="0" t="n">
        <v>0.95993</v>
      </c>
      <c r="D435" s="1" t="n">
        <f aca="false">(C435 - 0.5236)/1.0472</f>
        <v>0.416663483575248</v>
      </c>
      <c r="E435" s="0" t="n">
        <v>4</v>
      </c>
      <c r="F435" s="1" t="n">
        <f aca="false">(E435 - 3) / 6</f>
        <v>0.166666666666667</v>
      </c>
      <c r="G435" s="0" t="n">
        <v>3</v>
      </c>
      <c r="H435" s="1" t="n">
        <f aca="false">(G435 - 2) / 2</f>
        <v>0.5</v>
      </c>
      <c r="I435" s="0" t="n">
        <v>0.0001</v>
      </c>
      <c r="J435" s="1" t="n">
        <f aca="false">(I435 - 0.0001) / 0.0099</f>
        <v>0</v>
      </c>
      <c r="K435" s="0" t="n">
        <v>817.1</v>
      </c>
    </row>
    <row r="436" customFormat="false" ht="12.8" hidden="false" customHeight="false" outlineLevel="0" collapsed="false">
      <c r="A436" s="0" t="n">
        <v>3.3617E-011</v>
      </c>
      <c r="B436" s="0" t="n">
        <v>0.018</v>
      </c>
      <c r="C436" s="0" t="n">
        <v>0.83776</v>
      </c>
      <c r="D436" s="1" t="n">
        <f aca="false">(C436 - 0.5236)/1.0472</f>
        <v>0.3</v>
      </c>
      <c r="E436" s="0" t="n">
        <v>9</v>
      </c>
      <c r="F436" s="1" t="n">
        <f aca="false">(E436 - 3) / 6</f>
        <v>1</v>
      </c>
      <c r="G436" s="0" t="n">
        <v>4</v>
      </c>
      <c r="H436" s="1" t="n">
        <f aca="false">(G436 - 2) / 2</f>
        <v>1</v>
      </c>
      <c r="I436" s="0" t="n">
        <v>0.001</v>
      </c>
      <c r="J436" s="1" t="n">
        <f aca="false">(I436 - 0.0001) / 0.0099</f>
        <v>0.0909090909090909</v>
      </c>
      <c r="K436" s="0" t="n">
        <v>820.1</v>
      </c>
    </row>
    <row r="437" customFormat="false" ht="12.8" hidden="false" customHeight="false" outlineLevel="0" collapsed="false">
      <c r="A437" s="0" t="n">
        <v>1.2456E-005</v>
      </c>
      <c r="B437" s="0" t="n">
        <v>0.44</v>
      </c>
      <c r="C437" s="0" t="n">
        <v>0.64577</v>
      </c>
      <c r="D437" s="1" t="n">
        <f aca="false">(C437 - 0.5236)/1.0472</f>
        <v>0.116663483575248</v>
      </c>
      <c r="E437" s="0" t="n">
        <v>9</v>
      </c>
      <c r="F437" s="1" t="n">
        <f aca="false">(E437 - 3) / 6</f>
        <v>1</v>
      </c>
      <c r="G437" s="0" t="n">
        <v>4</v>
      </c>
      <c r="H437" s="1" t="n">
        <f aca="false">(G437 - 2) / 2</f>
        <v>1</v>
      </c>
      <c r="I437" s="0" t="n">
        <v>0.01</v>
      </c>
      <c r="J437" s="1" t="n">
        <f aca="false">(I437 - 0.0001) / 0.0099</f>
        <v>1</v>
      </c>
      <c r="K437" s="0" t="n">
        <v>822.9</v>
      </c>
    </row>
    <row r="438" customFormat="false" ht="12.8" hidden="false" customHeight="false" outlineLevel="0" collapsed="false">
      <c r="A438" s="0" t="n">
        <v>2.6581E-007</v>
      </c>
      <c r="B438" s="0" t="n">
        <v>0.168</v>
      </c>
      <c r="C438" s="0" t="n">
        <v>0.8203</v>
      </c>
      <c r="D438" s="1" t="n">
        <f aca="false">(C438 - 0.5236)/1.0472</f>
        <v>0.283326967150497</v>
      </c>
      <c r="E438" s="0" t="n">
        <v>4</v>
      </c>
      <c r="F438" s="1" t="n">
        <f aca="false">(E438 - 3) / 6</f>
        <v>0.166666666666667</v>
      </c>
      <c r="G438" s="0" t="n">
        <v>3</v>
      </c>
      <c r="H438" s="1" t="n">
        <f aca="false">(G438 - 2) / 2</f>
        <v>0.5</v>
      </c>
      <c r="I438" s="0" t="n">
        <v>0.001</v>
      </c>
      <c r="J438" s="1" t="n">
        <f aca="false">(I438 - 0.0001) / 0.0099</f>
        <v>0.0909090909090909</v>
      </c>
      <c r="K438" s="0" t="n">
        <v>823.3</v>
      </c>
    </row>
    <row r="439" customFormat="false" ht="12.8" hidden="false" customHeight="false" outlineLevel="0" collapsed="false">
      <c r="A439" s="0" t="n">
        <v>8.3403E-006</v>
      </c>
      <c r="B439" s="0" t="n">
        <v>0.398</v>
      </c>
      <c r="C439" s="0" t="n">
        <v>1.3614</v>
      </c>
      <c r="D439" s="1" t="n">
        <f aca="false">(C439 - 0.5236)/1.0472</f>
        <v>0.800038197097021</v>
      </c>
      <c r="E439" s="0" t="n">
        <v>3</v>
      </c>
      <c r="F439" s="1" t="n">
        <f aca="false">(E439 - 3) / 6</f>
        <v>0</v>
      </c>
      <c r="G439" s="0" t="n">
        <v>2</v>
      </c>
      <c r="H439" s="1" t="n">
        <f aca="false">(G439 - 2) / 2</f>
        <v>0</v>
      </c>
      <c r="I439" s="0" t="n">
        <v>0.0001</v>
      </c>
      <c r="J439" s="1" t="n">
        <f aca="false">(I439 - 0.0001) / 0.0099</f>
        <v>0</v>
      </c>
      <c r="K439" s="0" t="n">
        <v>825.3</v>
      </c>
    </row>
    <row r="440" customFormat="false" ht="12.8" hidden="false" customHeight="false" outlineLevel="0" collapsed="false">
      <c r="A440" s="0" t="n">
        <v>0.00023688</v>
      </c>
      <c r="B440" s="0" t="n">
        <v>0.918</v>
      </c>
      <c r="C440" s="0" t="n">
        <v>1.4486</v>
      </c>
      <c r="D440" s="1" t="n">
        <f aca="false">(C440 - 0.5236)/1.0472</f>
        <v>0.883307868601986</v>
      </c>
      <c r="E440" s="0" t="n">
        <v>9</v>
      </c>
      <c r="F440" s="1" t="n">
        <f aca="false">(E440 - 3) / 6</f>
        <v>1</v>
      </c>
      <c r="G440" s="0" t="n">
        <v>4</v>
      </c>
      <c r="H440" s="1" t="n">
        <f aca="false">(G440 - 2) / 2</f>
        <v>1</v>
      </c>
      <c r="I440" s="0" t="n">
        <v>0.01</v>
      </c>
      <c r="J440" s="1" t="n">
        <f aca="false">(I440 - 0.0001) / 0.0099</f>
        <v>1</v>
      </c>
      <c r="K440" s="0" t="n">
        <v>826.5</v>
      </c>
    </row>
    <row r="441" customFormat="false" ht="12.8" hidden="false" customHeight="false" outlineLevel="0" collapsed="false">
      <c r="A441" s="0" t="n">
        <v>0.093</v>
      </c>
      <c r="B441" s="0" t="n">
        <v>4.087</v>
      </c>
      <c r="C441" s="0" t="n">
        <v>1.5533</v>
      </c>
      <c r="D441" s="1" t="n">
        <f aca="false">(C441 - 0.5236)/1.0472</f>
        <v>0.983288770053476</v>
      </c>
      <c r="E441" s="0" t="n">
        <v>3</v>
      </c>
      <c r="F441" s="1" t="n">
        <f aca="false">(E441 - 3) / 6</f>
        <v>0</v>
      </c>
      <c r="G441" s="0" t="n">
        <v>2</v>
      </c>
      <c r="H441" s="1" t="n">
        <f aca="false">(G441 - 2) / 2</f>
        <v>0</v>
      </c>
      <c r="I441" s="0" t="n">
        <v>0.01</v>
      </c>
      <c r="J441" s="1" t="n">
        <f aca="false">(I441 - 0.0001) / 0.0099</f>
        <v>1</v>
      </c>
      <c r="K441" s="0" t="n">
        <v>828.4</v>
      </c>
    </row>
    <row r="442" customFormat="false" ht="12.8" hidden="false" customHeight="false" outlineLevel="0" collapsed="false">
      <c r="A442" s="0" t="n">
        <v>8.971E-012</v>
      </c>
      <c r="B442" s="0" t="n">
        <v>0.013</v>
      </c>
      <c r="C442" s="0" t="n">
        <v>0.59341</v>
      </c>
      <c r="D442" s="1" t="n">
        <f aca="false">(C442 - 0.5236)/1.0472</f>
        <v>0.0666634835752482</v>
      </c>
      <c r="E442" s="0" t="n">
        <v>9</v>
      </c>
      <c r="F442" s="1" t="n">
        <f aca="false">(E442 - 3) / 6</f>
        <v>1</v>
      </c>
      <c r="G442" s="0" t="n">
        <v>4</v>
      </c>
      <c r="H442" s="1" t="n">
        <f aca="false">(G442 - 2) / 2</f>
        <v>1</v>
      </c>
      <c r="I442" s="0" t="n">
        <v>0.001</v>
      </c>
      <c r="J442" s="1" t="n">
        <f aca="false">(I442 - 0.0001) / 0.0099</f>
        <v>0.0909090909090909</v>
      </c>
      <c r="K442" s="0" t="n">
        <v>829.5</v>
      </c>
    </row>
    <row r="443" customFormat="false" ht="12.8" hidden="false" customHeight="false" outlineLevel="0" collapsed="false">
      <c r="A443" s="0" t="n">
        <v>1.6885E-010</v>
      </c>
      <c r="B443" s="0" t="n">
        <v>0.027</v>
      </c>
      <c r="C443" s="0" t="n">
        <v>1.3614</v>
      </c>
      <c r="D443" s="1" t="n">
        <f aca="false">(C443 - 0.5236)/1.0472</f>
        <v>0.800038197097021</v>
      </c>
      <c r="E443" s="0" t="n">
        <v>4</v>
      </c>
      <c r="F443" s="1" t="n">
        <f aca="false">(E443 - 3) / 6</f>
        <v>0.166666666666667</v>
      </c>
      <c r="G443" s="0" t="n">
        <v>3</v>
      </c>
      <c r="H443" s="1" t="n">
        <f aca="false">(G443 - 2) / 2</f>
        <v>0.5</v>
      </c>
      <c r="I443" s="0" t="n">
        <v>0.0001</v>
      </c>
      <c r="J443" s="1" t="n">
        <f aca="false">(I443 - 0.0001) / 0.0099</f>
        <v>0</v>
      </c>
      <c r="K443" s="0" t="n">
        <v>832.3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0.69813</v>
      </c>
      <c r="D444" s="1" t="n">
        <f aca="false">(C444 - 0.5236)/1.0472</f>
        <v>0.166663483575248</v>
      </c>
      <c r="E444" s="0" t="n">
        <v>9</v>
      </c>
      <c r="F444" s="1" t="n">
        <f aca="false">(E444 - 3) / 6</f>
        <v>1</v>
      </c>
      <c r="G444" s="0" t="n">
        <v>4</v>
      </c>
      <c r="H444" s="1" t="n">
        <f aca="false">(G444 - 2) / 2</f>
        <v>1</v>
      </c>
      <c r="I444" s="0" t="n">
        <v>0.0001</v>
      </c>
      <c r="J444" s="1" t="n">
        <f aca="false">(I444 - 0.0001) / 0.0099</f>
        <v>0</v>
      </c>
      <c r="K444" s="0" t="n">
        <v>832.8</v>
      </c>
    </row>
    <row r="445" customFormat="false" ht="12.8" hidden="false" customHeight="false" outlineLevel="0" collapsed="false">
      <c r="A445" s="0" t="n">
        <v>0.089727</v>
      </c>
      <c r="B445" s="0" t="n">
        <v>4.051</v>
      </c>
      <c r="C445" s="0" t="n">
        <v>1.5359</v>
      </c>
      <c r="D445" s="1" t="n">
        <f aca="false">(C445 - 0.5236)/1.0472</f>
        <v>0.966673032849503</v>
      </c>
      <c r="E445" s="0" t="n">
        <v>3</v>
      </c>
      <c r="F445" s="1" t="n">
        <f aca="false">(E445 - 3) / 6</f>
        <v>0</v>
      </c>
      <c r="G445" s="0" t="n">
        <v>2</v>
      </c>
      <c r="H445" s="1" t="n">
        <f aca="false">(G445 - 2) / 2</f>
        <v>0</v>
      </c>
      <c r="I445" s="0" t="n">
        <v>0.01</v>
      </c>
      <c r="J445" s="1" t="n">
        <f aca="false">(I445 - 0.0001) / 0.0099</f>
        <v>1</v>
      </c>
      <c r="K445" s="0" t="n">
        <v>834.1</v>
      </c>
    </row>
    <row r="446" customFormat="false" ht="12.8" hidden="false" customHeight="false" outlineLevel="0" collapsed="false">
      <c r="A446" s="0" t="n">
        <v>0.0063969</v>
      </c>
      <c r="B446" s="0" t="n">
        <v>2.093</v>
      </c>
      <c r="C446" s="0" t="n">
        <v>1.117</v>
      </c>
      <c r="D446" s="1" t="n">
        <f aca="false">(C446 - 0.5236)/1.0472</f>
        <v>0.566653934300993</v>
      </c>
      <c r="E446" s="0" t="n">
        <v>4</v>
      </c>
      <c r="F446" s="1" t="n">
        <f aca="false">(E446 - 3) / 6</f>
        <v>0.166666666666667</v>
      </c>
      <c r="G446" s="0" t="n">
        <v>3</v>
      </c>
      <c r="H446" s="1" t="n">
        <f aca="false">(G446 - 2) / 2</f>
        <v>0.5</v>
      </c>
      <c r="I446" s="0" t="n">
        <v>0.01</v>
      </c>
      <c r="J446" s="1" t="n">
        <f aca="false">(I446 - 0.0001) / 0.0099</f>
        <v>1</v>
      </c>
      <c r="K446" s="0" t="n">
        <v>837.7</v>
      </c>
    </row>
    <row r="447" customFormat="false" ht="12.8" hidden="false" customHeight="false" outlineLevel="0" collapsed="false">
      <c r="A447" s="0" t="n">
        <v>1.138E-006</v>
      </c>
      <c r="B447" s="0" t="n">
        <v>0.242</v>
      </c>
      <c r="C447" s="0" t="n">
        <v>1.2217</v>
      </c>
      <c r="D447" s="1" t="n">
        <f aca="false">(C447 - 0.5236)/1.0472</f>
        <v>0.666634835752483</v>
      </c>
      <c r="E447" s="0" t="n">
        <v>4</v>
      </c>
      <c r="F447" s="1" t="n">
        <f aca="false">(E447 - 3) / 6</f>
        <v>0.166666666666667</v>
      </c>
      <c r="G447" s="0" t="n">
        <v>3</v>
      </c>
      <c r="H447" s="1" t="n">
        <f aca="false">(G447 - 2) / 2</f>
        <v>0.5</v>
      </c>
      <c r="I447" s="0" t="n">
        <v>0.001</v>
      </c>
      <c r="J447" s="1" t="n">
        <f aca="false">(I447 - 0.0001) / 0.0099</f>
        <v>0.0909090909090909</v>
      </c>
      <c r="K447" s="0" t="n">
        <v>838.7</v>
      </c>
    </row>
    <row r="448" customFormat="false" ht="12.8" hidden="false" customHeight="false" outlineLevel="0" collapsed="false">
      <c r="A448" s="0" t="n">
        <v>1.7949E-006</v>
      </c>
      <c r="B448" s="0" t="n">
        <v>0.271</v>
      </c>
      <c r="C448" s="0" t="n">
        <v>1.3963</v>
      </c>
      <c r="D448" s="1" t="n">
        <f aca="false">(C448 - 0.5236)/1.0472</f>
        <v>0.833365164247517</v>
      </c>
      <c r="E448" s="0" t="n">
        <v>4</v>
      </c>
      <c r="F448" s="1" t="n">
        <f aca="false">(E448 - 3) / 6</f>
        <v>0.166666666666667</v>
      </c>
      <c r="G448" s="0" t="n">
        <v>3</v>
      </c>
      <c r="H448" s="1" t="n">
        <f aca="false">(G448 - 2) / 2</f>
        <v>0.5</v>
      </c>
      <c r="I448" s="0" t="n">
        <v>0.001</v>
      </c>
      <c r="J448" s="1" t="n">
        <f aca="false">(I448 - 0.0001) / 0.0099</f>
        <v>0.0909090909090909</v>
      </c>
      <c r="K448" s="0" t="n">
        <v>847</v>
      </c>
    </row>
    <row r="449" customFormat="false" ht="12.8" hidden="false" customHeight="false" outlineLevel="0" collapsed="false">
      <c r="A449" s="0" t="n">
        <v>8.5965E-008</v>
      </c>
      <c r="B449" s="0" t="n">
        <v>0.127</v>
      </c>
      <c r="C449" s="0" t="n">
        <v>0.61087</v>
      </c>
      <c r="D449" s="1" t="n">
        <f aca="false">(C449 - 0.5236)/1.0472</f>
        <v>0.0833365164247517</v>
      </c>
      <c r="E449" s="0" t="n">
        <v>4</v>
      </c>
      <c r="F449" s="1" t="n">
        <f aca="false">(E449 - 3) / 6</f>
        <v>0.166666666666667</v>
      </c>
      <c r="G449" s="0" t="n">
        <v>3</v>
      </c>
      <c r="H449" s="1" t="n">
        <f aca="false">(G449 - 2) / 2</f>
        <v>0.5</v>
      </c>
      <c r="I449" s="0" t="n">
        <v>0.001</v>
      </c>
      <c r="J449" s="1" t="n">
        <f aca="false">(I449 - 0.0001) / 0.0099</f>
        <v>0.0909090909090909</v>
      </c>
      <c r="K449" s="0" t="n">
        <v>850.4</v>
      </c>
    </row>
    <row r="450" customFormat="false" ht="12.8" hidden="false" customHeight="false" outlineLevel="0" collapsed="false">
      <c r="A450" s="0" t="n">
        <v>0.00025137</v>
      </c>
      <c r="B450" s="0" t="n">
        <v>0.932</v>
      </c>
      <c r="C450" s="0" t="n">
        <v>0.97738</v>
      </c>
      <c r="D450" s="1" t="n">
        <f aca="false">(C450 - 0.5236)/1.0472</f>
        <v>0.433326967150497</v>
      </c>
      <c r="E450" s="0" t="n">
        <v>3</v>
      </c>
      <c r="F450" s="1" t="n">
        <f aca="false">(E450 - 3) / 6</f>
        <v>0</v>
      </c>
      <c r="G450" s="0" t="n">
        <v>2</v>
      </c>
      <c r="H450" s="1" t="n">
        <f aca="false">(G450 - 2) / 2</f>
        <v>0</v>
      </c>
      <c r="I450" s="0" t="n">
        <v>0.001</v>
      </c>
      <c r="J450" s="1" t="n">
        <f aca="false">(I450 - 0.0001) / 0.0099</f>
        <v>0.0909090909090909</v>
      </c>
      <c r="K450" s="0" t="n">
        <v>850.6</v>
      </c>
    </row>
    <row r="451" customFormat="false" ht="12.8" hidden="false" customHeight="false" outlineLevel="0" collapsed="false">
      <c r="A451" s="0" t="n">
        <v>1.5382E-010</v>
      </c>
      <c r="B451" s="0" t="n">
        <v>0.026</v>
      </c>
      <c r="C451" s="0" t="n">
        <v>1.2741</v>
      </c>
      <c r="D451" s="1" t="n">
        <f aca="false">(C451 - 0.5236)/1.0472</f>
        <v>0.716673032849503</v>
      </c>
      <c r="E451" s="0" t="n">
        <v>9</v>
      </c>
      <c r="F451" s="1" t="n">
        <f aca="false">(E451 - 3) / 6</f>
        <v>1</v>
      </c>
      <c r="G451" s="0" t="n">
        <v>4</v>
      </c>
      <c r="H451" s="1" t="n">
        <f aca="false">(G451 - 2) / 2</f>
        <v>1</v>
      </c>
      <c r="I451" s="0" t="n">
        <v>0.001</v>
      </c>
      <c r="J451" s="1" t="n">
        <f aca="false">(I451 - 0.0001) / 0.0099</f>
        <v>0.0909090909090909</v>
      </c>
      <c r="K451" s="0" t="n">
        <v>851</v>
      </c>
    </row>
    <row r="452" customFormat="false" ht="12.8" hidden="false" customHeight="false" outlineLevel="0" collapsed="false">
      <c r="A452" s="0" t="n">
        <v>0.00032341</v>
      </c>
      <c r="B452" s="0" t="n">
        <v>0.992</v>
      </c>
      <c r="C452" s="0" t="n">
        <v>1.0472</v>
      </c>
      <c r="D452" s="1" t="n">
        <f aca="false">(C452 - 0.5236)/1.0472</f>
        <v>0.5</v>
      </c>
      <c r="E452" s="0" t="n">
        <v>3</v>
      </c>
      <c r="F452" s="1" t="n">
        <f aca="false">(E452 - 3) / 6</f>
        <v>0</v>
      </c>
      <c r="G452" s="0" t="n">
        <v>2</v>
      </c>
      <c r="H452" s="1" t="n">
        <f aca="false">(G452 - 2) / 2</f>
        <v>0</v>
      </c>
      <c r="I452" s="0" t="n">
        <v>0.001</v>
      </c>
      <c r="J452" s="1" t="n">
        <f aca="false">(I452 - 0.0001) / 0.0099</f>
        <v>0.0909090909090909</v>
      </c>
      <c r="K452" s="0" t="n">
        <v>851.6</v>
      </c>
    </row>
    <row r="453" customFormat="false" ht="12.8" hidden="false" customHeight="false" outlineLevel="0" collapsed="false">
      <c r="A453" s="0" t="n">
        <v>0.00018453</v>
      </c>
      <c r="B453" s="0" t="n">
        <v>0.863</v>
      </c>
      <c r="C453" s="0" t="n">
        <v>1.3439</v>
      </c>
      <c r="D453" s="1" t="n">
        <f aca="false">(C453 - 0.5236)/1.0472</f>
        <v>0.783326967150497</v>
      </c>
      <c r="E453" s="0" t="n">
        <v>9</v>
      </c>
      <c r="F453" s="1" t="n">
        <f aca="false">(E453 - 3) / 6</f>
        <v>1</v>
      </c>
      <c r="G453" s="0" t="n">
        <v>4</v>
      </c>
      <c r="H453" s="1" t="n">
        <f aca="false">(G453 - 2) / 2</f>
        <v>1</v>
      </c>
      <c r="I453" s="0" t="n">
        <v>0.01</v>
      </c>
      <c r="J453" s="1" t="n">
        <f aca="false">(I453 - 0.0001) / 0.0099</f>
        <v>1</v>
      </c>
      <c r="K453" s="0" t="n">
        <v>854.2</v>
      </c>
    </row>
    <row r="454" customFormat="false" ht="12.8" hidden="false" customHeight="false" outlineLevel="0" collapsed="false">
      <c r="A454" s="0" t="n">
        <v>1.165E-010</v>
      </c>
      <c r="B454" s="0" t="n">
        <v>0.024</v>
      </c>
      <c r="C454" s="0" t="n">
        <v>1.2217</v>
      </c>
      <c r="D454" s="1" t="n">
        <f aca="false">(C454 - 0.5236)/1.0472</f>
        <v>0.666634835752483</v>
      </c>
      <c r="E454" s="0" t="n">
        <v>4</v>
      </c>
      <c r="F454" s="1" t="n">
        <f aca="false">(E454 - 3) / 6</f>
        <v>0.166666666666667</v>
      </c>
      <c r="G454" s="0" t="n">
        <v>3</v>
      </c>
      <c r="H454" s="1" t="n">
        <f aca="false">(G454 - 2) / 2</f>
        <v>0.5</v>
      </c>
      <c r="I454" s="0" t="n">
        <v>0.0001</v>
      </c>
      <c r="J454" s="1" t="n">
        <f aca="false">(I454 - 0.0001) / 0.0099</f>
        <v>0</v>
      </c>
      <c r="K454" s="0" t="n">
        <v>854.2</v>
      </c>
    </row>
    <row r="455" customFormat="false" ht="12.8" hidden="false" customHeight="false" outlineLevel="0" collapsed="false">
      <c r="A455" s="0" t="n">
        <v>0.0020508</v>
      </c>
      <c r="B455" s="0" t="n">
        <v>1.575</v>
      </c>
      <c r="C455" s="0" t="n">
        <v>0.8203</v>
      </c>
      <c r="D455" s="1" t="n">
        <f aca="false">(C455 - 0.5236)/1.0472</f>
        <v>0.283326967150497</v>
      </c>
      <c r="E455" s="0" t="n">
        <v>4</v>
      </c>
      <c r="F455" s="1" t="n">
        <f aca="false">(E455 - 3) / 6</f>
        <v>0.166666666666667</v>
      </c>
      <c r="G455" s="0" t="n">
        <v>3</v>
      </c>
      <c r="H455" s="1" t="n">
        <f aca="false">(G455 - 2) / 2</f>
        <v>0.5</v>
      </c>
      <c r="I455" s="0" t="n">
        <v>0.01</v>
      </c>
      <c r="J455" s="1" t="n">
        <f aca="false">(I455 - 0.0001) / 0.0099</f>
        <v>1</v>
      </c>
      <c r="K455" s="0" t="n">
        <v>856.1</v>
      </c>
    </row>
    <row r="456" customFormat="false" ht="12.8" hidden="false" customHeight="false" outlineLevel="0" collapsed="false">
      <c r="A456" s="0" t="n">
        <v>1.1955E-016</v>
      </c>
      <c r="B456" s="0" t="n">
        <v>0.001</v>
      </c>
      <c r="C456" s="0" t="n">
        <v>1.2741</v>
      </c>
      <c r="D456" s="1" t="n">
        <f aca="false">(C456 - 0.5236)/1.0472</f>
        <v>0.716673032849503</v>
      </c>
      <c r="E456" s="0" t="n">
        <v>9</v>
      </c>
      <c r="F456" s="1" t="n">
        <f aca="false">(E456 - 3) / 6</f>
        <v>1</v>
      </c>
      <c r="G456" s="0" t="n">
        <v>4</v>
      </c>
      <c r="H456" s="1" t="n">
        <f aca="false">(G456 - 2) / 2</f>
        <v>1</v>
      </c>
      <c r="I456" s="0" t="n">
        <v>0.0001</v>
      </c>
      <c r="J456" s="1" t="n">
        <f aca="false">(I456 - 0.0001) / 0.0099</f>
        <v>0</v>
      </c>
      <c r="K456" s="0" t="n">
        <v>856.8</v>
      </c>
    </row>
    <row r="457" customFormat="false" ht="12.8" hidden="false" customHeight="false" outlineLevel="0" collapsed="false">
      <c r="A457" s="0" t="n">
        <v>7.1326E-011</v>
      </c>
      <c r="B457" s="0" t="n">
        <v>0.022</v>
      </c>
      <c r="C457" s="0" t="n">
        <v>1.0647</v>
      </c>
      <c r="D457" s="1" t="n">
        <f aca="false">(C457 - 0.5236)/1.0472</f>
        <v>0.516711229946524</v>
      </c>
      <c r="E457" s="0" t="n">
        <v>4</v>
      </c>
      <c r="F457" s="1" t="n">
        <f aca="false">(E457 - 3) / 6</f>
        <v>0.166666666666667</v>
      </c>
      <c r="G457" s="0" t="n">
        <v>3</v>
      </c>
      <c r="H457" s="1" t="n">
        <f aca="false">(G457 - 2) / 2</f>
        <v>0.5</v>
      </c>
      <c r="I457" s="0" t="n">
        <v>0.0001</v>
      </c>
      <c r="J457" s="1" t="n">
        <f aca="false">(I457 - 0.0001) / 0.0099</f>
        <v>0</v>
      </c>
      <c r="K457" s="0" t="n">
        <v>857.9</v>
      </c>
    </row>
    <row r="458" customFormat="false" ht="12.8" hidden="false" customHeight="false" outlineLevel="0" collapsed="false">
      <c r="A458" s="0" t="n">
        <v>2.859E-010</v>
      </c>
      <c r="B458" s="0" t="n">
        <v>0.03</v>
      </c>
      <c r="C458" s="0" t="n">
        <v>1.5359</v>
      </c>
      <c r="D458" s="1" t="n">
        <f aca="false">(C458 - 0.5236)/1.0472</f>
        <v>0.966673032849503</v>
      </c>
      <c r="E458" s="0" t="n">
        <v>9</v>
      </c>
      <c r="F458" s="1" t="n">
        <f aca="false">(E458 - 3) / 6</f>
        <v>1</v>
      </c>
      <c r="G458" s="0" t="n">
        <v>4</v>
      </c>
      <c r="H458" s="1" t="n">
        <f aca="false">(G458 - 2) / 2</f>
        <v>1</v>
      </c>
      <c r="I458" s="0" t="n">
        <v>0.001</v>
      </c>
      <c r="J458" s="1" t="n">
        <f aca="false">(I458 - 0.0001) / 0.0099</f>
        <v>0.0909090909090909</v>
      </c>
      <c r="K458" s="0" t="n">
        <v>860.6</v>
      </c>
    </row>
    <row r="459" customFormat="false" ht="12.8" hidden="false" customHeight="false" outlineLevel="0" collapsed="false">
      <c r="A459" s="0" t="n">
        <v>0.00020114</v>
      </c>
      <c r="B459" s="0" t="n">
        <v>0.881</v>
      </c>
      <c r="C459" s="0" t="n">
        <v>1.3788</v>
      </c>
      <c r="D459" s="1" t="n">
        <f aca="false">(C459 - 0.5236)/1.0472</f>
        <v>0.816653934300993</v>
      </c>
      <c r="E459" s="0" t="n">
        <v>9</v>
      </c>
      <c r="F459" s="1" t="n">
        <f aca="false">(E459 - 3) / 6</f>
        <v>1</v>
      </c>
      <c r="G459" s="0" t="n">
        <v>4</v>
      </c>
      <c r="H459" s="1" t="n">
        <f aca="false">(G459 - 2) / 2</f>
        <v>1</v>
      </c>
      <c r="I459" s="0" t="n">
        <v>0.01</v>
      </c>
      <c r="J459" s="1" t="n">
        <f aca="false">(I459 - 0.0001) / 0.0099</f>
        <v>1</v>
      </c>
      <c r="K459" s="0" t="n">
        <v>863.3</v>
      </c>
    </row>
    <row r="460" customFormat="false" ht="12.8" hidden="false" customHeight="false" outlineLevel="0" collapsed="false">
      <c r="A460" s="0" t="n">
        <v>6.7297E-011</v>
      </c>
      <c r="B460" s="0" t="n">
        <v>0.021</v>
      </c>
      <c r="C460" s="0" t="n">
        <v>1.0472</v>
      </c>
      <c r="D460" s="1" t="n">
        <f aca="false">(C460 - 0.5236)/1.0472</f>
        <v>0.5</v>
      </c>
      <c r="E460" s="0" t="n">
        <v>4</v>
      </c>
      <c r="F460" s="1" t="n">
        <f aca="false">(E460 - 3) / 6</f>
        <v>0.166666666666667</v>
      </c>
      <c r="G460" s="0" t="n">
        <v>3</v>
      </c>
      <c r="H460" s="1" t="n">
        <f aca="false">(G460 - 2) / 2</f>
        <v>0.5</v>
      </c>
      <c r="I460" s="0" t="n">
        <v>0.0001</v>
      </c>
      <c r="J460" s="1" t="n">
        <f aca="false">(I460 - 0.0001) / 0.0099</f>
        <v>0</v>
      </c>
      <c r="K460" s="0" t="n">
        <v>864.4</v>
      </c>
    </row>
    <row r="461" customFormat="false" ht="12.8" hidden="false" customHeight="false" outlineLevel="0" collapsed="false">
      <c r="A461" s="0" t="n">
        <v>0.00045531</v>
      </c>
      <c r="B461" s="0" t="n">
        <v>1.081</v>
      </c>
      <c r="C461" s="0" t="n">
        <v>1.1519</v>
      </c>
      <c r="D461" s="1" t="n">
        <f aca="false">(C461 - 0.5236)/1.0472</f>
        <v>0.59998090145149</v>
      </c>
      <c r="E461" s="0" t="n">
        <v>3</v>
      </c>
      <c r="F461" s="1" t="n">
        <f aca="false">(E461 - 3) / 6</f>
        <v>0</v>
      </c>
      <c r="G461" s="0" t="n">
        <v>2</v>
      </c>
      <c r="H461" s="1" t="n">
        <f aca="false">(G461 - 2) / 2</f>
        <v>0</v>
      </c>
      <c r="I461" s="0" t="n">
        <v>0.001</v>
      </c>
      <c r="J461" s="1" t="n">
        <f aca="false">(I461 - 0.0001) / 0.0099</f>
        <v>0.0909090909090909</v>
      </c>
      <c r="K461" s="0" t="n">
        <v>866.6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0.97738</v>
      </c>
      <c r="D462" s="1" t="n">
        <f aca="false">(C462 - 0.5236)/1.0472</f>
        <v>0.433326967150497</v>
      </c>
      <c r="E462" s="0" t="n">
        <v>9</v>
      </c>
      <c r="F462" s="1" t="n">
        <f aca="false">(E462 - 3) / 6</f>
        <v>1</v>
      </c>
      <c r="G462" s="0" t="n">
        <v>4</v>
      </c>
      <c r="H462" s="1" t="n">
        <f aca="false">(G462 - 2) / 2</f>
        <v>1</v>
      </c>
      <c r="I462" s="0" t="n">
        <v>0.0001</v>
      </c>
      <c r="J462" s="1" t="n">
        <f aca="false">(I462 - 0.0001) / 0.0099</f>
        <v>0</v>
      </c>
      <c r="K462" s="0" t="n">
        <v>868.1</v>
      </c>
    </row>
    <row r="463" customFormat="false" ht="12.8" hidden="false" customHeight="false" outlineLevel="0" collapsed="false">
      <c r="A463" s="0" t="n">
        <v>1.1086E-010</v>
      </c>
      <c r="B463" s="0" t="n">
        <v>0.024</v>
      </c>
      <c r="C463" s="0" t="n">
        <v>1.2043</v>
      </c>
      <c r="D463" s="1" t="n">
        <f aca="false">(C463 - 0.5236)/1.0472</f>
        <v>0.65001909854851</v>
      </c>
      <c r="E463" s="0" t="n">
        <v>4</v>
      </c>
      <c r="F463" s="1" t="n">
        <f aca="false">(E463 - 3) / 6</f>
        <v>0.166666666666667</v>
      </c>
      <c r="G463" s="0" t="n">
        <v>3</v>
      </c>
      <c r="H463" s="1" t="n">
        <f aca="false">(G463 - 2) / 2</f>
        <v>0.5</v>
      </c>
      <c r="I463" s="0" t="n">
        <v>0.0001</v>
      </c>
      <c r="J463" s="1" t="n">
        <f aca="false">(I463 - 0.0001) / 0.0099</f>
        <v>0</v>
      </c>
      <c r="K463" s="0" t="n">
        <v>868.5</v>
      </c>
    </row>
    <row r="464" customFormat="false" ht="12.8" hidden="false" customHeight="false" outlineLevel="0" collapsed="false">
      <c r="A464" s="0" t="n">
        <v>5.1992E-006</v>
      </c>
      <c r="B464" s="0" t="n">
        <v>0.353</v>
      </c>
      <c r="C464" s="0" t="n">
        <v>1.1868</v>
      </c>
      <c r="D464" s="1" t="n">
        <f aca="false">(C464 - 0.5236)/1.0472</f>
        <v>0.633307868601986</v>
      </c>
      <c r="E464" s="0" t="n">
        <v>3</v>
      </c>
      <c r="F464" s="1" t="n">
        <f aca="false">(E464 - 3) / 6</f>
        <v>0</v>
      </c>
      <c r="G464" s="0" t="n">
        <v>2</v>
      </c>
      <c r="H464" s="1" t="n">
        <f aca="false">(G464 - 2) / 2</f>
        <v>0</v>
      </c>
      <c r="I464" s="0" t="n">
        <v>0.0001</v>
      </c>
      <c r="J464" s="1" t="n">
        <f aca="false">(I464 - 0.0001) / 0.0099</f>
        <v>0</v>
      </c>
      <c r="K464" s="0" t="n">
        <v>869.4</v>
      </c>
    </row>
    <row r="465" customFormat="false" ht="12.8" hidden="false" customHeight="false" outlineLevel="0" collapsed="false">
      <c r="A465" s="0" t="n">
        <v>1.4553E-006</v>
      </c>
      <c r="B465" s="0" t="n">
        <v>0.257</v>
      </c>
      <c r="C465" s="0" t="n">
        <v>0.83776</v>
      </c>
      <c r="D465" s="1" t="n">
        <f aca="false">(C465 - 0.5236)/1.0472</f>
        <v>0.3</v>
      </c>
      <c r="E465" s="0" t="n">
        <v>3</v>
      </c>
      <c r="F465" s="1" t="n">
        <f aca="false">(E465 - 3) / 6</f>
        <v>0</v>
      </c>
      <c r="G465" s="0" t="n">
        <v>2</v>
      </c>
      <c r="H465" s="1" t="n">
        <f aca="false">(G465 - 2) / 2</f>
        <v>0</v>
      </c>
      <c r="I465" s="0" t="n">
        <v>0.0001</v>
      </c>
      <c r="J465" s="1" t="n">
        <f aca="false">(I465 - 0.0001) / 0.0099</f>
        <v>0</v>
      </c>
      <c r="K465" s="0" t="n">
        <v>870.3</v>
      </c>
    </row>
    <row r="466" customFormat="false" ht="12.8" hidden="false" customHeight="false" outlineLevel="0" collapsed="false">
      <c r="A466" s="0" t="n">
        <v>0.0039061</v>
      </c>
      <c r="B466" s="0" t="n">
        <v>1.85</v>
      </c>
      <c r="C466" s="0" t="n">
        <v>0.64577</v>
      </c>
      <c r="D466" s="1" t="n">
        <f aca="false">(C466 - 0.5236)/1.0472</f>
        <v>0.116663483575248</v>
      </c>
      <c r="E466" s="0" t="n">
        <v>3</v>
      </c>
      <c r="F466" s="1" t="n">
        <f aca="false">(E466 - 3) / 6</f>
        <v>0</v>
      </c>
      <c r="G466" s="0" t="n">
        <v>2</v>
      </c>
      <c r="H466" s="1" t="n">
        <f aca="false">(G466 - 2) / 2</f>
        <v>0</v>
      </c>
      <c r="I466" s="0" t="n">
        <v>0.01</v>
      </c>
      <c r="J466" s="1" t="n">
        <f aca="false">(I466 - 0.0001) / 0.0099</f>
        <v>1</v>
      </c>
      <c r="K466" s="0" t="n">
        <v>870.4</v>
      </c>
    </row>
    <row r="467" customFormat="false" ht="12.8" hidden="false" customHeight="false" outlineLevel="0" collapsed="false">
      <c r="A467" s="0" t="n">
        <v>9.3362E-005</v>
      </c>
      <c r="B467" s="0" t="n">
        <v>0.727</v>
      </c>
      <c r="C467" s="0" t="n">
        <v>0.75049</v>
      </c>
      <c r="D467" s="1" t="n">
        <f aca="false">(C467 - 0.5236)/1.0472</f>
        <v>0.216663483575248</v>
      </c>
      <c r="E467" s="0" t="n">
        <v>3</v>
      </c>
      <c r="F467" s="1" t="n">
        <f aca="false">(E467 - 3) / 6</f>
        <v>0</v>
      </c>
      <c r="G467" s="0" t="n">
        <v>2</v>
      </c>
      <c r="H467" s="1" t="n">
        <f aca="false">(G467 - 2) / 2</f>
        <v>0</v>
      </c>
      <c r="I467" s="0" t="n">
        <v>0.001</v>
      </c>
      <c r="J467" s="1" t="n">
        <f aca="false">(I467 - 0.0001) / 0.0099</f>
        <v>0.0909090909090909</v>
      </c>
      <c r="K467" s="0" t="n">
        <v>874.4</v>
      </c>
    </row>
    <row r="468" customFormat="false" ht="12.8" hidden="false" customHeight="false" outlineLevel="0" collapsed="false">
      <c r="A468" s="0" t="n">
        <v>1.4662E-010</v>
      </c>
      <c r="B468" s="0" t="n">
        <v>0.026</v>
      </c>
      <c r="C468" s="0" t="n">
        <v>1.2566</v>
      </c>
      <c r="D468" s="1" t="n">
        <f aca="false">(C468 - 0.5236)/1.0472</f>
        <v>0.699961802902979</v>
      </c>
      <c r="E468" s="0" t="n">
        <v>9</v>
      </c>
      <c r="F468" s="1" t="n">
        <f aca="false">(E468 - 3) / 6</f>
        <v>1</v>
      </c>
      <c r="G468" s="0" t="n">
        <v>4</v>
      </c>
      <c r="H468" s="1" t="n">
        <f aca="false">(G468 - 2) / 2</f>
        <v>1</v>
      </c>
      <c r="I468" s="0" t="n">
        <v>0.001</v>
      </c>
      <c r="J468" s="1" t="n">
        <f aca="false">(I468 - 0.0001) / 0.0099</f>
        <v>0.0909090909090909</v>
      </c>
      <c r="K468" s="0" t="n">
        <v>875</v>
      </c>
    </row>
    <row r="469" customFormat="false" ht="12.8" hidden="false" customHeight="false" outlineLevel="0" collapsed="false">
      <c r="A469" s="0" t="n">
        <v>9.158E-005</v>
      </c>
      <c r="B469" s="0" t="n">
        <v>0.724</v>
      </c>
      <c r="C469" s="0" t="n">
        <v>1.0996</v>
      </c>
      <c r="D469" s="1" t="n">
        <f aca="false">(C469 - 0.5236)/1.0472</f>
        <v>0.55003819709702</v>
      </c>
      <c r="E469" s="0" t="n">
        <v>9</v>
      </c>
      <c r="F469" s="1" t="n">
        <f aca="false">(E469 - 3) / 6</f>
        <v>1</v>
      </c>
      <c r="G469" s="0" t="n">
        <v>4</v>
      </c>
      <c r="H469" s="1" t="n">
        <f aca="false">(G469 - 2) / 2</f>
        <v>1</v>
      </c>
      <c r="I469" s="0" t="n">
        <v>0.01</v>
      </c>
      <c r="J469" s="1" t="n">
        <f aca="false">(I469 - 0.0001) / 0.0099</f>
        <v>1</v>
      </c>
      <c r="K469" s="0" t="n">
        <v>878.1</v>
      </c>
    </row>
    <row r="470" customFormat="false" ht="12.8" hidden="false" customHeight="false" outlineLevel="0" collapsed="false">
      <c r="A470" s="0" t="n">
        <v>1.3162E-006</v>
      </c>
      <c r="B470" s="0" t="n">
        <v>0.251</v>
      </c>
      <c r="C470" s="0" t="n">
        <v>1.2741</v>
      </c>
      <c r="D470" s="1" t="n">
        <f aca="false">(C470 - 0.5236)/1.0472</f>
        <v>0.716673032849503</v>
      </c>
      <c r="E470" s="0" t="n">
        <v>4</v>
      </c>
      <c r="F470" s="1" t="n">
        <f aca="false">(E470 - 3) / 6</f>
        <v>0.166666666666667</v>
      </c>
      <c r="G470" s="0" t="n">
        <v>3</v>
      </c>
      <c r="H470" s="1" t="n">
        <f aca="false">(G470 - 2) / 2</f>
        <v>0.5</v>
      </c>
      <c r="I470" s="0" t="n">
        <v>0.001</v>
      </c>
      <c r="J470" s="1" t="n">
        <f aca="false">(I470 - 0.0001) / 0.0099</f>
        <v>0.0909090909090909</v>
      </c>
      <c r="K470" s="0" t="n">
        <v>878.5</v>
      </c>
    </row>
    <row r="471" customFormat="false" ht="12.8" hidden="false" customHeight="false" outlineLevel="0" collapsed="false">
      <c r="A471" s="0" t="n">
        <v>9.8195E-012</v>
      </c>
      <c r="B471" s="0" t="n">
        <v>0.013</v>
      </c>
      <c r="C471" s="0" t="n">
        <v>0.62832</v>
      </c>
      <c r="D471" s="1" t="n">
        <f aca="false">(C471 - 0.5236)/1.0472</f>
        <v>0.1</v>
      </c>
      <c r="E471" s="0" t="n">
        <v>4</v>
      </c>
      <c r="F471" s="1" t="n">
        <f aca="false">(E471 - 3) / 6</f>
        <v>0.166666666666667</v>
      </c>
      <c r="G471" s="0" t="n">
        <v>3</v>
      </c>
      <c r="H471" s="1" t="n">
        <f aca="false">(G471 - 2) / 2</f>
        <v>0.5</v>
      </c>
      <c r="I471" s="0" t="n">
        <v>0.0001</v>
      </c>
      <c r="J471" s="1" t="n">
        <f aca="false">(I471 - 0.0001) / 0.0099</f>
        <v>0</v>
      </c>
      <c r="K471" s="0" t="n">
        <v>879.1</v>
      </c>
    </row>
    <row r="472" customFormat="false" ht="12.8" hidden="false" customHeight="false" outlineLevel="0" collapsed="false">
      <c r="A472" s="0" t="n">
        <v>0.00010812</v>
      </c>
      <c r="B472" s="0" t="n">
        <v>0.755</v>
      </c>
      <c r="C472" s="0" t="n">
        <v>1.1519</v>
      </c>
      <c r="D472" s="1" t="n">
        <f aca="false">(C472 - 0.5236)/1.0472</f>
        <v>0.59998090145149</v>
      </c>
      <c r="E472" s="0" t="n">
        <v>9</v>
      </c>
      <c r="F472" s="1" t="n">
        <f aca="false">(E472 - 3) / 6</f>
        <v>1</v>
      </c>
      <c r="G472" s="0" t="n">
        <v>4</v>
      </c>
      <c r="H472" s="1" t="n">
        <f aca="false">(G472 - 2) / 2</f>
        <v>1</v>
      </c>
      <c r="I472" s="0" t="n">
        <v>0.01</v>
      </c>
      <c r="J472" s="1" t="n">
        <f aca="false">(I472 - 0.0001) / 0.0099</f>
        <v>1</v>
      </c>
      <c r="K472" s="0" t="n">
        <v>879.7</v>
      </c>
    </row>
    <row r="473" customFormat="false" ht="12.8" hidden="false" customHeight="false" outlineLevel="0" collapsed="false">
      <c r="A473" s="0" t="n">
        <v>0.0017397</v>
      </c>
      <c r="B473" s="0" t="n">
        <v>1.511</v>
      </c>
      <c r="C473" s="0" t="n">
        <v>0.7854</v>
      </c>
      <c r="D473" s="1" t="n">
        <f aca="false">(C473 - 0.5236)/1.0472</f>
        <v>0.25</v>
      </c>
      <c r="E473" s="0" t="n">
        <v>4</v>
      </c>
      <c r="F473" s="1" t="n">
        <f aca="false">(E473 - 3) / 6</f>
        <v>0.166666666666667</v>
      </c>
      <c r="G473" s="0" t="n">
        <v>3</v>
      </c>
      <c r="H473" s="1" t="n">
        <f aca="false">(G473 - 2) / 2</f>
        <v>0.5</v>
      </c>
      <c r="I473" s="0" t="n">
        <v>0.01</v>
      </c>
      <c r="J473" s="1" t="n">
        <f aca="false">(I473 - 0.0001) / 0.0099</f>
        <v>1</v>
      </c>
      <c r="K473" s="0" t="n">
        <v>881.7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1.0647</v>
      </c>
      <c r="D474" s="1" t="n">
        <f aca="false">(C474 - 0.5236)/1.0472</f>
        <v>0.516711229946524</v>
      </c>
      <c r="E474" s="0" t="n">
        <v>9</v>
      </c>
      <c r="F474" s="1" t="n">
        <f aca="false">(E474 - 3) / 6</f>
        <v>1</v>
      </c>
      <c r="G474" s="0" t="n">
        <v>4</v>
      </c>
      <c r="H474" s="1" t="n">
        <f aca="false">(G474 - 2) / 2</f>
        <v>1</v>
      </c>
      <c r="I474" s="0" t="n">
        <v>0.0001</v>
      </c>
      <c r="J474" s="1" t="n">
        <f aca="false">(I474 - 0.0001) / 0.0099</f>
        <v>0</v>
      </c>
      <c r="K474" s="0" t="n">
        <v>884.5</v>
      </c>
    </row>
    <row r="475" customFormat="false" ht="12.8" hidden="false" customHeight="false" outlineLevel="0" collapsed="false">
      <c r="A475" s="0" t="n">
        <v>1.7654E-010</v>
      </c>
      <c r="B475" s="0" t="n">
        <v>0.027</v>
      </c>
      <c r="C475" s="0" t="n">
        <v>1.3265</v>
      </c>
      <c r="D475" s="1" t="n">
        <f aca="false">(C475 - 0.5236)/1.0472</f>
        <v>0.766711229946524</v>
      </c>
      <c r="E475" s="0" t="n">
        <v>9</v>
      </c>
      <c r="F475" s="1" t="n">
        <f aca="false">(E475 - 3) / 6</f>
        <v>1</v>
      </c>
      <c r="G475" s="0" t="n">
        <v>4</v>
      </c>
      <c r="H475" s="1" t="n">
        <f aca="false">(G475 - 2) / 2</f>
        <v>1</v>
      </c>
      <c r="I475" s="0" t="n">
        <v>0.001</v>
      </c>
      <c r="J475" s="1" t="n">
        <f aca="false">(I475 - 0.0001) / 0.0099</f>
        <v>0.0909090909090909</v>
      </c>
      <c r="K475" s="0" t="n">
        <v>887.3</v>
      </c>
    </row>
    <row r="476" customFormat="false" ht="12.8" hidden="false" customHeight="false" outlineLevel="0" collapsed="false">
      <c r="A476" s="0" t="n">
        <v>0.00015303</v>
      </c>
      <c r="B476" s="0" t="n">
        <v>0.823</v>
      </c>
      <c r="C476" s="0" t="n">
        <v>0.85521</v>
      </c>
      <c r="D476" s="1" t="n">
        <f aca="false">(C476 - 0.5236)/1.0472</f>
        <v>0.316663483575248</v>
      </c>
      <c r="E476" s="0" t="n">
        <v>3</v>
      </c>
      <c r="F476" s="1" t="n">
        <f aca="false">(E476 - 3) / 6</f>
        <v>0</v>
      </c>
      <c r="G476" s="0" t="n">
        <v>2</v>
      </c>
      <c r="H476" s="1" t="n">
        <f aca="false">(G476 - 2) / 2</f>
        <v>0</v>
      </c>
      <c r="I476" s="0" t="n">
        <v>0.001</v>
      </c>
      <c r="J476" s="1" t="n">
        <f aca="false">(I476 - 0.0001) / 0.0099</f>
        <v>0.0909090909090909</v>
      </c>
      <c r="K476" s="0" t="n">
        <v>889.1</v>
      </c>
    </row>
    <row r="477" customFormat="false" ht="12.8" hidden="false" customHeight="false" outlineLevel="0" collapsed="false">
      <c r="A477" s="0" t="n">
        <v>0.00030719</v>
      </c>
      <c r="B477" s="0" t="n">
        <v>0.98</v>
      </c>
      <c r="C477" s="0" t="n">
        <v>1.5708</v>
      </c>
      <c r="D477" s="1" t="n">
        <f aca="false">(C477 - 0.5236)/1.0472</f>
        <v>1</v>
      </c>
      <c r="E477" s="0" t="n">
        <v>9</v>
      </c>
      <c r="F477" s="1" t="n">
        <f aca="false">(E477 - 3) / 6</f>
        <v>1</v>
      </c>
      <c r="G477" s="0" t="n">
        <v>4</v>
      </c>
      <c r="H477" s="1" t="n">
        <f aca="false">(G477 - 2) / 2</f>
        <v>1</v>
      </c>
      <c r="I477" s="0" t="n">
        <v>0.01</v>
      </c>
      <c r="J477" s="1" t="n">
        <f aca="false">(I477 - 0.0001) / 0.0099</f>
        <v>1</v>
      </c>
      <c r="K477" s="0" t="n">
        <v>890</v>
      </c>
    </row>
    <row r="478" customFormat="false" ht="12.8" hidden="false" customHeight="false" outlineLevel="0" collapsed="false">
      <c r="A478" s="0" t="n">
        <v>9.6895E-005</v>
      </c>
      <c r="B478" s="0" t="n">
        <v>0.734</v>
      </c>
      <c r="C478" s="0" t="n">
        <v>1.117</v>
      </c>
      <c r="D478" s="1" t="n">
        <f aca="false">(C478 - 0.5236)/1.0472</f>
        <v>0.566653934300993</v>
      </c>
      <c r="E478" s="0" t="n">
        <v>9</v>
      </c>
      <c r="F478" s="1" t="n">
        <f aca="false">(E478 - 3) / 6</f>
        <v>1</v>
      </c>
      <c r="G478" s="0" t="n">
        <v>4</v>
      </c>
      <c r="H478" s="1" t="n">
        <f aca="false">(G478 - 2) / 2</f>
        <v>1</v>
      </c>
      <c r="I478" s="0" t="n">
        <v>0.01</v>
      </c>
      <c r="J478" s="1" t="n">
        <f aca="false">(I478 - 0.0001) / 0.0099</f>
        <v>1</v>
      </c>
      <c r="K478" s="0" t="n">
        <v>890.1</v>
      </c>
    </row>
    <row r="479" customFormat="false" ht="12.8" hidden="false" customHeight="false" outlineLevel="0" collapsed="false">
      <c r="A479" s="0" t="n">
        <v>7.9853E-006</v>
      </c>
      <c r="B479" s="0" t="n">
        <v>0.393</v>
      </c>
      <c r="C479" s="0" t="n">
        <v>1.3439</v>
      </c>
      <c r="D479" s="1" t="n">
        <f aca="false">(C479 - 0.5236)/1.0472</f>
        <v>0.783326967150497</v>
      </c>
      <c r="E479" s="0" t="n">
        <v>3</v>
      </c>
      <c r="F479" s="1" t="n">
        <f aca="false">(E479 - 3) / 6</f>
        <v>0</v>
      </c>
      <c r="G479" s="0" t="n">
        <v>2</v>
      </c>
      <c r="H479" s="1" t="n">
        <f aca="false">(G479 - 2) / 2</f>
        <v>0</v>
      </c>
      <c r="I479" s="0" t="n">
        <v>0.0001</v>
      </c>
      <c r="J479" s="1" t="n">
        <f aca="false">(I479 - 0.0001) / 0.0099</f>
        <v>0</v>
      </c>
      <c r="K479" s="0" t="n">
        <v>891.2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0.85521</v>
      </c>
      <c r="D480" s="1" t="n">
        <f aca="false">(C480 - 0.5236)/1.0472</f>
        <v>0.316663483575248</v>
      </c>
      <c r="E480" s="0" t="n">
        <v>9</v>
      </c>
      <c r="F480" s="1" t="n">
        <f aca="false">(E480 - 3) / 6</f>
        <v>1</v>
      </c>
      <c r="G480" s="0" t="n">
        <v>4</v>
      </c>
      <c r="H480" s="1" t="n">
        <f aca="false">(G480 - 2) / 2</f>
        <v>1</v>
      </c>
      <c r="I480" s="0" t="n">
        <v>0.0001</v>
      </c>
      <c r="J480" s="1" t="n">
        <f aca="false">(I480 - 0.0001) / 0.0099</f>
        <v>0</v>
      </c>
      <c r="K480" s="0" t="n">
        <v>891.2</v>
      </c>
    </row>
    <row r="481" customFormat="false" ht="12.8" hidden="false" customHeight="false" outlineLevel="0" collapsed="false">
      <c r="A481" s="0" t="n">
        <v>7.9951E-006</v>
      </c>
      <c r="B481" s="0" t="n">
        <v>0.394</v>
      </c>
      <c r="C481" s="0" t="n">
        <v>0.57596</v>
      </c>
      <c r="D481" s="1" t="n">
        <f aca="false">(C481 - 0.5236)/1.0472</f>
        <v>0.05</v>
      </c>
      <c r="E481" s="0" t="n">
        <v>9</v>
      </c>
      <c r="F481" s="1" t="n">
        <f aca="false">(E481 - 3) / 6</f>
        <v>1</v>
      </c>
      <c r="G481" s="0" t="n">
        <v>4</v>
      </c>
      <c r="H481" s="1" t="n">
        <f aca="false">(G481 - 2) / 2</f>
        <v>1</v>
      </c>
      <c r="I481" s="0" t="n">
        <v>0.01</v>
      </c>
      <c r="J481" s="1" t="n">
        <f aca="false">(I481 - 0.0001) / 0.0099</f>
        <v>1</v>
      </c>
      <c r="K481" s="0" t="n">
        <v>895.8</v>
      </c>
    </row>
    <row r="482" customFormat="false" ht="12.8" hidden="false" customHeight="false" outlineLevel="0" collapsed="false">
      <c r="A482" s="0" t="n">
        <v>1.5789E-006</v>
      </c>
      <c r="B482" s="0" t="n">
        <v>0.262</v>
      </c>
      <c r="C482" s="0" t="n">
        <v>1.3439</v>
      </c>
      <c r="D482" s="1" t="n">
        <f aca="false">(C482 - 0.5236)/1.0472</f>
        <v>0.783326967150497</v>
      </c>
      <c r="E482" s="0" t="n">
        <v>4</v>
      </c>
      <c r="F482" s="1" t="n">
        <f aca="false">(E482 - 3) / 6</f>
        <v>0.166666666666667</v>
      </c>
      <c r="G482" s="0" t="n">
        <v>3</v>
      </c>
      <c r="H482" s="1" t="n">
        <f aca="false">(G482 - 2) / 2</f>
        <v>0.5</v>
      </c>
      <c r="I482" s="0" t="n">
        <v>0.001</v>
      </c>
      <c r="J482" s="1" t="n">
        <f aca="false">(I482 - 0.0001) / 0.0099</f>
        <v>0.0909090909090909</v>
      </c>
      <c r="K482" s="0" t="n">
        <v>896.2</v>
      </c>
    </row>
    <row r="483" customFormat="false" ht="12.8" hidden="false" customHeight="false" outlineLevel="0" collapsed="false">
      <c r="A483" s="0" t="n">
        <v>1.1077E-005</v>
      </c>
      <c r="B483" s="0" t="n">
        <v>0.427</v>
      </c>
      <c r="C483" s="0" t="n">
        <v>1.4835</v>
      </c>
      <c r="D483" s="1" t="n">
        <f aca="false">(C483 - 0.5236)/1.0472</f>
        <v>0.916634835752483</v>
      </c>
      <c r="E483" s="0" t="n">
        <v>3</v>
      </c>
      <c r="F483" s="1" t="n">
        <f aca="false">(E483 - 3) / 6</f>
        <v>0</v>
      </c>
      <c r="G483" s="0" t="n">
        <v>2</v>
      </c>
      <c r="H483" s="1" t="n">
        <f aca="false">(G483 - 2) / 2</f>
        <v>0</v>
      </c>
      <c r="I483" s="0" t="n">
        <v>0.0001</v>
      </c>
      <c r="J483" s="1" t="n">
        <f aca="false">(I483 - 0.0001) / 0.0099</f>
        <v>0</v>
      </c>
      <c r="K483" s="0" t="n">
        <v>897.9</v>
      </c>
    </row>
    <row r="484" customFormat="false" ht="12.8" hidden="false" customHeight="false" outlineLevel="0" collapsed="false">
      <c r="A484" s="0" t="n">
        <v>2.4506E-007</v>
      </c>
      <c r="B484" s="0" t="n">
        <v>0.165</v>
      </c>
      <c r="C484" s="0" t="n">
        <v>0.80285</v>
      </c>
      <c r="D484" s="1" t="n">
        <f aca="false">(C484 - 0.5236)/1.0472</f>
        <v>0.266663483575248</v>
      </c>
      <c r="E484" s="0" t="n">
        <v>4</v>
      </c>
      <c r="F484" s="1" t="n">
        <f aca="false">(E484 - 3) / 6</f>
        <v>0.166666666666667</v>
      </c>
      <c r="G484" s="0" t="n">
        <v>3</v>
      </c>
      <c r="H484" s="1" t="n">
        <f aca="false">(G484 - 2) / 2</f>
        <v>0.5</v>
      </c>
      <c r="I484" s="0" t="n">
        <v>0.001</v>
      </c>
      <c r="J484" s="1" t="n">
        <f aca="false">(I484 - 0.0001) / 0.0099</f>
        <v>0.0909090909090909</v>
      </c>
      <c r="K484" s="0" t="n">
        <v>902.5</v>
      </c>
    </row>
    <row r="485" customFormat="false" ht="12.8" hidden="false" customHeight="false" outlineLevel="0" collapsed="false">
      <c r="A485" s="0" t="n">
        <v>0.096333</v>
      </c>
      <c r="B485" s="0" t="n">
        <v>4.123</v>
      </c>
      <c r="C485" s="0" t="n">
        <v>1.5708</v>
      </c>
      <c r="D485" s="1" t="n">
        <f aca="false">(C485 - 0.5236)/1.0472</f>
        <v>1</v>
      </c>
      <c r="E485" s="0" t="n">
        <v>3</v>
      </c>
      <c r="F485" s="1" t="n">
        <f aca="false">(E485 - 3) / 6</f>
        <v>0</v>
      </c>
      <c r="G485" s="0" t="n">
        <v>2</v>
      </c>
      <c r="H485" s="1" t="n">
        <f aca="false">(G485 - 2) / 2</f>
        <v>0</v>
      </c>
      <c r="I485" s="0" t="n">
        <v>0.01</v>
      </c>
      <c r="J485" s="1" t="n">
        <f aca="false">(I485 - 0.0001) / 0.0099</f>
        <v>1</v>
      </c>
      <c r="K485" s="0" t="n">
        <v>904.2</v>
      </c>
    </row>
    <row r="486" customFormat="false" ht="12.8" hidden="false" customHeight="false" outlineLevel="0" collapsed="false">
      <c r="A486" s="0" t="n">
        <v>1.6962E-006</v>
      </c>
      <c r="B486" s="0" t="n">
        <v>0.267</v>
      </c>
      <c r="C486" s="0" t="n">
        <v>0.87266</v>
      </c>
      <c r="D486" s="1" t="n">
        <f aca="false">(C486 - 0.5236)/1.0472</f>
        <v>0.333326967150497</v>
      </c>
      <c r="E486" s="0" t="n">
        <v>3</v>
      </c>
      <c r="F486" s="1" t="n">
        <f aca="false">(E486 - 3) / 6</f>
        <v>0</v>
      </c>
      <c r="G486" s="0" t="n">
        <v>2</v>
      </c>
      <c r="H486" s="1" t="n">
        <f aca="false">(G486 - 2) / 2</f>
        <v>0</v>
      </c>
      <c r="I486" s="0" t="n">
        <v>0.0001</v>
      </c>
      <c r="J486" s="1" t="n">
        <f aca="false">(I486 - 0.0001) / 0.0099</f>
        <v>0</v>
      </c>
      <c r="K486" s="0" t="n">
        <v>907.1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0.57596</v>
      </c>
      <c r="D487" s="1" t="n">
        <f aca="false">(C487 - 0.5236)/1.0472</f>
        <v>0.05</v>
      </c>
      <c r="E487" s="0" t="n">
        <v>9</v>
      </c>
      <c r="F487" s="1" t="n">
        <f aca="false">(E487 - 3) / 6</f>
        <v>1</v>
      </c>
      <c r="G487" s="0" t="n">
        <v>4</v>
      </c>
      <c r="H487" s="1" t="n">
        <f aca="false">(G487 - 2) / 2</f>
        <v>1</v>
      </c>
      <c r="I487" s="0" t="n">
        <v>0.0001</v>
      </c>
      <c r="J487" s="1" t="n">
        <f aca="false">(I487 - 0.0001) / 0.0099</f>
        <v>0</v>
      </c>
      <c r="K487" s="0" t="n">
        <v>913.7</v>
      </c>
    </row>
    <row r="488" customFormat="false" ht="12.8" hidden="false" customHeight="false" outlineLevel="0" collapsed="false">
      <c r="A488" s="0" t="n">
        <v>8.6461E-005</v>
      </c>
      <c r="B488" s="0" t="n">
        <v>0.714</v>
      </c>
      <c r="C488" s="0" t="n">
        <v>1.0821</v>
      </c>
      <c r="D488" s="1" t="n">
        <f aca="false">(C488 - 0.5236)/1.0472</f>
        <v>0.533326967150497</v>
      </c>
      <c r="E488" s="0" t="n">
        <v>9</v>
      </c>
      <c r="F488" s="1" t="n">
        <f aca="false">(E488 - 3) / 6</f>
        <v>1</v>
      </c>
      <c r="G488" s="0" t="n">
        <v>4</v>
      </c>
      <c r="H488" s="1" t="n">
        <f aca="false">(G488 - 2) / 2</f>
        <v>1</v>
      </c>
      <c r="I488" s="0" t="n">
        <v>0.01</v>
      </c>
      <c r="J488" s="1" t="n">
        <f aca="false">(I488 - 0.0001) / 0.0099</f>
        <v>1</v>
      </c>
      <c r="K488" s="0" t="n">
        <v>914</v>
      </c>
    </row>
    <row r="489" customFormat="false" ht="12.8" hidden="false" customHeight="false" outlineLevel="0" collapsed="false">
      <c r="A489" s="0" t="n">
        <v>0.0075281</v>
      </c>
      <c r="B489" s="0" t="n">
        <v>2.18</v>
      </c>
      <c r="C489" s="0" t="n">
        <v>1.1694</v>
      </c>
      <c r="D489" s="1" t="n">
        <f aca="false">(C489 - 0.5236)/1.0472</f>
        <v>0.616692131398014</v>
      </c>
      <c r="E489" s="0" t="n">
        <v>4</v>
      </c>
      <c r="F489" s="1" t="n">
        <f aca="false">(E489 - 3) / 6</f>
        <v>0.166666666666667</v>
      </c>
      <c r="G489" s="0" t="n">
        <v>3</v>
      </c>
      <c r="H489" s="1" t="n">
        <f aca="false">(G489 - 2) / 2</f>
        <v>0.5</v>
      </c>
      <c r="I489" s="0" t="n">
        <v>0.01</v>
      </c>
      <c r="J489" s="1" t="n">
        <f aca="false">(I489 - 0.0001) / 0.0099</f>
        <v>1</v>
      </c>
      <c r="K489" s="0" t="n">
        <v>914.5</v>
      </c>
    </row>
    <row r="490" customFormat="false" ht="12.8" hidden="false" customHeight="false" outlineLevel="0" collapsed="false">
      <c r="A490" s="0" t="n">
        <v>0.048238</v>
      </c>
      <c r="B490" s="0" t="n">
        <v>3.468</v>
      </c>
      <c r="C490" s="0" t="n">
        <v>1.2741</v>
      </c>
      <c r="D490" s="1" t="n">
        <f aca="false">(C490 - 0.5236)/1.0472</f>
        <v>0.716673032849503</v>
      </c>
      <c r="E490" s="0" t="n">
        <v>3</v>
      </c>
      <c r="F490" s="1" t="n">
        <f aca="false">(E490 - 3) / 6</f>
        <v>0</v>
      </c>
      <c r="G490" s="0" t="n">
        <v>2</v>
      </c>
      <c r="H490" s="1" t="n">
        <f aca="false">(G490 - 2) / 2</f>
        <v>0</v>
      </c>
      <c r="I490" s="0" t="n">
        <v>0.01</v>
      </c>
      <c r="J490" s="1" t="n">
        <f aca="false">(I490 - 0.0001) / 0.0099</f>
        <v>1</v>
      </c>
      <c r="K490" s="0" t="n">
        <v>916.3</v>
      </c>
    </row>
    <row r="491" customFormat="false" ht="12.8" hidden="false" customHeight="false" outlineLevel="0" collapsed="false">
      <c r="A491" s="0" t="n">
        <v>0.002399</v>
      </c>
      <c r="B491" s="0" t="n">
        <v>1.638</v>
      </c>
      <c r="C491" s="0" t="n">
        <v>0.85521</v>
      </c>
      <c r="D491" s="1" t="n">
        <f aca="false">(C491 - 0.5236)/1.0472</f>
        <v>0.316663483575248</v>
      </c>
      <c r="E491" s="0" t="n">
        <v>4</v>
      </c>
      <c r="F491" s="1" t="n">
        <f aca="false">(E491 - 3) / 6</f>
        <v>0.166666666666667</v>
      </c>
      <c r="G491" s="0" t="n">
        <v>3</v>
      </c>
      <c r="H491" s="1" t="n">
        <f aca="false">(G491 - 2) / 2</f>
        <v>0.5</v>
      </c>
      <c r="I491" s="0" t="n">
        <v>0.01</v>
      </c>
      <c r="J491" s="1" t="n">
        <f aca="false">(I491 - 0.0001) / 0.0099</f>
        <v>1</v>
      </c>
      <c r="K491" s="0" t="n">
        <v>921.1</v>
      </c>
    </row>
    <row r="492" customFormat="false" ht="12.8" hidden="false" customHeight="false" outlineLevel="0" collapsed="false">
      <c r="A492" s="0" t="n">
        <v>0.00064777</v>
      </c>
      <c r="B492" s="0" t="n">
        <v>1.181</v>
      </c>
      <c r="C492" s="0" t="n">
        <v>1.2741</v>
      </c>
      <c r="D492" s="1" t="n">
        <f aca="false">(C492 - 0.5236)/1.0472</f>
        <v>0.716673032849503</v>
      </c>
      <c r="E492" s="0" t="n">
        <v>3</v>
      </c>
      <c r="F492" s="1" t="n">
        <f aca="false">(E492 - 3) / 6</f>
        <v>0</v>
      </c>
      <c r="G492" s="0" t="n">
        <v>2</v>
      </c>
      <c r="H492" s="1" t="n">
        <f aca="false">(G492 - 2) / 2</f>
        <v>0</v>
      </c>
      <c r="I492" s="0" t="n">
        <v>0.001</v>
      </c>
      <c r="J492" s="1" t="n">
        <f aca="false">(I492 - 0.0001) / 0.0099</f>
        <v>0.0909090909090909</v>
      </c>
      <c r="K492" s="0" t="n">
        <v>930.1</v>
      </c>
    </row>
    <row r="493" customFormat="false" ht="12.8" hidden="false" customHeight="false" outlineLevel="0" collapsed="false">
      <c r="A493" s="0" t="n">
        <v>0.0097417</v>
      </c>
      <c r="B493" s="0" t="n">
        <v>2.325</v>
      </c>
      <c r="C493" s="0" t="n">
        <v>0.8203</v>
      </c>
      <c r="D493" s="1" t="n">
        <f aca="false">(C493 - 0.5236)/1.0472</f>
        <v>0.283326967150497</v>
      </c>
      <c r="E493" s="0" t="n">
        <v>3</v>
      </c>
      <c r="F493" s="1" t="n">
        <f aca="false">(E493 - 3) / 6</f>
        <v>0</v>
      </c>
      <c r="G493" s="0" t="n">
        <v>2</v>
      </c>
      <c r="H493" s="1" t="n">
        <f aca="false">(G493 - 2) / 2</f>
        <v>0</v>
      </c>
      <c r="I493" s="0" t="n">
        <v>0.01</v>
      </c>
      <c r="J493" s="1" t="n">
        <f aca="false">(I493 - 0.0001) / 0.0099</f>
        <v>1</v>
      </c>
      <c r="K493" s="0" t="n">
        <v>932.1</v>
      </c>
    </row>
    <row r="494" customFormat="false" ht="12.8" hidden="false" customHeight="false" outlineLevel="0" collapsed="false">
      <c r="A494" s="0" t="n">
        <v>0.00016875</v>
      </c>
      <c r="B494" s="0" t="n">
        <v>0.844</v>
      </c>
      <c r="C494" s="0" t="n">
        <v>1.309</v>
      </c>
      <c r="D494" s="1" t="n">
        <f aca="false">(C494 - 0.5236)/1.0472</f>
        <v>0.75</v>
      </c>
      <c r="E494" s="0" t="n">
        <v>9</v>
      </c>
      <c r="F494" s="1" t="n">
        <f aca="false">(E494 - 3) / 6</f>
        <v>1</v>
      </c>
      <c r="G494" s="0" t="n">
        <v>4</v>
      </c>
      <c r="H494" s="1" t="n">
        <f aca="false">(G494 - 2) / 2</f>
        <v>1</v>
      </c>
      <c r="I494" s="0" t="n">
        <v>0.01</v>
      </c>
      <c r="J494" s="1" t="n">
        <f aca="false">(I494 - 0.0001) / 0.0099</f>
        <v>1</v>
      </c>
      <c r="K494" s="0" t="n">
        <v>933.6</v>
      </c>
    </row>
    <row r="495" customFormat="false" ht="12.8" hidden="false" customHeight="false" outlineLevel="0" collapsed="false">
      <c r="A495" s="0" t="n">
        <v>0.00011098</v>
      </c>
      <c r="B495" s="0" t="n">
        <v>0.76</v>
      </c>
      <c r="C495" s="0" t="n">
        <v>0.7854</v>
      </c>
      <c r="D495" s="1" t="n">
        <f aca="false">(C495 - 0.5236)/1.0472</f>
        <v>0.25</v>
      </c>
      <c r="E495" s="0" t="n">
        <v>3</v>
      </c>
      <c r="F495" s="1" t="n">
        <f aca="false">(E495 - 3) / 6</f>
        <v>0</v>
      </c>
      <c r="G495" s="0" t="n">
        <v>2</v>
      </c>
      <c r="H495" s="1" t="n">
        <f aca="false">(G495 - 2) / 2</f>
        <v>0</v>
      </c>
      <c r="I495" s="0" t="n">
        <v>0.001</v>
      </c>
      <c r="J495" s="1" t="n">
        <f aca="false">(I495 - 0.0001) / 0.0099</f>
        <v>0.0909090909090909</v>
      </c>
      <c r="K495" s="0" t="n">
        <v>933.6</v>
      </c>
    </row>
    <row r="496" customFormat="false" ht="12.8" hidden="false" customHeight="false" outlineLevel="0" collapsed="false">
      <c r="A496" s="0" t="n">
        <v>7.0807E-005</v>
      </c>
      <c r="B496" s="0" t="n">
        <v>0.679</v>
      </c>
      <c r="C496" s="0" t="n">
        <v>0.69813</v>
      </c>
      <c r="D496" s="1" t="n">
        <f aca="false">(C496 - 0.5236)/1.0472</f>
        <v>0.166663483575248</v>
      </c>
      <c r="E496" s="0" t="n">
        <v>3</v>
      </c>
      <c r="F496" s="1" t="n">
        <f aca="false">(E496 - 3) / 6</f>
        <v>0</v>
      </c>
      <c r="G496" s="0" t="n">
        <v>2</v>
      </c>
      <c r="H496" s="1" t="n">
        <f aca="false">(G496 - 2) / 2</f>
        <v>0</v>
      </c>
      <c r="I496" s="0" t="n">
        <v>0.001</v>
      </c>
      <c r="J496" s="1" t="n">
        <f aca="false">(I496 - 0.0001) / 0.0099</f>
        <v>0.0909090909090909</v>
      </c>
      <c r="K496" s="0" t="n">
        <v>934.2</v>
      </c>
    </row>
    <row r="497" customFormat="false" ht="12.8" hidden="false" customHeight="false" outlineLevel="0" collapsed="false">
      <c r="A497" s="0" t="n">
        <v>0.00023523</v>
      </c>
      <c r="B497" s="0" t="n">
        <v>0.917</v>
      </c>
      <c r="C497" s="0" t="n">
        <v>0.95993</v>
      </c>
      <c r="D497" s="1" t="n">
        <f aca="false">(C497 - 0.5236)/1.0472</f>
        <v>0.416663483575248</v>
      </c>
      <c r="E497" s="0" t="n">
        <v>3</v>
      </c>
      <c r="F497" s="1" t="n">
        <f aca="false">(E497 - 3) / 6</f>
        <v>0</v>
      </c>
      <c r="G497" s="0" t="n">
        <v>2</v>
      </c>
      <c r="H497" s="1" t="n">
        <f aca="false">(G497 - 2) / 2</f>
        <v>0</v>
      </c>
      <c r="I497" s="0" t="n">
        <v>0.001</v>
      </c>
      <c r="J497" s="1" t="n">
        <f aca="false">(I497 - 0.0001) / 0.0099</f>
        <v>0.0909090909090909</v>
      </c>
      <c r="K497" s="0" t="n">
        <v>934.3</v>
      </c>
    </row>
    <row r="498" customFormat="false" ht="12.8" hidden="false" customHeight="false" outlineLevel="0" collapsed="false">
      <c r="A498" s="0" t="n">
        <v>1.4108E-010</v>
      </c>
      <c r="B498" s="0" t="n">
        <v>0.026</v>
      </c>
      <c r="C498" s="0" t="n">
        <v>1.2915</v>
      </c>
      <c r="D498" s="1" t="n">
        <f aca="false">(C498 - 0.5236)/1.0472</f>
        <v>0.733288770053476</v>
      </c>
      <c r="E498" s="0" t="n">
        <v>4</v>
      </c>
      <c r="F498" s="1" t="n">
        <f aca="false">(E498 - 3) / 6</f>
        <v>0.166666666666667</v>
      </c>
      <c r="G498" s="0" t="n">
        <v>3</v>
      </c>
      <c r="H498" s="1" t="n">
        <f aca="false">(G498 - 2) / 2</f>
        <v>0.5</v>
      </c>
      <c r="I498" s="0" t="n">
        <v>0.0001</v>
      </c>
      <c r="J498" s="1" t="n">
        <f aca="false">(I498 - 0.0001) / 0.0099</f>
        <v>0</v>
      </c>
      <c r="K498" s="0" t="n">
        <v>934.5</v>
      </c>
    </row>
    <row r="499" customFormat="false" ht="12.8" hidden="false" customHeight="false" outlineLevel="0" collapsed="false">
      <c r="A499" s="0" t="n">
        <v>8.7044E-006</v>
      </c>
      <c r="B499" s="0" t="n">
        <v>0.402</v>
      </c>
      <c r="C499" s="0" t="n">
        <v>1.3788</v>
      </c>
      <c r="D499" s="1" t="n">
        <f aca="false">(C499 - 0.5236)/1.0472</f>
        <v>0.816653934300993</v>
      </c>
      <c r="E499" s="0" t="n">
        <v>3</v>
      </c>
      <c r="F499" s="1" t="n">
        <f aca="false">(E499 - 3) / 6</f>
        <v>0</v>
      </c>
      <c r="G499" s="0" t="n">
        <v>2</v>
      </c>
      <c r="H499" s="1" t="n">
        <f aca="false">(G499 - 2) / 2</f>
        <v>0</v>
      </c>
      <c r="I499" s="0" t="n">
        <v>0.0001</v>
      </c>
      <c r="J499" s="1" t="n">
        <f aca="false">(I499 - 0.0001) / 0.0099</f>
        <v>0</v>
      </c>
      <c r="K499" s="0" t="n">
        <v>938.2</v>
      </c>
    </row>
    <row r="500" customFormat="false" ht="12.8" hidden="false" customHeight="false" outlineLevel="0" collapsed="false">
      <c r="A500" s="0" t="n">
        <v>0.015638</v>
      </c>
      <c r="B500" s="0" t="n">
        <v>2.617</v>
      </c>
      <c r="C500" s="0" t="n">
        <v>1.4486</v>
      </c>
      <c r="D500" s="1" t="n">
        <f aca="false">(C500 - 0.5236)/1.0472</f>
        <v>0.883307868601986</v>
      </c>
      <c r="E500" s="0" t="n">
        <v>4</v>
      </c>
      <c r="F500" s="1" t="n">
        <f aca="false">(E500 - 3) / 6</f>
        <v>0.166666666666667</v>
      </c>
      <c r="G500" s="0" t="n">
        <v>3</v>
      </c>
      <c r="H500" s="1" t="n">
        <f aca="false">(G500 - 2) / 2</f>
        <v>0.5</v>
      </c>
      <c r="I500" s="0" t="n">
        <v>0.01</v>
      </c>
      <c r="J500" s="1" t="n">
        <f aca="false">(I500 - 0.0001) / 0.0099</f>
        <v>1</v>
      </c>
      <c r="K500" s="0" t="n">
        <v>938.6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0.94248</v>
      </c>
      <c r="D501" s="1" t="n">
        <f aca="false">(C501 - 0.5236)/1.0472</f>
        <v>0.4</v>
      </c>
      <c r="E501" s="0" t="n">
        <v>9</v>
      </c>
      <c r="F501" s="1" t="n">
        <f aca="false">(E501 - 3) / 6</f>
        <v>1</v>
      </c>
      <c r="G501" s="0" t="n">
        <v>4</v>
      </c>
      <c r="H501" s="1" t="n">
        <f aca="false">(G501 - 2) / 2</f>
        <v>1</v>
      </c>
      <c r="I501" s="0" t="n">
        <v>0.0001</v>
      </c>
      <c r="J501" s="1" t="n">
        <f aca="false">(I501 - 0.0001) / 0.0099</f>
        <v>0</v>
      </c>
      <c r="K501" s="0" t="n">
        <v>939</v>
      </c>
    </row>
    <row r="502" customFormat="false" ht="12.8" hidden="false" customHeight="false" outlineLevel="0" collapsed="false">
      <c r="A502" s="0" t="n">
        <v>1.1204E-005</v>
      </c>
      <c r="B502" s="0" t="n">
        <v>0.428</v>
      </c>
      <c r="C502" s="0" t="n">
        <v>0.62832</v>
      </c>
      <c r="D502" s="1" t="n">
        <f aca="false">(C502 - 0.5236)/1.0472</f>
        <v>0.1</v>
      </c>
      <c r="E502" s="0" t="n">
        <v>9</v>
      </c>
      <c r="F502" s="1" t="n">
        <f aca="false">(E502 - 3) / 6</f>
        <v>1</v>
      </c>
      <c r="G502" s="0" t="n">
        <v>4</v>
      </c>
      <c r="H502" s="1" t="n">
        <f aca="false">(G502 - 2) / 2</f>
        <v>1</v>
      </c>
      <c r="I502" s="0" t="n">
        <v>0.01</v>
      </c>
      <c r="J502" s="1" t="n">
        <f aca="false">(I502 - 0.0001) / 0.0099</f>
        <v>1</v>
      </c>
      <c r="K502" s="0" t="n">
        <v>939.7</v>
      </c>
    </row>
    <row r="503" customFormat="false" ht="12.8" hidden="false" customHeight="false" outlineLevel="0" collapsed="false">
      <c r="A503" s="0" t="n">
        <v>4.4663E-007</v>
      </c>
      <c r="B503" s="0" t="n">
        <v>0.191</v>
      </c>
      <c r="C503" s="0" t="n">
        <v>0.94248</v>
      </c>
      <c r="D503" s="1" t="n">
        <f aca="false">(C503 - 0.5236)/1.0472</f>
        <v>0.4</v>
      </c>
      <c r="E503" s="0" t="n">
        <v>4</v>
      </c>
      <c r="F503" s="1" t="n">
        <f aca="false">(E503 - 3) / 6</f>
        <v>0.166666666666667</v>
      </c>
      <c r="G503" s="0" t="n">
        <v>3</v>
      </c>
      <c r="H503" s="1" t="n">
        <f aca="false">(G503 - 2) / 2</f>
        <v>0.5</v>
      </c>
      <c r="I503" s="0" t="n">
        <v>0.001</v>
      </c>
      <c r="J503" s="1" t="n">
        <f aca="false">(I503 - 0.0001) / 0.0099</f>
        <v>0.0909090909090909</v>
      </c>
      <c r="K503" s="0" t="n">
        <v>946.5</v>
      </c>
    </row>
    <row r="504" customFormat="false" ht="12.8" hidden="false" customHeight="false" outlineLevel="0" collapsed="false">
      <c r="A504" s="0" t="n">
        <v>0.012292</v>
      </c>
      <c r="B504" s="0" t="n">
        <v>2.464</v>
      </c>
      <c r="C504" s="0" t="n">
        <v>0.87266</v>
      </c>
      <c r="D504" s="1" t="n">
        <f aca="false">(C504 - 0.5236)/1.0472</f>
        <v>0.333326967150497</v>
      </c>
      <c r="E504" s="0" t="n">
        <v>3</v>
      </c>
      <c r="F504" s="1" t="n">
        <f aca="false">(E504 - 3) / 6</f>
        <v>0</v>
      </c>
      <c r="G504" s="0" t="n">
        <v>2</v>
      </c>
      <c r="H504" s="1" t="n">
        <f aca="false">(G504 - 2) / 2</f>
        <v>0</v>
      </c>
      <c r="I504" s="0" t="n">
        <v>0.01</v>
      </c>
      <c r="J504" s="1" t="n">
        <f aca="false">(I504 - 0.0001) / 0.0099</f>
        <v>1</v>
      </c>
      <c r="K504" s="0" t="n">
        <v>951.8</v>
      </c>
    </row>
    <row r="505" customFormat="false" ht="12.8" hidden="false" customHeight="false" outlineLevel="0" collapsed="false">
      <c r="A505" s="0" t="n">
        <v>0.055361</v>
      </c>
      <c r="B505" s="0" t="n">
        <v>3.59</v>
      </c>
      <c r="C505" s="0" t="n">
        <v>1.3265</v>
      </c>
      <c r="D505" s="1" t="n">
        <f aca="false">(C505 - 0.5236)/1.0472</f>
        <v>0.766711229946524</v>
      </c>
      <c r="E505" s="0" t="n">
        <v>3</v>
      </c>
      <c r="F505" s="1" t="n">
        <f aca="false">(E505 - 3) / 6</f>
        <v>0</v>
      </c>
      <c r="G505" s="0" t="n">
        <v>2</v>
      </c>
      <c r="H505" s="1" t="n">
        <f aca="false">(G505 - 2) / 2</f>
        <v>0</v>
      </c>
      <c r="I505" s="0" t="n">
        <v>0.01</v>
      </c>
      <c r="J505" s="1" t="n">
        <f aca="false">(I505 - 0.0001) / 0.0099</f>
        <v>1</v>
      </c>
      <c r="K505" s="0" t="n">
        <v>953.7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0.80285</v>
      </c>
      <c r="D506" s="1" t="n">
        <f aca="false">(C506 - 0.5236)/1.0472</f>
        <v>0.266663483575248</v>
      </c>
      <c r="E506" s="0" t="n">
        <v>9</v>
      </c>
      <c r="F506" s="1" t="n">
        <f aca="false">(E506 - 3) / 6</f>
        <v>1</v>
      </c>
      <c r="G506" s="0" t="n">
        <v>4</v>
      </c>
      <c r="H506" s="1" t="n">
        <f aca="false">(G506 - 2) / 2</f>
        <v>1</v>
      </c>
      <c r="I506" s="0" t="n">
        <v>0.0001</v>
      </c>
      <c r="J506" s="1" t="n">
        <f aca="false">(I506 - 0.0001) / 0.0099</f>
        <v>0</v>
      </c>
      <c r="K506" s="0" t="n">
        <v>954.6</v>
      </c>
    </row>
    <row r="507" customFormat="false" ht="12.8" hidden="false" customHeight="false" outlineLevel="0" collapsed="false">
      <c r="A507" s="0" t="n">
        <v>9.757E-007</v>
      </c>
      <c r="B507" s="0" t="n">
        <v>0.233</v>
      </c>
      <c r="C507" s="0" t="n">
        <v>1.1694</v>
      </c>
      <c r="D507" s="1" t="n">
        <f aca="false">(C507 - 0.5236)/1.0472</f>
        <v>0.616692131398014</v>
      </c>
      <c r="E507" s="0" t="n">
        <v>4</v>
      </c>
      <c r="F507" s="1" t="n">
        <f aca="false">(E507 - 3) / 6</f>
        <v>0.166666666666667</v>
      </c>
      <c r="G507" s="0" t="n">
        <v>3</v>
      </c>
      <c r="H507" s="1" t="n">
        <f aca="false">(G507 - 2) / 2</f>
        <v>0.5</v>
      </c>
      <c r="I507" s="0" t="n">
        <v>0.001</v>
      </c>
      <c r="J507" s="1" t="n">
        <f aca="false">(I507 - 0.0001) / 0.0099</f>
        <v>0.0909090909090909</v>
      </c>
      <c r="K507" s="0" t="n">
        <v>954.7</v>
      </c>
    </row>
    <row r="508" customFormat="false" ht="12.8" hidden="false" customHeight="false" outlineLevel="0" collapsed="false">
      <c r="A508" s="0" t="n">
        <v>1.0658E-007</v>
      </c>
      <c r="B508" s="0" t="n">
        <v>0.134</v>
      </c>
      <c r="C508" s="0" t="n">
        <v>0.64577</v>
      </c>
      <c r="D508" s="1" t="n">
        <f aca="false">(C508 - 0.5236)/1.0472</f>
        <v>0.116663483575248</v>
      </c>
      <c r="E508" s="0" t="n">
        <v>4</v>
      </c>
      <c r="F508" s="1" t="n">
        <f aca="false">(E508 - 3) / 6</f>
        <v>0.166666666666667</v>
      </c>
      <c r="G508" s="0" t="n">
        <v>3</v>
      </c>
      <c r="H508" s="1" t="n">
        <f aca="false">(G508 - 2) / 2</f>
        <v>0.5</v>
      </c>
      <c r="I508" s="0" t="n">
        <v>0.001</v>
      </c>
      <c r="J508" s="1" t="n">
        <f aca="false">(I508 - 0.0001) / 0.0099</f>
        <v>0.0909090909090909</v>
      </c>
      <c r="K508" s="0" t="n">
        <v>956.5</v>
      </c>
    </row>
    <row r="509" customFormat="false" ht="12.8" hidden="false" customHeight="false" outlineLevel="0" collapsed="false">
      <c r="A509" s="0" t="n">
        <v>0.00029656</v>
      </c>
      <c r="B509" s="0" t="n">
        <v>0.971</v>
      </c>
      <c r="C509" s="0" t="n">
        <v>1.5533</v>
      </c>
      <c r="D509" s="1" t="n">
        <f aca="false">(C509 - 0.5236)/1.0472</f>
        <v>0.983288770053476</v>
      </c>
      <c r="E509" s="0" t="n">
        <v>9</v>
      </c>
      <c r="F509" s="1" t="n">
        <f aca="false">(E509 - 3) / 6</f>
        <v>1</v>
      </c>
      <c r="G509" s="0" t="n">
        <v>4</v>
      </c>
      <c r="H509" s="1" t="n">
        <f aca="false">(G509 - 2) / 2</f>
        <v>1</v>
      </c>
      <c r="I509" s="0" t="n">
        <v>0.01</v>
      </c>
      <c r="J509" s="1" t="n">
        <f aca="false">(I509 - 0.0001) / 0.0099</f>
        <v>1</v>
      </c>
      <c r="K509" s="0" t="n">
        <v>956.8</v>
      </c>
    </row>
    <row r="510" customFormat="false" ht="12.8" hidden="false" customHeight="false" outlineLevel="0" collapsed="false">
      <c r="A510" s="0" t="n">
        <v>2.2867E-016</v>
      </c>
      <c r="B510" s="0" t="n">
        <v>0.001</v>
      </c>
      <c r="C510" s="0" t="n">
        <v>1.4486</v>
      </c>
      <c r="D510" s="1" t="n">
        <f aca="false">(C510 - 0.5236)/1.0472</f>
        <v>0.883307868601986</v>
      </c>
      <c r="E510" s="0" t="n">
        <v>9</v>
      </c>
      <c r="F510" s="1" t="n">
        <f aca="false">(E510 - 3) / 6</f>
        <v>1</v>
      </c>
      <c r="G510" s="0" t="n">
        <v>4</v>
      </c>
      <c r="H510" s="1" t="n">
        <f aca="false">(G510 - 2) / 2</f>
        <v>1</v>
      </c>
      <c r="I510" s="0" t="n">
        <v>0.0001</v>
      </c>
      <c r="J510" s="1" t="n">
        <f aca="false">(I510 - 0.0001) / 0.0099</f>
        <v>0</v>
      </c>
      <c r="K510" s="0" t="n">
        <v>957.4</v>
      </c>
    </row>
    <row r="511" customFormat="false" ht="12.8" hidden="false" customHeight="false" outlineLevel="0" collapsed="false">
      <c r="A511" s="0" t="n">
        <v>0.043818</v>
      </c>
      <c r="B511" s="0" t="n">
        <v>3.386</v>
      </c>
      <c r="C511" s="0" t="n">
        <v>1.2392</v>
      </c>
      <c r="D511" s="1" t="n">
        <f aca="false">(C511 - 0.5236)/1.0472</f>
        <v>0.683346065699007</v>
      </c>
      <c r="E511" s="0" t="n">
        <v>3</v>
      </c>
      <c r="F511" s="1" t="n">
        <f aca="false">(E511 - 3) / 6</f>
        <v>0</v>
      </c>
      <c r="G511" s="0" t="n">
        <v>2</v>
      </c>
      <c r="H511" s="1" t="n">
        <f aca="false">(G511 - 2) / 2</f>
        <v>0</v>
      </c>
      <c r="I511" s="0" t="n">
        <v>0.01</v>
      </c>
      <c r="J511" s="1" t="n">
        <f aca="false">(I511 - 0.0001) / 0.0099</f>
        <v>1</v>
      </c>
      <c r="K511" s="0" t="n">
        <v>958.2</v>
      </c>
    </row>
    <row r="512" customFormat="false" ht="12.8" hidden="false" customHeight="false" outlineLevel="0" collapsed="false">
      <c r="A512" s="0" t="n">
        <v>4.5357E-011</v>
      </c>
      <c r="B512" s="0" t="n">
        <v>0.019</v>
      </c>
      <c r="C512" s="0" t="n">
        <v>0.90757</v>
      </c>
      <c r="D512" s="1" t="n">
        <f aca="false">(C512 - 0.5236)/1.0472</f>
        <v>0.366663483575248</v>
      </c>
      <c r="E512" s="0" t="n">
        <v>9</v>
      </c>
      <c r="F512" s="1" t="n">
        <f aca="false">(E512 - 3) / 6</f>
        <v>1</v>
      </c>
      <c r="G512" s="0" t="n">
        <v>4</v>
      </c>
      <c r="H512" s="1" t="n">
        <f aca="false">(G512 - 2) / 2</f>
        <v>1</v>
      </c>
      <c r="I512" s="0" t="n">
        <v>0.001</v>
      </c>
      <c r="J512" s="1" t="n">
        <f aca="false">(I512 - 0.0001) / 0.0099</f>
        <v>0.0909090909090909</v>
      </c>
      <c r="K512" s="0" t="n">
        <v>958.5</v>
      </c>
    </row>
    <row r="513" customFormat="false" ht="12.8" hidden="false" customHeight="false" outlineLevel="0" collapsed="false">
      <c r="A513" s="0" t="n">
        <v>4.8486E-007</v>
      </c>
      <c r="B513" s="0" t="n">
        <v>0.195</v>
      </c>
      <c r="C513" s="0" t="n">
        <v>0.62832</v>
      </c>
      <c r="D513" s="1" t="n">
        <f aca="false">(C513 - 0.5236)/1.0472</f>
        <v>0.1</v>
      </c>
      <c r="E513" s="0" t="n">
        <v>3</v>
      </c>
      <c r="F513" s="1" t="n">
        <f aca="false">(E513 - 3) / 6</f>
        <v>0</v>
      </c>
      <c r="G513" s="0" t="n">
        <v>2</v>
      </c>
      <c r="H513" s="1" t="n">
        <f aca="false">(G513 - 2) / 2</f>
        <v>0</v>
      </c>
      <c r="I513" s="0" t="n">
        <v>0.0001</v>
      </c>
      <c r="J513" s="1" t="n">
        <f aca="false">(I513 - 0.0001) / 0.0099</f>
        <v>0</v>
      </c>
      <c r="K513" s="0" t="n">
        <v>960.3</v>
      </c>
    </row>
    <row r="514" customFormat="false" ht="12.8" hidden="false" customHeight="false" outlineLevel="0" collapsed="false">
      <c r="A514" s="0" t="n">
        <v>0.014431</v>
      </c>
      <c r="B514" s="0" t="n">
        <v>2.565</v>
      </c>
      <c r="C514" s="0" t="n">
        <v>1.4137</v>
      </c>
      <c r="D514" s="1" t="n">
        <f aca="false">(C514 - 0.5236)/1.0472</f>
        <v>0.84998090145149</v>
      </c>
      <c r="E514" s="0" t="n">
        <v>4</v>
      </c>
      <c r="F514" s="1" t="n">
        <f aca="false">(E514 - 3) / 6</f>
        <v>0.166666666666667</v>
      </c>
      <c r="G514" s="0" t="n">
        <v>3</v>
      </c>
      <c r="H514" s="1" t="n">
        <f aca="false">(G514 - 2) / 2</f>
        <v>0.5</v>
      </c>
      <c r="I514" s="0" t="n">
        <v>0.01</v>
      </c>
      <c r="J514" s="1" t="n">
        <f aca="false">(I514 - 0.0001) / 0.0099</f>
        <v>1</v>
      </c>
      <c r="K514" s="0" t="n">
        <v>961.7</v>
      </c>
    </row>
    <row r="515" customFormat="false" ht="12.8" hidden="false" customHeight="false" outlineLevel="0" collapsed="false">
      <c r="A515" s="0" t="n">
        <v>1.348E-010</v>
      </c>
      <c r="B515" s="0" t="n">
        <v>0.025</v>
      </c>
      <c r="C515" s="0" t="n">
        <v>1.2741</v>
      </c>
      <c r="D515" s="1" t="n">
        <f aca="false">(C515 - 0.5236)/1.0472</f>
        <v>0.716673032849503</v>
      </c>
      <c r="E515" s="0" t="n">
        <v>4</v>
      </c>
      <c r="F515" s="1" t="n">
        <f aca="false">(E515 - 3) / 6</f>
        <v>0.166666666666667</v>
      </c>
      <c r="G515" s="0" t="n">
        <v>3</v>
      </c>
      <c r="H515" s="1" t="n">
        <f aca="false">(G515 - 2) / 2</f>
        <v>0.5</v>
      </c>
      <c r="I515" s="0" t="n">
        <v>0.0001</v>
      </c>
      <c r="J515" s="1" t="n">
        <f aca="false">(I515 - 0.0001) / 0.0099</f>
        <v>0</v>
      </c>
      <c r="K515" s="0" t="n">
        <v>962.8</v>
      </c>
    </row>
    <row r="516" customFormat="false" ht="12.8" hidden="false" customHeight="false" outlineLevel="0" collapsed="false">
      <c r="A516" s="0" t="n">
        <v>2.6392E-005</v>
      </c>
      <c r="B516" s="0" t="n">
        <v>0.53</v>
      </c>
      <c r="C516" s="0" t="n">
        <v>0.54105</v>
      </c>
      <c r="D516" s="1" t="n">
        <f aca="false">(C516 - 0.5236)/1.0472</f>
        <v>0.0166634835752482</v>
      </c>
      <c r="E516" s="0" t="n">
        <v>3</v>
      </c>
      <c r="F516" s="1" t="n">
        <f aca="false">(E516 - 3) / 6</f>
        <v>0</v>
      </c>
      <c r="G516" s="0" t="n">
        <v>2</v>
      </c>
      <c r="H516" s="1" t="n">
        <f aca="false">(G516 - 2) / 2</f>
        <v>0</v>
      </c>
      <c r="I516" s="0" t="n">
        <v>0.001</v>
      </c>
      <c r="J516" s="1" t="n">
        <f aca="false">(I516 - 0.0001) / 0.0099</f>
        <v>0.0909090909090909</v>
      </c>
      <c r="K516" s="0" t="n">
        <v>964.4</v>
      </c>
    </row>
    <row r="517" customFormat="false" ht="12.8" hidden="false" customHeight="false" outlineLevel="0" collapsed="false">
      <c r="A517" s="0" t="n">
        <v>1.028E-006</v>
      </c>
      <c r="B517" s="0" t="n">
        <v>0.236</v>
      </c>
      <c r="C517" s="0" t="n">
        <v>1.1868</v>
      </c>
      <c r="D517" s="1" t="n">
        <f aca="false">(C517 - 0.5236)/1.0472</f>
        <v>0.633307868601986</v>
      </c>
      <c r="E517" s="0" t="n">
        <v>4</v>
      </c>
      <c r="F517" s="1" t="n">
        <f aca="false">(E517 - 3) / 6</f>
        <v>0.166666666666667</v>
      </c>
      <c r="G517" s="0" t="n">
        <v>3</v>
      </c>
      <c r="H517" s="1" t="n">
        <f aca="false">(G517 - 2) / 2</f>
        <v>0.5</v>
      </c>
      <c r="I517" s="0" t="n">
        <v>0.001</v>
      </c>
      <c r="J517" s="1" t="n">
        <f aca="false">(I517 - 0.0001) / 0.0099</f>
        <v>0.0909090909090909</v>
      </c>
      <c r="K517" s="0" t="n">
        <v>964.7</v>
      </c>
    </row>
    <row r="518" customFormat="false" ht="12.8" hidden="false" customHeight="false" outlineLevel="0" collapsed="false">
      <c r="A518" s="0" t="n">
        <v>1.9255E-010</v>
      </c>
      <c r="B518" s="0" t="n">
        <v>0.028</v>
      </c>
      <c r="C518" s="0" t="n">
        <v>1.3614</v>
      </c>
      <c r="D518" s="1" t="n">
        <f aca="false">(C518 - 0.5236)/1.0472</f>
        <v>0.800038197097021</v>
      </c>
      <c r="E518" s="0" t="n">
        <v>9</v>
      </c>
      <c r="F518" s="1" t="n">
        <f aca="false">(E518 - 3) / 6</f>
        <v>1</v>
      </c>
      <c r="G518" s="0" t="n">
        <v>4</v>
      </c>
      <c r="H518" s="1" t="n">
        <f aca="false">(G518 - 2) / 2</f>
        <v>1</v>
      </c>
      <c r="I518" s="0" t="n">
        <v>0.001</v>
      </c>
      <c r="J518" s="1" t="n">
        <f aca="false">(I518 - 0.0001) / 0.0099</f>
        <v>0.0909090909090909</v>
      </c>
      <c r="K518" s="0" t="n">
        <v>965.8</v>
      </c>
    </row>
    <row r="519" customFormat="false" ht="12.8" hidden="false" customHeight="false" outlineLevel="0" collapsed="false">
      <c r="A519" s="0" t="n">
        <v>0.06044</v>
      </c>
      <c r="B519" s="0" t="n">
        <v>3.67</v>
      </c>
      <c r="C519" s="0" t="n">
        <v>1.3614</v>
      </c>
      <c r="D519" s="1" t="n">
        <f aca="false">(C519 - 0.5236)/1.0472</f>
        <v>0.800038197097021</v>
      </c>
      <c r="E519" s="0" t="n">
        <v>3</v>
      </c>
      <c r="F519" s="1" t="n">
        <f aca="false">(E519 - 3) / 6</f>
        <v>0</v>
      </c>
      <c r="G519" s="0" t="n">
        <v>2</v>
      </c>
      <c r="H519" s="1" t="n">
        <f aca="false">(G519 - 2) / 2</f>
        <v>0</v>
      </c>
      <c r="I519" s="0" t="n">
        <v>0.01</v>
      </c>
      <c r="J519" s="1" t="n">
        <f aca="false">(I519 - 0.0001) / 0.0099</f>
        <v>1</v>
      </c>
      <c r="K519" s="0" t="n">
        <v>967.7</v>
      </c>
    </row>
    <row r="520" customFormat="false" ht="12.8" hidden="false" customHeight="false" outlineLevel="0" collapsed="false">
      <c r="A520" s="0" t="n">
        <v>0.015028</v>
      </c>
      <c r="B520" s="0" t="n">
        <v>2.591</v>
      </c>
      <c r="C520" s="0" t="n">
        <v>1.4312</v>
      </c>
      <c r="D520" s="1" t="n">
        <f aca="false">(C520 - 0.5236)/1.0472</f>
        <v>0.866692131398014</v>
      </c>
      <c r="E520" s="0" t="n">
        <v>4</v>
      </c>
      <c r="F520" s="1" t="n">
        <f aca="false">(E520 - 3) / 6</f>
        <v>0.166666666666667</v>
      </c>
      <c r="G520" s="0" t="n">
        <v>3</v>
      </c>
      <c r="H520" s="1" t="n">
        <f aca="false">(G520 - 2) / 2</f>
        <v>0.5</v>
      </c>
      <c r="I520" s="0" t="n">
        <v>0.01</v>
      </c>
      <c r="J520" s="1" t="n">
        <f aca="false">(I520 - 0.0001) / 0.0099</f>
        <v>1</v>
      </c>
      <c r="K520" s="0" t="n">
        <v>968.2</v>
      </c>
    </row>
    <row r="521" customFormat="false" ht="12.8" hidden="false" customHeight="false" outlineLevel="0" collapsed="false">
      <c r="A521" s="0" t="n">
        <v>0.00111</v>
      </c>
      <c r="B521" s="0" t="n">
        <v>1.351</v>
      </c>
      <c r="C521" s="0" t="n">
        <v>0.69813</v>
      </c>
      <c r="D521" s="1" t="n">
        <f aca="false">(C521 - 0.5236)/1.0472</f>
        <v>0.166663483575248</v>
      </c>
      <c r="E521" s="0" t="n">
        <v>4</v>
      </c>
      <c r="F521" s="1" t="n">
        <f aca="false">(E521 - 3) / 6</f>
        <v>0.166666666666667</v>
      </c>
      <c r="G521" s="0" t="n">
        <v>3</v>
      </c>
      <c r="H521" s="1" t="n">
        <f aca="false">(G521 - 2) / 2</f>
        <v>0.5</v>
      </c>
      <c r="I521" s="0" t="n">
        <v>0.01</v>
      </c>
      <c r="J521" s="1" t="n">
        <f aca="false">(I521 - 0.0001) / 0.0099</f>
        <v>1</v>
      </c>
      <c r="K521" s="0" t="n">
        <v>968.7</v>
      </c>
    </row>
    <row r="522" customFormat="false" ht="12.8" hidden="false" customHeight="false" outlineLevel="0" collapsed="false">
      <c r="A522" s="0" t="n">
        <v>2.0705E-007</v>
      </c>
      <c r="B522" s="0" t="n">
        <v>0.158</v>
      </c>
      <c r="C522" s="0" t="n">
        <v>0.76794</v>
      </c>
      <c r="D522" s="1" t="n">
        <f aca="false">(C522 - 0.5236)/1.0472</f>
        <v>0.233326967150497</v>
      </c>
      <c r="E522" s="0" t="n">
        <v>4</v>
      </c>
      <c r="F522" s="1" t="n">
        <f aca="false">(E522 - 3) / 6</f>
        <v>0.166666666666667</v>
      </c>
      <c r="G522" s="0" t="n">
        <v>3</v>
      </c>
      <c r="H522" s="1" t="n">
        <f aca="false">(G522 - 2) / 2</f>
        <v>0.5</v>
      </c>
      <c r="I522" s="0" t="n">
        <v>0.001</v>
      </c>
      <c r="J522" s="1" t="n">
        <f aca="false">(I522 - 0.0001) / 0.0099</f>
        <v>0.0909090909090909</v>
      </c>
      <c r="K522" s="0" t="n">
        <v>969.8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0.83776</v>
      </c>
      <c r="D523" s="1" t="n">
        <f aca="false">(C523 - 0.5236)/1.0472</f>
        <v>0.3</v>
      </c>
      <c r="E523" s="0" t="n">
        <v>9</v>
      </c>
      <c r="F523" s="1" t="n">
        <f aca="false">(E523 - 3) / 6</f>
        <v>1</v>
      </c>
      <c r="G523" s="0" t="n">
        <v>4</v>
      </c>
      <c r="H523" s="1" t="n">
        <f aca="false">(G523 - 2) / 2</f>
        <v>1</v>
      </c>
      <c r="I523" s="0" t="n">
        <v>0.0001</v>
      </c>
      <c r="J523" s="1" t="n">
        <f aca="false">(I523 - 0.0001) / 0.0099</f>
        <v>0</v>
      </c>
      <c r="K523" s="0" t="n">
        <v>969.8</v>
      </c>
    </row>
    <row r="524" customFormat="false" ht="12.8" hidden="false" customHeight="false" outlineLevel="0" collapsed="false">
      <c r="A524" s="0" t="n">
        <v>5.5858E-005</v>
      </c>
      <c r="B524" s="0" t="n">
        <v>0.64</v>
      </c>
      <c r="C524" s="0" t="n">
        <v>0.95993</v>
      </c>
      <c r="D524" s="1" t="n">
        <f aca="false">(C524 - 0.5236)/1.0472</f>
        <v>0.416663483575248</v>
      </c>
      <c r="E524" s="0" t="n">
        <v>9</v>
      </c>
      <c r="F524" s="1" t="n">
        <f aca="false">(E524 - 3) / 6</f>
        <v>1</v>
      </c>
      <c r="G524" s="0" t="n">
        <v>4</v>
      </c>
      <c r="H524" s="1" t="n">
        <f aca="false">(G524 - 2) / 2</f>
        <v>1</v>
      </c>
      <c r="I524" s="0" t="n">
        <v>0.01</v>
      </c>
      <c r="J524" s="1" t="n">
        <f aca="false">(I524 - 0.0001) / 0.0099</f>
        <v>1</v>
      </c>
      <c r="K524" s="0" t="n">
        <v>972.3</v>
      </c>
    </row>
    <row r="525" customFormat="false" ht="12.8" hidden="false" customHeight="false" outlineLevel="0" collapsed="false">
      <c r="A525" s="0" t="n">
        <v>7.9561E-012</v>
      </c>
      <c r="B525" s="0" t="n">
        <v>0.012</v>
      </c>
      <c r="C525" s="0" t="n">
        <v>0.57596</v>
      </c>
      <c r="D525" s="1" t="n">
        <f aca="false">(C525 - 0.5236)/1.0472</f>
        <v>0.05</v>
      </c>
      <c r="E525" s="0" t="n">
        <v>9</v>
      </c>
      <c r="F525" s="1" t="n">
        <f aca="false">(E525 - 3) / 6</f>
        <v>1</v>
      </c>
      <c r="G525" s="0" t="n">
        <v>4</v>
      </c>
      <c r="H525" s="1" t="n">
        <f aca="false">(G525 - 2) / 2</f>
        <v>1</v>
      </c>
      <c r="I525" s="0" t="n">
        <v>0.001</v>
      </c>
      <c r="J525" s="1" t="n">
        <f aca="false">(I525 - 0.0001) / 0.0099</f>
        <v>0.0909090909090909</v>
      </c>
      <c r="K525" s="0" t="n">
        <v>972.9</v>
      </c>
    </row>
    <row r="526" customFormat="false" ht="12.8" hidden="false" customHeight="false" outlineLevel="0" collapsed="false">
      <c r="A526" s="0" t="n">
        <v>1.0871E-011</v>
      </c>
      <c r="B526" s="0" t="n">
        <v>0.013</v>
      </c>
      <c r="C526" s="0" t="n">
        <v>0.64577</v>
      </c>
      <c r="D526" s="1" t="n">
        <f aca="false">(C526 - 0.5236)/1.0472</f>
        <v>0.116663483575248</v>
      </c>
      <c r="E526" s="0" t="n">
        <v>4</v>
      </c>
      <c r="F526" s="1" t="n">
        <f aca="false">(E526 - 3) / 6</f>
        <v>0.166666666666667</v>
      </c>
      <c r="G526" s="0" t="n">
        <v>3</v>
      </c>
      <c r="H526" s="1" t="n">
        <f aca="false">(G526 - 2) / 2</f>
        <v>0.5</v>
      </c>
      <c r="I526" s="0" t="n">
        <v>0.0001</v>
      </c>
      <c r="J526" s="1" t="n">
        <f aca="false">(I526 - 0.0001) / 0.0099</f>
        <v>0</v>
      </c>
      <c r="K526" s="0" t="n">
        <v>972.9</v>
      </c>
    </row>
    <row r="527" customFormat="false" ht="12.8" hidden="false" customHeight="false" outlineLevel="0" collapsed="false">
      <c r="A527" s="0" t="n">
        <v>2.7228E-011</v>
      </c>
      <c r="B527" s="0" t="n">
        <v>0.017</v>
      </c>
      <c r="C527" s="0" t="n">
        <v>0.8203</v>
      </c>
      <c r="D527" s="1" t="n">
        <f aca="false">(C527 - 0.5236)/1.0472</f>
        <v>0.283326967150497</v>
      </c>
      <c r="E527" s="0" t="n">
        <v>4</v>
      </c>
      <c r="F527" s="1" t="n">
        <f aca="false">(E527 - 3) / 6</f>
        <v>0.166666666666667</v>
      </c>
      <c r="G527" s="0" t="n">
        <v>3</v>
      </c>
      <c r="H527" s="1" t="n">
        <f aca="false">(G527 - 2) / 2</f>
        <v>0.5</v>
      </c>
      <c r="I527" s="0" t="n">
        <v>0.0001</v>
      </c>
      <c r="J527" s="1" t="n">
        <f aca="false">(I527 - 0.0001) / 0.0099</f>
        <v>0</v>
      </c>
      <c r="K527" s="0" t="n">
        <v>974.1</v>
      </c>
    </row>
    <row r="528" customFormat="false" ht="12.8" hidden="false" customHeight="false" outlineLevel="0" collapsed="false">
      <c r="A528" s="0" t="n">
        <v>0.00036401</v>
      </c>
      <c r="B528" s="0" t="n">
        <v>1.022</v>
      </c>
      <c r="C528" s="0" t="n">
        <v>0.5236</v>
      </c>
      <c r="D528" s="1" t="n">
        <f aca="false">(C528 - 0.5236)/1.0472</f>
        <v>0</v>
      </c>
      <c r="E528" s="0" t="n">
        <v>4</v>
      </c>
      <c r="F528" s="1" t="n">
        <f aca="false">(E528 - 3) / 6</f>
        <v>0.166666666666667</v>
      </c>
      <c r="G528" s="0" t="n">
        <v>3</v>
      </c>
      <c r="H528" s="1" t="n">
        <f aca="false">(G528 - 2) / 2</f>
        <v>0.5</v>
      </c>
      <c r="I528" s="0" t="n">
        <v>0.01</v>
      </c>
      <c r="J528" s="1" t="n">
        <f aca="false">(I528 - 0.0001) / 0.0099</f>
        <v>1</v>
      </c>
      <c r="K528" s="0" t="n">
        <v>976.2</v>
      </c>
    </row>
    <row r="529" customFormat="false" ht="12.8" hidden="false" customHeight="false" outlineLevel="0" collapsed="false">
      <c r="A529" s="0" t="n">
        <v>0.00028612</v>
      </c>
      <c r="B529" s="0" t="n">
        <v>0.963</v>
      </c>
      <c r="C529" s="0" t="n">
        <v>1.5359</v>
      </c>
      <c r="D529" s="1" t="n">
        <f aca="false">(C529 - 0.5236)/1.0472</f>
        <v>0.966673032849503</v>
      </c>
      <c r="E529" s="0" t="n">
        <v>9</v>
      </c>
      <c r="F529" s="1" t="n">
        <f aca="false">(E529 - 3) / 6</f>
        <v>1</v>
      </c>
      <c r="G529" s="0" t="n">
        <v>4</v>
      </c>
      <c r="H529" s="1" t="n">
        <f aca="false">(G529 - 2) / 2</f>
        <v>1</v>
      </c>
      <c r="I529" s="0" t="n">
        <v>0.01</v>
      </c>
      <c r="J529" s="1" t="n">
        <f aca="false">(I529 - 0.0001) / 0.0099</f>
        <v>1</v>
      </c>
      <c r="K529" s="0" t="n">
        <v>977.1</v>
      </c>
    </row>
    <row r="530" customFormat="false" ht="12.8" hidden="false" customHeight="false" outlineLevel="0" collapsed="false">
      <c r="A530" s="0" t="n">
        <v>5.8135E-005</v>
      </c>
      <c r="B530" s="0" t="n">
        <v>0.646</v>
      </c>
      <c r="C530" s="0" t="n">
        <v>0.66323</v>
      </c>
      <c r="D530" s="1" t="n">
        <f aca="false">(C530 - 0.5236)/1.0472</f>
        <v>0.133336516424752</v>
      </c>
      <c r="E530" s="0" t="n">
        <v>3</v>
      </c>
      <c r="F530" s="1" t="n">
        <f aca="false">(E530 - 3) / 6</f>
        <v>0</v>
      </c>
      <c r="G530" s="0" t="n">
        <v>2</v>
      </c>
      <c r="H530" s="1" t="n">
        <f aca="false">(G530 - 2) / 2</f>
        <v>0</v>
      </c>
      <c r="I530" s="0" t="n">
        <v>0.001</v>
      </c>
      <c r="J530" s="1" t="n">
        <f aca="false">(I530 - 0.0001) / 0.0099</f>
        <v>0.0909090909090909</v>
      </c>
      <c r="K530" s="0" t="n">
        <v>978.2</v>
      </c>
    </row>
    <row r="531" customFormat="false" ht="12.8" hidden="false" customHeight="false" outlineLevel="0" collapsed="false">
      <c r="A531" s="0" t="n">
        <v>3.9197E-005</v>
      </c>
      <c r="B531" s="0" t="n">
        <v>0.586</v>
      </c>
      <c r="C531" s="0" t="n">
        <v>0.87266</v>
      </c>
      <c r="D531" s="1" t="n">
        <f aca="false">(C531 - 0.5236)/1.0472</f>
        <v>0.333326967150497</v>
      </c>
      <c r="E531" s="0" t="n">
        <v>9</v>
      </c>
      <c r="F531" s="1" t="n">
        <f aca="false">(E531 - 3) / 6</f>
        <v>1</v>
      </c>
      <c r="G531" s="0" t="n">
        <v>4</v>
      </c>
      <c r="H531" s="1" t="n">
        <f aca="false">(G531 - 2) / 2</f>
        <v>1</v>
      </c>
      <c r="I531" s="0" t="n">
        <v>0.01</v>
      </c>
      <c r="J531" s="1" t="n">
        <f aca="false">(I531 - 0.0001) / 0.0099</f>
        <v>1</v>
      </c>
      <c r="K531" s="0" t="n">
        <v>979.1</v>
      </c>
    </row>
    <row r="532" customFormat="false" ht="12.8" hidden="false" customHeight="false" outlineLevel="0" collapsed="false">
      <c r="A532" s="0" t="n">
        <v>0.0025877</v>
      </c>
      <c r="B532" s="0" t="n">
        <v>1.669</v>
      </c>
      <c r="C532" s="0" t="n">
        <v>0.87266</v>
      </c>
      <c r="D532" s="1" t="n">
        <f aca="false">(C532 - 0.5236)/1.0472</f>
        <v>0.333326967150497</v>
      </c>
      <c r="E532" s="0" t="n">
        <v>4</v>
      </c>
      <c r="F532" s="1" t="n">
        <f aca="false">(E532 - 3) / 6</f>
        <v>0.166666666666667</v>
      </c>
      <c r="G532" s="0" t="n">
        <v>3</v>
      </c>
      <c r="H532" s="1" t="n">
        <f aca="false">(G532 - 2) / 2</f>
        <v>0.5</v>
      </c>
      <c r="I532" s="0" t="n">
        <v>0.01</v>
      </c>
      <c r="J532" s="1" t="n">
        <f aca="false">(I532 - 0.0001) / 0.0099</f>
        <v>1</v>
      </c>
      <c r="K532" s="0" t="n">
        <v>983.3</v>
      </c>
    </row>
    <row r="533" customFormat="false" ht="12.8" hidden="false" customHeight="false" outlineLevel="0" collapsed="false">
      <c r="A533" s="0" t="n">
        <v>0.0022243</v>
      </c>
      <c r="B533" s="0" t="n">
        <v>1.607</v>
      </c>
      <c r="C533" s="0" t="n">
        <v>0.55851</v>
      </c>
      <c r="D533" s="1" t="n">
        <f aca="false">(C533 - 0.5236)/1.0472</f>
        <v>0.0333365164247517</v>
      </c>
      <c r="E533" s="0" t="n">
        <v>3</v>
      </c>
      <c r="F533" s="1" t="n">
        <f aca="false">(E533 - 3) / 6</f>
        <v>0</v>
      </c>
      <c r="G533" s="0" t="n">
        <v>2</v>
      </c>
      <c r="H533" s="1" t="n">
        <f aca="false">(G533 - 2) / 2</f>
        <v>0</v>
      </c>
      <c r="I533" s="0" t="n">
        <v>0.01</v>
      </c>
      <c r="J533" s="1" t="n">
        <f aca="false">(I533 - 0.0001) / 0.0099</f>
        <v>1</v>
      </c>
      <c r="K533" s="0" t="n">
        <v>987.7</v>
      </c>
    </row>
    <row r="534" customFormat="false" ht="12.8" hidden="false" customHeight="false" outlineLevel="0" collapsed="false">
      <c r="A534" s="0" t="n">
        <v>0.00020976</v>
      </c>
      <c r="B534" s="0" t="n">
        <v>0.891</v>
      </c>
      <c r="C534" s="0" t="n">
        <v>1.3963</v>
      </c>
      <c r="D534" s="1" t="n">
        <f aca="false">(C534 - 0.5236)/1.0472</f>
        <v>0.833365164247517</v>
      </c>
      <c r="E534" s="0" t="n">
        <v>9</v>
      </c>
      <c r="F534" s="1" t="n">
        <f aca="false">(E534 - 3) / 6</f>
        <v>1</v>
      </c>
      <c r="G534" s="0" t="n">
        <v>4</v>
      </c>
      <c r="H534" s="1" t="n">
        <f aca="false">(G534 - 2) / 2</f>
        <v>1</v>
      </c>
      <c r="I534" s="0" t="n">
        <v>0.01</v>
      </c>
      <c r="J534" s="1" t="n">
        <f aca="false">(I534 - 0.0001) / 0.0099</f>
        <v>1</v>
      </c>
      <c r="K534" s="0" t="n">
        <v>988.3</v>
      </c>
    </row>
    <row r="535" customFormat="false" ht="12.8" hidden="false" customHeight="false" outlineLevel="0" collapsed="false">
      <c r="A535" s="0" t="n">
        <v>1.1938E-005</v>
      </c>
      <c r="B535" s="0" t="n">
        <v>0.435</v>
      </c>
      <c r="C535" s="0" t="n">
        <v>1.5184</v>
      </c>
      <c r="D535" s="1" t="n">
        <f aca="false">(C535 - 0.5236)/1.0472</f>
        <v>0.949961802902979</v>
      </c>
      <c r="E535" s="0" t="n">
        <v>3</v>
      </c>
      <c r="F535" s="1" t="n">
        <f aca="false">(E535 - 3) / 6</f>
        <v>0</v>
      </c>
      <c r="G535" s="0" t="n">
        <v>2</v>
      </c>
      <c r="H535" s="1" t="n">
        <f aca="false">(G535 - 2) / 2</f>
        <v>0</v>
      </c>
      <c r="I535" s="0" t="n">
        <v>0.0001</v>
      </c>
      <c r="J535" s="1" t="n">
        <f aca="false">(I535 - 0.0001) / 0.0099</f>
        <v>0</v>
      </c>
      <c r="K535" s="0" t="n">
        <v>988.6</v>
      </c>
    </row>
    <row r="536" customFormat="false" ht="12.8" hidden="false" customHeight="false" outlineLevel="0" collapsed="false">
      <c r="A536" s="0" t="n">
        <v>4.2692E-011</v>
      </c>
      <c r="B536" s="0" t="n">
        <v>0.019</v>
      </c>
      <c r="C536" s="0" t="n">
        <v>0.92502</v>
      </c>
      <c r="D536" s="1" t="n">
        <f aca="false">(C536 - 0.5236)/1.0472</f>
        <v>0.383326967150497</v>
      </c>
      <c r="E536" s="0" t="n">
        <v>4</v>
      </c>
      <c r="F536" s="1" t="n">
        <f aca="false">(E536 - 3) / 6</f>
        <v>0.166666666666667</v>
      </c>
      <c r="G536" s="0" t="n">
        <v>3</v>
      </c>
      <c r="H536" s="1" t="n">
        <f aca="false">(G536 - 2) / 2</f>
        <v>0.5</v>
      </c>
      <c r="I536" s="0" t="n">
        <v>0.0001</v>
      </c>
      <c r="J536" s="1" t="n">
        <f aca="false">(I536 - 0.0001) / 0.0099</f>
        <v>0</v>
      </c>
      <c r="K536" s="0" t="n">
        <v>990.1</v>
      </c>
    </row>
    <row r="537" customFormat="false" ht="12.8" hidden="false" customHeight="false" outlineLevel="0" collapsed="false">
      <c r="A537" s="0" t="n">
        <v>1.3298E-010</v>
      </c>
      <c r="B537" s="0" t="n">
        <v>0.025</v>
      </c>
      <c r="C537" s="0" t="n">
        <v>1.2217</v>
      </c>
      <c r="D537" s="1" t="n">
        <f aca="false">(C537 - 0.5236)/1.0472</f>
        <v>0.666634835752483</v>
      </c>
      <c r="E537" s="0" t="n">
        <v>9</v>
      </c>
      <c r="F537" s="1" t="n">
        <f aca="false">(E537 - 3) / 6</f>
        <v>1</v>
      </c>
      <c r="G537" s="0" t="n">
        <v>4</v>
      </c>
      <c r="H537" s="1" t="n">
        <f aca="false">(G537 - 2) / 2</f>
        <v>1</v>
      </c>
      <c r="I537" s="0" t="n">
        <v>0.001</v>
      </c>
      <c r="J537" s="1" t="n">
        <f aca="false">(I537 - 0.0001) / 0.0099</f>
        <v>0.0909090909090909</v>
      </c>
      <c r="K537" s="0" t="n">
        <v>991.8</v>
      </c>
    </row>
    <row r="538" customFormat="false" ht="12.8" hidden="false" customHeight="false" outlineLevel="0" collapsed="false">
      <c r="A538" s="0" t="n">
        <v>2.5089E-016</v>
      </c>
      <c r="B538" s="0" t="n">
        <v>0.001</v>
      </c>
      <c r="C538" s="0" t="n">
        <v>1.4835</v>
      </c>
      <c r="D538" s="1" t="n">
        <f aca="false">(C538 - 0.5236)/1.0472</f>
        <v>0.916634835752483</v>
      </c>
      <c r="E538" s="0" t="n">
        <v>9</v>
      </c>
      <c r="F538" s="1" t="n">
        <f aca="false">(E538 - 3) / 6</f>
        <v>1</v>
      </c>
      <c r="G538" s="0" t="n">
        <v>4</v>
      </c>
      <c r="H538" s="1" t="n">
        <f aca="false">(G538 - 2) / 2</f>
        <v>1</v>
      </c>
      <c r="I538" s="0" t="n">
        <v>0.0001</v>
      </c>
      <c r="J538" s="1" t="n">
        <f aca="false">(I538 - 0.0001) / 0.0099</f>
        <v>0</v>
      </c>
      <c r="K538" s="0" t="n">
        <v>996</v>
      </c>
    </row>
    <row r="539" customFormat="false" ht="12.8" hidden="false" customHeight="false" outlineLevel="0" collapsed="false">
      <c r="A539" s="0" t="n">
        <v>1.9636E-006</v>
      </c>
      <c r="B539" s="0" t="n">
        <v>0.277</v>
      </c>
      <c r="C539" s="0" t="n">
        <v>0.90757</v>
      </c>
      <c r="D539" s="1" t="n">
        <f aca="false">(C539 - 0.5236)/1.0472</f>
        <v>0.366663483575248</v>
      </c>
      <c r="E539" s="0" t="n">
        <v>3</v>
      </c>
      <c r="F539" s="1" t="n">
        <f aca="false">(E539 - 3) / 6</f>
        <v>0</v>
      </c>
      <c r="G539" s="0" t="n">
        <v>2</v>
      </c>
      <c r="H539" s="1" t="n">
        <f aca="false">(G539 - 2) / 2</f>
        <v>0</v>
      </c>
      <c r="I539" s="0" t="n">
        <v>0.0001</v>
      </c>
      <c r="J539" s="1" t="n">
        <f aca="false">(I539 - 0.0001) / 0.0099</f>
        <v>0</v>
      </c>
      <c r="K539" s="0" t="n">
        <v>996.4</v>
      </c>
    </row>
    <row r="541" s="2" customFormat="true" ht="15" hidden="false" customHeight="false" outlineLevel="0" collapsed="false">
      <c r="A541" s="2" t="s">
        <v>0</v>
      </c>
      <c r="B541" s="2" t="s">
        <v>1</v>
      </c>
      <c r="C541" s="2" t="s">
        <v>2</v>
      </c>
      <c r="D541" s="3" t="s">
        <v>3</v>
      </c>
      <c r="E541" s="2" t="s">
        <v>4</v>
      </c>
      <c r="F541" s="3" t="s">
        <v>5</v>
      </c>
      <c r="G541" s="2" t="s">
        <v>6</v>
      </c>
      <c r="H541" s="3" t="s">
        <v>7</v>
      </c>
      <c r="I541" s="2" t="s">
        <v>8</v>
      </c>
      <c r="J541" s="3" t="s">
        <v>9</v>
      </c>
      <c r="K541" s="2" t="s">
        <v>10</v>
      </c>
    </row>
    <row r="544" s="4" customFormat="true" ht="17.35" hidden="false" customHeight="false" outlineLevel="0" collapsed="false">
      <c r="A544" s="4" t="s">
        <v>11</v>
      </c>
      <c r="C544" s="4" t="n">
        <f aca="false">MIN(C2:C539)</f>
        <v>0.5236</v>
      </c>
      <c r="D544" s="5" t="n">
        <f aca="false">MIN(D2:D539)</f>
        <v>0</v>
      </c>
      <c r="E544" s="4" t="n">
        <f aca="false">MIN(E2:E539)</f>
        <v>3</v>
      </c>
      <c r="F544" s="5" t="n">
        <f aca="false">MIN(F2:F539)</f>
        <v>0</v>
      </c>
      <c r="G544" s="4" t="n">
        <f aca="false">MIN(G2:G539)</f>
        <v>2</v>
      </c>
      <c r="H544" s="5" t="n">
        <f aca="false">MIN(H2:H539)</f>
        <v>0</v>
      </c>
      <c r="I544" s="4" t="n">
        <f aca="false">MIN(I2:I539)</f>
        <v>0.0001</v>
      </c>
      <c r="J544" s="5" t="n">
        <f aca="false">MIN(J2:J539)</f>
        <v>0</v>
      </c>
    </row>
    <row r="545" s="4" customFormat="true" ht="17.35" hidden="false" customHeight="false" outlineLevel="0" collapsed="false">
      <c r="A545" s="4" t="s">
        <v>12</v>
      </c>
      <c r="C545" s="4" t="n">
        <f aca="false">MAX(C2:C539)</f>
        <v>1.5708</v>
      </c>
      <c r="D545" s="5" t="n">
        <f aca="false">MAX(D2:D539)</f>
        <v>1</v>
      </c>
      <c r="E545" s="4" t="n">
        <f aca="false">MAX(E2:E539)</f>
        <v>9</v>
      </c>
      <c r="F545" s="5" t="n">
        <f aca="false">MAX(F2:F539)</f>
        <v>1</v>
      </c>
      <c r="G545" s="4" t="n">
        <f aca="false">MAX(G2:G539)</f>
        <v>4</v>
      </c>
      <c r="H545" s="5" t="n">
        <f aca="false">MAX(H2:H539)</f>
        <v>1</v>
      </c>
      <c r="I545" s="4" t="n">
        <f aca="false">MAX(I2:I539)</f>
        <v>0.01</v>
      </c>
      <c r="J545" s="5" t="n">
        <f aca="false">MAX(J2:J539)</f>
        <v>1</v>
      </c>
    </row>
    <row r="546" s="4" customFormat="true" ht="17.35" hidden="false" customHeight="false" outlineLevel="0" collapsed="false">
      <c r="A546" s="4" t="s">
        <v>13</v>
      </c>
      <c r="C546" s="4" t="n">
        <f aca="false">ABS(C545-C544)</f>
        <v>1.0472</v>
      </c>
      <c r="D546" s="5"/>
      <c r="E546" s="4" t="n">
        <f aca="false">ABS(E545-E544)</f>
        <v>6</v>
      </c>
      <c r="F546" s="5"/>
      <c r="G546" s="4" t="n">
        <f aca="false">ABS(G545-G544)</f>
        <v>2</v>
      </c>
      <c r="H546" s="5"/>
      <c r="I546" s="4" t="n">
        <f aca="false">ABS(I545-I544)</f>
        <v>0.0099</v>
      </c>
      <c r="J546" s="5"/>
    </row>
    <row r="547" s="4" customFormat="true" ht="17.35" hidden="false" customHeight="false" outlineLevel="0" collapsed="false">
      <c r="D547" s="5"/>
      <c r="F547" s="5"/>
      <c r="H547" s="5"/>
      <c r="J547" s="5"/>
    </row>
    <row r="548" s="4" customFormat="true" ht="17.35" hidden="false" customHeight="false" outlineLevel="0" collapsed="false">
      <c r="A548" s="4" t="s">
        <v>14</v>
      </c>
      <c r="C548" s="6" t="n">
        <f aca="false">SUM(C2:C539)</f>
        <v>562.85163</v>
      </c>
      <c r="D548" s="5"/>
      <c r="E548" s="4" t="n">
        <f aca="false">SUM(E2:E539)</f>
        <v>2874</v>
      </c>
      <c r="F548" s="5"/>
      <c r="G548" s="4" t="n">
        <f aca="false">SUM(G2:G539)</f>
        <v>1616</v>
      </c>
      <c r="H548" s="5"/>
      <c r="I548" s="5" t="n">
        <f aca="false">SUM(I2:I539)</f>
        <v>1.978</v>
      </c>
      <c r="J548" s="5"/>
    </row>
    <row r="549" s="4" customFormat="true" ht="17.35" hidden="false" customHeight="false" outlineLevel="0" collapsed="false">
      <c r="A549" s="4" t="s">
        <v>15</v>
      </c>
      <c r="C549" s="5" t="n">
        <f aca="false">AVERAGE(C2:C539)</f>
        <v>1.04619262081784</v>
      </c>
      <c r="D549" s="5"/>
      <c r="E549" s="5" t="n">
        <f aca="false">AVERAGE(E2:E539)</f>
        <v>5.34200743494424</v>
      </c>
      <c r="F549" s="5"/>
      <c r="G549" s="5" t="n">
        <f aca="false">AVERAGE(G2:G539)</f>
        <v>3.00371747211896</v>
      </c>
      <c r="H549" s="5"/>
      <c r="I549" s="7" t="n">
        <f aca="false">AVERAGE(I2:I539)</f>
        <v>0.00367657992565054</v>
      </c>
      <c r="J549" s="5"/>
    </row>
    <row r="550" s="4" customFormat="true" ht="17.35" hidden="false" customHeight="false" outlineLevel="0" collapsed="false">
      <c r="A550" s="4" t="s">
        <v>16</v>
      </c>
      <c r="C550" s="5" t="n">
        <f aca="false">VAR(K_training_random_normal!$C$2:$C$539)</f>
        <v>0.0935129947035468</v>
      </c>
      <c r="D550" s="5"/>
      <c r="E550" s="5" t="n">
        <f aca="false">VAR(K_training_random_normal!$E$2:$E$539)</f>
        <v>6.90702166102469</v>
      </c>
      <c r="F550" s="5"/>
      <c r="G550" s="5" t="n">
        <f aca="false">VAR(K_training_random_normal!$G$2:$G$539)</f>
        <v>0.666652821332892</v>
      </c>
      <c r="H550" s="5"/>
      <c r="I550" s="8" t="n">
        <f aca="false">VAR(K_training_random_normal!$I$2:$I$539)</f>
        <v>1.9943249361384E-005</v>
      </c>
      <c r="J550" s="5"/>
    </row>
    <row r="551" customFormat="false" ht="17.35" hidden="false" customHeight="false" outlineLevel="0" collapsed="false"/>
    <row r="552" customFormat="false" ht="17.35" hidden="false" customHeight="false" outlineLevel="0" collapsed="false"/>
    <row r="553" customFormat="false" ht="17.35" hidden="false" customHeight="false" outlineLevel="0" collapsed="false"/>
    <row r="554" customFormat="false" ht="17.35" hidden="false" customHeight="false" outlineLevel="0" collapsed="false"/>
    <row r="555" customFormat="false" ht="17.35" hidden="false" customHeight="false" outlineLevel="0" collapsed="false"/>
    <row r="556" customFormat="false" ht="17.35" hidden="false" customHeight="false" outlineLevel="0" collapsed="false"/>
    <row r="557" customFormat="false" ht="17.35" hidden="false" customHeight="false" outlineLevel="0" collapsed="false"/>
    <row r="558" customFormat="false" ht="17.35" hidden="false" customHeight="false" outlineLevel="0" collapsed="false"/>
    <row r="559" customFormat="false" ht="17.35" hidden="false" customHeight="false" outlineLevel="0" collapsed="false"/>
    <row r="560" customFormat="false" ht="17.35" hidden="false" customHeight="false" outlineLevel="0" collapsed="false"/>
    <row r="561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2019-08-07T21:42:04Z</dcterms:modified>
  <cp:revision>46</cp:revision>
  <dc:subject/>
  <dc:title/>
</cp:coreProperties>
</file>