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lormap\"/>
    </mc:Choice>
  </mc:AlternateContent>
  <xr:revisionPtr revIDLastSave="0" documentId="13_ncr:1_{93DC9E06-56FE-4DC6-B17D-3AA25315645C}" xr6:coauthVersionLast="47" xr6:coauthVersionMax="47" xr10:uidLastSave="{00000000-0000-0000-0000-000000000000}"/>
  <bookViews>
    <workbookView xWindow="-108" yWindow="-108" windowWidth="23256" windowHeight="12576" xr2:uid="{E9B4DECE-1048-4792-8BFD-F204A27EA8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I2" i="1"/>
  <c r="H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<sst xmlns="http://schemas.openxmlformats.org/spreadsheetml/2006/main" count="49" uniqueCount="49">
  <si>
    <t>Aqua</t>
  </si>
  <si>
    <t>水绿色</t>
  </si>
  <si>
    <t>Blue</t>
  </si>
  <si>
    <t>DoderBlue</t>
  </si>
  <si>
    <t>道奇蓝</t>
  </si>
  <si>
    <t>ForestGreen</t>
  </si>
  <si>
    <t>森林绿</t>
  </si>
  <si>
    <t>Green</t>
  </si>
  <si>
    <t>HotPink</t>
  </si>
  <si>
    <t>IndianRed</t>
  </si>
  <si>
    <t>印度红</t>
  </si>
  <si>
    <t>Khaki</t>
  </si>
  <si>
    <t>LightSalmon</t>
  </si>
  <si>
    <t>MintCream</t>
  </si>
  <si>
    <t>Navy</t>
  </si>
  <si>
    <t>海军蓝</t>
  </si>
  <si>
    <t>Orange</t>
  </si>
  <si>
    <t>橙色</t>
  </si>
  <si>
    <t>Purple</t>
  </si>
  <si>
    <t>紫色</t>
  </si>
  <si>
    <t>Red</t>
  </si>
  <si>
    <t>SkyBlue</t>
  </si>
  <si>
    <t>天蓝色</t>
  </si>
  <si>
    <t>Tomato</t>
  </si>
  <si>
    <t>Violet</t>
  </si>
  <si>
    <t>紫罗兰</t>
  </si>
  <si>
    <t>Cyan</t>
  </si>
  <si>
    <t>青色</t>
  </si>
  <si>
    <t>Yellow</t>
  </si>
  <si>
    <t>White</t>
  </si>
  <si>
    <t>蓝色</t>
    <phoneticPr fontId="1" type="noConversion"/>
  </si>
  <si>
    <t>绿色</t>
    <phoneticPr fontId="1" type="noConversion"/>
  </si>
  <si>
    <t>红色</t>
    <phoneticPr fontId="1" type="noConversion"/>
  </si>
  <si>
    <t>白色</t>
    <phoneticPr fontId="1" type="noConversion"/>
  </si>
  <si>
    <t>黄色</t>
    <phoneticPr fontId="1" type="noConversion"/>
  </si>
  <si>
    <t>番茄色</t>
    <phoneticPr fontId="1" type="noConversion"/>
  </si>
  <si>
    <t>粉红</t>
    <phoneticPr fontId="1" type="noConversion"/>
  </si>
  <si>
    <t>卡其色</t>
    <phoneticPr fontId="1" type="noConversion"/>
  </si>
  <si>
    <t>肉色</t>
    <phoneticPr fontId="1" type="noConversion"/>
  </si>
  <si>
    <t>薄荷色</t>
    <phoneticPr fontId="1" type="noConversion"/>
  </si>
  <si>
    <t>代码</t>
    <phoneticPr fontId="1" type="noConversion"/>
  </si>
  <si>
    <t>英文</t>
    <phoneticPr fontId="1" type="noConversion"/>
  </si>
  <si>
    <t>中文</t>
    <phoneticPr fontId="1" type="noConversion"/>
  </si>
  <si>
    <t>描述</t>
    <phoneticPr fontId="1" type="noConversion"/>
  </si>
  <si>
    <t>颜色值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</si>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</sst>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colormap\&#39068;&#33394;&#23545;&#29031;&#34920;.xlsx" TargetMode="External"/><Relationship Id="rId1" Type="http://schemas.openxmlformats.org/officeDocument/2006/relationships/externalLinkPath" Target="&#39068;&#33394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AliceBlue</v>
          </cell>
          <cell r="C2" t="str">
            <v>爱丽丝蓝</v>
          </cell>
          <cell r="D2" t="str">
            <v>#F0F8FF</v>
          </cell>
          <cell r="E2">
            <v>15792383</v>
          </cell>
          <cell r="F2">
            <v>240248255</v>
          </cell>
          <cell r="G2">
            <v>240</v>
          </cell>
          <cell r="H2">
            <v>248</v>
          </cell>
          <cell r="I2">
            <v>255</v>
          </cell>
        </row>
        <row r="3">
          <cell r="B3" t="str">
            <v>AntiqueWhite</v>
          </cell>
          <cell r="C3" t="str">
            <v>古代的白色</v>
          </cell>
          <cell r="D3" t="str">
            <v>#FAEBD7</v>
          </cell>
          <cell r="E3">
            <v>16444375</v>
          </cell>
          <cell r="F3">
            <v>250235215</v>
          </cell>
          <cell r="G3">
            <v>250</v>
          </cell>
          <cell r="H3">
            <v>235</v>
          </cell>
          <cell r="I3">
            <v>215</v>
          </cell>
        </row>
        <row r="4">
          <cell r="B4" t="str">
            <v>Aqua</v>
          </cell>
          <cell r="C4" t="str">
            <v>水绿色</v>
          </cell>
          <cell r="D4" t="str">
            <v>#00FFFF</v>
          </cell>
          <cell r="E4">
            <v>65535</v>
          </cell>
          <cell r="F4" t="str">
            <v>0,255,255</v>
          </cell>
          <cell r="G4">
            <v>0</v>
          </cell>
          <cell r="H4">
            <v>255</v>
          </cell>
          <cell r="I4">
            <v>255</v>
          </cell>
        </row>
        <row r="5">
          <cell r="B5" t="str">
            <v>Auqamarin</v>
          </cell>
          <cell r="C5" t="str">
            <v>绿玉"碧绿色</v>
          </cell>
          <cell r="D5" t="str">
            <v>#7FFFAA</v>
          </cell>
          <cell r="E5">
            <v>8388522</v>
          </cell>
          <cell r="F5">
            <v>127255170</v>
          </cell>
          <cell r="G5">
            <v>127</v>
          </cell>
          <cell r="H5">
            <v>255</v>
          </cell>
          <cell r="I5">
            <v>170</v>
          </cell>
        </row>
        <row r="6">
          <cell r="B6" t="str">
            <v>Azure</v>
          </cell>
          <cell r="C6" t="str">
            <v>蔚蓝色</v>
          </cell>
          <cell r="D6" t="str">
            <v>#F0FFFF</v>
          </cell>
          <cell r="E6">
            <v>15794175</v>
          </cell>
          <cell r="F6">
            <v>240255255</v>
          </cell>
          <cell r="G6">
            <v>240</v>
          </cell>
          <cell r="H6">
            <v>255</v>
          </cell>
          <cell r="I6">
            <v>255</v>
          </cell>
        </row>
        <row r="7">
          <cell r="B7" t="str">
            <v>Beige</v>
          </cell>
          <cell r="C7" t="str">
            <v>米色(浅褐色)</v>
          </cell>
          <cell r="D7" t="str">
            <v>#6B8E23</v>
          </cell>
          <cell r="E7">
            <v>7048739</v>
          </cell>
          <cell r="F7" t="str">
            <v>107,142,35</v>
          </cell>
          <cell r="G7">
            <v>107</v>
          </cell>
          <cell r="H7">
            <v>142</v>
          </cell>
          <cell r="I7">
            <v>35</v>
          </cell>
        </row>
        <row r="8">
          <cell r="B8" t="str">
            <v>Bisque</v>
          </cell>
          <cell r="C8" t="str">
            <v>(浓汤)乳脂,番茄等</v>
          </cell>
          <cell r="D8" t="str">
            <v>#FFE4C4</v>
          </cell>
          <cell r="E8">
            <v>16770244</v>
          </cell>
          <cell r="F8">
            <v>255228196</v>
          </cell>
          <cell r="G8">
            <v>255</v>
          </cell>
          <cell r="H8">
            <v>228</v>
          </cell>
          <cell r="I8">
            <v>196</v>
          </cell>
        </row>
        <row r="9">
          <cell r="B9" t="str">
            <v>Black</v>
          </cell>
          <cell r="C9" t="str">
            <v>纯黑</v>
          </cell>
          <cell r="D9" t="str">
            <v>#000000</v>
          </cell>
          <cell r="E9">
            <v>0</v>
          </cell>
          <cell r="F9" t="str">
            <v>0,0,0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BlanchedAlmond</v>
          </cell>
          <cell r="C10" t="str">
            <v>漂白的杏仁</v>
          </cell>
          <cell r="D10" t="str">
            <v>#FFEBCD</v>
          </cell>
          <cell r="E10">
            <v>16772045</v>
          </cell>
          <cell r="F10">
            <v>255235205</v>
          </cell>
          <cell r="G10">
            <v>255</v>
          </cell>
          <cell r="H10">
            <v>235</v>
          </cell>
          <cell r="I10">
            <v>205</v>
          </cell>
        </row>
        <row r="11">
          <cell r="B11" t="str">
            <v>Blue</v>
          </cell>
          <cell r="C11" t="str">
            <v>纯蓝</v>
          </cell>
          <cell r="D11" t="str">
            <v>#0000FF</v>
          </cell>
          <cell r="E11">
            <v>255</v>
          </cell>
          <cell r="F11" t="str">
            <v>0,0,255</v>
          </cell>
          <cell r="G11">
            <v>0</v>
          </cell>
          <cell r="H11">
            <v>0</v>
          </cell>
          <cell r="I11">
            <v>255</v>
          </cell>
        </row>
        <row r="12">
          <cell r="B12" t="str">
            <v>BlueViolet</v>
          </cell>
          <cell r="C12" t="str">
            <v>深紫罗兰的蓝色</v>
          </cell>
          <cell r="D12" t="str">
            <v>#8A2BE2</v>
          </cell>
          <cell r="E12">
            <v>9055202</v>
          </cell>
          <cell r="F12" t="str">
            <v>138,43,226</v>
          </cell>
          <cell r="G12">
            <v>138</v>
          </cell>
          <cell r="H12">
            <v>43</v>
          </cell>
          <cell r="I12">
            <v>226</v>
          </cell>
        </row>
        <row r="13">
          <cell r="B13" t="str">
            <v>Brown</v>
          </cell>
          <cell r="C13" t="str">
            <v>棕色</v>
          </cell>
          <cell r="D13" t="str">
            <v>#A52A2A</v>
          </cell>
          <cell r="E13">
            <v>10824234</v>
          </cell>
          <cell r="F13" t="str">
            <v>165,42,42</v>
          </cell>
          <cell r="G13">
            <v>165</v>
          </cell>
          <cell r="H13">
            <v>42</v>
          </cell>
          <cell r="I13">
            <v>42</v>
          </cell>
        </row>
        <row r="14">
          <cell r="B14" t="str">
            <v>BrulyWood</v>
          </cell>
          <cell r="C14" t="str">
            <v>结实的树</v>
          </cell>
          <cell r="D14" t="str">
            <v>#DEB887</v>
          </cell>
          <cell r="E14">
            <v>14596231</v>
          </cell>
          <cell r="F14">
            <v>222184135</v>
          </cell>
          <cell r="G14">
            <v>222</v>
          </cell>
          <cell r="H14">
            <v>184</v>
          </cell>
          <cell r="I14">
            <v>135</v>
          </cell>
        </row>
        <row r="15">
          <cell r="B15" t="str">
            <v>CadetBlue</v>
          </cell>
          <cell r="C15" t="str">
            <v>军校蓝</v>
          </cell>
          <cell r="D15" t="str">
            <v>#5F9EA0</v>
          </cell>
          <cell r="E15">
            <v>6266528</v>
          </cell>
          <cell r="F15">
            <v>95158160</v>
          </cell>
          <cell r="G15">
            <v>95</v>
          </cell>
          <cell r="H15">
            <v>158</v>
          </cell>
          <cell r="I15">
            <v>160</v>
          </cell>
        </row>
        <row r="16">
          <cell r="B16" t="str">
            <v>Chartreuse</v>
          </cell>
          <cell r="C16" t="str">
            <v>查特酒绿</v>
          </cell>
          <cell r="D16" t="str">
            <v>#7FFF00</v>
          </cell>
          <cell r="E16">
            <v>8388352</v>
          </cell>
          <cell r="F16" t="str">
            <v>127,255,0</v>
          </cell>
          <cell r="G16">
            <v>127</v>
          </cell>
          <cell r="H16">
            <v>255</v>
          </cell>
          <cell r="I16">
            <v>0</v>
          </cell>
        </row>
        <row r="17">
          <cell r="B17" t="str">
            <v>Chocolate</v>
          </cell>
          <cell r="C17" t="str">
            <v>巧克力</v>
          </cell>
          <cell r="D17" t="str">
            <v>#D2691E</v>
          </cell>
          <cell r="E17">
            <v>13789470</v>
          </cell>
          <cell r="F17" t="str">
            <v>210,105,30</v>
          </cell>
          <cell r="G17">
            <v>210</v>
          </cell>
          <cell r="H17">
            <v>105</v>
          </cell>
          <cell r="I17">
            <v>30</v>
          </cell>
        </row>
        <row r="18">
          <cell r="B18" t="str">
            <v>Coral</v>
          </cell>
          <cell r="C18" t="str">
            <v>珊瑚</v>
          </cell>
          <cell r="D18" t="str">
            <v>#FF7F50</v>
          </cell>
          <cell r="E18">
            <v>16744272</v>
          </cell>
          <cell r="F18" t="str">
            <v>255,127,80</v>
          </cell>
          <cell r="G18">
            <v>255</v>
          </cell>
          <cell r="H18">
            <v>127</v>
          </cell>
          <cell r="I18">
            <v>80</v>
          </cell>
        </row>
        <row r="19">
          <cell r="B19" t="str">
            <v>CornflowerBlue</v>
          </cell>
          <cell r="C19" t="str">
            <v>矢车菊的蓝色</v>
          </cell>
          <cell r="D19" t="str">
            <v>#6495ED</v>
          </cell>
          <cell r="E19">
            <v>6591981</v>
          </cell>
          <cell r="F19">
            <v>100149237</v>
          </cell>
          <cell r="G19">
            <v>100</v>
          </cell>
          <cell r="H19">
            <v>149</v>
          </cell>
          <cell r="I19">
            <v>237</v>
          </cell>
        </row>
        <row r="20">
          <cell r="B20" t="str">
            <v>Cornislk</v>
          </cell>
          <cell r="C20" t="str">
            <v>玉米色</v>
          </cell>
          <cell r="D20" t="str">
            <v>#FFF8DC</v>
          </cell>
          <cell r="E20">
            <v>16775388</v>
          </cell>
          <cell r="F20">
            <v>255248220</v>
          </cell>
          <cell r="G20">
            <v>255</v>
          </cell>
          <cell r="H20">
            <v>248</v>
          </cell>
          <cell r="I20">
            <v>220</v>
          </cell>
        </row>
        <row r="21">
          <cell r="B21" t="str">
            <v>Crimson</v>
          </cell>
          <cell r="C21" t="str">
            <v>猩红</v>
          </cell>
          <cell r="D21" t="str">
            <v>#DC143C</v>
          </cell>
          <cell r="E21">
            <v>14423100</v>
          </cell>
          <cell r="F21" t="str">
            <v>220,20,60</v>
          </cell>
          <cell r="G21">
            <v>220</v>
          </cell>
          <cell r="H21">
            <v>20</v>
          </cell>
          <cell r="I21">
            <v>60</v>
          </cell>
        </row>
        <row r="22">
          <cell r="B22" t="str">
            <v>Cyan</v>
          </cell>
          <cell r="C22" t="str">
            <v>青色</v>
          </cell>
          <cell r="D22" t="str">
            <v>#00FFFF</v>
          </cell>
          <cell r="E22">
            <v>65535</v>
          </cell>
          <cell r="F22" t="str">
            <v>0,255,255</v>
          </cell>
          <cell r="G22">
            <v>0</v>
          </cell>
          <cell r="H22">
            <v>255</v>
          </cell>
          <cell r="I22">
            <v>255</v>
          </cell>
        </row>
        <row r="23">
          <cell r="B23" t="str">
            <v>DarkBlue</v>
          </cell>
          <cell r="C23" t="str">
            <v>深蓝色</v>
          </cell>
          <cell r="D23" t="str">
            <v>#00008B</v>
          </cell>
          <cell r="E23">
            <v>139</v>
          </cell>
          <cell r="F23" t="str">
            <v>0,0,139</v>
          </cell>
          <cell r="G23">
            <v>0</v>
          </cell>
          <cell r="H23">
            <v>0</v>
          </cell>
          <cell r="I23">
            <v>139</v>
          </cell>
        </row>
        <row r="24">
          <cell r="B24" t="str">
            <v>DarkCyan</v>
          </cell>
          <cell r="C24" t="str">
            <v>深青色</v>
          </cell>
          <cell r="D24" t="str">
            <v>#008B8B</v>
          </cell>
          <cell r="E24">
            <v>35723</v>
          </cell>
          <cell r="F24" t="str">
            <v>0,139,139</v>
          </cell>
          <cell r="G24">
            <v>0</v>
          </cell>
          <cell r="H24">
            <v>139</v>
          </cell>
          <cell r="I24">
            <v>139</v>
          </cell>
        </row>
        <row r="25">
          <cell r="B25" t="str">
            <v>DarkGray</v>
          </cell>
          <cell r="C25" t="str">
            <v>深灰色</v>
          </cell>
          <cell r="D25" t="str">
            <v>#A9A9A9</v>
          </cell>
          <cell r="E25">
            <v>11119017</v>
          </cell>
          <cell r="F25">
            <v>169169169</v>
          </cell>
          <cell r="G25">
            <v>169</v>
          </cell>
          <cell r="H25">
            <v>169</v>
          </cell>
          <cell r="I25">
            <v>169</v>
          </cell>
        </row>
        <row r="26">
          <cell r="B26" t="str">
            <v>DarkGreen</v>
          </cell>
          <cell r="C26" t="str">
            <v>深绿色</v>
          </cell>
          <cell r="D26" t="str">
            <v>#006400</v>
          </cell>
          <cell r="E26">
            <v>25600</v>
          </cell>
          <cell r="F26" t="str">
            <v>0,100,0</v>
          </cell>
          <cell r="G26">
            <v>0</v>
          </cell>
          <cell r="H26">
            <v>100</v>
          </cell>
          <cell r="I26">
            <v>0</v>
          </cell>
        </row>
        <row r="27">
          <cell r="B27" t="str">
            <v>DarkKhaki</v>
          </cell>
          <cell r="C27" t="str">
            <v>深卡其布</v>
          </cell>
          <cell r="D27" t="str">
            <v>#BDB76B</v>
          </cell>
          <cell r="E27">
            <v>12433259</v>
          </cell>
          <cell r="F27">
            <v>189183107</v>
          </cell>
          <cell r="G27">
            <v>189</v>
          </cell>
          <cell r="H27">
            <v>183</v>
          </cell>
          <cell r="I27">
            <v>107</v>
          </cell>
        </row>
        <row r="28">
          <cell r="B28" t="str">
            <v>DarkMagenta</v>
          </cell>
          <cell r="C28" t="str">
            <v>深洋红色</v>
          </cell>
          <cell r="D28" t="str">
            <v>#8B008B</v>
          </cell>
          <cell r="E28">
            <v>9109643</v>
          </cell>
          <cell r="F28" t="str">
            <v>139,0,139</v>
          </cell>
          <cell r="G28">
            <v>139</v>
          </cell>
          <cell r="H28">
            <v>0</v>
          </cell>
          <cell r="I28">
            <v>139</v>
          </cell>
        </row>
        <row r="29">
          <cell r="B29" t="str">
            <v>DarkOrange</v>
          </cell>
          <cell r="C29" t="str">
            <v>深橙色</v>
          </cell>
          <cell r="D29" t="str">
            <v>#FF8C00</v>
          </cell>
          <cell r="E29">
            <v>16747520</v>
          </cell>
          <cell r="F29" t="str">
            <v>255,140,0</v>
          </cell>
          <cell r="G29">
            <v>255</v>
          </cell>
          <cell r="H29">
            <v>140</v>
          </cell>
          <cell r="I29">
            <v>0</v>
          </cell>
        </row>
        <row r="30">
          <cell r="B30" t="str">
            <v>DarkOrchid</v>
          </cell>
          <cell r="C30" t="str">
            <v>深兰花紫</v>
          </cell>
          <cell r="D30" t="str">
            <v>#9932CC</v>
          </cell>
          <cell r="E30">
            <v>10040012</v>
          </cell>
          <cell r="F30" t="str">
            <v>153,50,204</v>
          </cell>
          <cell r="G30">
            <v>153</v>
          </cell>
          <cell r="H30">
            <v>50</v>
          </cell>
          <cell r="I30">
            <v>204</v>
          </cell>
        </row>
        <row r="31">
          <cell r="B31" t="str">
            <v>DarkRed</v>
          </cell>
          <cell r="C31" t="str">
            <v>深红色</v>
          </cell>
          <cell r="D31" t="str">
            <v>#8B0000</v>
          </cell>
          <cell r="E31">
            <v>9109504</v>
          </cell>
          <cell r="F31" t="str">
            <v>139,0,0</v>
          </cell>
          <cell r="G31">
            <v>139</v>
          </cell>
          <cell r="H31">
            <v>0</v>
          </cell>
          <cell r="I31">
            <v>0</v>
          </cell>
        </row>
        <row r="32">
          <cell r="B32" t="str">
            <v>DarkSalmon</v>
          </cell>
          <cell r="C32" t="str">
            <v>深鲜肉(鲑鱼)色</v>
          </cell>
          <cell r="D32" t="str">
            <v>#E9967A</v>
          </cell>
          <cell r="E32">
            <v>15308410</v>
          </cell>
          <cell r="F32">
            <v>233150122</v>
          </cell>
          <cell r="G32">
            <v>233</v>
          </cell>
          <cell r="H32">
            <v>150</v>
          </cell>
          <cell r="I32">
            <v>122</v>
          </cell>
        </row>
        <row r="33">
          <cell r="B33" t="str">
            <v>DarkSeaGreen</v>
          </cell>
          <cell r="C33" t="str">
            <v>深海洋绿</v>
          </cell>
          <cell r="D33" t="str">
            <v>#8FBC8F</v>
          </cell>
          <cell r="E33">
            <v>9419919</v>
          </cell>
          <cell r="F33">
            <v>143188143</v>
          </cell>
          <cell r="G33">
            <v>143</v>
          </cell>
          <cell r="H33">
            <v>188</v>
          </cell>
          <cell r="I33">
            <v>143</v>
          </cell>
        </row>
        <row r="34">
          <cell r="B34" t="str">
            <v>DarkSlateBlue</v>
          </cell>
          <cell r="C34" t="str">
            <v>深岩暗蓝灰色</v>
          </cell>
          <cell r="D34" t="str">
            <v>#483D8B</v>
          </cell>
          <cell r="E34">
            <v>4734347</v>
          </cell>
          <cell r="F34" t="str">
            <v>72,61,139</v>
          </cell>
          <cell r="G34">
            <v>72</v>
          </cell>
          <cell r="H34">
            <v>61</v>
          </cell>
          <cell r="I34">
            <v>139</v>
          </cell>
        </row>
        <row r="35">
          <cell r="B35" t="str">
            <v>DarkSlateGray</v>
          </cell>
          <cell r="C35" t="str">
            <v>深石板灰</v>
          </cell>
          <cell r="D35" t="str">
            <v>#2F4F4F</v>
          </cell>
          <cell r="E35">
            <v>3100495</v>
          </cell>
          <cell r="F35" t="str">
            <v>47,79,79</v>
          </cell>
          <cell r="G35">
            <v>47</v>
          </cell>
          <cell r="H35">
            <v>79</v>
          </cell>
          <cell r="I35">
            <v>79</v>
          </cell>
        </row>
        <row r="36">
          <cell r="B36" t="str">
            <v>DarkTurquoise</v>
          </cell>
          <cell r="C36" t="str">
            <v>深绿宝石</v>
          </cell>
          <cell r="D36" t="str">
            <v>#00CED1</v>
          </cell>
          <cell r="E36">
            <v>52945</v>
          </cell>
          <cell r="F36" t="str">
            <v>0,206,209</v>
          </cell>
          <cell r="G36">
            <v>0</v>
          </cell>
          <cell r="H36">
            <v>206</v>
          </cell>
          <cell r="I36">
            <v>209</v>
          </cell>
        </row>
        <row r="37">
          <cell r="B37" t="str">
            <v>DarkVoilet</v>
          </cell>
          <cell r="C37" t="str">
            <v>深紫罗兰色</v>
          </cell>
          <cell r="D37" t="str">
            <v>#9400D3</v>
          </cell>
          <cell r="E37">
            <v>9699539</v>
          </cell>
          <cell r="F37" t="str">
            <v>148,0,211</v>
          </cell>
          <cell r="G37">
            <v>148</v>
          </cell>
          <cell r="H37">
            <v>0</v>
          </cell>
          <cell r="I37">
            <v>211</v>
          </cell>
        </row>
        <row r="38">
          <cell r="B38" t="str">
            <v>DeepPink</v>
          </cell>
          <cell r="C38" t="str">
            <v>深粉色</v>
          </cell>
          <cell r="D38" t="str">
            <v>#FF1493</v>
          </cell>
          <cell r="E38">
            <v>16716947</v>
          </cell>
          <cell r="F38" t="str">
            <v>255,20,147</v>
          </cell>
          <cell r="G38">
            <v>255</v>
          </cell>
          <cell r="H38">
            <v>20</v>
          </cell>
          <cell r="I38">
            <v>147</v>
          </cell>
        </row>
        <row r="39">
          <cell r="B39" t="str">
            <v>DeepSkyBlue</v>
          </cell>
          <cell r="C39" t="str">
            <v>深天蓝</v>
          </cell>
          <cell r="D39" t="str">
            <v>#00BFFF</v>
          </cell>
          <cell r="E39">
            <v>49151</v>
          </cell>
          <cell r="F39" t="str">
            <v>0,191,255</v>
          </cell>
          <cell r="G39">
            <v>0</v>
          </cell>
          <cell r="H39">
            <v>191</v>
          </cell>
          <cell r="I39">
            <v>255</v>
          </cell>
        </row>
        <row r="40">
          <cell r="B40" t="str">
            <v>DimGray</v>
          </cell>
          <cell r="C40" t="str">
            <v>暗淡的灰色</v>
          </cell>
          <cell r="D40" t="str">
            <v>#696969</v>
          </cell>
          <cell r="E40">
            <v>6908265</v>
          </cell>
          <cell r="F40">
            <v>105105105</v>
          </cell>
          <cell r="G40">
            <v>105</v>
          </cell>
          <cell r="H40">
            <v>105</v>
          </cell>
          <cell r="I40">
            <v>105</v>
          </cell>
        </row>
        <row r="41">
          <cell r="B41" t="str">
            <v>DoderBlue</v>
          </cell>
          <cell r="C41" t="str">
            <v>道奇蓝</v>
          </cell>
          <cell r="D41" t="str">
            <v>#1E90FF</v>
          </cell>
          <cell r="E41">
            <v>2003199</v>
          </cell>
          <cell r="F41">
            <v>30144255</v>
          </cell>
          <cell r="G41">
            <v>30</v>
          </cell>
          <cell r="H41">
            <v>144</v>
          </cell>
          <cell r="I41">
            <v>255</v>
          </cell>
        </row>
        <row r="42">
          <cell r="B42" t="str">
            <v>FireBrick</v>
          </cell>
          <cell r="C42" t="str">
            <v>耐火砖</v>
          </cell>
          <cell r="D42" t="str">
            <v>#B22222</v>
          </cell>
          <cell r="E42">
            <v>11674146</v>
          </cell>
          <cell r="F42" t="str">
            <v>178,34,34</v>
          </cell>
          <cell r="G42">
            <v>178</v>
          </cell>
          <cell r="H42">
            <v>34</v>
          </cell>
          <cell r="I42">
            <v>34</v>
          </cell>
        </row>
        <row r="43">
          <cell r="B43" t="str">
            <v>FloralWhite</v>
          </cell>
          <cell r="C43" t="str">
            <v>花的白色</v>
          </cell>
          <cell r="D43" t="str">
            <v>#FFFAF0</v>
          </cell>
          <cell r="E43">
            <v>16775920</v>
          </cell>
          <cell r="F43">
            <v>255250240</v>
          </cell>
          <cell r="G43">
            <v>255</v>
          </cell>
          <cell r="H43">
            <v>250</v>
          </cell>
          <cell r="I43">
            <v>240</v>
          </cell>
        </row>
        <row r="44">
          <cell r="B44" t="str">
            <v>ForestGreen</v>
          </cell>
          <cell r="C44" t="str">
            <v>森林绿</v>
          </cell>
          <cell r="D44" t="str">
            <v>#228B22</v>
          </cell>
          <cell r="E44">
            <v>2263842</v>
          </cell>
          <cell r="F44" t="str">
            <v>34,139,34</v>
          </cell>
          <cell r="G44">
            <v>34</v>
          </cell>
          <cell r="H44">
            <v>139</v>
          </cell>
          <cell r="I44">
            <v>34</v>
          </cell>
        </row>
        <row r="45">
          <cell r="B45" t="str">
            <v>Fuchsia</v>
          </cell>
          <cell r="C45" t="str">
            <v>灯笼海棠(紫红色)</v>
          </cell>
          <cell r="D45" t="str">
            <v>#FF00FF</v>
          </cell>
          <cell r="E45">
            <v>16711935</v>
          </cell>
          <cell r="F45" t="str">
            <v>255,0,255</v>
          </cell>
          <cell r="G45">
            <v>255</v>
          </cell>
          <cell r="H45">
            <v>0</v>
          </cell>
          <cell r="I45">
            <v>255</v>
          </cell>
        </row>
        <row r="46">
          <cell r="B46" t="str">
            <v>Gainsboro</v>
          </cell>
          <cell r="C46" t="str">
            <v>Gainsboro</v>
          </cell>
          <cell r="D46" t="str">
            <v>#DCDCDC</v>
          </cell>
          <cell r="E46">
            <v>14474460</v>
          </cell>
          <cell r="F46">
            <v>220220220</v>
          </cell>
          <cell r="G46">
            <v>220</v>
          </cell>
          <cell r="H46">
            <v>220</v>
          </cell>
          <cell r="I46">
            <v>220</v>
          </cell>
        </row>
        <row r="47">
          <cell r="B47" t="str">
            <v>GhostWhite</v>
          </cell>
          <cell r="C47" t="str">
            <v>幽灵的白色</v>
          </cell>
          <cell r="D47" t="str">
            <v>#F8F8FF</v>
          </cell>
          <cell r="E47">
            <v>16316671</v>
          </cell>
          <cell r="F47">
            <v>248248255</v>
          </cell>
          <cell r="G47">
            <v>248</v>
          </cell>
          <cell r="H47">
            <v>248</v>
          </cell>
          <cell r="I47">
            <v>255</v>
          </cell>
        </row>
        <row r="48">
          <cell r="B48" t="str">
            <v>Gold</v>
          </cell>
          <cell r="C48" t="str">
            <v>金</v>
          </cell>
          <cell r="D48" t="str">
            <v>#FFD700</v>
          </cell>
          <cell r="E48">
            <v>16766720</v>
          </cell>
          <cell r="F48" t="str">
            <v>255,215,0</v>
          </cell>
          <cell r="G48">
            <v>255</v>
          </cell>
          <cell r="H48">
            <v>215</v>
          </cell>
          <cell r="I48">
            <v>0</v>
          </cell>
        </row>
        <row r="49">
          <cell r="B49" t="str">
            <v>GoldEnrod</v>
          </cell>
          <cell r="C49" t="str">
            <v>秋麒麟</v>
          </cell>
          <cell r="D49" t="str">
            <v>#DAA520</v>
          </cell>
          <cell r="E49">
            <v>14329120</v>
          </cell>
          <cell r="F49" t="str">
            <v>218,165,32</v>
          </cell>
          <cell r="G49">
            <v>218</v>
          </cell>
          <cell r="H49">
            <v>165</v>
          </cell>
          <cell r="I49">
            <v>32</v>
          </cell>
        </row>
        <row r="50">
          <cell r="B50" t="str">
            <v>Gray</v>
          </cell>
          <cell r="C50" t="str">
            <v>灰色</v>
          </cell>
          <cell r="D50" t="str">
            <v>#808080</v>
          </cell>
          <cell r="E50">
            <v>8421504</v>
          </cell>
          <cell r="F50">
            <v>128128128</v>
          </cell>
          <cell r="G50">
            <v>128</v>
          </cell>
          <cell r="H50">
            <v>128</v>
          </cell>
          <cell r="I50">
            <v>128</v>
          </cell>
        </row>
        <row r="51">
          <cell r="B51" t="str">
            <v>Green</v>
          </cell>
          <cell r="C51" t="str">
            <v>纯绿</v>
          </cell>
          <cell r="D51" t="str">
            <v>#008000</v>
          </cell>
          <cell r="E51">
            <v>32768</v>
          </cell>
          <cell r="F51" t="str">
            <v>0,128,0</v>
          </cell>
          <cell r="G51">
            <v>0</v>
          </cell>
          <cell r="H51">
            <v>128</v>
          </cell>
          <cell r="I51">
            <v>0</v>
          </cell>
        </row>
        <row r="52">
          <cell r="B52" t="str">
            <v>GreenYellow</v>
          </cell>
          <cell r="C52" t="str">
            <v>绿黄色</v>
          </cell>
          <cell r="D52" t="str">
            <v>#ADFF2F</v>
          </cell>
          <cell r="E52">
            <v>11403055</v>
          </cell>
          <cell r="F52" t="str">
            <v>173,255,47</v>
          </cell>
          <cell r="G52">
            <v>173</v>
          </cell>
          <cell r="H52">
            <v>255</v>
          </cell>
          <cell r="I52">
            <v>47</v>
          </cell>
        </row>
        <row r="53">
          <cell r="B53" t="str">
            <v>Honeydew</v>
          </cell>
          <cell r="C53" t="str">
            <v>蜂蜜</v>
          </cell>
          <cell r="D53" t="str">
            <v>#F0FFF0</v>
          </cell>
          <cell r="E53">
            <v>15794160</v>
          </cell>
          <cell r="F53">
            <v>240255240</v>
          </cell>
          <cell r="G53">
            <v>240</v>
          </cell>
          <cell r="H53">
            <v>255</v>
          </cell>
          <cell r="I53">
            <v>240</v>
          </cell>
        </row>
        <row r="54">
          <cell r="B54" t="str">
            <v>HotPink</v>
          </cell>
          <cell r="C54" t="str">
            <v>热情的粉红</v>
          </cell>
          <cell r="D54" t="str">
            <v>#FF69B4</v>
          </cell>
          <cell r="E54">
            <v>16738740</v>
          </cell>
          <cell r="F54">
            <v>255105180</v>
          </cell>
          <cell r="G54">
            <v>255</v>
          </cell>
          <cell r="H54">
            <v>105</v>
          </cell>
          <cell r="I54">
            <v>180</v>
          </cell>
        </row>
        <row r="55">
          <cell r="B55" t="str">
            <v>IndianRed</v>
          </cell>
          <cell r="C55" t="str">
            <v>印度红</v>
          </cell>
          <cell r="D55" t="str">
            <v>#CD5C5C</v>
          </cell>
          <cell r="E55">
            <v>13458524</v>
          </cell>
          <cell r="F55" t="str">
            <v>205,92,92</v>
          </cell>
          <cell r="G55">
            <v>205</v>
          </cell>
          <cell r="H55">
            <v>92</v>
          </cell>
          <cell r="I55">
            <v>92</v>
          </cell>
        </row>
        <row r="56">
          <cell r="B56" t="str">
            <v>Indigo</v>
          </cell>
          <cell r="C56" t="str">
            <v>靛青</v>
          </cell>
          <cell r="D56" t="str">
            <v>#4B0082</v>
          </cell>
          <cell r="E56">
            <v>4915330</v>
          </cell>
          <cell r="F56" t="str">
            <v>75,0,130</v>
          </cell>
          <cell r="G56">
            <v>75</v>
          </cell>
          <cell r="H56">
            <v>0</v>
          </cell>
          <cell r="I56">
            <v>130</v>
          </cell>
        </row>
        <row r="57">
          <cell r="B57" t="str">
            <v>Ivory</v>
          </cell>
          <cell r="C57" t="str">
            <v>象牙</v>
          </cell>
          <cell r="D57" t="str">
            <v>#FFFFF0</v>
          </cell>
          <cell r="E57">
            <v>16777200</v>
          </cell>
          <cell r="F57">
            <v>255255240</v>
          </cell>
          <cell r="G57">
            <v>255</v>
          </cell>
          <cell r="H57">
            <v>255</v>
          </cell>
          <cell r="I57">
            <v>240</v>
          </cell>
        </row>
        <row r="58">
          <cell r="B58" t="str">
            <v>Khaki</v>
          </cell>
          <cell r="C58" t="str">
            <v>卡其布</v>
          </cell>
          <cell r="D58" t="str">
            <v>#F0E68C</v>
          </cell>
          <cell r="E58">
            <v>15787660</v>
          </cell>
          <cell r="F58">
            <v>240230140</v>
          </cell>
          <cell r="G58">
            <v>240</v>
          </cell>
          <cell r="H58">
            <v>230</v>
          </cell>
          <cell r="I58">
            <v>140</v>
          </cell>
        </row>
        <row r="59">
          <cell r="B59" t="str">
            <v>Lavender</v>
          </cell>
          <cell r="C59" t="str">
            <v>熏衣草花的淡紫色</v>
          </cell>
          <cell r="D59" t="str">
            <v>#E6E6FA</v>
          </cell>
          <cell r="E59">
            <v>15132410</v>
          </cell>
          <cell r="F59">
            <v>230230250</v>
          </cell>
          <cell r="G59">
            <v>230</v>
          </cell>
          <cell r="H59">
            <v>230</v>
          </cell>
          <cell r="I59">
            <v>250</v>
          </cell>
        </row>
        <row r="60">
          <cell r="B60" t="str">
            <v>LavenderBlush</v>
          </cell>
          <cell r="C60" t="str">
            <v>脸红的淡紫色</v>
          </cell>
          <cell r="D60" t="str">
            <v>#FFF0F5</v>
          </cell>
          <cell r="E60">
            <v>16773365</v>
          </cell>
          <cell r="F60">
            <v>255240245</v>
          </cell>
          <cell r="G60">
            <v>255</v>
          </cell>
          <cell r="H60">
            <v>240</v>
          </cell>
          <cell r="I60">
            <v>245</v>
          </cell>
        </row>
        <row r="61">
          <cell r="B61" t="str">
            <v>LawnGreen</v>
          </cell>
          <cell r="C61" t="str">
            <v>草坪绿</v>
          </cell>
          <cell r="D61" t="str">
            <v>#7CFC00</v>
          </cell>
          <cell r="E61">
            <v>8190976</v>
          </cell>
          <cell r="F61" t="str">
            <v>124,252,0</v>
          </cell>
          <cell r="G61">
            <v>124</v>
          </cell>
          <cell r="H61">
            <v>252</v>
          </cell>
          <cell r="I61">
            <v>0</v>
          </cell>
        </row>
        <row r="62">
          <cell r="B62" t="str">
            <v>LemonChiffon</v>
          </cell>
          <cell r="C62" t="str">
            <v>柠檬薄纱</v>
          </cell>
          <cell r="D62" t="str">
            <v>#FFFACD</v>
          </cell>
          <cell r="E62">
            <v>16775885</v>
          </cell>
          <cell r="F62">
            <v>255250205</v>
          </cell>
          <cell r="G62">
            <v>255</v>
          </cell>
          <cell r="H62">
            <v>250</v>
          </cell>
          <cell r="I62">
            <v>205</v>
          </cell>
        </row>
        <row r="63">
          <cell r="B63" t="str">
            <v>LightBLue</v>
          </cell>
          <cell r="C63" t="str">
            <v>淡蓝</v>
          </cell>
          <cell r="D63" t="str">
            <v>#ADD8E6</v>
          </cell>
          <cell r="E63">
            <v>11393254</v>
          </cell>
          <cell r="F63">
            <v>173216230</v>
          </cell>
          <cell r="G63">
            <v>173</v>
          </cell>
          <cell r="H63">
            <v>216</v>
          </cell>
          <cell r="I63">
            <v>230</v>
          </cell>
        </row>
        <row r="64">
          <cell r="B64" t="str">
            <v>LightCoral</v>
          </cell>
          <cell r="C64" t="str">
            <v>淡珊瑚色</v>
          </cell>
          <cell r="D64" t="str">
            <v>#F08080</v>
          </cell>
          <cell r="E64">
            <v>15761536</v>
          </cell>
          <cell r="F64">
            <v>240128128</v>
          </cell>
          <cell r="G64">
            <v>240</v>
          </cell>
          <cell r="H64">
            <v>128</v>
          </cell>
          <cell r="I64">
            <v>128</v>
          </cell>
        </row>
        <row r="65">
          <cell r="B65" t="str">
            <v>LightCyan</v>
          </cell>
          <cell r="C65" t="str">
            <v>淡青色</v>
          </cell>
          <cell r="D65" t="str">
            <v>#E1FFFF</v>
          </cell>
          <cell r="E65">
            <v>14811135</v>
          </cell>
          <cell r="F65">
            <v>225255255</v>
          </cell>
          <cell r="G65">
            <v>225</v>
          </cell>
          <cell r="H65">
            <v>255</v>
          </cell>
          <cell r="I65">
            <v>255</v>
          </cell>
        </row>
        <row r="66">
          <cell r="B66" t="str">
            <v>LightGoldenrodYellow</v>
          </cell>
          <cell r="C66" t="str">
            <v>浅秋麒麟黄</v>
          </cell>
          <cell r="D66" t="str">
            <v>#FAFAD2</v>
          </cell>
          <cell r="E66">
            <v>16448210</v>
          </cell>
          <cell r="F66">
            <v>250250210</v>
          </cell>
          <cell r="G66">
            <v>250</v>
          </cell>
          <cell r="H66">
            <v>250</v>
          </cell>
          <cell r="I66">
            <v>210</v>
          </cell>
        </row>
        <row r="67">
          <cell r="B67" t="str">
            <v>LightGreen</v>
          </cell>
          <cell r="C67" t="str">
            <v>淡绿色</v>
          </cell>
          <cell r="D67" t="str">
            <v>#90EE90</v>
          </cell>
          <cell r="E67">
            <v>9498256</v>
          </cell>
          <cell r="F67">
            <v>144238144</v>
          </cell>
          <cell r="G67">
            <v>144</v>
          </cell>
          <cell r="H67">
            <v>238</v>
          </cell>
          <cell r="I67">
            <v>144</v>
          </cell>
        </row>
        <row r="68">
          <cell r="B68" t="str">
            <v>LightGrey</v>
          </cell>
          <cell r="C68" t="str">
            <v>浅灰色</v>
          </cell>
          <cell r="D68" t="str">
            <v>#D3D3D3</v>
          </cell>
          <cell r="E68">
            <v>13882323</v>
          </cell>
          <cell r="F68">
            <v>211211211</v>
          </cell>
          <cell r="G68">
            <v>211</v>
          </cell>
          <cell r="H68">
            <v>211</v>
          </cell>
          <cell r="I68">
            <v>211</v>
          </cell>
        </row>
        <row r="69">
          <cell r="B69" t="str">
            <v>LightPink</v>
          </cell>
          <cell r="C69" t="str">
            <v>浅粉红</v>
          </cell>
          <cell r="D69" t="str">
            <v>#FFB6C1</v>
          </cell>
          <cell r="E69">
            <v>16758465</v>
          </cell>
          <cell r="F69">
            <v>255182193</v>
          </cell>
          <cell r="G69">
            <v>255</v>
          </cell>
          <cell r="H69">
            <v>182</v>
          </cell>
          <cell r="I69">
            <v>193</v>
          </cell>
        </row>
        <row r="70">
          <cell r="B70" t="str">
            <v>LightSalmon</v>
          </cell>
          <cell r="C70" t="str">
            <v>浅鲜肉(鲑鱼)色</v>
          </cell>
          <cell r="D70" t="str">
            <v>#FFA07A</v>
          </cell>
          <cell r="E70">
            <v>16752762</v>
          </cell>
          <cell r="F70">
            <v>255160122</v>
          </cell>
          <cell r="G70">
            <v>255</v>
          </cell>
          <cell r="H70">
            <v>160</v>
          </cell>
          <cell r="I70">
            <v>122</v>
          </cell>
        </row>
        <row r="71">
          <cell r="B71" t="str">
            <v>LightSeaGreen</v>
          </cell>
          <cell r="C71" t="str">
            <v>浅海洋绿</v>
          </cell>
          <cell r="D71" t="str">
            <v>#20B2AA</v>
          </cell>
          <cell r="E71">
            <v>2142890</v>
          </cell>
          <cell r="F71">
            <v>32178170</v>
          </cell>
          <cell r="G71">
            <v>32</v>
          </cell>
          <cell r="H71">
            <v>178</v>
          </cell>
          <cell r="I71">
            <v>170</v>
          </cell>
        </row>
        <row r="72">
          <cell r="B72" t="str">
            <v>LightSkyBlue</v>
          </cell>
          <cell r="C72" t="str">
            <v>淡蓝色</v>
          </cell>
          <cell r="D72" t="str">
            <v>#87CEFA</v>
          </cell>
          <cell r="E72">
            <v>8900346</v>
          </cell>
          <cell r="F72">
            <v>135206250</v>
          </cell>
          <cell r="G72">
            <v>135</v>
          </cell>
          <cell r="H72">
            <v>206</v>
          </cell>
          <cell r="I72">
            <v>250</v>
          </cell>
        </row>
        <row r="73">
          <cell r="B73" t="str">
            <v>LightSlateGray</v>
          </cell>
          <cell r="C73" t="str">
            <v>浅石板灰</v>
          </cell>
          <cell r="D73" t="str">
            <v>#778899</v>
          </cell>
          <cell r="E73">
            <v>7833753</v>
          </cell>
          <cell r="F73">
            <v>119136153</v>
          </cell>
          <cell r="G73">
            <v>119</v>
          </cell>
          <cell r="H73">
            <v>136</v>
          </cell>
          <cell r="I73">
            <v>153</v>
          </cell>
        </row>
        <row r="74">
          <cell r="B74" t="str">
            <v>LightSteelBlue</v>
          </cell>
          <cell r="C74" t="str">
            <v>淡钢蓝</v>
          </cell>
          <cell r="D74" t="str">
            <v>#B0C4DE</v>
          </cell>
          <cell r="E74">
            <v>11584734</v>
          </cell>
          <cell r="F74">
            <v>176196222</v>
          </cell>
          <cell r="G74">
            <v>176</v>
          </cell>
          <cell r="H74">
            <v>196</v>
          </cell>
          <cell r="I74">
            <v>222</v>
          </cell>
        </row>
        <row r="75">
          <cell r="B75" t="str">
            <v>LightYellow</v>
          </cell>
          <cell r="C75" t="str">
            <v>浅黄色</v>
          </cell>
          <cell r="D75" t="str">
            <v>#FFFFE0</v>
          </cell>
          <cell r="E75">
            <v>16777184</v>
          </cell>
          <cell r="F75">
            <v>255255224</v>
          </cell>
          <cell r="G75">
            <v>255</v>
          </cell>
          <cell r="H75">
            <v>255</v>
          </cell>
          <cell r="I75">
            <v>224</v>
          </cell>
        </row>
        <row r="76">
          <cell r="B76" t="str">
            <v>Lime</v>
          </cell>
          <cell r="C76" t="str">
            <v>酸橙色</v>
          </cell>
          <cell r="D76" t="str">
            <v>#00FF00</v>
          </cell>
          <cell r="E76">
            <v>65280</v>
          </cell>
          <cell r="F76" t="str">
            <v>0,255,0</v>
          </cell>
          <cell r="G76">
            <v>0</v>
          </cell>
          <cell r="H76">
            <v>255</v>
          </cell>
          <cell r="I76">
            <v>0</v>
          </cell>
        </row>
        <row r="77">
          <cell r="B77" t="str">
            <v>LimeGreen</v>
          </cell>
          <cell r="C77" t="str">
            <v>酸橙绿</v>
          </cell>
          <cell r="D77" t="str">
            <v>#32CD32</v>
          </cell>
          <cell r="E77">
            <v>3329330</v>
          </cell>
          <cell r="F77" t="str">
            <v>50,205,50</v>
          </cell>
          <cell r="G77">
            <v>50</v>
          </cell>
          <cell r="H77">
            <v>205</v>
          </cell>
          <cell r="I77">
            <v>50</v>
          </cell>
        </row>
        <row r="78">
          <cell r="B78" t="str">
            <v>Linen</v>
          </cell>
          <cell r="C78" t="str">
            <v>亚麻布</v>
          </cell>
          <cell r="D78" t="str">
            <v>#FAF0E6</v>
          </cell>
          <cell r="E78">
            <v>16445670</v>
          </cell>
          <cell r="F78">
            <v>250240230</v>
          </cell>
          <cell r="G78">
            <v>250</v>
          </cell>
          <cell r="H78">
            <v>240</v>
          </cell>
          <cell r="I78">
            <v>230</v>
          </cell>
        </row>
        <row r="79">
          <cell r="B79" t="str">
            <v>Magenta</v>
          </cell>
          <cell r="C79" t="str">
            <v>洋红</v>
          </cell>
          <cell r="D79" t="str">
            <v>#FF00FF</v>
          </cell>
          <cell r="E79">
            <v>16711935</v>
          </cell>
          <cell r="F79" t="str">
            <v>255,0,255</v>
          </cell>
          <cell r="G79">
            <v>255</v>
          </cell>
          <cell r="H79">
            <v>0</v>
          </cell>
          <cell r="I79">
            <v>255</v>
          </cell>
        </row>
        <row r="80">
          <cell r="B80" t="str">
            <v>Maroon</v>
          </cell>
          <cell r="C80" t="str">
            <v>栗色</v>
          </cell>
          <cell r="D80" t="str">
            <v>#800000</v>
          </cell>
          <cell r="E80">
            <v>8388608</v>
          </cell>
          <cell r="F80" t="str">
            <v>128,0,0</v>
          </cell>
          <cell r="G80">
            <v>128</v>
          </cell>
          <cell r="H80">
            <v>0</v>
          </cell>
          <cell r="I80">
            <v>0</v>
          </cell>
        </row>
        <row r="81">
          <cell r="B81" t="str">
            <v>MediumAquamarine</v>
          </cell>
          <cell r="C81" t="str">
            <v>适中的碧绿色</v>
          </cell>
          <cell r="D81" t="str">
            <v>#00FA9A</v>
          </cell>
          <cell r="E81">
            <v>64154</v>
          </cell>
          <cell r="F81" t="str">
            <v>0,250,154</v>
          </cell>
          <cell r="G81">
            <v>0</v>
          </cell>
          <cell r="H81">
            <v>250</v>
          </cell>
          <cell r="I81">
            <v>154</v>
          </cell>
        </row>
        <row r="82">
          <cell r="B82" t="str">
            <v>MediumBlue</v>
          </cell>
          <cell r="C82" t="str">
            <v>适中的蓝色</v>
          </cell>
          <cell r="D82" t="str">
            <v>#0000CD</v>
          </cell>
          <cell r="E82">
            <v>205</v>
          </cell>
          <cell r="F82" t="str">
            <v>0,0,205</v>
          </cell>
          <cell r="G82">
            <v>0</v>
          </cell>
          <cell r="H82">
            <v>0</v>
          </cell>
          <cell r="I82">
            <v>205</v>
          </cell>
        </row>
        <row r="83">
          <cell r="B83" t="str">
            <v>MediumOrchid</v>
          </cell>
          <cell r="C83" t="str">
            <v>适中的兰花紫</v>
          </cell>
          <cell r="D83" t="str">
            <v>#BA55D3</v>
          </cell>
          <cell r="E83">
            <v>12211667</v>
          </cell>
          <cell r="F83" t="str">
            <v>186,85,211</v>
          </cell>
          <cell r="G83">
            <v>186</v>
          </cell>
          <cell r="H83">
            <v>85</v>
          </cell>
          <cell r="I83">
            <v>211</v>
          </cell>
        </row>
        <row r="84">
          <cell r="B84" t="str">
            <v>MediumPurple</v>
          </cell>
          <cell r="C84" t="str">
            <v>适中的紫色</v>
          </cell>
          <cell r="D84" t="str">
            <v>#9370DB</v>
          </cell>
          <cell r="E84">
            <v>9662683</v>
          </cell>
          <cell r="F84">
            <v>147112219</v>
          </cell>
          <cell r="G84">
            <v>147</v>
          </cell>
          <cell r="H84">
            <v>112</v>
          </cell>
          <cell r="I84">
            <v>219</v>
          </cell>
        </row>
        <row r="85">
          <cell r="B85" t="str">
            <v>MediumSlateBlue</v>
          </cell>
          <cell r="C85" t="str">
            <v>适中的板岩暗蓝灰色</v>
          </cell>
          <cell r="D85" t="str">
            <v>#7B68EE</v>
          </cell>
          <cell r="E85">
            <v>8087790</v>
          </cell>
          <cell r="F85">
            <v>123104238</v>
          </cell>
          <cell r="G85">
            <v>123</v>
          </cell>
          <cell r="H85">
            <v>104</v>
          </cell>
          <cell r="I85">
            <v>238</v>
          </cell>
        </row>
        <row r="86">
          <cell r="B86" t="str">
            <v>MediumSpringGreen</v>
          </cell>
          <cell r="C86" t="str">
            <v>适中的春天的绿色</v>
          </cell>
          <cell r="D86" t="str">
            <v>#F5FFFA</v>
          </cell>
          <cell r="E86">
            <v>16121850</v>
          </cell>
          <cell r="F86">
            <v>245255250</v>
          </cell>
          <cell r="G86">
            <v>245</v>
          </cell>
          <cell r="H86">
            <v>255</v>
          </cell>
          <cell r="I86">
            <v>250</v>
          </cell>
        </row>
        <row r="87">
          <cell r="B87" t="str">
            <v>MediumTurquoise</v>
          </cell>
          <cell r="C87" t="str">
            <v>适中的绿宝石</v>
          </cell>
          <cell r="D87" t="str">
            <v>#48D1CC</v>
          </cell>
          <cell r="E87">
            <v>4772300</v>
          </cell>
          <cell r="F87">
            <v>72209204</v>
          </cell>
          <cell r="G87">
            <v>72</v>
          </cell>
          <cell r="H87">
            <v>209</v>
          </cell>
          <cell r="I87">
            <v>204</v>
          </cell>
        </row>
        <row r="88">
          <cell r="B88" t="str">
            <v>MediumVioletRed</v>
          </cell>
          <cell r="C88" t="str">
            <v>适中的紫罗兰红色</v>
          </cell>
          <cell r="D88" t="str">
            <v>#C71585</v>
          </cell>
          <cell r="E88">
            <v>13047173</v>
          </cell>
          <cell r="F88" t="str">
            <v>199,21,133</v>
          </cell>
          <cell r="G88">
            <v>199</v>
          </cell>
          <cell r="H88">
            <v>21</v>
          </cell>
          <cell r="I88">
            <v>133</v>
          </cell>
        </row>
        <row r="89">
          <cell r="B89" t="str">
            <v>MidnightBlue</v>
          </cell>
          <cell r="C89" t="str">
            <v>午夜的蓝色</v>
          </cell>
          <cell r="D89" t="str">
            <v>#191970</v>
          </cell>
          <cell r="E89">
            <v>1644912</v>
          </cell>
          <cell r="F89" t="str">
            <v>25,25,112</v>
          </cell>
          <cell r="G89">
            <v>25</v>
          </cell>
          <cell r="H89">
            <v>25</v>
          </cell>
          <cell r="I89">
            <v>112</v>
          </cell>
        </row>
        <row r="90">
          <cell r="B90" t="str">
            <v>MintCream</v>
          </cell>
          <cell r="C90" t="str">
            <v>薄荷奶油</v>
          </cell>
          <cell r="D90" t="str">
            <v>#00FF7F</v>
          </cell>
          <cell r="E90">
            <v>65407</v>
          </cell>
          <cell r="F90" t="str">
            <v>0,255,127</v>
          </cell>
          <cell r="G90">
            <v>0</v>
          </cell>
          <cell r="H90">
            <v>255</v>
          </cell>
          <cell r="I90">
            <v>127</v>
          </cell>
        </row>
        <row r="91">
          <cell r="B91" t="str">
            <v>MistyRose</v>
          </cell>
          <cell r="C91" t="str">
            <v>薄雾玫瑰</v>
          </cell>
          <cell r="D91" t="str">
            <v>#FFE4E1</v>
          </cell>
          <cell r="E91">
            <v>16770273</v>
          </cell>
          <cell r="F91">
            <v>255228225</v>
          </cell>
          <cell r="G91">
            <v>255</v>
          </cell>
          <cell r="H91">
            <v>228</v>
          </cell>
          <cell r="I91">
            <v>225</v>
          </cell>
        </row>
        <row r="92">
          <cell r="B92" t="str">
            <v>Moccasin</v>
          </cell>
          <cell r="C92" t="str">
            <v>鹿皮鞋</v>
          </cell>
          <cell r="D92" t="str">
            <v>#FFE4B5</v>
          </cell>
          <cell r="E92">
            <v>16770229</v>
          </cell>
          <cell r="F92">
            <v>255228181</v>
          </cell>
          <cell r="G92">
            <v>255</v>
          </cell>
          <cell r="H92">
            <v>228</v>
          </cell>
          <cell r="I92">
            <v>181</v>
          </cell>
        </row>
        <row r="93">
          <cell r="B93" t="str">
            <v>NavajoWhite</v>
          </cell>
          <cell r="C93" t="str">
            <v>Navajo白</v>
          </cell>
          <cell r="D93" t="str">
            <v>#FFDEAD</v>
          </cell>
          <cell r="E93">
            <v>16768685</v>
          </cell>
          <cell r="F93">
            <v>255222173</v>
          </cell>
          <cell r="G93">
            <v>255</v>
          </cell>
          <cell r="H93">
            <v>222</v>
          </cell>
          <cell r="I93">
            <v>173</v>
          </cell>
        </row>
        <row r="94">
          <cell r="B94" t="str">
            <v>Navy</v>
          </cell>
          <cell r="C94" t="str">
            <v>海军蓝</v>
          </cell>
          <cell r="D94" t="str">
            <v>#000080</v>
          </cell>
          <cell r="E94">
            <v>128</v>
          </cell>
          <cell r="F94" t="str">
            <v>0,0,128</v>
          </cell>
          <cell r="G94">
            <v>0</v>
          </cell>
          <cell r="H94">
            <v>0</v>
          </cell>
          <cell r="I94">
            <v>128</v>
          </cell>
        </row>
        <row r="95">
          <cell r="B95" t="str">
            <v>OldLace</v>
          </cell>
          <cell r="C95" t="str">
            <v>老饰带</v>
          </cell>
          <cell r="D95" t="str">
            <v>#FDF5E6</v>
          </cell>
          <cell r="E95">
            <v>16643558</v>
          </cell>
          <cell r="F95">
            <v>253245230</v>
          </cell>
          <cell r="G95">
            <v>253</v>
          </cell>
          <cell r="H95">
            <v>245</v>
          </cell>
          <cell r="I95">
            <v>230</v>
          </cell>
        </row>
        <row r="96">
          <cell r="B96" t="str">
            <v>Olive</v>
          </cell>
          <cell r="C96" t="str">
            <v>橄榄</v>
          </cell>
          <cell r="D96" t="str">
            <v>#808000</v>
          </cell>
          <cell r="E96">
            <v>8421376</v>
          </cell>
          <cell r="F96" t="str">
            <v>128,128,0</v>
          </cell>
          <cell r="G96">
            <v>128</v>
          </cell>
          <cell r="H96">
            <v>128</v>
          </cell>
          <cell r="I96">
            <v>0</v>
          </cell>
        </row>
        <row r="97">
          <cell r="B97" t="str">
            <v>OliveDrab</v>
          </cell>
          <cell r="C97" t="str">
            <v>橄榄土褐色</v>
          </cell>
          <cell r="D97" t="str">
            <v>#556B2F</v>
          </cell>
          <cell r="E97">
            <v>5597999</v>
          </cell>
          <cell r="F97" t="str">
            <v>85,107,47</v>
          </cell>
          <cell r="G97">
            <v>85</v>
          </cell>
          <cell r="H97">
            <v>107</v>
          </cell>
          <cell r="I97">
            <v>47</v>
          </cell>
        </row>
        <row r="98">
          <cell r="B98" t="str">
            <v>Orange</v>
          </cell>
          <cell r="C98" t="str">
            <v>橙色</v>
          </cell>
          <cell r="D98" t="str">
            <v>#FFA500</v>
          </cell>
          <cell r="E98">
            <v>16753920</v>
          </cell>
          <cell r="F98" t="str">
            <v>255,165,0</v>
          </cell>
          <cell r="G98">
            <v>255</v>
          </cell>
          <cell r="H98">
            <v>165</v>
          </cell>
          <cell r="I98">
            <v>0</v>
          </cell>
        </row>
        <row r="99">
          <cell r="B99" t="str">
            <v>OrangeRed</v>
          </cell>
          <cell r="C99" t="str">
            <v>橙红色</v>
          </cell>
          <cell r="D99" t="str">
            <v>#FF4500</v>
          </cell>
          <cell r="E99">
            <v>16729344</v>
          </cell>
          <cell r="F99" t="str">
            <v>255,69,0</v>
          </cell>
          <cell r="G99">
            <v>255</v>
          </cell>
          <cell r="H99">
            <v>69</v>
          </cell>
          <cell r="I99">
            <v>0</v>
          </cell>
        </row>
        <row r="100">
          <cell r="B100" t="str">
            <v>Orchid</v>
          </cell>
          <cell r="C100" t="str">
            <v>兰花的紫色</v>
          </cell>
          <cell r="D100" t="str">
            <v>#DA70D6</v>
          </cell>
          <cell r="E100">
            <v>14315734</v>
          </cell>
          <cell r="F100">
            <v>218112214</v>
          </cell>
          <cell r="G100">
            <v>218</v>
          </cell>
          <cell r="H100">
            <v>112</v>
          </cell>
          <cell r="I100">
            <v>214</v>
          </cell>
        </row>
        <row r="101">
          <cell r="B101" t="str">
            <v>PaleGodenrod</v>
          </cell>
          <cell r="C101" t="str">
            <v>灰秋麒麟</v>
          </cell>
          <cell r="D101" t="str">
            <v>#EEE8AA</v>
          </cell>
          <cell r="E101">
            <v>15657130</v>
          </cell>
          <cell r="F101">
            <v>238232170</v>
          </cell>
          <cell r="G101">
            <v>238</v>
          </cell>
          <cell r="H101">
            <v>232</v>
          </cell>
          <cell r="I101">
            <v>170</v>
          </cell>
        </row>
        <row r="102">
          <cell r="B102" t="str">
            <v>PaleGreen</v>
          </cell>
          <cell r="C102" t="str">
            <v>苍白的绿色</v>
          </cell>
          <cell r="D102" t="str">
            <v>#98FB98</v>
          </cell>
          <cell r="E102">
            <v>10025880</v>
          </cell>
          <cell r="F102">
            <v>152251152</v>
          </cell>
          <cell r="G102">
            <v>152</v>
          </cell>
          <cell r="H102">
            <v>251</v>
          </cell>
          <cell r="I102">
            <v>152</v>
          </cell>
        </row>
        <row r="103">
          <cell r="B103" t="str">
            <v>PaleTurquoise</v>
          </cell>
          <cell r="C103" t="str">
            <v>苍白的绿宝石</v>
          </cell>
          <cell r="D103" t="str">
            <v>#AFEEEE</v>
          </cell>
          <cell r="E103">
            <v>11529966</v>
          </cell>
          <cell r="F103">
            <v>175238238</v>
          </cell>
          <cell r="G103">
            <v>175</v>
          </cell>
          <cell r="H103">
            <v>238</v>
          </cell>
          <cell r="I103">
            <v>238</v>
          </cell>
        </row>
        <row r="104">
          <cell r="B104" t="str">
            <v>PaleVioletRed</v>
          </cell>
          <cell r="C104" t="str">
            <v>苍白的紫罗兰红色</v>
          </cell>
          <cell r="D104" t="str">
            <v>#DB7093</v>
          </cell>
          <cell r="E104">
            <v>14381203</v>
          </cell>
          <cell r="F104">
            <v>219112147</v>
          </cell>
          <cell r="G104">
            <v>219</v>
          </cell>
          <cell r="H104">
            <v>112</v>
          </cell>
          <cell r="I104">
            <v>147</v>
          </cell>
        </row>
        <row r="105">
          <cell r="B105" t="str">
            <v>PapayaWhip</v>
          </cell>
          <cell r="C105" t="str">
            <v>番木瓜</v>
          </cell>
          <cell r="D105" t="str">
            <v>#FFEFD5</v>
          </cell>
          <cell r="E105">
            <v>16773077</v>
          </cell>
          <cell r="F105">
            <v>255239213</v>
          </cell>
          <cell r="G105">
            <v>255</v>
          </cell>
          <cell r="H105">
            <v>239</v>
          </cell>
          <cell r="I105">
            <v>213</v>
          </cell>
        </row>
        <row r="106">
          <cell r="B106" t="str">
            <v>PeachPuff</v>
          </cell>
          <cell r="C106" t="str">
            <v>桃色</v>
          </cell>
          <cell r="D106" t="str">
            <v>#FFDAB9</v>
          </cell>
          <cell r="E106">
            <v>16767673</v>
          </cell>
          <cell r="F106">
            <v>255218185</v>
          </cell>
          <cell r="G106">
            <v>255</v>
          </cell>
          <cell r="H106">
            <v>218</v>
          </cell>
          <cell r="I106">
            <v>185</v>
          </cell>
        </row>
        <row r="107">
          <cell r="B107" t="str">
            <v>Peru</v>
          </cell>
          <cell r="C107" t="str">
            <v>秘鲁</v>
          </cell>
          <cell r="D107" t="str">
            <v>#CD853F</v>
          </cell>
          <cell r="E107">
            <v>13468991</v>
          </cell>
          <cell r="F107" t="str">
            <v>205,133,63</v>
          </cell>
          <cell r="G107">
            <v>205</v>
          </cell>
          <cell r="H107">
            <v>133</v>
          </cell>
          <cell r="I107">
            <v>63</v>
          </cell>
        </row>
        <row r="108">
          <cell r="B108" t="str">
            <v>Pink</v>
          </cell>
          <cell r="C108" t="str">
            <v>粉红</v>
          </cell>
          <cell r="D108" t="str">
            <v>#FFC0CB</v>
          </cell>
          <cell r="E108">
            <v>16761035</v>
          </cell>
          <cell r="F108">
            <v>255192203</v>
          </cell>
          <cell r="G108">
            <v>255</v>
          </cell>
          <cell r="H108">
            <v>192</v>
          </cell>
          <cell r="I108">
            <v>203</v>
          </cell>
        </row>
        <row r="109">
          <cell r="B109" t="str">
            <v>plum</v>
          </cell>
          <cell r="C109" t="str">
            <v>李子</v>
          </cell>
          <cell r="D109" t="str">
            <v>#DDA0DD</v>
          </cell>
          <cell r="E109">
            <v>14524637</v>
          </cell>
          <cell r="F109">
            <v>221160221</v>
          </cell>
          <cell r="G109">
            <v>221</v>
          </cell>
          <cell r="H109">
            <v>160</v>
          </cell>
          <cell r="I109">
            <v>221</v>
          </cell>
        </row>
        <row r="110">
          <cell r="B110" t="str">
            <v>PowDerBlue</v>
          </cell>
          <cell r="C110" t="str">
            <v>火药蓝</v>
          </cell>
          <cell r="D110" t="str">
            <v>#B0E0E6</v>
          </cell>
          <cell r="E110">
            <v>11591910</v>
          </cell>
          <cell r="F110">
            <v>176224230</v>
          </cell>
          <cell r="G110">
            <v>176</v>
          </cell>
          <cell r="H110">
            <v>224</v>
          </cell>
          <cell r="I110">
            <v>230</v>
          </cell>
        </row>
        <row r="111">
          <cell r="B111" t="str">
            <v>Purple</v>
          </cell>
          <cell r="C111" t="str">
            <v>紫色</v>
          </cell>
          <cell r="D111" t="str">
            <v>#800080</v>
          </cell>
          <cell r="E111">
            <v>8388736</v>
          </cell>
          <cell r="F111" t="str">
            <v>128,0,128</v>
          </cell>
          <cell r="G111">
            <v>128</v>
          </cell>
          <cell r="H111">
            <v>0</v>
          </cell>
          <cell r="I111">
            <v>128</v>
          </cell>
        </row>
        <row r="112">
          <cell r="B112" t="str">
            <v>Red</v>
          </cell>
          <cell r="C112" t="str">
            <v>纯红</v>
          </cell>
          <cell r="D112" t="str">
            <v>#FF0000</v>
          </cell>
          <cell r="E112">
            <v>16711680</v>
          </cell>
          <cell r="F112" t="str">
            <v>255,0,0</v>
          </cell>
          <cell r="G112">
            <v>255</v>
          </cell>
          <cell r="H112">
            <v>0</v>
          </cell>
          <cell r="I112">
            <v>0</v>
          </cell>
        </row>
        <row r="113">
          <cell r="B113" t="str">
            <v>RosyBrown</v>
          </cell>
          <cell r="C113" t="str">
            <v>玫瑰棕色</v>
          </cell>
          <cell r="D113" t="str">
            <v>#BC8F8F</v>
          </cell>
          <cell r="E113">
            <v>12357519</v>
          </cell>
          <cell r="F113">
            <v>188143143</v>
          </cell>
          <cell r="G113">
            <v>188</v>
          </cell>
          <cell r="H113">
            <v>143</v>
          </cell>
          <cell r="I113">
            <v>143</v>
          </cell>
        </row>
        <row r="114">
          <cell r="B114" t="str">
            <v>RoyalBlue</v>
          </cell>
          <cell r="C114" t="str">
            <v>皇军蓝</v>
          </cell>
          <cell r="D114" t="str">
            <v>#4169E1</v>
          </cell>
          <cell r="E114">
            <v>4286945</v>
          </cell>
          <cell r="F114">
            <v>65105225</v>
          </cell>
          <cell r="G114">
            <v>65</v>
          </cell>
          <cell r="H114">
            <v>105</v>
          </cell>
          <cell r="I114">
            <v>225</v>
          </cell>
        </row>
        <row r="115">
          <cell r="B115" t="str">
            <v>SaddleBrown</v>
          </cell>
          <cell r="C115" t="str">
            <v>马鞍棕色</v>
          </cell>
          <cell r="D115" t="str">
            <v>#8B4513</v>
          </cell>
          <cell r="E115">
            <v>9127187</v>
          </cell>
          <cell r="F115" t="str">
            <v>139,69,19</v>
          </cell>
          <cell r="G115">
            <v>139</v>
          </cell>
          <cell r="H115">
            <v>69</v>
          </cell>
          <cell r="I115">
            <v>19</v>
          </cell>
        </row>
        <row r="116">
          <cell r="B116" t="str">
            <v>Salmon</v>
          </cell>
          <cell r="C116" t="str">
            <v>鲜肉(鲑鱼)色</v>
          </cell>
          <cell r="D116" t="str">
            <v>#FA8072</v>
          </cell>
          <cell r="E116">
            <v>16416882</v>
          </cell>
          <cell r="F116">
            <v>250128114</v>
          </cell>
          <cell r="G116">
            <v>250</v>
          </cell>
          <cell r="H116">
            <v>128</v>
          </cell>
          <cell r="I116">
            <v>114</v>
          </cell>
        </row>
        <row r="117">
          <cell r="B117" t="str">
            <v>SandyBrown</v>
          </cell>
          <cell r="C117" t="str">
            <v>沙棕色</v>
          </cell>
          <cell r="D117" t="str">
            <v>#F4A460</v>
          </cell>
          <cell r="E117">
            <v>16032864</v>
          </cell>
          <cell r="F117" t="str">
            <v>244,164,96</v>
          </cell>
          <cell r="G117">
            <v>244</v>
          </cell>
          <cell r="H117">
            <v>164</v>
          </cell>
          <cell r="I117">
            <v>96</v>
          </cell>
        </row>
        <row r="118">
          <cell r="B118" t="str">
            <v>SeaGreen</v>
          </cell>
          <cell r="C118" t="str">
            <v>海洋绿</v>
          </cell>
          <cell r="D118" t="str">
            <v>#2E8B57</v>
          </cell>
          <cell r="E118">
            <v>3050327</v>
          </cell>
          <cell r="F118" t="str">
            <v>46,139,87</v>
          </cell>
          <cell r="G118">
            <v>46</v>
          </cell>
          <cell r="H118">
            <v>139</v>
          </cell>
          <cell r="I118">
            <v>87</v>
          </cell>
        </row>
        <row r="119">
          <cell r="B119" t="str">
            <v>SeaShell</v>
          </cell>
          <cell r="C119" t="str">
            <v>海贝壳</v>
          </cell>
          <cell r="D119" t="str">
            <v>#FFF5EE</v>
          </cell>
          <cell r="E119">
            <v>16774638</v>
          </cell>
          <cell r="F119">
            <v>255245238</v>
          </cell>
          <cell r="G119">
            <v>255</v>
          </cell>
          <cell r="H119">
            <v>245</v>
          </cell>
          <cell r="I119">
            <v>238</v>
          </cell>
        </row>
        <row r="120">
          <cell r="B120" t="str">
            <v>Sienna</v>
          </cell>
          <cell r="C120" t="str">
            <v>黄土赭色</v>
          </cell>
          <cell r="D120" t="str">
            <v>#A0522D</v>
          </cell>
          <cell r="E120">
            <v>10506797</v>
          </cell>
          <cell r="F120" t="str">
            <v>160,82,45</v>
          </cell>
          <cell r="G120">
            <v>160</v>
          </cell>
          <cell r="H120">
            <v>82</v>
          </cell>
          <cell r="I120">
            <v>45</v>
          </cell>
        </row>
        <row r="121">
          <cell r="B121" t="str">
            <v>Silver</v>
          </cell>
          <cell r="C121" t="str">
            <v>银白色</v>
          </cell>
          <cell r="D121" t="str">
            <v>#C0C0C0</v>
          </cell>
          <cell r="E121">
            <v>12632256</v>
          </cell>
          <cell r="F121">
            <v>192192192</v>
          </cell>
          <cell r="G121">
            <v>192</v>
          </cell>
          <cell r="H121">
            <v>192</v>
          </cell>
          <cell r="I121">
            <v>192</v>
          </cell>
        </row>
        <row r="122">
          <cell r="B122" t="str">
            <v>SkyBlue</v>
          </cell>
          <cell r="C122" t="str">
            <v>天蓝色</v>
          </cell>
          <cell r="D122" t="str">
            <v>#87CEEB</v>
          </cell>
          <cell r="E122">
            <v>8900331</v>
          </cell>
          <cell r="F122">
            <v>135206235</v>
          </cell>
          <cell r="G122">
            <v>135</v>
          </cell>
          <cell r="H122">
            <v>206</v>
          </cell>
          <cell r="I122">
            <v>235</v>
          </cell>
        </row>
        <row r="123">
          <cell r="B123" t="str">
            <v>SlateBlue</v>
          </cell>
          <cell r="C123" t="str">
            <v>板岩暗蓝灰色</v>
          </cell>
          <cell r="D123" t="str">
            <v>#6A5ACD</v>
          </cell>
          <cell r="E123">
            <v>6970061</v>
          </cell>
          <cell r="F123" t="str">
            <v>106,90,205</v>
          </cell>
          <cell r="G123">
            <v>106</v>
          </cell>
          <cell r="H123">
            <v>90</v>
          </cell>
          <cell r="I123">
            <v>205</v>
          </cell>
        </row>
        <row r="124">
          <cell r="B124" t="str">
            <v>SlateGray</v>
          </cell>
          <cell r="C124" t="str">
            <v>石板灰</v>
          </cell>
          <cell r="D124" t="str">
            <v>#708090</v>
          </cell>
          <cell r="E124">
            <v>7372944</v>
          </cell>
          <cell r="F124">
            <v>112128144</v>
          </cell>
          <cell r="G124">
            <v>112</v>
          </cell>
          <cell r="H124">
            <v>128</v>
          </cell>
          <cell r="I124">
            <v>144</v>
          </cell>
        </row>
        <row r="125">
          <cell r="B125" t="str">
            <v>Snow</v>
          </cell>
          <cell r="C125" t="str">
            <v>雪</v>
          </cell>
          <cell r="D125" t="str">
            <v>#FFFAFA</v>
          </cell>
          <cell r="E125">
            <v>16775930</v>
          </cell>
          <cell r="F125">
            <v>255250250</v>
          </cell>
          <cell r="G125">
            <v>255</v>
          </cell>
          <cell r="H125">
            <v>250</v>
          </cell>
          <cell r="I125">
            <v>250</v>
          </cell>
        </row>
        <row r="126">
          <cell r="B126" t="str">
            <v>SpringGreen</v>
          </cell>
          <cell r="C126" t="str">
            <v>春天的绿色</v>
          </cell>
          <cell r="D126" t="str">
            <v>#3CB371</v>
          </cell>
          <cell r="E126">
            <v>3978097</v>
          </cell>
          <cell r="F126">
            <v>60179113</v>
          </cell>
          <cell r="G126">
            <v>60</v>
          </cell>
          <cell r="H126">
            <v>179</v>
          </cell>
          <cell r="I126">
            <v>113</v>
          </cell>
        </row>
        <row r="127">
          <cell r="B127" t="str">
            <v>SteelBlue</v>
          </cell>
          <cell r="C127" t="str">
            <v>钢蓝</v>
          </cell>
          <cell r="D127" t="str">
            <v>#4682B4</v>
          </cell>
          <cell r="E127">
            <v>4620980</v>
          </cell>
          <cell r="F127">
            <v>70130180</v>
          </cell>
          <cell r="G127">
            <v>70</v>
          </cell>
          <cell r="H127">
            <v>130</v>
          </cell>
          <cell r="I127">
            <v>180</v>
          </cell>
        </row>
        <row r="128">
          <cell r="B128" t="str">
            <v>Tan</v>
          </cell>
          <cell r="C128" t="str">
            <v>晒黑</v>
          </cell>
          <cell r="D128" t="str">
            <v>#D2B48C</v>
          </cell>
          <cell r="E128">
            <v>13808780</v>
          </cell>
          <cell r="F128">
            <v>210180140</v>
          </cell>
          <cell r="G128">
            <v>210</v>
          </cell>
          <cell r="H128">
            <v>180</v>
          </cell>
          <cell r="I128">
            <v>140</v>
          </cell>
        </row>
        <row r="129">
          <cell r="B129" t="str">
            <v>Teal</v>
          </cell>
          <cell r="C129" t="str">
            <v>水鸭色</v>
          </cell>
          <cell r="D129" t="str">
            <v>#008080</v>
          </cell>
          <cell r="E129">
            <v>32896</v>
          </cell>
          <cell r="F129" t="str">
            <v>0,128,128</v>
          </cell>
          <cell r="G129">
            <v>0</v>
          </cell>
          <cell r="H129">
            <v>128</v>
          </cell>
          <cell r="I129">
            <v>128</v>
          </cell>
        </row>
        <row r="130">
          <cell r="B130" t="str">
            <v>Thistle</v>
          </cell>
          <cell r="C130" t="str">
            <v>蓟</v>
          </cell>
          <cell r="D130" t="str">
            <v>#D8BFD8</v>
          </cell>
          <cell r="E130">
            <v>14204888</v>
          </cell>
          <cell r="F130">
            <v>216191216</v>
          </cell>
          <cell r="G130">
            <v>216</v>
          </cell>
          <cell r="H130">
            <v>191</v>
          </cell>
          <cell r="I130">
            <v>216</v>
          </cell>
        </row>
        <row r="131">
          <cell r="B131" t="str">
            <v>Tomato</v>
          </cell>
          <cell r="C131" t="str">
            <v>番茄</v>
          </cell>
          <cell r="D131" t="str">
            <v>#FF6347</v>
          </cell>
          <cell r="E131">
            <v>16737095</v>
          </cell>
          <cell r="F131" t="str">
            <v>255,99,71</v>
          </cell>
          <cell r="G131">
            <v>255</v>
          </cell>
          <cell r="H131">
            <v>99</v>
          </cell>
          <cell r="I131">
            <v>71</v>
          </cell>
        </row>
        <row r="132">
          <cell r="B132" t="str">
            <v>Turquoise</v>
          </cell>
          <cell r="C132" t="str">
            <v>绿宝石</v>
          </cell>
          <cell r="D132" t="str">
            <v>#40E0D0</v>
          </cell>
          <cell r="E132">
            <v>4251856</v>
          </cell>
          <cell r="F132">
            <v>64224208</v>
          </cell>
          <cell r="G132">
            <v>64</v>
          </cell>
          <cell r="H132">
            <v>224</v>
          </cell>
          <cell r="I132">
            <v>208</v>
          </cell>
        </row>
        <row r="133">
          <cell r="B133" t="str">
            <v>Violet</v>
          </cell>
          <cell r="C133" t="str">
            <v>紫罗兰</v>
          </cell>
          <cell r="D133" t="str">
            <v>#EE82EE</v>
          </cell>
          <cell r="E133">
            <v>15631086</v>
          </cell>
          <cell r="F133">
            <v>238130238</v>
          </cell>
          <cell r="G133">
            <v>238</v>
          </cell>
          <cell r="H133">
            <v>130</v>
          </cell>
          <cell r="I133">
            <v>238</v>
          </cell>
        </row>
        <row r="134">
          <cell r="B134" t="str">
            <v>Wheat</v>
          </cell>
          <cell r="C134" t="str">
            <v>小麦色</v>
          </cell>
          <cell r="D134" t="str">
            <v>#F5DEB3</v>
          </cell>
          <cell r="E134">
            <v>16113331</v>
          </cell>
          <cell r="F134">
            <v>245222179</v>
          </cell>
          <cell r="G134">
            <v>245</v>
          </cell>
          <cell r="H134">
            <v>222</v>
          </cell>
          <cell r="I134">
            <v>179</v>
          </cell>
        </row>
        <row r="135">
          <cell r="B135" t="str">
            <v>White</v>
          </cell>
          <cell r="C135" t="str">
            <v>纯白</v>
          </cell>
          <cell r="D135" t="str">
            <v>#FFFFFF</v>
          </cell>
          <cell r="E135">
            <v>16777215</v>
          </cell>
          <cell r="F135">
            <v>255255255</v>
          </cell>
          <cell r="G135">
            <v>255</v>
          </cell>
          <cell r="H135">
            <v>255</v>
          </cell>
          <cell r="I135">
            <v>255</v>
          </cell>
        </row>
        <row r="136">
          <cell r="B136" t="str">
            <v>WhiteSmoke</v>
          </cell>
          <cell r="C136" t="str">
            <v>白烟</v>
          </cell>
          <cell r="D136" t="str">
            <v>#F5F5F5</v>
          </cell>
          <cell r="E136">
            <v>16119285</v>
          </cell>
          <cell r="F136">
            <v>245245245</v>
          </cell>
          <cell r="G136">
            <v>245</v>
          </cell>
          <cell r="H136">
            <v>245</v>
          </cell>
          <cell r="I136">
            <v>245</v>
          </cell>
        </row>
        <row r="137">
          <cell r="B137" t="str">
            <v>Yellow</v>
          </cell>
          <cell r="C137" t="str">
            <v>纯黄</v>
          </cell>
          <cell r="D137" t="str">
            <v>#FFFF00</v>
          </cell>
          <cell r="E137">
            <v>16776960</v>
          </cell>
          <cell r="F137" t="str">
            <v>255,255,0</v>
          </cell>
          <cell r="G137">
            <v>255</v>
          </cell>
          <cell r="H137">
            <v>255</v>
          </cell>
          <cell r="I1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EA25-1194-476A-90E7-C4C8C2E11976}">
  <sheetPr codeName="Sheet1"/>
  <dimension ref="A1:I21"/>
  <sheetViews>
    <sheetView tabSelected="1" workbookViewId="0">
      <selection activeCell="M8" sqref="M8"/>
    </sheetView>
  </sheetViews>
  <sheetFormatPr defaultRowHeight="13.8" x14ac:dyDescent="0.25"/>
  <cols>
    <col min="1" max="1" width="6.21875" customWidth="1"/>
    <col min="2" max="2" width="6.21875" bestFit="1" customWidth="1"/>
    <col min="3" max="3" width="14.109375" bestFit="1" customWidth="1"/>
    <col min="4" max="4" width="8.21875" bestFit="1" customWidth="1"/>
    <col min="5" max="5" width="27.5546875" bestFit="1" customWidth="1"/>
    <col min="6" max="6" width="10.44140625" bestFit="1" customWidth="1"/>
    <col min="7" max="9" width="5.88671875" customWidth="1"/>
  </cols>
  <sheetData>
    <row r="1" spans="1:9" ht="18" customHeight="1" x14ac:dyDescent="0.25">
      <c r="A1" s="1" t="s">
        <v>48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ht="18" customHeight="1" x14ac:dyDescent="0.25">
      <c r="A2" s="4"/>
      <c r="B2" s="2" t="str">
        <f>LEFT(C2,1)</f>
        <v>A</v>
      </c>
      <c r="C2" s="2" t="s">
        <v>0</v>
      </c>
      <c r="D2" s="2" t="s">
        <v>1</v>
      </c>
      <c r="E2" s="3" t="str">
        <f>LEFT(C2,1)&amp;"-"&amp;C2&amp;"("&amp;D2&amp;"),"</f>
        <v>A-Aqua(水绿色),</v>
      </c>
      <c r="F2" s="2">
        <v>65535</v>
      </c>
      <c r="G2" s="2">
        <f>VLOOKUP(C2,[1]Sheet1!$B$2:$I$137,6,FALSE)</f>
        <v>0</v>
      </c>
      <c r="H2" s="2">
        <f>VLOOKUP(C2,[1]Sheet1!$B$2:$I$137,7,FALSE)</f>
        <v>255</v>
      </c>
      <c r="I2" s="2">
        <f>VLOOKUP(C2,[1]Sheet1!$B$2:$I$137,8,FALSE)</f>
        <v>255</v>
      </c>
    </row>
    <row r="3" spans="1:9" ht="18" customHeight="1" x14ac:dyDescent="0.25">
      <c r="A3" s="5"/>
      <c r="B3" s="2" t="str">
        <f>LEFT(C3,1)</f>
        <v>B</v>
      </c>
      <c r="C3" s="2" t="s">
        <v>2</v>
      </c>
      <c r="D3" s="2" t="s">
        <v>30</v>
      </c>
      <c r="E3" s="3" t="str">
        <f t="shared" ref="E3:E21" si="0">LEFT(C3,1)&amp;"-"&amp;C3&amp;"("&amp;D3&amp;"),"</f>
        <v>B-Blue(蓝色),</v>
      </c>
      <c r="F3" s="2">
        <v>255</v>
      </c>
      <c r="G3" s="2">
        <f>VLOOKUP(C3,[1]Sheet1!$B$2:$I$137,6,FALSE)</f>
        <v>0</v>
      </c>
      <c r="H3" s="2">
        <f>VLOOKUP(C3,[1]Sheet1!$B$2:$I$137,7,FALSE)</f>
        <v>0</v>
      </c>
      <c r="I3" s="2">
        <f>VLOOKUP(C3,[1]Sheet1!$B$2:$I$137,8,FALSE)</f>
        <v>255</v>
      </c>
    </row>
    <row r="4" spans="1:9" ht="18" customHeight="1" x14ac:dyDescent="0.25">
      <c r="A4" s="4"/>
      <c r="B4" s="2" t="str">
        <f>LEFT(C4,1)</f>
        <v>C</v>
      </c>
      <c r="C4" s="2" t="s">
        <v>26</v>
      </c>
      <c r="D4" s="2" t="s">
        <v>27</v>
      </c>
      <c r="E4" s="3" t="str">
        <f t="shared" si="0"/>
        <v>C-Cyan(青色),</v>
      </c>
      <c r="F4" s="2">
        <v>65535</v>
      </c>
      <c r="G4" s="2">
        <f>VLOOKUP(C4,[1]Sheet1!$B$2:$I$137,6,FALSE)</f>
        <v>0</v>
      </c>
      <c r="H4" s="2">
        <f>VLOOKUP(C4,[1]Sheet1!$B$2:$I$137,7,FALSE)</f>
        <v>255</v>
      </c>
      <c r="I4" s="2">
        <f>VLOOKUP(C4,[1]Sheet1!$B$2:$I$137,8,FALSE)</f>
        <v>255</v>
      </c>
    </row>
    <row r="5" spans="1:9" ht="18" customHeight="1" x14ac:dyDescent="0.25">
      <c r="A5" s="6"/>
      <c r="B5" s="2" t="str">
        <f>LEFT(C5,1)</f>
        <v>D</v>
      </c>
      <c r="C5" s="2" t="s">
        <v>3</v>
      </c>
      <c r="D5" s="2" t="s">
        <v>4</v>
      </c>
      <c r="E5" s="3" t="str">
        <f t="shared" si="0"/>
        <v>D-DoderBlue(道奇蓝),</v>
      </c>
      <c r="F5" s="2">
        <v>2003199</v>
      </c>
      <c r="G5" s="2">
        <f>VLOOKUP(C5,[1]Sheet1!$B$2:$I$137,6,FALSE)</f>
        <v>30</v>
      </c>
      <c r="H5" s="2">
        <f>VLOOKUP(C5,[1]Sheet1!$B$2:$I$137,7,FALSE)</f>
        <v>144</v>
      </c>
      <c r="I5" s="2">
        <f>VLOOKUP(C5,[1]Sheet1!$B$2:$I$137,8,FALSE)</f>
        <v>255</v>
      </c>
    </row>
    <row r="6" spans="1:9" ht="18" customHeight="1" x14ac:dyDescent="0.25">
      <c r="A6" s="7"/>
      <c r="B6" s="2" t="str">
        <f>LEFT(C6,1)</f>
        <v>F</v>
      </c>
      <c r="C6" s="2" t="s">
        <v>5</v>
      </c>
      <c r="D6" s="2" t="s">
        <v>6</v>
      </c>
      <c r="E6" s="3" t="str">
        <f t="shared" si="0"/>
        <v>F-ForestGreen(森林绿),</v>
      </c>
      <c r="F6" s="2">
        <v>2263842</v>
      </c>
      <c r="G6" s="2">
        <f>VLOOKUP(C6,[1]Sheet1!$B$2:$I$137,6,FALSE)</f>
        <v>34</v>
      </c>
      <c r="H6" s="2">
        <f>VLOOKUP(C6,[1]Sheet1!$B$2:$I$137,7,FALSE)</f>
        <v>139</v>
      </c>
      <c r="I6" s="2">
        <f>VLOOKUP(C6,[1]Sheet1!$B$2:$I$137,8,FALSE)</f>
        <v>34</v>
      </c>
    </row>
    <row r="7" spans="1:9" ht="18" customHeight="1" x14ac:dyDescent="0.25">
      <c r="A7" s="8"/>
      <c r="B7" s="2" t="str">
        <f>LEFT(C7,1)</f>
        <v>G</v>
      </c>
      <c r="C7" s="2" t="s">
        <v>7</v>
      </c>
      <c r="D7" s="2" t="s">
        <v>31</v>
      </c>
      <c r="E7" s="3" t="str">
        <f t="shared" si="0"/>
        <v>G-Green(绿色),</v>
      </c>
      <c r="F7" s="2">
        <v>32768</v>
      </c>
      <c r="G7" s="2">
        <f>VLOOKUP(C7,[1]Sheet1!$B$2:$I$137,6,FALSE)</f>
        <v>0</v>
      </c>
      <c r="H7" s="2">
        <f>VLOOKUP(C7,[1]Sheet1!$B$2:$I$137,7,FALSE)</f>
        <v>128</v>
      </c>
      <c r="I7" s="2">
        <f>VLOOKUP(C7,[1]Sheet1!$B$2:$I$137,8,FALSE)</f>
        <v>0</v>
      </c>
    </row>
    <row r="8" spans="1:9" ht="18" customHeight="1" x14ac:dyDescent="0.25">
      <c r="A8" s="9"/>
      <c r="B8" s="2" t="str">
        <f>LEFT(C8,1)</f>
        <v>H</v>
      </c>
      <c r="C8" s="2" t="s">
        <v>8</v>
      </c>
      <c r="D8" s="2" t="s">
        <v>36</v>
      </c>
      <c r="E8" s="3" t="str">
        <f t="shared" si="0"/>
        <v>H-HotPink(粉红),</v>
      </c>
      <c r="F8" s="2">
        <v>16738740</v>
      </c>
      <c r="G8" s="2">
        <f>VLOOKUP(C8,[1]Sheet1!$B$2:$I$137,6,FALSE)</f>
        <v>255</v>
      </c>
      <c r="H8" s="2">
        <f>VLOOKUP(C8,[1]Sheet1!$B$2:$I$137,7,FALSE)</f>
        <v>105</v>
      </c>
      <c r="I8" s="2">
        <f>VLOOKUP(C8,[1]Sheet1!$B$2:$I$137,8,FALSE)</f>
        <v>180</v>
      </c>
    </row>
    <row r="9" spans="1:9" ht="18" customHeight="1" x14ac:dyDescent="0.25">
      <c r="A9" s="10"/>
      <c r="B9" s="2" t="str">
        <f>LEFT(C9,1)</f>
        <v>I</v>
      </c>
      <c r="C9" s="2" t="s">
        <v>9</v>
      </c>
      <c r="D9" s="2" t="s">
        <v>10</v>
      </c>
      <c r="E9" s="3" t="str">
        <f t="shared" si="0"/>
        <v>I-IndianRed(印度红),</v>
      </c>
      <c r="F9" s="2">
        <v>13458524</v>
      </c>
      <c r="G9" s="2">
        <f>VLOOKUP(C9,[1]Sheet1!$B$2:$I$137,6,FALSE)</f>
        <v>205</v>
      </c>
      <c r="H9" s="2">
        <f>VLOOKUP(C9,[1]Sheet1!$B$2:$I$137,7,FALSE)</f>
        <v>92</v>
      </c>
      <c r="I9" s="2">
        <f>VLOOKUP(C9,[1]Sheet1!$B$2:$I$137,8,FALSE)</f>
        <v>92</v>
      </c>
    </row>
    <row r="10" spans="1:9" ht="18" customHeight="1" x14ac:dyDescent="0.25">
      <c r="A10" s="11"/>
      <c r="B10" s="2" t="str">
        <f>LEFT(C10,1)</f>
        <v>K</v>
      </c>
      <c r="C10" s="2" t="s">
        <v>11</v>
      </c>
      <c r="D10" s="2" t="s">
        <v>37</v>
      </c>
      <c r="E10" s="3" t="str">
        <f t="shared" si="0"/>
        <v>K-Khaki(卡其色),</v>
      </c>
      <c r="F10" s="2">
        <v>15787660</v>
      </c>
      <c r="G10" s="2">
        <f>VLOOKUP(C10,[1]Sheet1!$B$2:$I$137,6,FALSE)</f>
        <v>240</v>
      </c>
      <c r="H10" s="2">
        <f>VLOOKUP(C10,[1]Sheet1!$B$2:$I$137,7,FALSE)</f>
        <v>230</v>
      </c>
      <c r="I10" s="2">
        <f>VLOOKUP(C10,[1]Sheet1!$B$2:$I$137,8,FALSE)</f>
        <v>140</v>
      </c>
    </row>
    <row r="11" spans="1:9" ht="18" customHeight="1" x14ac:dyDescent="0.25">
      <c r="A11" s="12"/>
      <c r="B11" s="2" t="str">
        <f>LEFT(C11,1)</f>
        <v>L</v>
      </c>
      <c r="C11" s="2" t="s">
        <v>12</v>
      </c>
      <c r="D11" s="2" t="s">
        <v>38</v>
      </c>
      <c r="E11" s="3" t="str">
        <f t="shared" si="0"/>
        <v>L-LightSalmon(肉色),</v>
      </c>
      <c r="F11" s="2">
        <v>16752762</v>
      </c>
      <c r="G11" s="2">
        <f>VLOOKUP(C11,[1]Sheet1!$B$2:$I$137,6,FALSE)</f>
        <v>255</v>
      </c>
      <c r="H11" s="2">
        <f>VLOOKUP(C11,[1]Sheet1!$B$2:$I$137,7,FALSE)</f>
        <v>160</v>
      </c>
      <c r="I11" s="2">
        <f>VLOOKUP(C11,[1]Sheet1!$B$2:$I$137,8,FALSE)</f>
        <v>122</v>
      </c>
    </row>
    <row r="12" spans="1:9" ht="18" customHeight="1" x14ac:dyDescent="0.25">
      <c r="A12" s="13"/>
      <c r="B12" s="2" t="str">
        <f>LEFT(C12,1)</f>
        <v>M</v>
      </c>
      <c r="C12" s="2" t="s">
        <v>13</v>
      </c>
      <c r="D12" s="2" t="s">
        <v>39</v>
      </c>
      <c r="E12" s="3" t="str">
        <f t="shared" si="0"/>
        <v>M-MintCream(薄荷色),</v>
      </c>
      <c r="F12" s="2">
        <v>65407</v>
      </c>
      <c r="G12" s="2">
        <f>VLOOKUP(C12,[1]Sheet1!$B$2:$I$137,6,FALSE)</f>
        <v>0</v>
      </c>
      <c r="H12" s="2">
        <f>VLOOKUP(C12,[1]Sheet1!$B$2:$I$137,7,FALSE)</f>
        <v>255</v>
      </c>
      <c r="I12" s="2">
        <f>VLOOKUP(C12,[1]Sheet1!$B$2:$I$137,8,FALSE)</f>
        <v>127</v>
      </c>
    </row>
    <row r="13" spans="1:9" ht="18" customHeight="1" x14ac:dyDescent="0.25">
      <c r="A13" s="14"/>
      <c r="B13" s="2" t="str">
        <f>LEFT(C13,1)</f>
        <v>N</v>
      </c>
      <c r="C13" s="2" t="s">
        <v>14</v>
      </c>
      <c r="D13" s="2" t="s">
        <v>15</v>
      </c>
      <c r="E13" s="3" t="str">
        <f t="shared" si="0"/>
        <v>N-Navy(海军蓝),</v>
      </c>
      <c r="F13" s="2">
        <v>128</v>
      </c>
      <c r="G13" s="2">
        <f>VLOOKUP(C13,[1]Sheet1!$B$2:$I$137,6,FALSE)</f>
        <v>0</v>
      </c>
      <c r="H13" s="2">
        <f>VLOOKUP(C13,[1]Sheet1!$B$2:$I$137,7,FALSE)</f>
        <v>0</v>
      </c>
      <c r="I13" s="2">
        <f>VLOOKUP(C13,[1]Sheet1!$B$2:$I$137,8,FALSE)</f>
        <v>128</v>
      </c>
    </row>
    <row r="14" spans="1:9" ht="18" customHeight="1" x14ac:dyDescent="0.25">
      <c r="A14" s="15"/>
      <c r="B14" s="2" t="str">
        <f>LEFT(C14,1)</f>
        <v>O</v>
      </c>
      <c r="C14" s="2" t="s">
        <v>16</v>
      </c>
      <c r="D14" s="2" t="s">
        <v>17</v>
      </c>
      <c r="E14" s="3" t="str">
        <f t="shared" si="0"/>
        <v>O-Orange(橙色),</v>
      </c>
      <c r="F14" s="2">
        <v>16753920</v>
      </c>
      <c r="G14" s="2">
        <f>VLOOKUP(C14,[1]Sheet1!$B$2:$I$137,6,FALSE)</f>
        <v>255</v>
      </c>
      <c r="H14" s="2">
        <f>VLOOKUP(C14,[1]Sheet1!$B$2:$I$137,7,FALSE)</f>
        <v>165</v>
      </c>
      <c r="I14" s="2">
        <f>VLOOKUP(C14,[1]Sheet1!$B$2:$I$137,8,FALSE)</f>
        <v>0</v>
      </c>
    </row>
    <row r="15" spans="1:9" ht="18" customHeight="1" x14ac:dyDescent="0.25">
      <c r="A15" s="16"/>
      <c r="B15" s="2" t="str">
        <f>LEFT(C15,1)</f>
        <v>P</v>
      </c>
      <c r="C15" s="2" t="s">
        <v>18</v>
      </c>
      <c r="D15" s="2" t="s">
        <v>19</v>
      </c>
      <c r="E15" s="3" t="str">
        <f t="shared" si="0"/>
        <v>P-Purple(紫色),</v>
      </c>
      <c r="F15" s="2">
        <v>8388736</v>
      </c>
      <c r="G15" s="2">
        <f>VLOOKUP(C15,[1]Sheet1!$B$2:$I$137,6,FALSE)</f>
        <v>128</v>
      </c>
      <c r="H15" s="2">
        <f>VLOOKUP(C15,[1]Sheet1!$B$2:$I$137,7,FALSE)</f>
        <v>0</v>
      </c>
      <c r="I15" s="2">
        <f>VLOOKUP(C15,[1]Sheet1!$B$2:$I$137,8,FALSE)</f>
        <v>128</v>
      </c>
    </row>
    <row r="16" spans="1:9" ht="18" customHeight="1" x14ac:dyDescent="0.25">
      <c r="A16" s="17"/>
      <c r="B16" s="2" t="str">
        <f>LEFT(C16,1)</f>
        <v>R</v>
      </c>
      <c r="C16" s="2" t="s">
        <v>20</v>
      </c>
      <c r="D16" s="2" t="s">
        <v>32</v>
      </c>
      <c r="E16" s="3" t="str">
        <f t="shared" si="0"/>
        <v>R-Red(红色),</v>
      </c>
      <c r="F16" s="2">
        <v>16711680</v>
      </c>
      <c r="G16" s="2">
        <f>VLOOKUP(C16,[1]Sheet1!$B$2:$I$137,6,FALSE)</f>
        <v>255</v>
      </c>
      <c r="H16" s="2">
        <f>VLOOKUP(C16,[1]Sheet1!$B$2:$I$137,7,FALSE)</f>
        <v>0</v>
      </c>
      <c r="I16" s="2">
        <f>VLOOKUP(C16,[1]Sheet1!$B$2:$I$137,8,FALSE)</f>
        <v>0</v>
      </c>
    </row>
    <row r="17" spans="1:9" ht="18" customHeight="1" x14ac:dyDescent="0.25">
      <c r="A17" s="18"/>
      <c r="B17" s="2" t="str">
        <f>LEFT(C17,1)</f>
        <v>S</v>
      </c>
      <c r="C17" s="2" t="s">
        <v>21</v>
      </c>
      <c r="D17" s="2" t="s">
        <v>22</v>
      </c>
      <c r="E17" s="3" t="str">
        <f t="shared" si="0"/>
        <v>S-SkyBlue(天蓝色),</v>
      </c>
      <c r="F17" s="2">
        <v>8900331</v>
      </c>
      <c r="G17" s="2">
        <f>VLOOKUP(C17,[1]Sheet1!$B$2:$I$137,6,FALSE)</f>
        <v>135</v>
      </c>
      <c r="H17" s="2">
        <f>VLOOKUP(C17,[1]Sheet1!$B$2:$I$137,7,FALSE)</f>
        <v>206</v>
      </c>
      <c r="I17" s="2">
        <f>VLOOKUP(C17,[1]Sheet1!$B$2:$I$137,8,FALSE)</f>
        <v>235</v>
      </c>
    </row>
    <row r="18" spans="1:9" ht="18" customHeight="1" x14ac:dyDescent="0.25">
      <c r="A18" s="19"/>
      <c r="B18" s="2" t="str">
        <f>LEFT(C18,1)</f>
        <v>T</v>
      </c>
      <c r="C18" s="2" t="s">
        <v>23</v>
      </c>
      <c r="D18" s="2" t="s">
        <v>35</v>
      </c>
      <c r="E18" s="3" t="str">
        <f t="shared" si="0"/>
        <v>T-Tomato(番茄色),</v>
      </c>
      <c r="F18" s="2">
        <v>16737095</v>
      </c>
      <c r="G18" s="2">
        <f>VLOOKUP(C18,[1]Sheet1!$B$2:$I$137,6,FALSE)</f>
        <v>255</v>
      </c>
      <c r="H18" s="2">
        <f>VLOOKUP(C18,[1]Sheet1!$B$2:$I$137,7,FALSE)</f>
        <v>99</v>
      </c>
      <c r="I18" s="2">
        <f>VLOOKUP(C18,[1]Sheet1!$B$2:$I$137,8,FALSE)</f>
        <v>71</v>
      </c>
    </row>
    <row r="19" spans="1:9" ht="18" customHeight="1" x14ac:dyDescent="0.25">
      <c r="A19" s="20"/>
      <c r="B19" s="2" t="str">
        <f>LEFT(C19,1)</f>
        <v>V</v>
      </c>
      <c r="C19" s="2" t="s">
        <v>24</v>
      </c>
      <c r="D19" s="2" t="s">
        <v>25</v>
      </c>
      <c r="E19" s="3" t="str">
        <f t="shared" si="0"/>
        <v>V-Violet(紫罗兰),</v>
      </c>
      <c r="F19" s="2">
        <v>15631086</v>
      </c>
      <c r="G19" s="2">
        <f>VLOOKUP(C19,[1]Sheet1!$B$2:$I$137,6,FALSE)</f>
        <v>238</v>
      </c>
      <c r="H19" s="2">
        <f>VLOOKUP(C19,[1]Sheet1!$B$2:$I$137,7,FALSE)</f>
        <v>130</v>
      </c>
      <c r="I19" s="2">
        <f>VLOOKUP(C19,[1]Sheet1!$B$2:$I$137,8,FALSE)</f>
        <v>238</v>
      </c>
    </row>
    <row r="20" spans="1:9" ht="18" customHeight="1" x14ac:dyDescent="0.25">
      <c r="A20" s="21"/>
      <c r="B20" s="2" t="str">
        <f>LEFT(C20,1)</f>
        <v>W</v>
      </c>
      <c r="C20" s="2" t="s">
        <v>29</v>
      </c>
      <c r="D20" s="2" t="s">
        <v>33</v>
      </c>
      <c r="E20" s="3" t="str">
        <f t="shared" si="0"/>
        <v>W-White(白色),</v>
      </c>
      <c r="F20" s="2">
        <v>16777215</v>
      </c>
      <c r="G20" s="2">
        <f>VLOOKUP(C20,[1]Sheet1!$B$2:$I$137,6,FALSE)</f>
        <v>255</v>
      </c>
      <c r="H20" s="2">
        <f>VLOOKUP(C20,[1]Sheet1!$B$2:$I$137,7,FALSE)</f>
        <v>255</v>
      </c>
      <c r="I20" s="2">
        <f>VLOOKUP(C20,[1]Sheet1!$B$2:$I$137,8,FALSE)</f>
        <v>255</v>
      </c>
    </row>
    <row r="21" spans="1:9" ht="18" customHeight="1" x14ac:dyDescent="0.25">
      <c r="A21" s="22"/>
      <c r="B21" s="2" t="str">
        <f>LEFT(C21,1)</f>
        <v>Y</v>
      </c>
      <c r="C21" s="2" t="s">
        <v>28</v>
      </c>
      <c r="D21" s="2" t="s">
        <v>34</v>
      </c>
      <c r="E21" s="3" t="str">
        <f t="shared" si="0"/>
        <v>Y-Yellow(黄色),</v>
      </c>
      <c r="F21" s="2">
        <v>16776960</v>
      </c>
      <c r="G21" s="2">
        <f>VLOOKUP(C21,[1]Sheet1!$B$2:$I$137,6,FALSE)</f>
        <v>255</v>
      </c>
      <c r="H21" s="2">
        <f>VLOOKUP(C21,[1]Sheet1!$B$2:$I$137,7,FALSE)</f>
        <v>255</v>
      </c>
      <c r="I21" s="2">
        <f>VLOOKUP(C21,[1]Sheet1!$B$2:$I$137,8,FALSE)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 tech</dc:creator>
  <cp:lastModifiedBy>garden tech</cp:lastModifiedBy>
  <dcterms:created xsi:type="dcterms:W3CDTF">2023-12-27T02:22:18Z</dcterms:created>
  <dcterms:modified xsi:type="dcterms:W3CDTF">2023-12-28T12:22:13Z</dcterms:modified>
</cp:coreProperties>
</file>