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boz\Desktop\GitHub\2nd-order-occasion-setting\figures\"/>
    </mc:Choice>
  </mc:AlternateContent>
  <xr:revisionPtr revIDLastSave="0" documentId="13_ncr:1_{7C8649C2-791A-48B4-AA59-F231F1C0574D}" xr6:coauthVersionLast="47" xr6:coauthVersionMax="47" xr10:uidLastSave="{00000000-0000-0000-0000-000000000000}"/>
  <bookViews>
    <workbookView xWindow="5280" yWindow="5280" windowWidth="26460" windowHeight="15460" xr2:uid="{E1F6FD84-9575-437B-A2D9-D1DF524E643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0" i="1" l="1"/>
  <c r="AA8" i="1"/>
  <c r="AA6" i="1"/>
  <c r="P72" i="1"/>
  <c r="D72" i="1"/>
  <c r="Y10" i="1" s="1"/>
  <c r="P70" i="1"/>
  <c r="D70" i="1"/>
  <c r="D64" i="1"/>
  <c r="P62" i="1"/>
  <c r="D62" i="1"/>
  <c r="J47" i="1"/>
  <c r="D47" i="1"/>
  <c r="J45" i="1"/>
  <c r="D45" i="1"/>
  <c r="J37" i="1"/>
  <c r="Z8" i="1" s="1"/>
  <c r="D37" i="1"/>
  <c r="Y8" i="1" s="1"/>
  <c r="J24" i="1"/>
  <c r="D24" i="1"/>
  <c r="J22" i="1"/>
  <c r="Z6" i="1" s="1"/>
  <c r="D22" i="1"/>
  <c r="D16" i="1"/>
  <c r="D14" i="1"/>
  <c r="Y6" i="1" l="1"/>
  <c r="AA10" i="1"/>
</calcChain>
</file>

<file path=xl/sharedStrings.xml><?xml version="1.0" encoding="utf-8"?>
<sst xmlns="http://schemas.openxmlformats.org/spreadsheetml/2006/main" count="45" uniqueCount="25">
  <si>
    <t>Direct Learning</t>
  </si>
  <si>
    <r>
      <t>1</t>
    </r>
    <r>
      <rPr>
        <b/>
        <vertAlign val="superscript"/>
        <sz val="9"/>
        <color theme="1"/>
        <rFont val="Calibri"/>
        <family val="2"/>
        <scheme val="minor"/>
      </rPr>
      <t>st</t>
    </r>
    <r>
      <rPr>
        <b/>
        <sz val="9"/>
        <color theme="1"/>
        <rFont val="Calibri"/>
        <family val="2"/>
        <scheme val="minor"/>
      </rPr>
      <t>-Order Occasion Setting</t>
    </r>
  </si>
  <si>
    <r>
      <t>2</t>
    </r>
    <r>
      <rPr>
        <b/>
        <vertAlign val="superscript"/>
        <sz val="9"/>
        <color theme="1"/>
        <rFont val="Calibri"/>
        <family val="2"/>
        <scheme val="minor"/>
      </rPr>
      <t>nd</t>
    </r>
    <r>
      <rPr>
        <b/>
        <sz val="9"/>
        <color theme="1"/>
        <rFont val="Calibri"/>
        <family val="2"/>
        <scheme val="minor"/>
      </rPr>
      <t>-Order Occasion Setting</t>
    </r>
  </si>
  <si>
    <t>Direct Excitation</t>
  </si>
  <si>
    <r>
      <t>1</t>
    </r>
    <r>
      <rPr>
        <vertAlign val="superscript"/>
        <sz val="9"/>
        <color theme="1"/>
        <rFont val="Calibri"/>
        <family val="2"/>
        <scheme val="minor"/>
      </rPr>
      <t>st</t>
    </r>
    <r>
      <rPr>
        <sz val="9"/>
        <color theme="1"/>
        <rFont val="Calibri"/>
        <family val="2"/>
        <scheme val="minor"/>
      </rPr>
      <t>-Order POS</t>
    </r>
  </si>
  <si>
    <r>
      <t>2</t>
    </r>
    <r>
      <rPr>
        <vertAlign val="superscript"/>
        <sz val="9"/>
        <color theme="1"/>
        <rFont val="Calibri"/>
        <family val="2"/>
        <scheme val="minor"/>
      </rPr>
      <t>nd</t>
    </r>
    <r>
      <rPr>
        <sz val="9"/>
        <color theme="1"/>
        <rFont val="Calibri"/>
        <family val="2"/>
        <scheme val="minor"/>
      </rPr>
      <t>-Order POS</t>
    </r>
  </si>
  <si>
    <t>Direct Excitation (V)</t>
  </si>
  <si>
    <r>
      <t>1</t>
    </r>
    <r>
      <rPr>
        <vertAlign val="superscript"/>
        <sz val="9"/>
        <color theme="1"/>
        <rFont val="Calibri"/>
        <family val="2"/>
        <scheme val="minor"/>
      </rPr>
      <t>st</t>
    </r>
    <r>
      <rPr>
        <sz val="9"/>
        <color theme="1"/>
        <rFont val="Calibri"/>
        <family val="2"/>
        <scheme val="minor"/>
      </rPr>
      <t>-Order Positive Occasion Setter (P)</t>
    </r>
  </si>
  <si>
    <t>CS Able to Be Modulated by POS1 (P̂)</t>
  </si>
  <si>
    <r>
      <t>2</t>
    </r>
    <r>
      <rPr>
        <vertAlign val="superscript"/>
        <sz val="9"/>
        <color theme="1"/>
        <rFont val="Calibri"/>
        <family val="2"/>
        <scheme val="minor"/>
      </rPr>
      <t>nd</t>
    </r>
    <r>
      <rPr>
        <sz val="9"/>
        <color theme="1"/>
        <rFont val="Calibri"/>
        <family val="2"/>
        <scheme val="minor"/>
      </rPr>
      <t>-Order Positive Occasion Setter (P2)</t>
    </r>
  </si>
  <si>
    <t>CS Able to Be Modulated by POS2 (P̂2)</t>
  </si>
  <si>
    <t>Direct Inhibition (V̅)</t>
  </si>
  <si>
    <r>
      <t>1</t>
    </r>
    <r>
      <rPr>
        <vertAlign val="superscript"/>
        <sz val="9"/>
        <color theme="1"/>
        <rFont val="Calibri"/>
        <family val="2"/>
        <scheme val="minor"/>
      </rPr>
      <t>st</t>
    </r>
    <r>
      <rPr>
        <sz val="9"/>
        <color theme="1"/>
        <rFont val="Calibri"/>
        <family val="2"/>
        <scheme val="minor"/>
      </rPr>
      <t>-Order Negative Occasion Setter (N)</t>
    </r>
  </si>
  <si>
    <t>CS Able to Be Modulated by NOS1 (N̂)</t>
  </si>
  <si>
    <r>
      <t>2</t>
    </r>
    <r>
      <rPr>
        <vertAlign val="superscript"/>
        <sz val="9"/>
        <color theme="1"/>
        <rFont val="Calibri"/>
        <family val="2"/>
        <scheme val="minor"/>
      </rPr>
      <t>nd</t>
    </r>
    <r>
      <rPr>
        <sz val="9"/>
        <color theme="1"/>
        <rFont val="Calibri"/>
        <family val="2"/>
        <scheme val="minor"/>
      </rPr>
      <t>-Order Negative Occasion Setter (N2)</t>
    </r>
  </si>
  <si>
    <t>CS Able to Be Modulated by NOS2 (N̂2)</t>
  </si>
  <si>
    <t>Direct Inhibition</t>
  </si>
  <si>
    <r>
      <t>1</t>
    </r>
    <r>
      <rPr>
        <vertAlign val="superscript"/>
        <sz val="9"/>
        <color theme="1"/>
        <rFont val="Calibri"/>
        <family val="2"/>
        <scheme val="minor"/>
      </rPr>
      <t>st</t>
    </r>
    <r>
      <rPr>
        <sz val="9"/>
        <color theme="1"/>
        <rFont val="Calibri"/>
        <family val="2"/>
        <scheme val="minor"/>
      </rPr>
      <t>-Order NOS</t>
    </r>
  </si>
  <si>
    <r>
      <t>2</t>
    </r>
    <r>
      <rPr>
        <vertAlign val="superscript"/>
        <sz val="9"/>
        <color theme="1"/>
        <rFont val="Calibri"/>
        <family val="2"/>
        <scheme val="minor"/>
      </rPr>
      <t>nd</t>
    </r>
    <r>
      <rPr>
        <sz val="9"/>
        <color theme="1"/>
        <rFont val="Calibri"/>
        <family val="2"/>
        <scheme val="minor"/>
      </rPr>
      <t>-Order NOS</t>
    </r>
  </si>
  <si>
    <r>
      <rPr>
        <b/>
        <sz val="9"/>
        <color theme="1"/>
        <rFont val="Calibri"/>
        <family val="2"/>
        <scheme val="minor"/>
      </rPr>
      <t>1</t>
    </r>
    <r>
      <rPr>
        <b/>
        <vertAlign val="superscript"/>
        <sz val="9"/>
        <color theme="1"/>
        <rFont val="Calibri"/>
        <family val="2"/>
        <scheme val="minor"/>
      </rPr>
      <t>st</t>
    </r>
    <r>
      <rPr>
        <b/>
        <sz val="9"/>
        <color theme="1"/>
        <rFont val="Calibri"/>
        <family val="2"/>
        <scheme val="minor"/>
      </rPr>
      <t>-Order NOS:</t>
    </r>
    <r>
      <rPr>
        <sz val="9"/>
        <color theme="1"/>
        <rFont val="Calibri"/>
        <family val="2"/>
        <scheme val="minor"/>
      </rPr>
      <t xml:space="preserve"> No Effect on CS+</t>
    </r>
  </si>
  <si>
    <r>
      <rPr>
        <b/>
        <sz val="9"/>
        <color theme="1"/>
        <rFont val="Calibri"/>
        <family val="2"/>
        <scheme val="minor"/>
      </rPr>
      <t>2</t>
    </r>
    <r>
      <rPr>
        <b/>
        <vertAlign val="superscript"/>
        <sz val="9"/>
        <color theme="1"/>
        <rFont val="Calibri"/>
        <family val="2"/>
        <scheme val="minor"/>
      </rPr>
      <t>nd</t>
    </r>
    <r>
      <rPr>
        <b/>
        <sz val="9"/>
        <color theme="1"/>
        <rFont val="Calibri"/>
        <family val="2"/>
        <scheme val="minor"/>
      </rPr>
      <t>-Order NOS:</t>
    </r>
    <r>
      <rPr>
        <sz val="9"/>
        <color theme="1"/>
        <rFont val="Calibri"/>
        <family val="2"/>
        <scheme val="minor"/>
      </rPr>
      <t xml:space="preserve"> No Effect on CS without 1</t>
    </r>
    <r>
      <rPr>
        <vertAlign val="superscript"/>
        <sz val="9"/>
        <color theme="1"/>
        <rFont val="Calibri"/>
        <family val="2"/>
        <scheme val="minor"/>
      </rPr>
      <t>st</t>
    </r>
    <r>
      <rPr>
        <sz val="9"/>
        <color theme="1"/>
        <rFont val="Calibri"/>
        <family val="2"/>
        <scheme val="minor"/>
      </rPr>
      <t>-Order POS</t>
    </r>
  </si>
  <si>
    <r>
      <rPr>
        <b/>
        <sz val="9"/>
        <color theme="1"/>
        <rFont val="Calibri"/>
        <family val="2"/>
        <scheme val="minor"/>
      </rPr>
      <t>2</t>
    </r>
    <r>
      <rPr>
        <b/>
        <vertAlign val="superscript"/>
        <sz val="9"/>
        <color theme="1"/>
        <rFont val="Calibri"/>
        <family val="2"/>
        <scheme val="minor"/>
      </rPr>
      <t>nd</t>
    </r>
    <r>
      <rPr>
        <b/>
        <sz val="9"/>
        <color theme="1"/>
        <rFont val="Calibri"/>
        <family val="2"/>
        <scheme val="minor"/>
      </rPr>
      <t>-Order POS:</t>
    </r>
    <r>
      <rPr>
        <sz val="9"/>
        <color theme="1"/>
        <rFont val="Calibri"/>
        <family val="2"/>
        <scheme val="minor"/>
      </rPr>
      <t xml:space="preserve"> No Effect on CS-</t>
    </r>
  </si>
  <si>
    <r>
      <t>Figure 6. Examples of Formula Inputs and Outputs.</t>
    </r>
    <r>
      <rPr>
        <sz val="8.5"/>
        <color rgb="FF000000"/>
        <rFont val="Calibri"/>
        <family val="2"/>
      </rPr>
      <t xml:space="preserve"> The formula variables (e.g., V, V̅, P) represent presence/absence of stimuli on a hypothetical trial and their training history. Bar graphs indicate predicted responding (i.e., R) to CS based on its training history and presence/absence of occasion setters. Left column provides names of formula variables. Across each row from these variables are values of 0 or 1, corresponding to the values of the variables' names on the left. The values used by each figure are located in a column directly to the left of each figure. For example, the top-left figure shows a CS with 1 for excitation (V) and 0 for all other values (i.e., this is a CS+). POS = positive occasion setting; NOS = negative occasion setting. Excitation is color-coded as </t>
    </r>
    <r>
      <rPr>
        <sz val="8.5"/>
        <color rgb="FF3F9F81"/>
        <rFont val="Calibri"/>
        <family val="2"/>
      </rPr>
      <t>teal</t>
    </r>
    <r>
      <rPr>
        <sz val="8.5"/>
        <color rgb="FF000000"/>
        <rFont val="Calibri"/>
        <family val="2"/>
      </rPr>
      <t xml:space="preserve">; inhibition is color-coded as </t>
    </r>
    <r>
      <rPr>
        <sz val="8.5"/>
        <color rgb="FFAE78D6"/>
        <rFont val="Calibri"/>
        <family val="2"/>
      </rPr>
      <t>purple</t>
    </r>
    <r>
      <rPr>
        <sz val="8.5"/>
        <color rgb="FF000000"/>
        <rFont val="Calibri"/>
        <family val="2"/>
      </rPr>
      <t xml:space="preserve">. </t>
    </r>
    <r>
      <rPr>
        <b/>
        <sz val="8.5"/>
        <color rgb="FF000000"/>
        <rFont val="Calibri"/>
        <family val="2"/>
      </rPr>
      <t>a)</t>
    </r>
    <r>
      <rPr>
        <sz val="8.5"/>
        <color rgb="FF000000"/>
        <rFont val="Calibri"/>
        <family val="2"/>
      </rPr>
      <t xml:space="preserve"> </t>
    </r>
    <r>
      <rPr>
        <b/>
        <sz val="8.5"/>
        <color rgb="FF000000"/>
        <rFont val="Calibri"/>
        <family val="2"/>
      </rPr>
      <t xml:space="preserve">Examples of Direct Associative Learning and Successful Occasion Setting. </t>
    </r>
    <r>
      <rPr>
        <sz val="8.5"/>
        <color rgb="FF000000"/>
        <rFont val="Calibri"/>
        <family val="2"/>
      </rPr>
      <t>We arranged inputs and outputs in a 2x3 grid, where the first column shows direct learning, the second column shows successful 1</t>
    </r>
    <r>
      <rPr>
        <vertAlign val="superscript"/>
        <sz val="8.5"/>
        <color rgb="FF000000"/>
        <rFont val="Calibri"/>
        <family val="2"/>
      </rPr>
      <t>st</t>
    </r>
    <r>
      <rPr>
        <sz val="8.5"/>
        <color rgb="FF000000"/>
        <rFont val="Calibri"/>
        <family val="2"/>
      </rPr>
      <t>-order occasion setting, and the third column shows successful 2</t>
    </r>
    <r>
      <rPr>
        <vertAlign val="superscript"/>
        <sz val="8.5"/>
        <color rgb="FF000000"/>
        <rFont val="Calibri"/>
        <family val="2"/>
      </rPr>
      <t>nd</t>
    </r>
    <r>
      <rPr>
        <sz val="8.5"/>
        <color rgb="FF000000"/>
        <rFont val="Calibri"/>
        <family val="2"/>
      </rPr>
      <t xml:space="preserve">-order occasion setting. First row shows excitatory responses, and second row shows inhibitory responses. </t>
    </r>
    <r>
      <rPr>
        <b/>
        <sz val="8.5"/>
        <color rgb="FF000000"/>
        <rFont val="Calibri"/>
        <family val="2"/>
      </rPr>
      <t xml:space="preserve">b) Examples of Unsuccessful Occasion Setting. </t>
    </r>
    <r>
      <rPr>
        <sz val="8.5"/>
        <color rgb="FF000000"/>
        <rFont val="Calibri"/>
        <family val="2"/>
      </rPr>
      <t>In bottom-left figure, we provide an example to demonstrate that 1</t>
    </r>
    <r>
      <rPr>
        <vertAlign val="superscript"/>
        <sz val="8.5"/>
        <color rgb="FF000000"/>
        <rFont val="Calibri"/>
        <family val="2"/>
      </rPr>
      <t>st</t>
    </r>
    <r>
      <rPr>
        <sz val="8.5"/>
        <color rgb="FF000000"/>
        <rFont val="Calibri"/>
        <family val="2"/>
      </rPr>
      <t>-order occasion setters do not affect responding if either direct excitation or direct inhibition are 0 (in our example, a 1</t>
    </r>
    <r>
      <rPr>
        <vertAlign val="superscript"/>
        <sz val="8.5"/>
        <color rgb="FF000000"/>
        <rFont val="Calibri"/>
        <family val="2"/>
      </rPr>
      <t>st</t>
    </r>
    <r>
      <rPr>
        <sz val="8.5"/>
        <color rgb="FF000000"/>
        <rFont val="Calibri"/>
        <family val="2"/>
      </rPr>
      <t>-order negative occasion setter does not affect a CS+, whose direct inhibition = 0). Congruently, 2</t>
    </r>
    <r>
      <rPr>
        <vertAlign val="superscript"/>
        <sz val="8.5"/>
        <color rgb="FF000000"/>
        <rFont val="Calibri"/>
        <family val="2"/>
      </rPr>
      <t>nd</t>
    </r>
    <r>
      <rPr>
        <sz val="8.5"/>
        <color rgb="FF000000"/>
        <rFont val="Calibri"/>
        <family val="2"/>
      </rPr>
      <t>-order occasion setters do not affect responding if any of the following are 0: direct excitation, direct inhibition, 1</t>
    </r>
    <r>
      <rPr>
        <vertAlign val="superscript"/>
        <sz val="8.5"/>
        <color rgb="FF000000"/>
        <rFont val="Calibri"/>
        <family val="2"/>
      </rPr>
      <t>st</t>
    </r>
    <r>
      <rPr>
        <sz val="8.5"/>
        <color rgb="FF000000"/>
        <rFont val="Calibri"/>
        <family val="2"/>
      </rPr>
      <t>-order positive occasion setting, or 1</t>
    </r>
    <r>
      <rPr>
        <vertAlign val="superscript"/>
        <sz val="8.5"/>
        <color rgb="FF000000"/>
        <rFont val="Calibri"/>
        <family val="2"/>
      </rPr>
      <t>st</t>
    </r>
    <r>
      <rPr>
        <sz val="8.5"/>
        <color rgb="FF000000"/>
        <rFont val="Calibri"/>
        <family val="2"/>
      </rPr>
      <t>-order negative occasion setting. As examples, in the bottom-middle plot, we show a 2</t>
    </r>
    <r>
      <rPr>
        <vertAlign val="superscript"/>
        <sz val="8.5"/>
        <color rgb="FF000000"/>
        <rFont val="Calibri"/>
        <family val="2"/>
      </rPr>
      <t>nd</t>
    </r>
    <r>
      <rPr>
        <sz val="8.5"/>
        <color rgb="FF000000"/>
        <rFont val="Calibri"/>
        <family val="2"/>
      </rPr>
      <t>-order negative occasion setter will not affect a CS unless an ambiguous 1</t>
    </r>
    <r>
      <rPr>
        <vertAlign val="superscript"/>
        <sz val="8.5"/>
        <color rgb="FF000000"/>
        <rFont val="Calibri"/>
        <family val="2"/>
      </rPr>
      <t>st</t>
    </r>
    <r>
      <rPr>
        <sz val="8.5"/>
        <color rgb="FF000000"/>
        <rFont val="Calibri"/>
        <family val="2"/>
      </rPr>
      <t>-order occasion setter is present (i.e., no 1</t>
    </r>
    <r>
      <rPr>
        <vertAlign val="superscript"/>
        <sz val="8.5"/>
        <color rgb="FF000000"/>
        <rFont val="Calibri"/>
        <family val="2"/>
      </rPr>
      <t>st</t>
    </r>
    <r>
      <rPr>
        <sz val="8.5"/>
        <color rgb="FF000000"/>
        <rFont val="Calibri"/>
        <family val="2"/>
      </rPr>
      <t>-order occasion setter is present, so P and N = 0). In our bottom-right plot, a 2</t>
    </r>
    <r>
      <rPr>
        <vertAlign val="superscript"/>
        <sz val="8.5"/>
        <color rgb="FF000000"/>
        <rFont val="Calibri"/>
        <family val="2"/>
      </rPr>
      <t>nd</t>
    </r>
    <r>
      <rPr>
        <sz val="8.5"/>
        <color rgb="FF000000"/>
        <rFont val="Calibri"/>
        <family val="2"/>
      </rPr>
      <t>-order positive occasion setter will not affect a CS- for multiple reasons, such as direct excitation = 0 and having no 1</t>
    </r>
    <r>
      <rPr>
        <vertAlign val="superscript"/>
        <sz val="8.5"/>
        <color rgb="FF000000"/>
        <rFont val="Calibri"/>
        <family val="2"/>
      </rPr>
      <t>st</t>
    </r>
    <r>
      <rPr>
        <sz val="8.5"/>
        <color rgb="FF000000"/>
        <rFont val="Calibri"/>
        <family val="2"/>
      </rPr>
      <t>-order occasion setter present (i.e., P and N = 0).</t>
    </r>
  </si>
  <si>
    <t>Row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</si>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</sst>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8.5"/>
      <color rgb="FF000000"/>
      <name val="Calibri"/>
      <family val="2"/>
    </font>
    <font>
      <sz val="8.5"/>
      <color rgb="FF000000"/>
      <name val="Calibri"/>
      <family val="2"/>
    </font>
    <font>
      <sz val="8.5"/>
      <color rgb="FF3F9F81"/>
      <name val="Calibri"/>
      <family val="2"/>
    </font>
    <font>
      <sz val="8.5"/>
      <color rgb="FFAE78D6"/>
      <name val="Calibri"/>
      <family val="2"/>
    </font>
    <font>
      <vertAlign val="superscript"/>
      <sz val="8.5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theme="0" tint="-0.14990691854609822"/>
      </right>
      <top/>
      <bottom/>
      <diagonal/>
    </border>
    <border>
      <left style="thin">
        <color theme="0" tint="-0.1498764000366222"/>
      </left>
      <right style="thin">
        <color theme="0" tint="-0.14990691854609822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thin">
        <color theme="0" tint="-0.14990691854609822"/>
      </top>
      <bottom/>
      <diagonal/>
    </border>
    <border>
      <left/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0" xfId="0" applyFont="1" applyFill="1" applyAlignment="1">
      <alignment vertical="top" wrapText="1"/>
    </xf>
    <xf numFmtId="0" fontId="3" fillId="2" borderId="14" xfId="0" applyFont="1" applyFill="1" applyBorder="1"/>
    <xf numFmtId="0" fontId="3" fillId="2" borderId="0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0" xfId="0" applyFont="1" applyFill="1" applyAlignment="1">
      <alignment horizontal="center" wrapText="1"/>
    </xf>
    <xf numFmtId="0" fontId="5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1" fontId="3" fillId="2" borderId="1" xfId="0" applyNumberFormat="1" applyFont="1" applyFill="1" applyBorder="1"/>
  </cellXfs>
  <cellStyles count="1">
    <cellStyle name="Normal" xfId="0" builtinId="0"/>
  </cellStyles>
  <dxfs count="33">
    <dxf>
      <fill>
        <patternFill>
          <bgColor rgb="FFAE78D6"/>
        </patternFill>
      </fill>
    </dxf>
    <dxf>
      <fill>
        <patternFill>
          <bgColor rgb="FF80B1D3"/>
        </patternFill>
      </fill>
    </dxf>
    <dxf>
      <fill>
        <patternFill>
          <bgColor rgb="FF66C2A5"/>
        </patternFill>
      </fill>
    </dxf>
    <dxf>
      <fill>
        <patternFill>
          <bgColor rgb="FF80B1D3"/>
        </patternFill>
      </fill>
    </dxf>
    <dxf>
      <fill>
        <patternFill>
          <bgColor rgb="FF66C2A5"/>
        </patternFill>
      </fill>
    </dxf>
    <dxf>
      <fill>
        <patternFill>
          <bgColor rgb="FF80B1D3"/>
        </patternFill>
      </fill>
    </dxf>
    <dxf>
      <fill>
        <patternFill>
          <bgColor rgb="FF66C2A5"/>
        </patternFill>
      </fill>
    </dxf>
    <dxf>
      <fill>
        <patternFill>
          <bgColor rgb="FF80B1D3"/>
        </patternFill>
      </fill>
    </dxf>
    <dxf>
      <fill>
        <patternFill>
          <bgColor rgb="FF66C2A5"/>
        </patternFill>
      </fill>
    </dxf>
    <dxf>
      <fill>
        <patternFill>
          <bgColor rgb="FF80B1D3"/>
        </patternFill>
      </fill>
    </dxf>
    <dxf>
      <fill>
        <patternFill>
          <bgColor rgb="FF66C2A5"/>
        </patternFill>
      </fill>
    </dxf>
    <dxf>
      <fill>
        <patternFill>
          <bgColor rgb="FF80B1D3"/>
        </patternFill>
      </fill>
    </dxf>
    <dxf>
      <fill>
        <patternFill>
          <bgColor rgb="FF80B1D3"/>
        </patternFill>
      </fill>
    </dxf>
    <dxf>
      <fill>
        <patternFill>
          <bgColor rgb="FF80B1D3"/>
        </patternFill>
      </fill>
    </dxf>
    <dxf>
      <fill>
        <patternFill>
          <bgColor rgb="FF80B1D3"/>
        </patternFill>
      </fill>
    </dxf>
    <dxf>
      <fill>
        <patternFill>
          <bgColor rgb="FF80B1D3"/>
        </patternFill>
      </fill>
    </dxf>
    <dxf>
      <fill>
        <patternFill>
          <bgColor rgb="FF80B1D3"/>
        </patternFill>
      </fill>
    </dxf>
    <dxf>
      <fill>
        <patternFill>
          <bgColor rgb="FF80B1D3"/>
        </patternFill>
      </fill>
    </dxf>
    <dxf>
      <fill>
        <patternFill>
          <bgColor rgb="FF80B1D3"/>
        </patternFill>
      </fill>
    </dxf>
    <dxf>
      <fill>
        <patternFill>
          <bgColor rgb="FF80B1D3"/>
        </patternFill>
      </fill>
    </dxf>
    <dxf>
      <fill>
        <patternFill>
          <bgColor rgb="FF80B1D3"/>
        </patternFill>
      </fill>
    </dxf>
    <dxf>
      <fill>
        <patternFill>
          <bgColor rgb="FF80B1D3"/>
        </patternFill>
      </fill>
    </dxf>
    <dxf>
      <fill>
        <patternFill>
          <bgColor rgb="FF80B1D3"/>
        </patternFill>
      </fill>
    </dxf>
    <dxf>
      <fill>
        <patternFill>
          <bgColor rgb="FF80B1D3"/>
        </patternFill>
      </fill>
    </dxf>
    <dxf>
      <fill>
        <patternFill>
          <bgColor rgb="FF66C2A5"/>
        </patternFill>
      </fill>
    </dxf>
    <dxf>
      <fill>
        <patternFill>
          <bgColor rgb="FF80B1D3"/>
        </patternFill>
      </fill>
    </dxf>
    <dxf>
      <fill>
        <patternFill>
          <bgColor rgb="FF66C2A5"/>
        </patternFill>
      </fill>
    </dxf>
    <dxf>
      <fill>
        <patternFill>
          <bgColor rgb="FF80B1D3"/>
        </patternFill>
      </fill>
    </dxf>
    <dxf>
      <fill>
        <patternFill>
          <bgColor rgb="FF66C2A5"/>
        </patternFill>
      </fill>
    </dxf>
    <dxf>
      <fill>
        <patternFill>
          <bgColor rgb="FF80B1D3"/>
        </patternFill>
      </fill>
    </dxf>
    <dxf>
      <fill>
        <patternFill>
          <bgColor rgb="FF80B1D3"/>
        </patternFill>
      </fill>
    </dxf>
    <dxf>
      <fill>
        <patternFill>
          <bgColor rgb="FF80B1D3"/>
        </patternFill>
      </fill>
    </dxf>
    <dxf>
      <fill>
        <patternFill>
          <bgColor rgb="FF80B1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185262410666271"/>
          <c:y val="0.10208816705336426"/>
          <c:w val="0.44109099300558408"/>
          <c:h val="0.79582366589327147"/>
        </c:manualLayout>
      </c:layout>
      <c:barChart>
        <c:barDir val="col"/>
        <c:grouping val="clustered"/>
        <c:varyColors val="0"/>
        <c:ser>
          <c:idx val="0"/>
          <c:order val="0"/>
          <c:tx>
            <c:v>R</c:v>
          </c:tx>
          <c:spPr>
            <a:solidFill>
              <a:srgbClr val="66C2A5"/>
            </a:solidFill>
            <a:ln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bevelT w="25400" h="25400"/>
              <a:bevelB w="25400" h="25400"/>
              <a:contourClr>
                <a:schemeClr val="tx1"/>
              </a:contourClr>
            </a:sp3d>
          </c:spPr>
          <c:invertIfNegative val="1"/>
          <c:val>
            <c:numRef>
              <c:f>Sheet1!$Y$6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781BF"/>
                  </a:solidFill>
                  <a:ln>
                    <a:solidFill>
                      <a:schemeClr val="tx1"/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bevelT w="25400" h="25400"/>
                    <a:bevelB w="25400" h="25400"/>
                    <a:contourClr>
                      <a:schemeClr val="tx1"/>
                    </a:contourClr>
                  </a:sp3d>
                </c14:spPr>
              </c14:invertSolidFillFmt>
            </c:ext>
            <c:ext xmlns:c16="http://schemas.microsoft.com/office/drawing/2014/chart" uri="{C3380CC4-5D6E-409C-BE32-E72D297353CC}">
              <c16:uniqueId val="{00000004-7E56-4D3C-A248-B4A08A3DE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5844607"/>
        <c:axId val="1005854591"/>
      </c:barChart>
      <c:catAx>
        <c:axId val="1005844607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5854591"/>
        <c:crosses val="autoZero"/>
        <c:auto val="1"/>
        <c:lblAlgn val="ctr"/>
        <c:lblOffset val="100"/>
        <c:noMultiLvlLbl val="0"/>
      </c:catAx>
      <c:valAx>
        <c:axId val="100585459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Responding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44607"/>
        <c:crosses val="autoZero"/>
        <c:crossBetween val="between"/>
        <c:majorUnit val="1"/>
        <c:minorUnit val="0.5"/>
      </c:valAx>
      <c:spPr>
        <a:noFill/>
        <a:ln w="19050">
          <a:noFill/>
        </a:ln>
        <a:effectLst/>
      </c:spPr>
    </c:plotArea>
    <c:plotVisOnly val="1"/>
    <c:dispBlanksAs val="gap"/>
    <c:showDLblsOverMax val="0"/>
    <c:extLst/>
  </c:chart>
  <c:spPr>
    <a:solidFill>
      <a:srgbClr val="F8F8F8">
        <a:alpha val="50000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185262410666271"/>
          <c:y val="0.10208816705336426"/>
          <c:w val="0.44109099300558408"/>
          <c:h val="0.79582366589327147"/>
        </c:manualLayout>
      </c:layout>
      <c:barChart>
        <c:barDir val="col"/>
        <c:grouping val="clustered"/>
        <c:varyColors val="0"/>
        <c:ser>
          <c:idx val="0"/>
          <c:order val="0"/>
          <c:tx>
            <c:v>R</c:v>
          </c:tx>
          <c:spPr>
            <a:solidFill>
              <a:srgbClr val="AE78D6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flat">
              <a:bevelT w="25400" h="25400"/>
              <a:bevelB w="254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AE78D6"/>
              </a:solidFill>
              <a:ln w="190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bevelT w="25400" h="25400"/>
                <a:bevelB w="25400" h="25400"/>
              </a:sp3d>
            </c:spPr>
            <c:extLst>
              <c:ext xmlns:c16="http://schemas.microsoft.com/office/drawing/2014/chart" uri="{C3380CC4-5D6E-409C-BE32-E72D297353CC}">
                <c16:uniqueId val="{00000005-F5A0-431B-B606-503E2A530EE7}"/>
              </c:ext>
            </c:extLst>
          </c:dPt>
          <c:val>
            <c:numRef>
              <c:f>Sheet1!$Y$8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A0-431B-B606-503E2A53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5844607"/>
        <c:axId val="1005854591"/>
      </c:barChart>
      <c:catAx>
        <c:axId val="1005844607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5854591"/>
        <c:crosses val="autoZero"/>
        <c:auto val="1"/>
        <c:lblAlgn val="ctr"/>
        <c:lblOffset val="100"/>
        <c:noMultiLvlLbl val="0"/>
      </c:catAx>
      <c:valAx>
        <c:axId val="100585459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Responding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44607"/>
        <c:crosses val="autoZero"/>
        <c:crossBetween val="between"/>
        <c:majorUnit val="1"/>
        <c:minorUnit val="0.5"/>
      </c:valAx>
    </c:plotArea>
    <c:plotVisOnly val="1"/>
    <c:dispBlanksAs val="gap"/>
    <c:showDLblsOverMax val="0"/>
    <c:extLst/>
  </c:chart>
  <c:spPr>
    <a:solidFill>
      <a:srgbClr val="F8F8F8">
        <a:alpha val="50000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185262410666271"/>
          <c:y val="0.10208816705336426"/>
          <c:w val="0.44109099300558408"/>
          <c:h val="0.79582366589327147"/>
        </c:manualLayout>
      </c:layout>
      <c:barChart>
        <c:barDir val="col"/>
        <c:grouping val="clustered"/>
        <c:varyColors val="0"/>
        <c:ser>
          <c:idx val="0"/>
          <c:order val="0"/>
          <c:tx>
            <c:v>R</c:v>
          </c:tx>
          <c:spPr>
            <a:solidFill>
              <a:srgbClr val="66C2A5"/>
            </a:solidFill>
            <a:ln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bevelT w="25400" h="25400"/>
              <a:bevelB w="25400" h="25400"/>
              <a:contourClr>
                <a:schemeClr val="tx1"/>
              </a:contourClr>
            </a:sp3d>
          </c:spPr>
          <c:invertIfNegative val="1"/>
          <c:val>
            <c:numRef>
              <c:f>Sheet1!$Z$6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781BF"/>
                  </a:solidFill>
                  <a:ln>
                    <a:solidFill>
                      <a:schemeClr val="tx1"/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bevelT w="25400" h="25400"/>
                    <a:bevelB w="25400" h="25400"/>
                    <a:contourClr>
                      <a:schemeClr val="tx1"/>
                    </a:contourClr>
                  </a:sp3d>
                </c14:spPr>
              </c14:invertSolidFillFmt>
            </c:ext>
            <c:ext xmlns:c16="http://schemas.microsoft.com/office/drawing/2014/chart" uri="{C3380CC4-5D6E-409C-BE32-E72D297353CC}">
              <c16:uniqueId val="{00000002-471E-42CA-8358-CA5B2D03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5844607"/>
        <c:axId val="1005854591"/>
      </c:barChart>
      <c:catAx>
        <c:axId val="1005844607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5854591"/>
        <c:crosses val="autoZero"/>
        <c:auto val="1"/>
        <c:lblAlgn val="ctr"/>
        <c:lblOffset val="100"/>
        <c:noMultiLvlLbl val="0"/>
      </c:catAx>
      <c:valAx>
        <c:axId val="100585459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Responding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44607"/>
        <c:crosses val="autoZero"/>
        <c:crossBetween val="between"/>
        <c:majorUnit val="1"/>
        <c:minorUnit val="0.5"/>
      </c:valAx>
      <c:spPr>
        <a:noFill/>
        <a:ln w="19050">
          <a:noFill/>
        </a:ln>
        <a:effectLst/>
      </c:spPr>
    </c:plotArea>
    <c:plotVisOnly val="1"/>
    <c:dispBlanksAs val="gap"/>
    <c:showDLblsOverMax val="0"/>
    <c:extLst/>
  </c:chart>
  <c:spPr>
    <a:solidFill>
      <a:srgbClr val="F8F8F8">
        <a:alpha val="50000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185262410666271"/>
          <c:y val="0.10208816705336426"/>
          <c:w val="0.44109099300558408"/>
          <c:h val="0.79582366589327147"/>
        </c:manualLayout>
      </c:layout>
      <c:barChart>
        <c:barDir val="col"/>
        <c:grouping val="clustered"/>
        <c:varyColors val="0"/>
        <c:ser>
          <c:idx val="0"/>
          <c:order val="0"/>
          <c:tx>
            <c:v>R</c:v>
          </c:tx>
          <c:spPr>
            <a:solidFill>
              <a:srgbClr val="66C2A5"/>
            </a:solidFill>
            <a:ln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bevelT w="25400" h="25400"/>
              <a:bevelB w="25400" h="25400"/>
              <a:contourClr>
                <a:schemeClr val="tx1"/>
              </a:contourClr>
            </a:sp3d>
          </c:spPr>
          <c:invertIfNegative val="1"/>
          <c:val>
            <c:numRef>
              <c:f>Sheet1!$AA$6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781BF"/>
                  </a:solidFill>
                  <a:ln>
                    <a:solidFill>
                      <a:schemeClr val="tx1"/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bevelT w="25400" h="25400"/>
                    <a:bevelB w="25400" h="25400"/>
                    <a:contourClr>
                      <a:schemeClr val="tx1"/>
                    </a:contourClr>
                  </a:sp3d>
                </c14:spPr>
              </c14:invertSolidFillFmt>
            </c:ext>
            <c:ext xmlns:c16="http://schemas.microsoft.com/office/drawing/2014/chart" uri="{C3380CC4-5D6E-409C-BE32-E72D297353CC}">
              <c16:uniqueId val="{00000002-7352-48DD-B8A8-D6AE5C03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5844607"/>
        <c:axId val="1005854591"/>
      </c:barChart>
      <c:catAx>
        <c:axId val="1005844607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5854591"/>
        <c:crosses val="autoZero"/>
        <c:auto val="1"/>
        <c:lblAlgn val="ctr"/>
        <c:lblOffset val="100"/>
        <c:noMultiLvlLbl val="0"/>
      </c:catAx>
      <c:valAx>
        <c:axId val="100585459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Responding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44607"/>
        <c:crosses val="autoZero"/>
        <c:crossBetween val="between"/>
        <c:majorUnit val="1"/>
        <c:minorUnit val="0.5"/>
      </c:valAx>
      <c:spPr>
        <a:noFill/>
        <a:ln w="19050">
          <a:noFill/>
        </a:ln>
        <a:effectLst/>
      </c:spPr>
    </c:plotArea>
    <c:plotVisOnly val="1"/>
    <c:dispBlanksAs val="gap"/>
    <c:showDLblsOverMax val="0"/>
    <c:extLst/>
  </c:chart>
  <c:spPr>
    <a:solidFill>
      <a:srgbClr val="F8F8F8">
        <a:alpha val="50000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185262410666271"/>
          <c:y val="0.10208816705336426"/>
          <c:w val="0.44109099300558408"/>
          <c:h val="0.79582366589327147"/>
        </c:manualLayout>
      </c:layout>
      <c:barChart>
        <c:barDir val="col"/>
        <c:grouping val="clustered"/>
        <c:varyColors val="0"/>
        <c:ser>
          <c:idx val="0"/>
          <c:order val="0"/>
          <c:tx>
            <c:v>R</c:v>
          </c:tx>
          <c:spPr>
            <a:solidFill>
              <a:srgbClr val="AE78D6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flat">
              <a:bevelT w="25400" h="25400"/>
              <a:bevelB w="254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AE78D6"/>
              </a:solidFill>
              <a:ln w="190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bevelT w="25400" h="25400"/>
                <a:bevelB w="25400" h="25400"/>
              </a:sp3d>
            </c:spPr>
            <c:extLst>
              <c:ext xmlns:c16="http://schemas.microsoft.com/office/drawing/2014/chart" uri="{C3380CC4-5D6E-409C-BE32-E72D297353CC}">
                <c16:uniqueId val="{00000005-85D7-49AB-BE86-F2A1431F644D}"/>
              </c:ext>
            </c:extLst>
          </c:dPt>
          <c:val>
            <c:numRef>
              <c:f>Sheet1!$Z$8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7-49AB-BE86-F2A1431F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5844607"/>
        <c:axId val="1005854591"/>
      </c:barChart>
      <c:catAx>
        <c:axId val="1005844607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5854591"/>
        <c:crosses val="autoZero"/>
        <c:auto val="1"/>
        <c:lblAlgn val="ctr"/>
        <c:lblOffset val="100"/>
        <c:noMultiLvlLbl val="0"/>
      </c:catAx>
      <c:valAx>
        <c:axId val="100585459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Responding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44607"/>
        <c:crosses val="autoZero"/>
        <c:crossBetween val="between"/>
        <c:majorUnit val="1"/>
        <c:minorUnit val="0.5"/>
      </c:valAx>
    </c:plotArea>
    <c:plotVisOnly val="1"/>
    <c:dispBlanksAs val="gap"/>
    <c:showDLblsOverMax val="0"/>
    <c:extLst/>
  </c:chart>
  <c:spPr>
    <a:solidFill>
      <a:srgbClr val="F8F8F8">
        <a:alpha val="50000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185262410666271"/>
          <c:y val="0.10208816705336426"/>
          <c:w val="0.44109099300558408"/>
          <c:h val="0.79582366589327147"/>
        </c:manualLayout>
      </c:layout>
      <c:barChart>
        <c:barDir val="col"/>
        <c:grouping val="clustered"/>
        <c:varyColors val="0"/>
        <c:ser>
          <c:idx val="0"/>
          <c:order val="0"/>
          <c:tx>
            <c:v>R</c:v>
          </c:tx>
          <c:spPr>
            <a:solidFill>
              <a:srgbClr val="AE78D6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flat">
              <a:bevelT w="25400" h="25400"/>
              <a:bevelB w="254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AE78D6"/>
              </a:solidFill>
              <a:ln w="190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bevelT w="25400" h="25400"/>
                <a:bevelB w="25400" h="25400"/>
              </a:sp3d>
            </c:spPr>
            <c:extLst>
              <c:ext xmlns:c16="http://schemas.microsoft.com/office/drawing/2014/chart" uri="{C3380CC4-5D6E-409C-BE32-E72D297353CC}">
                <c16:uniqueId val="{00000005-DCE6-42F5-9AD1-917C3EFD022B}"/>
              </c:ext>
            </c:extLst>
          </c:dPt>
          <c:val>
            <c:numRef>
              <c:f>Sheet1!$AA$8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E6-42F5-9AD1-917C3EFD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5844607"/>
        <c:axId val="1005854591"/>
      </c:barChart>
      <c:catAx>
        <c:axId val="1005844607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5854591"/>
        <c:crosses val="autoZero"/>
        <c:auto val="1"/>
        <c:lblAlgn val="ctr"/>
        <c:lblOffset val="100"/>
        <c:noMultiLvlLbl val="0"/>
      </c:catAx>
      <c:valAx>
        <c:axId val="100585459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Responding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44607"/>
        <c:crosses val="autoZero"/>
        <c:crossBetween val="between"/>
        <c:majorUnit val="1"/>
        <c:minorUnit val="0.5"/>
      </c:valAx>
    </c:plotArea>
    <c:plotVisOnly val="1"/>
    <c:dispBlanksAs val="gap"/>
    <c:showDLblsOverMax val="0"/>
    <c:extLst/>
  </c:chart>
  <c:spPr>
    <a:solidFill>
      <a:srgbClr val="F8F8F8">
        <a:alpha val="50000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185262410666271"/>
          <c:y val="0.10208816705336426"/>
          <c:w val="0.44109099300558408"/>
          <c:h val="0.79582366589327147"/>
        </c:manualLayout>
      </c:layout>
      <c:barChart>
        <c:barDir val="col"/>
        <c:grouping val="clustered"/>
        <c:varyColors val="0"/>
        <c:ser>
          <c:idx val="0"/>
          <c:order val="0"/>
          <c:tx>
            <c:v>R</c:v>
          </c:tx>
          <c:spPr>
            <a:solidFill>
              <a:srgbClr val="66C2A5"/>
            </a:solidFill>
            <a:ln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bevelT w="25400" h="25400"/>
              <a:bevelB w="25400" h="25400"/>
              <a:contourClr>
                <a:schemeClr val="tx1"/>
              </a:contourClr>
            </a:sp3d>
          </c:spPr>
          <c:invertIfNegative val="1"/>
          <c:val>
            <c:numRef>
              <c:f>Sheet1!$Y$10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781BF"/>
                  </a:solidFill>
                  <a:ln>
                    <a:solidFill>
                      <a:schemeClr val="tx1"/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bevelT w="25400" h="25400"/>
                    <a:bevelB w="25400" h="25400"/>
                    <a:contourClr>
                      <a:schemeClr val="tx1"/>
                    </a:contourClr>
                  </a:sp3d>
                </c14:spPr>
              </c14:invertSolidFillFmt>
            </c:ext>
            <c:ext xmlns:c16="http://schemas.microsoft.com/office/drawing/2014/chart" uri="{C3380CC4-5D6E-409C-BE32-E72D297353CC}">
              <c16:uniqueId val="{00000004-5585-4F42-BD87-EEFE4A7F9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5844607"/>
        <c:axId val="1005854591"/>
      </c:barChart>
      <c:catAx>
        <c:axId val="1005844607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5854591"/>
        <c:crosses val="autoZero"/>
        <c:auto val="1"/>
        <c:lblAlgn val="ctr"/>
        <c:lblOffset val="100"/>
        <c:noMultiLvlLbl val="0"/>
      </c:catAx>
      <c:valAx>
        <c:axId val="100585459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Responding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44607"/>
        <c:crosses val="autoZero"/>
        <c:crossBetween val="between"/>
        <c:majorUnit val="1"/>
        <c:minorUnit val="0.5"/>
      </c:valAx>
      <c:spPr>
        <a:noFill/>
        <a:ln w="19050">
          <a:noFill/>
        </a:ln>
        <a:effectLst/>
      </c:spPr>
    </c:plotArea>
    <c:plotVisOnly val="1"/>
    <c:dispBlanksAs val="gap"/>
    <c:showDLblsOverMax val="0"/>
    <c:extLst/>
  </c:chart>
  <c:spPr>
    <a:solidFill>
      <a:srgbClr val="F8F8F8">
        <a:alpha val="50000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185262410666271"/>
          <c:y val="0.10208816705336426"/>
          <c:w val="0.44109099300558408"/>
          <c:h val="0.79582366589327147"/>
        </c:manualLayout>
      </c:layout>
      <c:barChart>
        <c:barDir val="col"/>
        <c:grouping val="clustered"/>
        <c:varyColors val="0"/>
        <c:ser>
          <c:idx val="0"/>
          <c:order val="0"/>
          <c:tx>
            <c:v>R</c:v>
          </c:tx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D3-43F5-8BD8-77C73A0D60ED}"/>
              </c:ext>
            </c:extLst>
          </c:dPt>
          <c:val>
            <c:numRef>
              <c:f>Sheet1!$Z$10</c:f>
              <c:numCache>
                <c:formatCode>0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D3-43F5-8BD8-77C73A0D6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844607"/>
        <c:axId val="1005854591"/>
      </c:barChart>
      <c:catAx>
        <c:axId val="1005844607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5854591"/>
        <c:crosses val="autoZero"/>
        <c:auto val="1"/>
        <c:lblAlgn val="ctr"/>
        <c:lblOffset val="100"/>
        <c:noMultiLvlLbl val="0"/>
      </c:catAx>
      <c:valAx>
        <c:axId val="100585459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Responding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in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44607"/>
        <c:crosses val="autoZero"/>
        <c:crossBetween val="between"/>
        <c:majorUnit val="1"/>
        <c:minorUnit val="0.5"/>
      </c:valAx>
      <c:spPr>
        <a:noFill/>
        <a:ln w="19050">
          <a:noFill/>
        </a:ln>
        <a:effectLst/>
      </c:spPr>
    </c:plotArea>
    <c:plotVisOnly val="1"/>
    <c:dispBlanksAs val="gap"/>
    <c:showDLblsOverMax val="0"/>
    <c:extLst/>
  </c:chart>
  <c:spPr>
    <a:solidFill>
      <a:srgbClr val="F8F8F8">
        <a:alpha val="50000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185262410666271"/>
          <c:y val="0.10208816705336426"/>
          <c:w val="0.44109099300558408"/>
          <c:h val="0.79582366589327147"/>
        </c:manualLayout>
      </c:layout>
      <c:barChart>
        <c:barDir val="col"/>
        <c:grouping val="clustered"/>
        <c:varyColors val="0"/>
        <c:ser>
          <c:idx val="0"/>
          <c:order val="0"/>
          <c:tx>
            <c:v>R</c:v>
          </c:tx>
          <c:spPr>
            <a:solidFill>
              <a:srgbClr val="AE78D6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flat">
              <a:bevelT w="25400" h="25400"/>
              <a:bevelB w="254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AE78D6"/>
              </a:solidFill>
              <a:ln w="190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bevelT w="25400" h="25400"/>
                <a:bevelB w="25400" h="25400"/>
              </a:sp3d>
            </c:spPr>
            <c:extLst>
              <c:ext xmlns:c16="http://schemas.microsoft.com/office/drawing/2014/chart" uri="{C3380CC4-5D6E-409C-BE32-E72D297353CC}">
                <c16:uniqueId val="{00000005-331E-4976-BDDA-016FE265C469}"/>
              </c:ext>
            </c:extLst>
          </c:dPt>
          <c:val>
            <c:numRef>
              <c:f>Sheet1!$AA$10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1E-4976-BDDA-016FE265C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5844607"/>
        <c:axId val="1005854591"/>
      </c:barChart>
      <c:catAx>
        <c:axId val="1005844607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5854591"/>
        <c:crosses val="autoZero"/>
        <c:auto val="1"/>
        <c:lblAlgn val="ctr"/>
        <c:lblOffset val="100"/>
        <c:noMultiLvlLbl val="0"/>
      </c:catAx>
      <c:valAx>
        <c:axId val="100585459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Responding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44607"/>
        <c:crosses val="autoZero"/>
        <c:crossBetween val="between"/>
        <c:majorUnit val="1"/>
        <c:minorUnit val="0.5"/>
      </c:valAx>
    </c:plotArea>
    <c:plotVisOnly val="1"/>
    <c:dispBlanksAs val="gap"/>
    <c:showDLblsOverMax val="0"/>
    <c:extLst/>
  </c:chart>
  <c:spPr>
    <a:solidFill>
      <a:srgbClr val="F8F8F8">
        <a:alpha val="50000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68379</xdr:colOff>
      <xdr:row>2</xdr:row>
      <xdr:rowOff>13138</xdr:rowOff>
    </xdr:from>
    <xdr:to>
      <xdr:col>20</xdr:col>
      <xdr:colOff>30654</xdr:colOff>
      <xdr:row>49</xdr:row>
      <xdr:rowOff>21897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AC2663A4-CB95-4463-B169-9A388F1C80D5}"/>
            </a:ext>
          </a:extLst>
        </xdr:cNvPr>
        <xdr:cNvSpPr/>
      </xdr:nvSpPr>
      <xdr:spPr>
        <a:xfrm>
          <a:off x="68379" y="730688"/>
          <a:ext cx="5594725" cy="4180709"/>
        </a:xfrm>
        <a:prstGeom prst="roundRect">
          <a:avLst>
            <a:gd name="adj" fmla="val 1849"/>
          </a:avLst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5</xdr:row>
      <xdr:rowOff>21617</xdr:rowOff>
    </xdr:from>
    <xdr:to>
      <xdr:col>6</xdr:col>
      <xdr:colOff>246290</xdr:colOff>
      <xdr:row>23</xdr:row>
      <xdr:rowOff>149428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C7958E-34C1-49B7-BC3D-E7A4A57FF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28</xdr:row>
      <xdr:rowOff>21617</xdr:rowOff>
    </xdr:from>
    <xdr:to>
      <xdr:col>6</xdr:col>
      <xdr:colOff>246290</xdr:colOff>
      <xdr:row>46</xdr:row>
      <xdr:rowOff>162128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4059384-D297-4536-99BA-8E0C00B9D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</xdr:row>
      <xdr:rowOff>21617</xdr:rowOff>
    </xdr:from>
    <xdr:to>
      <xdr:col>12</xdr:col>
      <xdr:colOff>246290</xdr:colOff>
      <xdr:row>23</xdr:row>
      <xdr:rowOff>162128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EE66E85-6822-4C41-8EB1-5E3286448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21617</xdr:rowOff>
    </xdr:from>
    <xdr:to>
      <xdr:col>18</xdr:col>
      <xdr:colOff>246290</xdr:colOff>
      <xdr:row>23</xdr:row>
      <xdr:rowOff>149428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5BC44D0-856E-4E2A-B263-8F63B01B7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137764</xdr:colOff>
      <xdr:row>28</xdr:row>
      <xdr:rowOff>17220</xdr:rowOff>
    </xdr:from>
    <xdr:to>
      <xdr:col>12</xdr:col>
      <xdr:colOff>244138</xdr:colOff>
      <xdr:row>46</xdr:row>
      <xdr:rowOff>145031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87EDF97-1F76-4E07-B261-711AB0BE4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28</xdr:row>
      <xdr:rowOff>15068</xdr:rowOff>
    </xdr:from>
    <xdr:to>
      <xdr:col>18</xdr:col>
      <xdr:colOff>246291</xdr:colOff>
      <xdr:row>46</xdr:row>
      <xdr:rowOff>142879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41F8781-0039-4227-ABA9-7BFC4BD05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53</xdr:row>
      <xdr:rowOff>21617</xdr:rowOff>
    </xdr:from>
    <xdr:to>
      <xdr:col>6</xdr:col>
      <xdr:colOff>246290</xdr:colOff>
      <xdr:row>71</xdr:row>
      <xdr:rowOff>149428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78C6D35-1452-4FE2-9781-B04BB6963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68385</xdr:colOff>
      <xdr:row>49</xdr:row>
      <xdr:rowOff>78827</xdr:rowOff>
    </xdr:from>
    <xdr:to>
      <xdr:col>20</xdr:col>
      <xdr:colOff>32721</xdr:colOff>
      <xdr:row>74</xdr:row>
      <xdr:rowOff>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BEB41903-4A4B-49CB-9E48-1E2AA37B30DA}"/>
            </a:ext>
          </a:extLst>
        </xdr:cNvPr>
        <xdr:cNvSpPr/>
      </xdr:nvSpPr>
      <xdr:spPr>
        <a:xfrm>
          <a:off x="68385" y="4968327"/>
          <a:ext cx="5596786" cy="2264323"/>
        </a:xfrm>
        <a:prstGeom prst="roundRect">
          <a:avLst>
            <a:gd name="adj" fmla="val 3334"/>
          </a:avLst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53</xdr:row>
      <xdr:rowOff>17516</xdr:rowOff>
    </xdr:from>
    <xdr:to>
      <xdr:col>12</xdr:col>
      <xdr:colOff>246290</xdr:colOff>
      <xdr:row>71</xdr:row>
      <xdr:rowOff>145327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C4A733A-1EDB-4ED4-94F5-9FE7DEC34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53</xdr:row>
      <xdr:rowOff>17516</xdr:rowOff>
    </xdr:from>
    <xdr:to>
      <xdr:col>18</xdr:col>
      <xdr:colOff>246291</xdr:colOff>
      <xdr:row>71</xdr:row>
      <xdr:rowOff>145328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D0356E6-2034-4256-8081-16ABCD632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</xdr:col>
      <xdr:colOff>280275</xdr:colOff>
      <xdr:row>50</xdr:row>
      <xdr:rowOff>425174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4A3A0CB-010E-4576-B39B-73FE7B4EFFB3}"/>
            </a:ext>
          </a:extLst>
        </xdr:cNvPr>
        <xdr:cNvSpPr txBox="1"/>
      </xdr:nvSpPr>
      <xdr:spPr>
        <a:xfrm>
          <a:off x="133350" y="5003800"/>
          <a:ext cx="280275" cy="4251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2800" b="1"/>
            <a:t>b</a:t>
          </a:r>
        </a:p>
      </xdr:txBody>
    </xdr:sp>
    <xdr:clientData/>
  </xdr:twoCellAnchor>
  <xdr:twoCellAnchor>
    <xdr:from>
      <xdr:col>1</xdr:col>
      <xdr:colOff>0</xdr:colOff>
      <xdr:row>2</xdr:row>
      <xdr:rowOff>48169</xdr:rowOff>
    </xdr:from>
    <xdr:to>
      <xdr:col>1</xdr:col>
      <xdr:colOff>280275</xdr:colOff>
      <xdr:row>3</xdr:row>
      <xdr:rowOff>96341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05E5521-3D3D-41E2-BBF6-CCC03CAED27F}"/>
            </a:ext>
          </a:extLst>
        </xdr:cNvPr>
        <xdr:cNvSpPr txBox="1"/>
      </xdr:nvSpPr>
      <xdr:spPr>
        <a:xfrm>
          <a:off x="133350" y="765719"/>
          <a:ext cx="280275" cy="3847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2800" b="1"/>
            <a:t>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zboz/Desktop/Postdoc/Research/Papers/Second-Order%20Occasion%20Setting/PLoS%20Comp%20Bio/Revision%201/2nd%20OS%20-%20Formula%20Examples%20Figures%202022-05-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R</v>
          </cell>
          <cell r="B1">
            <v>1</v>
          </cell>
          <cell r="C1">
            <v>0.01</v>
          </cell>
          <cell r="D1">
            <v>-1</v>
          </cell>
          <cell r="G1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163A-F57C-4C53-AD86-D95CF08F38E1}">
  <dimension ref="B1:AB93"/>
  <sheetViews>
    <sheetView tabSelected="1" topLeftCell="B1" zoomScale="130" zoomScaleNormal="130" workbookViewId="0">
      <selection activeCell="V20" sqref="V20"/>
    </sheetView>
  </sheetViews>
  <sheetFormatPr defaultRowHeight="12" x14ac:dyDescent="0.3"/>
  <cols>
    <col min="1" max="1" width="1.90625" style="2" customWidth="1"/>
    <col min="2" max="2" width="28.81640625" style="2" bestFit="1" customWidth="1"/>
    <col min="3" max="3" width="0.453125" style="2" customWidth="1"/>
    <col min="4" max="4" width="1.6328125" style="2" bestFit="1" customWidth="1"/>
    <col min="5" max="5" width="2" style="2" customWidth="1"/>
    <col min="6" max="6" width="7.54296875" style="2" customWidth="1"/>
    <col min="7" max="7" width="3.6328125" style="2" customWidth="1"/>
    <col min="8" max="8" width="1.36328125" style="2" customWidth="1"/>
    <col min="9" max="9" width="0.453125" style="2" customWidth="1"/>
    <col min="10" max="10" width="1.6328125" style="2" bestFit="1" customWidth="1"/>
    <col min="11" max="11" width="2" style="2" customWidth="1"/>
    <col min="12" max="12" width="7.54296875" style="2" customWidth="1"/>
    <col min="13" max="13" width="3.6328125" style="2" customWidth="1"/>
    <col min="14" max="14" width="1.36328125" style="2" customWidth="1"/>
    <col min="15" max="15" width="0.453125" style="2" customWidth="1"/>
    <col min="16" max="16" width="1.6328125" style="2" bestFit="1" customWidth="1"/>
    <col min="17" max="17" width="2" style="2" customWidth="1"/>
    <col min="18" max="18" width="7.54296875" style="2" customWidth="1"/>
    <col min="19" max="19" width="3.6328125" style="2" customWidth="1"/>
    <col min="20" max="20" width="1.36328125" style="2" customWidth="1"/>
    <col min="21" max="21" width="2.26953125" style="2" customWidth="1"/>
    <col min="22" max="23" width="8.7265625" style="2"/>
    <col min="24" max="24" width="2.90625" style="2" customWidth="1"/>
    <col min="25" max="16384" width="8.7265625" style="2"/>
  </cols>
  <sheetData>
    <row r="1" spans="2:27" s="1" customFormat="1" x14ac:dyDescent="0.3"/>
    <row r="2" spans="2:27" s="1" customFormat="1" ht="8.5" customHeight="1" x14ac:dyDescent="0.3"/>
    <row r="3" spans="2:27" s="1" customFormat="1" ht="26.5" customHeight="1" x14ac:dyDescent="0.3">
      <c r="D3" s="23" t="s">
        <v>0</v>
      </c>
      <c r="E3" s="23"/>
      <c r="F3" s="23"/>
      <c r="G3" s="23"/>
      <c r="J3" s="25" t="s">
        <v>1</v>
      </c>
      <c r="K3" s="25"/>
      <c r="L3" s="25"/>
      <c r="M3" s="25"/>
      <c r="P3" s="25" t="s">
        <v>2</v>
      </c>
      <c r="Q3" s="25"/>
      <c r="R3" s="25"/>
      <c r="S3" s="25"/>
      <c r="Y3" s="23" t="s">
        <v>24</v>
      </c>
      <c r="Z3" s="23"/>
      <c r="AA3" s="23"/>
    </row>
    <row r="4" spans="2:27" s="1" customFormat="1" ht="13.5" x14ac:dyDescent="0.3">
      <c r="D4" s="26" t="s">
        <v>3</v>
      </c>
      <c r="E4" s="26"/>
      <c r="F4" s="26"/>
      <c r="G4" s="26"/>
      <c r="H4" s="2"/>
      <c r="J4" s="26" t="s">
        <v>4</v>
      </c>
      <c r="K4" s="26"/>
      <c r="L4" s="26"/>
      <c r="M4" s="26"/>
      <c r="P4" s="26" t="s">
        <v>5</v>
      </c>
      <c r="Q4" s="26"/>
      <c r="R4" s="26"/>
      <c r="S4" s="26"/>
      <c r="Y4" s="1">
        <v>1</v>
      </c>
      <c r="Z4" s="1">
        <v>2</v>
      </c>
      <c r="AA4" s="1">
        <v>3</v>
      </c>
    </row>
    <row r="5" spans="2:27" ht="1" customHeight="1" x14ac:dyDescent="0.3">
      <c r="C5" s="3"/>
      <c r="D5" s="3"/>
      <c r="E5" s="3"/>
      <c r="F5" s="3"/>
      <c r="G5" s="3"/>
      <c r="I5" s="3"/>
      <c r="J5" s="3"/>
      <c r="K5" s="3"/>
      <c r="L5" s="3"/>
      <c r="M5" s="3"/>
      <c r="O5" s="3"/>
      <c r="P5" s="3"/>
      <c r="Q5" s="3"/>
      <c r="R5" s="3"/>
      <c r="S5" s="3"/>
    </row>
    <row r="6" spans="2:27" x14ac:dyDescent="0.3">
      <c r="B6" s="2" t="s">
        <v>6</v>
      </c>
      <c r="C6" s="4"/>
      <c r="D6" s="2">
        <v>1</v>
      </c>
      <c r="G6" s="5"/>
      <c r="I6" s="4"/>
      <c r="J6" s="2">
        <v>1</v>
      </c>
      <c r="M6" s="5"/>
      <c r="O6" s="4"/>
      <c r="P6" s="2">
        <v>1</v>
      </c>
      <c r="S6" s="5"/>
      <c r="W6" s="24" t="s">
        <v>23</v>
      </c>
      <c r="X6" s="1">
        <v>1</v>
      </c>
      <c r="Y6" s="18">
        <f>(D6-D16)+(D8*D10*D16)-(D18*D20*D6)+(D12*D14*D8*D10*D16)-(D22*D24*D18*D20*D6)</f>
        <v>1</v>
      </c>
      <c r="Z6" s="19">
        <f>(J6-J16)+(J8*J10*J16)-(J18*J20*J6)+(J12*J14*J8*J10*J16)-(J22*J24*J18*J20*J6)</f>
        <v>1</v>
      </c>
      <c r="AA6" s="20">
        <f>(P6-P16)+(P8*P10*P16)-(P18*P20*P6)+(P12*P14*P8*P10*P16)-(P22*P24*P18*P20*P6)</f>
        <v>1</v>
      </c>
    </row>
    <row r="7" spans="2:27" ht="0.5" customHeight="1" x14ac:dyDescent="0.3">
      <c r="C7" s="4"/>
      <c r="H7" s="6"/>
      <c r="I7" s="4"/>
      <c r="M7" s="5"/>
      <c r="O7" s="4"/>
      <c r="S7" s="5"/>
      <c r="W7" s="24"/>
      <c r="Y7" s="13"/>
      <c r="Z7" s="14"/>
      <c r="AA7" s="15"/>
    </row>
    <row r="8" spans="2:27" ht="13.5" x14ac:dyDescent="0.3">
      <c r="B8" s="2" t="s">
        <v>7</v>
      </c>
      <c r="C8" s="4"/>
      <c r="D8" s="2">
        <v>0</v>
      </c>
      <c r="G8" s="5"/>
      <c r="I8" s="4"/>
      <c r="J8" s="2">
        <v>1</v>
      </c>
      <c r="M8" s="5"/>
      <c r="O8" s="4"/>
      <c r="P8" s="2">
        <v>1</v>
      </c>
      <c r="S8" s="5"/>
      <c r="W8" s="24"/>
      <c r="X8" s="1">
        <v>2</v>
      </c>
      <c r="Y8" s="13">
        <f>(D29-D39)+(D31*D33*D39)-(D41*D43*D29)+(D35*D37*D31*D33*D39)-(D45*D47*D41*D43*D29)</f>
        <v>-1</v>
      </c>
      <c r="Z8" s="14">
        <f>(J29-J39)+(J31*J33*J39)-(J41*J43*J29)+(J35*J37*J31*J33*J39)-(J45*J47*J41*J43*J29)</f>
        <v>-1</v>
      </c>
      <c r="AA8" s="15">
        <f>(P29-P39)+(P31*P33*P39)-(P41*P43*P29)+(P35*P37*P31*P33*P39)-(P45*P47*P41*P43*P29)</f>
        <v>-1</v>
      </c>
    </row>
    <row r="9" spans="2:27" ht="0.5" customHeight="1" x14ac:dyDescent="0.3">
      <c r="C9" s="4"/>
      <c r="H9" s="6"/>
      <c r="I9" s="4"/>
      <c r="M9" s="5"/>
      <c r="O9" s="4"/>
      <c r="S9" s="5"/>
      <c r="W9" s="24"/>
      <c r="X9" s="1"/>
      <c r="Y9" s="13"/>
      <c r="Z9" s="14"/>
      <c r="AA9" s="15"/>
    </row>
    <row r="10" spans="2:27" x14ac:dyDescent="0.3">
      <c r="B10" s="2" t="s">
        <v>8</v>
      </c>
      <c r="C10" s="4"/>
      <c r="D10" s="2">
        <v>0</v>
      </c>
      <c r="G10" s="5"/>
      <c r="I10" s="4"/>
      <c r="J10" s="2">
        <v>1</v>
      </c>
      <c r="M10" s="5"/>
      <c r="O10" s="4"/>
      <c r="P10" s="2">
        <v>1</v>
      </c>
      <c r="S10" s="5"/>
      <c r="W10" s="24"/>
      <c r="X10" s="1">
        <v>3</v>
      </c>
      <c r="Y10" s="16">
        <f>(D54-D64)+(D56*D58*D64)-(D66*D68*D54)+(D60*D62*D56*D58*D64)-(D70*D72*D66*D68*D54)</f>
        <v>1</v>
      </c>
      <c r="Z10" s="27">
        <f>(J54-J64)+(J56*J58*J64)-(J66*J68*J54)+(J60*J62*J56*J58*J64)-(J70*J72*J66*J68*J54)+0.01</f>
        <v>0.01</v>
      </c>
      <c r="AA10" s="17">
        <f>(P54-P64)+(P56*P58*P64)-(P66*P68*P54)+(P60*P62*P56*P58*P64)-(P70*P72*P66*P68*P54)</f>
        <v>-1</v>
      </c>
    </row>
    <row r="11" spans="2:27" ht="0.5" customHeight="1" x14ac:dyDescent="0.3">
      <c r="C11" s="4"/>
      <c r="H11" s="6"/>
      <c r="I11" s="4"/>
      <c r="M11" s="5"/>
      <c r="O11" s="4"/>
      <c r="S11" s="5"/>
    </row>
    <row r="12" spans="2:27" ht="13.5" x14ac:dyDescent="0.3">
      <c r="B12" s="2" t="s">
        <v>9</v>
      </c>
      <c r="C12" s="4"/>
      <c r="D12" s="2">
        <v>0</v>
      </c>
      <c r="G12" s="5"/>
      <c r="I12" s="4"/>
      <c r="J12" s="2">
        <v>0</v>
      </c>
      <c r="M12" s="5"/>
      <c r="O12" s="4"/>
      <c r="P12" s="2">
        <v>1</v>
      </c>
      <c r="S12" s="5"/>
    </row>
    <row r="13" spans="2:27" ht="0.5" customHeight="1" x14ac:dyDescent="0.3">
      <c r="C13" s="4"/>
      <c r="H13" s="6"/>
      <c r="I13" s="4"/>
      <c r="M13" s="5"/>
      <c r="O13" s="4"/>
      <c r="S13" s="5"/>
    </row>
    <row r="14" spans="2:27" x14ac:dyDescent="0.3">
      <c r="B14" s="2" t="s">
        <v>10</v>
      </c>
      <c r="C14" s="4"/>
      <c r="D14" s="2">
        <f>IF(D6+D8=2,D10,0)</f>
        <v>0</v>
      </c>
      <c r="G14" s="5"/>
      <c r="I14" s="4"/>
      <c r="J14" s="2">
        <v>0</v>
      </c>
      <c r="M14" s="5"/>
      <c r="O14" s="4"/>
      <c r="P14" s="2">
        <v>1</v>
      </c>
      <c r="S14" s="5"/>
    </row>
    <row r="15" spans="2:27" ht="0.5" customHeight="1" x14ac:dyDescent="0.3">
      <c r="C15" s="4"/>
      <c r="H15" s="6"/>
      <c r="I15" s="4"/>
      <c r="M15" s="5"/>
      <c r="O15" s="4"/>
      <c r="S15" s="5"/>
    </row>
    <row r="16" spans="2:27" x14ac:dyDescent="0.3">
      <c r="B16" s="2" t="s">
        <v>11</v>
      </c>
      <c r="C16" s="4"/>
      <c r="D16" s="2">
        <f>IF(D6+D8=2,D12,0)</f>
        <v>0</v>
      </c>
      <c r="G16" s="5"/>
      <c r="I16" s="4"/>
      <c r="J16" s="2">
        <v>1</v>
      </c>
      <c r="M16" s="5"/>
      <c r="O16" s="4"/>
      <c r="P16" s="2">
        <v>1</v>
      </c>
      <c r="S16" s="5"/>
    </row>
    <row r="17" spans="2:19" ht="0.5" customHeight="1" x14ac:dyDescent="0.3">
      <c r="C17" s="4"/>
      <c r="H17" s="6"/>
      <c r="I17" s="4"/>
      <c r="M17" s="5"/>
      <c r="O17" s="4"/>
      <c r="S17" s="5"/>
    </row>
    <row r="18" spans="2:19" ht="13.5" x14ac:dyDescent="0.3">
      <c r="B18" s="2" t="s">
        <v>12</v>
      </c>
      <c r="C18" s="4"/>
      <c r="D18" s="2">
        <v>0</v>
      </c>
      <c r="G18" s="5"/>
      <c r="I18" s="4"/>
      <c r="J18" s="2">
        <v>0</v>
      </c>
      <c r="M18" s="5"/>
      <c r="O18" s="4"/>
      <c r="P18" s="2">
        <v>1</v>
      </c>
      <c r="S18" s="5"/>
    </row>
    <row r="19" spans="2:19" ht="0.5" customHeight="1" x14ac:dyDescent="0.3">
      <c r="C19" s="4"/>
      <c r="H19" s="6"/>
      <c r="I19" s="4"/>
      <c r="M19" s="5"/>
      <c r="O19" s="4"/>
      <c r="S19" s="5"/>
    </row>
    <row r="20" spans="2:19" x14ac:dyDescent="0.3">
      <c r="B20" s="2" t="s">
        <v>13</v>
      </c>
      <c r="C20" s="4"/>
      <c r="D20" s="2">
        <v>0</v>
      </c>
      <c r="G20" s="5"/>
      <c r="I20" s="4"/>
      <c r="J20" s="2">
        <v>0</v>
      </c>
      <c r="M20" s="5"/>
      <c r="O20" s="4"/>
      <c r="P20" s="2">
        <v>1</v>
      </c>
      <c r="S20" s="5"/>
    </row>
    <row r="21" spans="2:19" ht="0.5" customHeight="1" x14ac:dyDescent="0.3">
      <c r="C21" s="4"/>
      <c r="H21" s="6"/>
      <c r="I21" s="4"/>
      <c r="M21" s="5"/>
      <c r="O21" s="4"/>
      <c r="S21" s="5"/>
    </row>
    <row r="22" spans="2:19" ht="13.5" x14ac:dyDescent="0.3">
      <c r="B22" s="2" t="s">
        <v>14</v>
      </c>
      <c r="C22" s="4"/>
      <c r="D22" s="2">
        <f>IF(D10+D12=2,D18,0)</f>
        <v>0</v>
      </c>
      <c r="G22" s="5"/>
      <c r="I22" s="4"/>
      <c r="J22" s="2">
        <f>IF(J10+J12=2,J18,0)</f>
        <v>0</v>
      </c>
      <c r="M22" s="5"/>
      <c r="O22" s="4"/>
      <c r="P22" s="2">
        <v>0</v>
      </c>
      <c r="S22" s="5"/>
    </row>
    <row r="23" spans="2:19" ht="0.5" customHeight="1" x14ac:dyDescent="0.3">
      <c r="C23" s="4"/>
      <c r="H23" s="6"/>
      <c r="I23" s="4"/>
      <c r="M23" s="5"/>
      <c r="O23" s="4"/>
      <c r="S23" s="5"/>
    </row>
    <row r="24" spans="2:19" x14ac:dyDescent="0.3">
      <c r="B24" s="2" t="s">
        <v>15</v>
      </c>
      <c r="C24" s="4"/>
      <c r="D24" s="2">
        <f>IF(D10+D12=2,D20,0)</f>
        <v>0</v>
      </c>
      <c r="G24" s="5"/>
      <c r="I24" s="4"/>
      <c r="J24" s="2">
        <f>IF(J10+J12=2,J20,0)</f>
        <v>0</v>
      </c>
      <c r="M24" s="5"/>
      <c r="O24" s="4"/>
      <c r="P24" s="2">
        <v>0</v>
      </c>
      <c r="S24" s="5"/>
    </row>
    <row r="25" spans="2:19" ht="1" customHeight="1" x14ac:dyDescent="0.3">
      <c r="C25" s="7"/>
      <c r="D25" s="8"/>
      <c r="E25" s="8"/>
      <c r="F25" s="8"/>
      <c r="G25" s="8"/>
      <c r="H25" s="6"/>
      <c r="I25" s="7"/>
      <c r="J25" s="8"/>
      <c r="K25" s="8"/>
      <c r="L25" s="8"/>
      <c r="M25" s="8"/>
      <c r="O25" s="7"/>
      <c r="P25" s="8"/>
      <c r="Q25" s="8"/>
      <c r="R25" s="8"/>
      <c r="S25" s="8"/>
    </row>
    <row r="26" spans="2:19" ht="5" customHeight="1" x14ac:dyDescent="0.3">
      <c r="B26" s="1"/>
      <c r="C26" s="1"/>
      <c r="D26" s="1"/>
      <c r="E26" s="1"/>
      <c r="F26" s="1"/>
      <c r="G26" s="1"/>
      <c r="I26" s="1"/>
      <c r="J26" s="1"/>
      <c r="K26" s="1"/>
      <c r="L26" s="1"/>
      <c r="M26" s="1"/>
      <c r="O26" s="1"/>
      <c r="P26" s="1"/>
      <c r="Q26" s="1"/>
      <c r="R26" s="1"/>
      <c r="S26" s="1"/>
    </row>
    <row r="27" spans="2:19" s="1" customFormat="1" ht="13.5" x14ac:dyDescent="0.3">
      <c r="D27" s="26" t="s">
        <v>16</v>
      </c>
      <c r="E27" s="26"/>
      <c r="F27" s="26"/>
      <c r="G27" s="26"/>
      <c r="H27" s="2"/>
      <c r="J27" s="26" t="s">
        <v>17</v>
      </c>
      <c r="K27" s="26"/>
      <c r="L27" s="26"/>
      <c r="M27" s="26"/>
      <c r="P27" s="26" t="s">
        <v>18</v>
      </c>
      <c r="Q27" s="26"/>
      <c r="R27" s="26"/>
      <c r="S27" s="26"/>
    </row>
    <row r="28" spans="2:19" ht="1" customHeight="1" x14ac:dyDescent="0.3">
      <c r="C28" s="3"/>
      <c r="D28" s="3"/>
      <c r="E28" s="3"/>
      <c r="F28" s="3"/>
      <c r="G28" s="3"/>
      <c r="I28" s="3"/>
      <c r="J28" s="3"/>
      <c r="K28" s="3"/>
      <c r="L28" s="3"/>
      <c r="M28" s="3"/>
      <c r="O28" s="3"/>
      <c r="P28" s="3"/>
      <c r="Q28" s="3"/>
      <c r="R28" s="3"/>
      <c r="S28" s="3"/>
    </row>
    <row r="29" spans="2:19" x14ac:dyDescent="0.3">
      <c r="B29" s="2" t="s">
        <v>6</v>
      </c>
      <c r="C29" s="4"/>
      <c r="D29" s="2">
        <v>0</v>
      </c>
      <c r="G29" s="5"/>
      <c r="I29" s="4"/>
      <c r="J29" s="2">
        <v>1</v>
      </c>
      <c r="M29" s="5"/>
      <c r="O29" s="4"/>
      <c r="P29" s="2">
        <v>1</v>
      </c>
      <c r="S29" s="5"/>
    </row>
    <row r="30" spans="2:19" ht="0.5" customHeight="1" x14ac:dyDescent="0.3">
      <c r="C30" s="4"/>
      <c r="H30" s="6"/>
      <c r="I30" s="4"/>
      <c r="M30" s="5"/>
      <c r="O30" s="4"/>
      <c r="S30" s="5"/>
    </row>
    <row r="31" spans="2:19" ht="13.5" x14ac:dyDescent="0.3">
      <c r="B31" s="2" t="s">
        <v>7</v>
      </c>
      <c r="C31" s="4"/>
      <c r="D31" s="2">
        <v>0</v>
      </c>
      <c r="G31" s="5"/>
      <c r="I31" s="4"/>
      <c r="J31" s="2">
        <v>0</v>
      </c>
      <c r="M31" s="5"/>
      <c r="O31" s="4"/>
      <c r="P31" s="2">
        <v>1</v>
      </c>
      <c r="S31" s="5"/>
    </row>
    <row r="32" spans="2:19" ht="0.5" customHeight="1" x14ac:dyDescent="0.3">
      <c r="C32" s="4"/>
      <c r="H32" s="6"/>
      <c r="I32" s="4"/>
      <c r="M32" s="5"/>
      <c r="O32" s="4"/>
      <c r="S32" s="5"/>
    </row>
    <row r="33" spans="2:19" x14ac:dyDescent="0.3">
      <c r="B33" s="2" t="s">
        <v>8</v>
      </c>
      <c r="C33" s="4"/>
      <c r="D33" s="2">
        <v>0</v>
      </c>
      <c r="G33" s="5"/>
      <c r="I33" s="4"/>
      <c r="J33" s="2">
        <v>0</v>
      </c>
      <c r="M33" s="5"/>
      <c r="O33" s="4"/>
      <c r="P33" s="2">
        <v>1</v>
      </c>
      <c r="S33" s="5"/>
    </row>
    <row r="34" spans="2:19" ht="0.5" customHeight="1" x14ac:dyDescent="0.3">
      <c r="C34" s="4"/>
      <c r="H34" s="6"/>
      <c r="I34" s="4"/>
      <c r="M34" s="5"/>
      <c r="O34" s="4"/>
      <c r="S34" s="5"/>
    </row>
    <row r="35" spans="2:19" ht="13.5" x14ac:dyDescent="0.3">
      <c r="B35" s="2" t="s">
        <v>9</v>
      </c>
      <c r="C35" s="4"/>
      <c r="D35" s="2">
        <v>0</v>
      </c>
      <c r="G35" s="5"/>
      <c r="I35" s="4"/>
      <c r="J35" s="2">
        <v>0</v>
      </c>
      <c r="M35" s="5"/>
      <c r="O35" s="4"/>
      <c r="P35" s="2">
        <v>0</v>
      </c>
      <c r="S35" s="5"/>
    </row>
    <row r="36" spans="2:19" ht="0.5" customHeight="1" x14ac:dyDescent="0.3">
      <c r="C36" s="4"/>
      <c r="H36" s="6"/>
      <c r="I36" s="4"/>
      <c r="M36" s="5"/>
      <c r="O36" s="4"/>
      <c r="S36" s="5"/>
    </row>
    <row r="37" spans="2:19" x14ac:dyDescent="0.3">
      <c r="B37" s="2" t="s">
        <v>10</v>
      </c>
      <c r="C37" s="4"/>
      <c r="D37" s="2">
        <f>IF(D29+D31=2,D33,0)</f>
        <v>0</v>
      </c>
      <c r="G37" s="5"/>
      <c r="I37" s="4"/>
      <c r="J37" s="2">
        <f>IF(J29+J31=2,J33,0)</f>
        <v>0</v>
      </c>
      <c r="M37" s="5"/>
      <c r="O37" s="4"/>
      <c r="P37" s="2">
        <v>0</v>
      </c>
      <c r="S37" s="5"/>
    </row>
    <row r="38" spans="2:19" ht="0.5" customHeight="1" x14ac:dyDescent="0.3">
      <c r="C38" s="4"/>
      <c r="H38" s="6"/>
      <c r="I38" s="4"/>
      <c r="M38" s="5"/>
      <c r="O38" s="4"/>
      <c r="S38" s="5"/>
    </row>
    <row r="39" spans="2:19" x14ac:dyDescent="0.3">
      <c r="B39" s="2" t="s">
        <v>11</v>
      </c>
      <c r="C39" s="4"/>
      <c r="D39" s="2">
        <v>1</v>
      </c>
      <c r="G39" s="5"/>
      <c r="I39" s="4"/>
      <c r="J39" s="2">
        <v>1</v>
      </c>
      <c r="M39" s="5"/>
      <c r="O39" s="4"/>
      <c r="P39" s="2">
        <v>1</v>
      </c>
      <c r="S39" s="5"/>
    </row>
    <row r="40" spans="2:19" ht="0.5" customHeight="1" x14ac:dyDescent="0.3">
      <c r="C40" s="4"/>
      <c r="H40" s="6"/>
      <c r="I40" s="4"/>
      <c r="M40" s="5"/>
      <c r="O40" s="4"/>
      <c r="S40" s="5"/>
    </row>
    <row r="41" spans="2:19" ht="13.5" x14ac:dyDescent="0.3">
      <c r="B41" s="2" t="s">
        <v>12</v>
      </c>
      <c r="C41" s="4"/>
      <c r="D41" s="2">
        <v>0</v>
      </c>
      <c r="G41" s="5"/>
      <c r="I41" s="4"/>
      <c r="J41" s="2">
        <v>1</v>
      </c>
      <c r="M41" s="5"/>
      <c r="O41" s="4"/>
      <c r="P41" s="2">
        <v>1</v>
      </c>
      <c r="S41" s="5"/>
    </row>
    <row r="42" spans="2:19" ht="0.5" customHeight="1" x14ac:dyDescent="0.3">
      <c r="C42" s="4"/>
      <c r="H42" s="6"/>
      <c r="I42" s="4"/>
      <c r="M42" s="5"/>
      <c r="O42" s="4"/>
      <c r="S42" s="5"/>
    </row>
    <row r="43" spans="2:19" x14ac:dyDescent="0.3">
      <c r="B43" s="2" t="s">
        <v>13</v>
      </c>
      <c r="C43" s="4"/>
      <c r="D43" s="2">
        <v>0</v>
      </c>
      <c r="G43" s="5"/>
      <c r="I43" s="4"/>
      <c r="J43" s="2">
        <v>1</v>
      </c>
      <c r="M43" s="5"/>
      <c r="O43" s="4"/>
      <c r="P43" s="2">
        <v>1</v>
      </c>
      <c r="S43" s="5"/>
    </row>
    <row r="44" spans="2:19" ht="0.5" customHeight="1" x14ac:dyDescent="0.3">
      <c r="C44" s="4"/>
      <c r="H44" s="6"/>
      <c r="I44" s="4"/>
      <c r="M44" s="5"/>
      <c r="O44" s="4"/>
      <c r="S44" s="5"/>
    </row>
    <row r="45" spans="2:19" ht="13.5" x14ac:dyDescent="0.3">
      <c r="B45" s="2" t="s">
        <v>14</v>
      </c>
      <c r="C45" s="4"/>
      <c r="D45" s="2">
        <f>IF(D33+D35=2,D41,0)</f>
        <v>0</v>
      </c>
      <c r="G45" s="5"/>
      <c r="I45" s="4"/>
      <c r="J45" s="2">
        <f>IF(J33+J35=2,J41,0)</f>
        <v>0</v>
      </c>
      <c r="M45" s="5"/>
      <c r="O45" s="4"/>
      <c r="P45" s="2">
        <v>1</v>
      </c>
      <c r="S45" s="5"/>
    </row>
    <row r="46" spans="2:19" ht="0.5" customHeight="1" x14ac:dyDescent="0.3">
      <c r="C46" s="4"/>
      <c r="H46" s="6"/>
      <c r="I46" s="4"/>
      <c r="M46" s="5"/>
      <c r="O46" s="4"/>
      <c r="S46" s="5"/>
    </row>
    <row r="47" spans="2:19" x14ac:dyDescent="0.3">
      <c r="B47" s="2" t="s">
        <v>15</v>
      </c>
      <c r="C47" s="4"/>
      <c r="D47" s="2">
        <f>IF(D33+D35=2,D43,0)</f>
        <v>0</v>
      </c>
      <c r="G47" s="5"/>
      <c r="I47" s="4"/>
      <c r="J47" s="2">
        <f>IF(J33+J35=2,J43,0)</f>
        <v>0</v>
      </c>
      <c r="M47" s="5"/>
      <c r="O47" s="4"/>
      <c r="P47" s="2">
        <v>1</v>
      </c>
      <c r="S47" s="5"/>
    </row>
    <row r="48" spans="2:19" ht="1" customHeight="1" x14ac:dyDescent="0.3">
      <c r="C48" s="7"/>
      <c r="D48" s="8"/>
      <c r="E48" s="8"/>
      <c r="F48" s="8"/>
      <c r="G48" s="8"/>
      <c r="H48" s="6"/>
      <c r="I48" s="7"/>
      <c r="J48" s="8"/>
      <c r="K48" s="8"/>
      <c r="L48" s="8"/>
      <c r="M48" s="8"/>
      <c r="O48" s="7"/>
      <c r="P48" s="8"/>
      <c r="Q48" s="8"/>
      <c r="R48" s="8"/>
      <c r="S48" s="8"/>
    </row>
    <row r="49" spans="2:28" ht="5" customHeight="1" x14ac:dyDescent="0.3">
      <c r="B49" s="1"/>
      <c r="C49" s="1"/>
      <c r="I49" s="1"/>
      <c r="O49" s="1"/>
    </row>
    <row r="50" spans="2:28" ht="9" customHeight="1" x14ac:dyDescent="0.3"/>
    <row r="51" spans="2:28" s="1" customFormat="1" ht="37.5" customHeight="1" x14ac:dyDescent="0.3">
      <c r="D51" s="21" t="s">
        <v>19</v>
      </c>
      <c r="E51" s="21"/>
      <c r="F51" s="21"/>
      <c r="G51" s="21"/>
      <c r="J51" s="21" t="s">
        <v>20</v>
      </c>
      <c r="K51" s="21"/>
      <c r="L51" s="21"/>
      <c r="M51" s="21"/>
      <c r="P51" s="21" t="s">
        <v>21</v>
      </c>
      <c r="Q51" s="21"/>
      <c r="R51" s="21"/>
      <c r="S51" s="21"/>
      <c r="X51" s="2"/>
      <c r="Y51" s="2"/>
      <c r="Z51" s="2"/>
      <c r="AA51" s="2"/>
      <c r="AB51" s="2"/>
    </row>
    <row r="52" spans="2:28" ht="0.5" customHeight="1" x14ac:dyDescent="0.3"/>
    <row r="53" spans="2:28" ht="1" customHeight="1" x14ac:dyDescent="0.3"/>
    <row r="54" spans="2:28" x14ac:dyDescent="0.3">
      <c r="B54" s="2" t="s">
        <v>6</v>
      </c>
      <c r="C54" s="9"/>
      <c r="D54" s="10">
        <v>1</v>
      </c>
      <c r="E54" s="10"/>
      <c r="F54" s="10"/>
      <c r="G54" s="11"/>
      <c r="I54" s="9"/>
      <c r="J54" s="10">
        <v>1</v>
      </c>
      <c r="K54" s="10"/>
      <c r="L54" s="10"/>
      <c r="M54" s="11"/>
      <c r="O54" s="9"/>
      <c r="P54" s="10">
        <v>0</v>
      </c>
      <c r="Q54" s="10"/>
      <c r="R54" s="10"/>
      <c r="S54" s="11"/>
    </row>
    <row r="55" spans="2:28" ht="0.5" customHeight="1" x14ac:dyDescent="0.3">
      <c r="C55" s="4"/>
      <c r="H55" s="6"/>
      <c r="I55" s="4"/>
      <c r="M55" s="5"/>
      <c r="O55" s="4"/>
      <c r="S55" s="5"/>
    </row>
    <row r="56" spans="2:28" ht="13.5" x14ac:dyDescent="0.3">
      <c r="B56" s="2" t="s">
        <v>7</v>
      </c>
      <c r="C56" s="4"/>
      <c r="D56" s="2">
        <v>0</v>
      </c>
      <c r="G56" s="5"/>
      <c r="I56" s="4"/>
      <c r="J56" s="2">
        <v>0</v>
      </c>
      <c r="M56" s="5"/>
      <c r="O56" s="4"/>
      <c r="P56" s="2">
        <v>0</v>
      </c>
      <c r="S56" s="5"/>
    </row>
    <row r="57" spans="2:28" ht="0.5" customHeight="1" x14ac:dyDescent="0.3">
      <c r="C57" s="4"/>
      <c r="H57" s="6"/>
      <c r="I57" s="4"/>
      <c r="M57" s="5"/>
      <c r="O57" s="4"/>
      <c r="S57" s="5"/>
    </row>
    <row r="58" spans="2:28" x14ac:dyDescent="0.3">
      <c r="B58" s="2" t="s">
        <v>8</v>
      </c>
      <c r="C58" s="4"/>
      <c r="D58" s="2">
        <v>0</v>
      </c>
      <c r="G58" s="5"/>
      <c r="I58" s="4"/>
      <c r="J58" s="2">
        <v>1</v>
      </c>
      <c r="M58" s="5"/>
      <c r="O58" s="4"/>
      <c r="P58" s="2">
        <v>0</v>
      </c>
      <c r="S58" s="5"/>
    </row>
    <row r="59" spans="2:28" ht="0.5" customHeight="1" x14ac:dyDescent="0.3">
      <c r="C59" s="4"/>
      <c r="H59" s="6"/>
      <c r="I59" s="4"/>
      <c r="M59" s="5"/>
      <c r="O59" s="4"/>
      <c r="S59" s="5"/>
    </row>
    <row r="60" spans="2:28" ht="13.5" x14ac:dyDescent="0.3">
      <c r="B60" s="2" t="s">
        <v>9</v>
      </c>
      <c r="C60" s="4"/>
      <c r="D60" s="2">
        <v>0</v>
      </c>
      <c r="G60" s="5"/>
      <c r="I60" s="4"/>
      <c r="J60" s="2">
        <v>0</v>
      </c>
      <c r="M60" s="5"/>
      <c r="O60" s="4"/>
      <c r="P60" s="2">
        <v>1</v>
      </c>
      <c r="S60" s="5"/>
    </row>
    <row r="61" spans="2:28" ht="0.5" customHeight="1" x14ac:dyDescent="0.3">
      <c r="C61" s="4"/>
      <c r="H61" s="6"/>
      <c r="I61" s="4"/>
      <c r="M61" s="5"/>
      <c r="O61" s="4"/>
      <c r="S61" s="5"/>
    </row>
    <row r="62" spans="2:28" x14ac:dyDescent="0.3">
      <c r="B62" s="2" t="s">
        <v>10</v>
      </c>
      <c r="C62" s="4"/>
      <c r="D62" s="2">
        <f>IF(D54+D56=2,D58,0)</f>
        <v>0</v>
      </c>
      <c r="G62" s="5"/>
      <c r="I62" s="4"/>
      <c r="J62" s="2">
        <v>0</v>
      </c>
      <c r="M62" s="5"/>
      <c r="O62" s="4"/>
      <c r="P62" s="2">
        <f>IF(P54+P56=2,P58,0)</f>
        <v>0</v>
      </c>
      <c r="S62" s="5"/>
    </row>
    <row r="63" spans="2:28" ht="0.5" customHeight="1" x14ac:dyDescent="0.3">
      <c r="C63" s="4"/>
      <c r="H63" s="6"/>
      <c r="I63" s="4"/>
      <c r="M63" s="5"/>
      <c r="O63" s="4"/>
      <c r="S63" s="5"/>
    </row>
    <row r="64" spans="2:28" x14ac:dyDescent="0.3">
      <c r="B64" s="2" t="s">
        <v>11</v>
      </c>
      <c r="C64" s="4"/>
      <c r="D64" s="2">
        <f>IF(D54+D56=2,D60,0)</f>
        <v>0</v>
      </c>
      <c r="G64" s="5"/>
      <c r="I64" s="4"/>
      <c r="J64" s="2">
        <v>1</v>
      </c>
      <c r="M64" s="5"/>
      <c r="O64" s="4"/>
      <c r="P64" s="2">
        <v>1</v>
      </c>
      <c r="S64" s="5"/>
    </row>
    <row r="65" spans="2:20" ht="0.5" customHeight="1" x14ac:dyDescent="0.3">
      <c r="C65" s="4"/>
      <c r="H65" s="6"/>
      <c r="I65" s="4"/>
      <c r="M65" s="5"/>
      <c r="O65" s="4"/>
      <c r="S65" s="5"/>
    </row>
    <row r="66" spans="2:20" ht="13.5" x14ac:dyDescent="0.3">
      <c r="B66" s="2" t="s">
        <v>12</v>
      </c>
      <c r="C66" s="4"/>
      <c r="D66" s="2">
        <v>1</v>
      </c>
      <c r="G66" s="5"/>
      <c r="I66" s="4"/>
      <c r="J66" s="2">
        <v>0</v>
      </c>
      <c r="M66" s="5"/>
      <c r="O66" s="4"/>
      <c r="P66" s="2">
        <v>0</v>
      </c>
      <c r="S66" s="5"/>
    </row>
    <row r="67" spans="2:20" ht="0.5" customHeight="1" x14ac:dyDescent="0.3">
      <c r="C67" s="4"/>
      <c r="H67" s="6"/>
      <c r="I67" s="4"/>
      <c r="M67" s="5"/>
      <c r="O67" s="4"/>
      <c r="S67" s="5"/>
    </row>
    <row r="68" spans="2:20" x14ac:dyDescent="0.3">
      <c r="B68" s="2" t="s">
        <v>13</v>
      </c>
      <c r="C68" s="4"/>
      <c r="D68" s="2">
        <v>0</v>
      </c>
      <c r="G68" s="5"/>
      <c r="I68" s="4"/>
      <c r="J68" s="2">
        <v>1</v>
      </c>
      <c r="M68" s="5"/>
      <c r="O68" s="4"/>
      <c r="P68" s="2">
        <v>0</v>
      </c>
      <c r="S68" s="5"/>
    </row>
    <row r="69" spans="2:20" ht="0.5" customHeight="1" x14ac:dyDescent="0.3">
      <c r="C69" s="4"/>
      <c r="H69" s="6"/>
      <c r="I69" s="4"/>
      <c r="M69" s="5"/>
      <c r="O69" s="4"/>
      <c r="S69" s="5"/>
    </row>
    <row r="70" spans="2:20" ht="13.5" x14ac:dyDescent="0.3">
      <c r="B70" s="2" t="s">
        <v>14</v>
      </c>
      <c r="C70" s="4"/>
      <c r="D70" s="2">
        <f>IF(D58+D60=2,D66,0)</f>
        <v>0</v>
      </c>
      <c r="G70" s="5"/>
      <c r="I70" s="4"/>
      <c r="J70" s="2">
        <v>1</v>
      </c>
      <c r="M70" s="5"/>
      <c r="O70" s="4"/>
      <c r="P70" s="2">
        <f>IF(P58+P60=2,P66,0)</f>
        <v>0</v>
      </c>
      <c r="S70" s="5"/>
    </row>
    <row r="71" spans="2:20" ht="0.5" customHeight="1" x14ac:dyDescent="0.3">
      <c r="C71" s="4"/>
      <c r="H71" s="6"/>
      <c r="I71" s="4"/>
      <c r="M71" s="5"/>
      <c r="O71" s="4"/>
      <c r="S71" s="5"/>
    </row>
    <row r="72" spans="2:20" x14ac:dyDescent="0.3">
      <c r="B72" s="2" t="s">
        <v>15</v>
      </c>
      <c r="C72" s="4"/>
      <c r="D72" s="2">
        <f>IF(D58+D60=2,D68,0)</f>
        <v>0</v>
      </c>
      <c r="G72" s="5"/>
      <c r="I72" s="4"/>
      <c r="J72" s="2">
        <v>1</v>
      </c>
      <c r="M72" s="5"/>
      <c r="O72" s="4"/>
      <c r="P72" s="2">
        <f>IF(P58+P60=2,P68,0)</f>
        <v>0</v>
      </c>
      <c r="S72" s="5"/>
    </row>
    <row r="73" spans="2:20" ht="1" customHeight="1" x14ac:dyDescent="0.3">
      <c r="C73" s="7"/>
      <c r="D73" s="8"/>
      <c r="E73" s="8"/>
      <c r="F73" s="8"/>
      <c r="G73" s="8"/>
      <c r="H73" s="6"/>
      <c r="I73" s="7"/>
      <c r="J73" s="8"/>
      <c r="K73" s="8"/>
      <c r="L73" s="8"/>
      <c r="M73" s="8"/>
      <c r="O73" s="7"/>
      <c r="P73" s="8"/>
      <c r="Q73" s="8"/>
      <c r="R73" s="8"/>
      <c r="S73" s="8"/>
    </row>
    <row r="74" spans="2:20" ht="5" customHeight="1" x14ac:dyDescent="0.3">
      <c r="B74" s="1"/>
      <c r="C74" s="1"/>
      <c r="D74" s="1"/>
      <c r="E74" s="1"/>
      <c r="F74" s="1"/>
      <c r="G74" s="1"/>
      <c r="I74" s="1"/>
      <c r="O74" s="1"/>
    </row>
    <row r="75" spans="2:20" ht="5" customHeight="1" x14ac:dyDescent="0.3"/>
    <row r="76" spans="2:20" ht="12" customHeight="1" x14ac:dyDescent="0.3">
      <c r="B76" s="22" t="s">
        <v>22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12"/>
    </row>
    <row r="77" spans="2:20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12"/>
    </row>
    <row r="78" spans="2:20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12"/>
    </row>
    <row r="79" spans="2:20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12"/>
    </row>
    <row r="80" spans="2:20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12"/>
    </row>
    <row r="81" spans="2:20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12"/>
    </row>
    <row r="82" spans="2:20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12"/>
    </row>
    <row r="83" spans="2:20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12"/>
    </row>
    <row r="84" spans="2:20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12"/>
    </row>
    <row r="85" spans="2:20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12"/>
    </row>
    <row r="86" spans="2:20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12"/>
    </row>
    <row r="87" spans="2:20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12"/>
    </row>
    <row r="88" spans="2:20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12"/>
    </row>
    <row r="89" spans="2:20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12"/>
    </row>
    <row r="90" spans="2:20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12"/>
    </row>
    <row r="91" spans="2:20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12"/>
    </row>
    <row r="92" spans="2:20" ht="26" customHeight="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12"/>
    </row>
    <row r="93" spans="2:20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12"/>
    </row>
  </sheetData>
  <mergeCells count="15">
    <mergeCell ref="D51:G51"/>
    <mergeCell ref="J51:M51"/>
    <mergeCell ref="P51:S51"/>
    <mergeCell ref="B76:S93"/>
    <mergeCell ref="Y3:AA3"/>
    <mergeCell ref="W6:W10"/>
    <mergeCell ref="D3:G3"/>
    <mergeCell ref="J3:M3"/>
    <mergeCell ref="P3:S3"/>
    <mergeCell ref="D4:G4"/>
    <mergeCell ref="J4:M4"/>
    <mergeCell ref="P4:S4"/>
    <mergeCell ref="D27:G27"/>
    <mergeCell ref="J27:M27"/>
    <mergeCell ref="P27:S27"/>
  </mergeCells>
  <conditionalFormatting sqref="D15">
    <cfRule type="cellIs" dxfId="32" priority="33" operator="equal">
      <formula>1</formula>
    </cfRule>
  </conditionalFormatting>
  <conditionalFormatting sqref="D52">
    <cfRule type="cellIs" dxfId="31" priority="32" operator="equal">
      <formula>1</formula>
    </cfRule>
  </conditionalFormatting>
  <conditionalFormatting sqref="J52">
    <cfRule type="cellIs" dxfId="30" priority="31" operator="equal">
      <formula>1</formula>
    </cfRule>
  </conditionalFormatting>
  <conditionalFormatting sqref="P52">
    <cfRule type="cellIs" dxfId="29" priority="30" operator="equal">
      <formula>1</formula>
    </cfRule>
  </conditionalFormatting>
  <conditionalFormatting sqref="D8 D10 D12 D14">
    <cfRule type="cellIs" dxfId="28" priority="29" operator="equal">
      <formula>1</formula>
    </cfRule>
  </conditionalFormatting>
  <conditionalFormatting sqref="P38 J38 D38 P15 J15">
    <cfRule type="cellIs" dxfId="27" priority="28" operator="equal">
      <formula>1</formula>
    </cfRule>
  </conditionalFormatting>
  <conditionalFormatting sqref="P31 P33 P35 P37 J31 J33 J35 J37 D29 D31 D33 D35 D37 P8 P10 P12 P14 J8 J10 J12 J14">
    <cfRule type="cellIs" dxfId="26" priority="27" operator="equal">
      <formula>1</formula>
    </cfRule>
  </conditionalFormatting>
  <conditionalFormatting sqref="P63 J63 D63">
    <cfRule type="cellIs" dxfId="25" priority="26" operator="equal">
      <formula>1</formula>
    </cfRule>
  </conditionalFormatting>
  <conditionalFormatting sqref="P54 P56 P58 P60 P62 J54 J56 J58 J60 J62 D54 D56 D58 D60 D62">
    <cfRule type="cellIs" dxfId="24" priority="25" operator="equal">
      <formula>1</formula>
    </cfRule>
  </conditionalFormatting>
  <conditionalFormatting sqref="D28">
    <cfRule type="cellIs" dxfId="23" priority="24" operator="equal">
      <formula>1</formula>
    </cfRule>
  </conditionalFormatting>
  <conditionalFormatting sqref="D48">
    <cfRule type="cellIs" dxfId="22" priority="23" operator="equal">
      <formula>1</formula>
    </cfRule>
  </conditionalFormatting>
  <conditionalFormatting sqref="D53">
    <cfRule type="cellIs" dxfId="21" priority="22" operator="equal">
      <formula>1</formula>
    </cfRule>
  </conditionalFormatting>
  <conditionalFormatting sqref="J53">
    <cfRule type="cellIs" dxfId="20" priority="21" operator="equal">
      <formula>1</formula>
    </cfRule>
  </conditionalFormatting>
  <conditionalFormatting sqref="P53">
    <cfRule type="cellIs" dxfId="19" priority="20" operator="equal">
      <formula>1</formula>
    </cfRule>
  </conditionalFormatting>
  <conditionalFormatting sqref="J48">
    <cfRule type="cellIs" dxfId="18" priority="19" operator="equal">
      <formula>1</formula>
    </cfRule>
  </conditionalFormatting>
  <conditionalFormatting sqref="P48">
    <cfRule type="cellIs" dxfId="17" priority="18" operator="equal">
      <formula>1</formula>
    </cfRule>
  </conditionalFormatting>
  <conditionalFormatting sqref="D73">
    <cfRule type="cellIs" dxfId="16" priority="17" operator="equal">
      <formula>1</formula>
    </cfRule>
  </conditionalFormatting>
  <conditionalFormatting sqref="J73">
    <cfRule type="cellIs" dxfId="15" priority="16" operator="equal">
      <formula>1</formula>
    </cfRule>
  </conditionalFormatting>
  <conditionalFormatting sqref="P73">
    <cfRule type="cellIs" dxfId="14" priority="15" operator="equal">
      <formula>1</formula>
    </cfRule>
  </conditionalFormatting>
  <conditionalFormatting sqref="D25">
    <cfRule type="cellIs" dxfId="13" priority="14" operator="equal">
      <formula>1</formula>
    </cfRule>
  </conditionalFormatting>
  <conditionalFormatting sqref="J25">
    <cfRule type="cellIs" dxfId="12" priority="13" operator="equal">
      <formula>1</formula>
    </cfRule>
  </conditionalFormatting>
  <conditionalFormatting sqref="P25">
    <cfRule type="cellIs" dxfId="11" priority="12" operator="equal">
      <formula>1</formula>
    </cfRule>
  </conditionalFormatting>
  <conditionalFormatting sqref="J29">
    <cfRule type="cellIs" dxfId="10" priority="11" operator="equal">
      <formula>1</formula>
    </cfRule>
  </conditionalFormatting>
  <conditionalFormatting sqref="J28">
    <cfRule type="cellIs" dxfId="9" priority="10" operator="equal">
      <formula>1</formula>
    </cfRule>
  </conditionalFormatting>
  <conditionalFormatting sqref="P29">
    <cfRule type="cellIs" dxfId="8" priority="9" operator="equal">
      <formula>1</formula>
    </cfRule>
  </conditionalFormatting>
  <conditionalFormatting sqref="P28">
    <cfRule type="cellIs" dxfId="7" priority="8" operator="equal">
      <formula>1</formula>
    </cfRule>
  </conditionalFormatting>
  <conditionalFormatting sqref="D6">
    <cfRule type="cellIs" dxfId="6" priority="7" operator="equal">
      <formula>1</formula>
    </cfRule>
  </conditionalFormatting>
  <conditionalFormatting sqref="D5">
    <cfRule type="cellIs" dxfId="5" priority="6" operator="equal">
      <formula>1</formula>
    </cfRule>
  </conditionalFormatting>
  <conditionalFormatting sqref="J6">
    <cfRule type="cellIs" dxfId="4" priority="5" operator="equal">
      <formula>1</formula>
    </cfRule>
  </conditionalFormatting>
  <conditionalFormatting sqref="J5">
    <cfRule type="cellIs" dxfId="3" priority="4" operator="equal">
      <formula>1</formula>
    </cfRule>
  </conditionalFormatting>
  <conditionalFormatting sqref="P6">
    <cfRule type="cellIs" dxfId="2" priority="3" operator="equal">
      <formula>1</formula>
    </cfRule>
  </conditionalFormatting>
  <conditionalFormatting sqref="P5">
    <cfRule type="cellIs" dxfId="1" priority="2" operator="equal">
      <formula>1</formula>
    </cfRule>
  </conditionalFormatting>
  <conditionalFormatting sqref="P16:P24 J16:J24 D16:D24 D39:D47 J39:J47 P39:P47 P64:P72 J64:J72 D64:D72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 Zbozinek</dc:creator>
  <cp:lastModifiedBy>Tomislav Zbozinek</cp:lastModifiedBy>
  <dcterms:created xsi:type="dcterms:W3CDTF">2022-05-06T15:50:59Z</dcterms:created>
  <dcterms:modified xsi:type="dcterms:W3CDTF">2022-05-06T16:42:59Z</dcterms:modified>
</cp:coreProperties>
</file>