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Google_Drive/Research/Delaydoesmatter/real_exp/exp1/results/"/>
    </mc:Choice>
  </mc:AlternateContent>
  <xr:revisionPtr revIDLastSave="0" documentId="13_ncr:1_{2C7A3BAE-6E9A-9549-9CA3-3964FD205F83}" xr6:coauthVersionLast="45" xr6:coauthVersionMax="45" xr10:uidLastSave="{00000000-0000-0000-0000-000000000000}"/>
  <bookViews>
    <workbookView xWindow="12820" yWindow="740" windowWidth="27640" windowHeight="16540" activeTab="2" xr2:uid="{02F89858-6312-B24D-A989-DCEDFC946743}"/>
  </bookViews>
  <sheets>
    <sheet name="Accuracy" sheetId="1" r:id="rId1"/>
    <sheet name="Proportion_short" sheetId="2" r:id="rId2"/>
    <sheet name="PSE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3" l="1"/>
  <c r="F51" i="3"/>
  <c r="E51" i="3"/>
  <c r="D51" i="3"/>
  <c r="C51" i="3"/>
  <c r="B51" i="3"/>
  <c r="G50" i="3"/>
  <c r="F50" i="3"/>
  <c r="E50" i="3"/>
  <c r="D50" i="3"/>
  <c r="C50" i="3"/>
  <c r="B50" i="3"/>
  <c r="G51" i="2"/>
  <c r="F51" i="2"/>
  <c r="E51" i="2"/>
  <c r="D51" i="2"/>
  <c r="C51" i="2"/>
  <c r="B51" i="2"/>
  <c r="G50" i="2"/>
  <c r="F50" i="2"/>
  <c r="E50" i="2"/>
  <c r="D50" i="2"/>
  <c r="C50" i="2"/>
  <c r="B50" i="2"/>
  <c r="G51" i="1"/>
  <c r="F51" i="1"/>
  <c r="E51" i="1"/>
  <c r="D51" i="1"/>
  <c r="C51" i="1"/>
  <c r="B51" i="1"/>
  <c r="G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<sst xmlns="http://schemas.openxmlformats.org/spreadsheetml/2006/main" count="287" uniqueCount="76">
  <si>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</si>
  <si>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</si>
  <si>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</si>
  <si>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</si>
  <si>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</si>
  <si>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</si>
  <si>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</si>
  <si>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</si>
  <si>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</si>
  <si>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</si>
  <si>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</si>
  <si>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</si>
  <si>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</si>
  <si>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</si>
  <si>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</si>
  <si>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</si>
  <si>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</si>
  <si>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</si>
  <si>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</si>
  <si>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</si>
  <si>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</si>
  <si>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</si>
  <si>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</si>
  <si>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</si>
  <si>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</si>
  <si>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</si>
  <si>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</si>
  <si>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</si>
  <si>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</si>
  <si>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</si>
  <si>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</si>
  <si>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</si>
  <si>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</si>
  <si>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</si>
  <si>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</si>
  <si>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</si>
  <si>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</si>
  <si>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</si>
  <si>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</si>
  <si>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</si>
  <si>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</si>
  <si>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</si>
  <si>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</si>
  <si>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</si>
  <si>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s47</t>
  </si>
  <si>
    <t>s48</t>
  </si>
  <si>
    <t>s49</t>
  </si>
  <si>
    <t>s50</t>
  </si>
  <si>
    <t>mean</t>
  </si>
  <si>
    <t>stderr</t>
  </si>
  <si>
    <t>B1_short</t>
  </si>
  <si>
    <t>B2_short</t>
  </si>
  <si>
    <t>B3_short</t>
  </si>
  <si>
    <t>B1_long</t>
  </si>
  <si>
    <t>B2_long</t>
  </si>
  <si>
    <t>B3_long</t>
  </si>
  <si>
    <t>NaN</t>
  </si>
  <si>
    <t>Tests of Within-Subjects Effects</t>
  </si>
  <si>
    <t xml:space="preserve">Measure:   MEASURE_1 </t>
  </si>
  <si>
    <t>Source</t>
  </si>
  <si>
    <t>Type III Sum of Squares</t>
  </si>
  <si>
    <t>df</t>
  </si>
  <si>
    <t>Mean Square</t>
  </si>
  <si>
    <t>F</t>
  </si>
  <si>
    <t>Sig.</t>
  </si>
  <si>
    <t>Partial Eta Squared</t>
  </si>
  <si>
    <t>Onset</t>
  </si>
  <si>
    <t>Sphericity Assumed</t>
  </si>
  <si>
    <t>Greenhouse-Geisser</t>
  </si>
  <si>
    <t>Huynh-Feldt</t>
  </si>
  <si>
    <t>Lower-bound</t>
  </si>
  <si>
    <t>Error(Onset)</t>
  </si>
  <si>
    <t>Delay</t>
  </si>
  <si>
    <t>Error(Delay)</t>
  </si>
  <si>
    <t>Onset * Delay</t>
  </si>
  <si>
    <t>Error(Onset*Delay)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</si>
</sst>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ng_short_de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racy"/>
      <sheetName val="Accuracy Outliers"/>
      <sheetName val="Accuracy_outlier_excluded"/>
      <sheetName val="Response_short_outlier_excluded"/>
      <sheetName val="Response_short_outlier"/>
      <sheetName val="Response_short"/>
      <sheetName val="PSE"/>
      <sheetName val="model prediction"/>
      <sheetName val="music_expertise"/>
      <sheetName val="music expertise_calculation"/>
      <sheetName val="musicianship"/>
      <sheetName val="Accuracy_counterbalance"/>
      <sheetName val="PPS_counterbalance"/>
      <sheetName val="PSE_counterbalance"/>
    </sheetNames>
    <sheetDataSet>
      <sheetData sheetId="0">
        <row r="1">
          <cell r="AO1" t="str">
            <v>B1C1</v>
          </cell>
          <cell r="AP1" t="str">
            <v>B2C1</v>
          </cell>
          <cell r="AQ1" t="str">
            <v>B3C1</v>
          </cell>
          <cell r="AR1" t="str">
            <v>B1C2</v>
          </cell>
          <cell r="AS1" t="str">
            <v>B2C2</v>
          </cell>
          <cell r="AT1" t="str">
            <v>B3C2</v>
          </cell>
          <cell r="AU1" t="str">
            <v>B1C3</v>
          </cell>
          <cell r="AV1" t="str">
            <v>B2C3</v>
          </cell>
          <cell r="AW1" t="str">
            <v>B3C3</v>
          </cell>
          <cell r="AX1" t="str">
            <v>B1C4</v>
          </cell>
          <cell r="AY1" t="str">
            <v>B2C4</v>
          </cell>
          <cell r="AZ1" t="str">
            <v>B3C4</v>
          </cell>
          <cell r="BA1" t="str">
            <v>B1C5</v>
          </cell>
          <cell r="BB1" t="str">
            <v>B2C5</v>
          </cell>
          <cell r="BC1" t="str">
            <v>B3C5</v>
          </cell>
          <cell r="BD1" t="str">
            <v>B1C6</v>
          </cell>
          <cell r="BE1" t="str">
            <v>B2C6</v>
          </cell>
          <cell r="BF1" t="str">
            <v>B3C6</v>
          </cell>
        </row>
        <row r="2">
          <cell r="AN2" t="str">
            <v>Short delay</v>
          </cell>
          <cell r="AO2">
            <v>0.91081871345029231</v>
          </cell>
          <cell r="AP2">
            <v>0.8494152046783624</v>
          </cell>
          <cell r="AQ2">
            <v>0.82309941520467822</v>
          </cell>
          <cell r="AR2">
            <v>0.86695906432748526</v>
          </cell>
          <cell r="AS2">
            <v>0.73538011695906402</v>
          </cell>
          <cell r="AT2">
            <v>0.70321637426900574</v>
          </cell>
          <cell r="AU2">
            <v>0.75146198830409339</v>
          </cell>
          <cell r="AV2">
            <v>0.60964912280701755</v>
          </cell>
          <cell r="AW2">
            <v>0.50730994152046793</v>
          </cell>
          <cell r="AX2">
            <v>0.33625730994152048</v>
          </cell>
          <cell r="AY2">
            <v>0.58625730994152059</v>
          </cell>
          <cell r="AZ2">
            <v>0.65935672514619903</v>
          </cell>
          <cell r="BA2">
            <v>0.51023391812865515</v>
          </cell>
          <cell r="BB2">
            <v>0.7207602339181286</v>
          </cell>
          <cell r="BC2">
            <v>0.74415204678362579</v>
          </cell>
          <cell r="BD2">
            <v>0.66520467836257313</v>
          </cell>
          <cell r="BE2">
            <v>0.8114035087719299</v>
          </cell>
          <cell r="BF2">
            <v>0.82894736842105254</v>
          </cell>
        </row>
        <row r="3">
          <cell r="AN3" t="str">
            <v>Long delay</v>
          </cell>
          <cell r="AO3">
            <v>0.86549707602339176</v>
          </cell>
          <cell r="AP3">
            <v>0.88157894736842091</v>
          </cell>
          <cell r="AQ3">
            <v>0.87426900584795308</v>
          </cell>
          <cell r="AR3">
            <v>0.79239766081871366</v>
          </cell>
          <cell r="AS3">
            <v>0.77192982456140335</v>
          </cell>
          <cell r="AT3">
            <v>0.78070175438596479</v>
          </cell>
          <cell r="AU3">
            <v>0.61111111111111127</v>
          </cell>
          <cell r="AV3">
            <v>0.6271929824561403</v>
          </cell>
          <cell r="AW3">
            <v>0.59064327485380097</v>
          </cell>
          <cell r="AX3">
            <v>0.54093567251461994</v>
          </cell>
          <cell r="AY3">
            <v>0.58187134502923965</v>
          </cell>
          <cell r="AZ3">
            <v>0.57894736842105243</v>
          </cell>
          <cell r="BA3">
            <v>0.68128654970760261</v>
          </cell>
          <cell r="BB3">
            <v>0.72222222222222232</v>
          </cell>
          <cell r="BC3">
            <v>0.67836257309941528</v>
          </cell>
          <cell r="BD3">
            <v>0.81578947368421051</v>
          </cell>
          <cell r="BE3">
            <v>0.8187134502923975</v>
          </cell>
          <cell r="BF3">
            <v>0.81578947368421062</v>
          </cell>
        </row>
        <row r="21">
          <cell r="AO21" t="str">
            <v>Early beginning, Shorter comparison</v>
          </cell>
          <cell r="AP21" t="str">
            <v>Ontime beginning, Shorter comparison</v>
          </cell>
          <cell r="AQ21" t="str">
            <v>Late beginning, Shorter comparison</v>
          </cell>
          <cell r="AR21" t="str">
            <v>Early beginning, Longer comparison</v>
          </cell>
          <cell r="AS21" t="str">
            <v>Ontime beginning, Longerer comparison</v>
          </cell>
          <cell r="AT21" t="str">
            <v>Late beginning, Longer comparison</v>
          </cell>
        </row>
        <row r="22">
          <cell r="AN22" t="str">
            <v>Short delay</v>
          </cell>
          <cell r="AO22">
            <v>0.84307992202729043</v>
          </cell>
          <cell r="AP22">
            <v>0.73148148148148129</v>
          </cell>
          <cell r="AQ22">
            <v>0.67787524366471741</v>
          </cell>
          <cell r="AR22">
            <v>0.50389863547758296</v>
          </cell>
          <cell r="AS22">
            <v>0.70614035087719307</v>
          </cell>
          <cell r="AT22">
            <v>0.7441520467836259</v>
          </cell>
        </row>
        <row r="23">
          <cell r="AN23" t="str">
            <v>Long delay</v>
          </cell>
          <cell r="AO23">
            <v>0.75633528265107219</v>
          </cell>
          <cell r="AP23">
            <v>0.76023391812865482</v>
          </cell>
          <cell r="AQ23">
            <v>0.74853801169590628</v>
          </cell>
          <cell r="AR23">
            <v>0.67933723196881102</v>
          </cell>
          <cell r="AS23">
            <v>0.70760233918128657</v>
          </cell>
          <cell r="AT23">
            <v>0.69103313840155944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77E4-56BC-BA4D-BE39-89F048F7CE7F}">
  <dimension ref="A1:P51"/>
  <sheetViews>
    <sheetView workbookViewId="0">
      <selection activeCell="I1" sqref="I1:P31"/>
    </sheetView>
  </sheetViews>
  <sheetFormatPr baseColWidth="10" defaultRowHeight="16" x14ac:dyDescent="0.2"/>
  <sheetData>
    <row r="1" spans="1:16" x14ac:dyDescent="0.2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I1" t="s">
        <v>57</v>
      </c>
    </row>
    <row r="2" spans="1:16" x14ac:dyDescent="0.2">
      <c r="A2" t="s">
        <v>0</v>
      </c>
      <c r="B2">
        <v>0.51388888888888895</v>
      </c>
      <c r="C2">
        <v>0.5</v>
      </c>
      <c r="D2">
        <v>0.54166666666666685</v>
      </c>
      <c r="E2">
        <v>0.56944444444444431</v>
      </c>
      <c r="F2">
        <v>0.56944444444444431</v>
      </c>
      <c r="G2">
        <v>0.55555555555555547</v>
      </c>
      <c r="I2" t="s">
        <v>58</v>
      </c>
    </row>
    <row r="3" spans="1:16" x14ac:dyDescent="0.2">
      <c r="A3" t="s">
        <v>1</v>
      </c>
      <c r="B3">
        <v>0.61111111111111116</v>
      </c>
      <c r="C3">
        <v>0.55555555555555569</v>
      </c>
      <c r="D3">
        <v>0.72222222222222232</v>
      </c>
      <c r="E3">
        <v>0.54166666666666663</v>
      </c>
      <c r="F3">
        <v>0.52777777777777779</v>
      </c>
      <c r="G3">
        <v>0.48611111111111116</v>
      </c>
      <c r="I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</row>
    <row r="4" spans="1:16" x14ac:dyDescent="0.2">
      <c r="A4" t="s">
        <v>2</v>
      </c>
      <c r="B4">
        <v>0.54166666666666685</v>
      </c>
      <c r="C4">
        <v>0.58333333333333315</v>
      </c>
      <c r="D4">
        <v>0.5555555555555558</v>
      </c>
      <c r="E4">
        <v>0.55555555555555569</v>
      </c>
      <c r="F4">
        <v>0.56944444444444453</v>
      </c>
      <c r="G4">
        <v>0.54166666666666663</v>
      </c>
      <c r="I4" t="s">
        <v>66</v>
      </c>
      <c r="J4" t="s">
        <v>67</v>
      </c>
      <c r="K4">
        <v>3.3000000000000002E-2</v>
      </c>
      <c r="L4">
        <v>2</v>
      </c>
      <c r="M4">
        <v>1.6E-2</v>
      </c>
      <c r="N4">
        <v>7.4260000000000002</v>
      </c>
      <c r="O4">
        <v>1E-3</v>
      </c>
      <c r="P4">
        <v>0.13600000000000001</v>
      </c>
    </row>
    <row r="5" spans="1:16" x14ac:dyDescent="0.2">
      <c r="A5" t="s">
        <v>3</v>
      </c>
      <c r="B5">
        <v>0.74999999999999989</v>
      </c>
      <c r="C5">
        <v>0.79166666666666685</v>
      </c>
      <c r="D5">
        <v>0.80555555555555536</v>
      </c>
      <c r="E5">
        <v>0.77777777777777801</v>
      </c>
      <c r="F5">
        <v>0.77777777777777768</v>
      </c>
      <c r="G5">
        <v>0.77777777777777779</v>
      </c>
      <c r="J5" t="s">
        <v>68</v>
      </c>
      <c r="K5">
        <v>3.3000000000000002E-2</v>
      </c>
      <c r="L5">
        <v>1.891</v>
      </c>
      <c r="M5">
        <v>1.7000000000000001E-2</v>
      </c>
      <c r="N5">
        <v>7.4260000000000002</v>
      </c>
      <c r="O5">
        <v>1E-3</v>
      </c>
      <c r="P5">
        <v>0.13600000000000001</v>
      </c>
    </row>
    <row r="6" spans="1:16" x14ac:dyDescent="0.2">
      <c r="A6" t="s">
        <v>4</v>
      </c>
      <c r="B6">
        <v>0.80555555555555547</v>
      </c>
      <c r="C6">
        <v>0.74999999999999989</v>
      </c>
      <c r="D6">
        <v>0.69444444444444431</v>
      </c>
      <c r="E6">
        <v>0.55555555555555569</v>
      </c>
      <c r="F6">
        <v>0.65277777777777779</v>
      </c>
      <c r="G6">
        <v>0.55555555555555547</v>
      </c>
      <c r="J6" t="s">
        <v>69</v>
      </c>
      <c r="K6">
        <v>3.3000000000000002E-2</v>
      </c>
      <c r="L6">
        <v>1.968</v>
      </c>
      <c r="M6">
        <v>1.7000000000000001E-2</v>
      </c>
      <c r="N6">
        <v>7.4260000000000002</v>
      </c>
      <c r="O6">
        <v>1E-3</v>
      </c>
      <c r="P6">
        <v>0.13600000000000001</v>
      </c>
    </row>
    <row r="7" spans="1:16" x14ac:dyDescent="0.2">
      <c r="A7" t="s">
        <v>5</v>
      </c>
      <c r="B7">
        <v>0.58333333333333348</v>
      </c>
      <c r="C7">
        <v>0.59722222222222199</v>
      </c>
      <c r="D7">
        <v>0.61111111111111105</v>
      </c>
      <c r="E7">
        <v>0.58333333333333337</v>
      </c>
      <c r="F7">
        <v>0.54166666666666652</v>
      </c>
      <c r="G7">
        <v>0.63888888888888873</v>
      </c>
      <c r="J7" t="s">
        <v>70</v>
      </c>
      <c r="K7">
        <v>3.3000000000000002E-2</v>
      </c>
      <c r="L7">
        <v>1</v>
      </c>
      <c r="M7">
        <v>3.3000000000000002E-2</v>
      </c>
      <c r="N7">
        <v>7.4260000000000002</v>
      </c>
      <c r="O7">
        <v>8.9999999999999993E-3</v>
      </c>
      <c r="P7">
        <v>0.13600000000000001</v>
      </c>
    </row>
    <row r="8" spans="1:16" x14ac:dyDescent="0.2">
      <c r="A8" t="s">
        <v>6</v>
      </c>
      <c r="B8">
        <v>0.73611111111111116</v>
      </c>
      <c r="C8">
        <v>0.77777777777777779</v>
      </c>
      <c r="D8">
        <v>0.70833333333333348</v>
      </c>
      <c r="E8">
        <v>0.76388888888888884</v>
      </c>
      <c r="F8">
        <v>0.73611111111111105</v>
      </c>
      <c r="G8">
        <v>0.80555555555555569</v>
      </c>
      <c r="I8" t="s">
        <v>71</v>
      </c>
      <c r="J8" t="s">
        <v>67</v>
      </c>
      <c r="K8">
        <v>0.20599999999999999</v>
      </c>
      <c r="L8">
        <v>94</v>
      </c>
      <c r="M8">
        <v>2E-3</v>
      </c>
    </row>
    <row r="9" spans="1:16" x14ac:dyDescent="0.2">
      <c r="A9" t="s">
        <v>7</v>
      </c>
      <c r="B9">
        <v>0.63888888888888895</v>
      </c>
      <c r="C9">
        <v>0.81944444444444453</v>
      </c>
      <c r="D9">
        <v>0.77777777777777801</v>
      </c>
      <c r="E9">
        <v>0.87500000000000011</v>
      </c>
      <c r="F9">
        <v>0.80555555555555547</v>
      </c>
      <c r="G9">
        <v>0.86111111111111105</v>
      </c>
      <c r="J9" t="s">
        <v>68</v>
      </c>
      <c r="K9">
        <v>0.20599999999999999</v>
      </c>
      <c r="L9">
        <v>88.888999999999996</v>
      </c>
      <c r="M9">
        <v>2E-3</v>
      </c>
    </row>
    <row r="10" spans="1:16" x14ac:dyDescent="0.2">
      <c r="A10" t="s">
        <v>8</v>
      </c>
      <c r="B10">
        <v>0.55555555555555569</v>
      </c>
      <c r="C10">
        <v>0.63888888888888895</v>
      </c>
      <c r="D10">
        <v>0.47222222222222232</v>
      </c>
      <c r="E10">
        <v>0.62500000000000011</v>
      </c>
      <c r="F10">
        <v>0.61111111111111105</v>
      </c>
      <c r="G10">
        <v>0.68055555555555569</v>
      </c>
      <c r="J10" t="s">
        <v>69</v>
      </c>
      <c r="K10">
        <v>0.20599999999999999</v>
      </c>
      <c r="L10">
        <v>92.501999999999995</v>
      </c>
      <c r="M10">
        <v>2E-3</v>
      </c>
    </row>
    <row r="11" spans="1:16" x14ac:dyDescent="0.2">
      <c r="A11" t="s">
        <v>9</v>
      </c>
      <c r="B11">
        <v>0.56944444444444453</v>
      </c>
      <c r="C11">
        <v>0.75</v>
      </c>
      <c r="D11">
        <v>0.76388888888888917</v>
      </c>
      <c r="E11">
        <v>0.75</v>
      </c>
      <c r="F11">
        <v>0.86111111111111116</v>
      </c>
      <c r="G11">
        <v>0.72222222222222221</v>
      </c>
      <c r="J11" t="s">
        <v>70</v>
      </c>
      <c r="K11">
        <v>0.20599999999999999</v>
      </c>
      <c r="L11">
        <v>47</v>
      </c>
      <c r="M11">
        <v>4.0000000000000001E-3</v>
      </c>
    </row>
    <row r="12" spans="1:16" x14ac:dyDescent="0.2">
      <c r="A12" t="s">
        <v>10</v>
      </c>
      <c r="B12">
        <v>0.50000000000000011</v>
      </c>
      <c r="C12">
        <v>0.51388888888888884</v>
      </c>
      <c r="D12">
        <v>0.54166666666666652</v>
      </c>
      <c r="E12">
        <v>0.47222222222222215</v>
      </c>
      <c r="F12">
        <v>0.47222222222222215</v>
      </c>
      <c r="G12">
        <v>0.52777777777777801</v>
      </c>
      <c r="I12" t="s">
        <v>72</v>
      </c>
      <c r="J12" t="s">
        <v>67</v>
      </c>
      <c r="K12">
        <v>4.2999999999999997E-2</v>
      </c>
      <c r="L12">
        <v>1</v>
      </c>
      <c r="M12">
        <v>4.2999999999999997E-2</v>
      </c>
      <c r="N12">
        <v>5.8049999999999997</v>
      </c>
      <c r="O12">
        <v>0.02</v>
      </c>
      <c r="P12">
        <v>0.11</v>
      </c>
    </row>
    <row r="13" spans="1:16" x14ac:dyDescent="0.2">
      <c r="A13" t="s">
        <v>11</v>
      </c>
      <c r="B13">
        <v>0.73611111111111127</v>
      </c>
      <c r="C13">
        <v>0.74999999999999989</v>
      </c>
      <c r="D13">
        <v>0.83333333333333337</v>
      </c>
      <c r="E13">
        <v>0.79166666666666663</v>
      </c>
      <c r="F13">
        <v>0.79166666666666663</v>
      </c>
      <c r="G13">
        <v>0.72222222222222221</v>
      </c>
      <c r="J13" t="s">
        <v>68</v>
      </c>
      <c r="K13">
        <v>4.2999999999999997E-2</v>
      </c>
      <c r="L13">
        <v>1</v>
      </c>
      <c r="M13">
        <v>4.2999999999999997E-2</v>
      </c>
      <c r="N13">
        <v>5.8049999999999997</v>
      </c>
      <c r="O13">
        <v>0.02</v>
      </c>
      <c r="P13">
        <v>0.11</v>
      </c>
    </row>
    <row r="14" spans="1:16" x14ac:dyDescent="0.2">
      <c r="A14" t="s">
        <v>12</v>
      </c>
      <c r="B14">
        <v>0.62500000000000011</v>
      </c>
      <c r="C14">
        <v>0.77777777777777779</v>
      </c>
      <c r="D14">
        <v>0.72222222222222232</v>
      </c>
      <c r="E14">
        <v>0.87500000000000011</v>
      </c>
      <c r="F14">
        <v>0.79166666666666685</v>
      </c>
      <c r="G14">
        <v>0.77777777777777779</v>
      </c>
      <c r="J14" t="s">
        <v>69</v>
      </c>
      <c r="K14">
        <v>4.2999999999999997E-2</v>
      </c>
      <c r="L14">
        <v>1</v>
      </c>
      <c r="M14">
        <v>4.2999999999999997E-2</v>
      </c>
      <c r="N14">
        <v>5.8049999999999997</v>
      </c>
      <c r="O14">
        <v>0.02</v>
      </c>
      <c r="P14">
        <v>0.11</v>
      </c>
    </row>
    <row r="15" spans="1:16" x14ac:dyDescent="0.2">
      <c r="A15" t="s">
        <v>13</v>
      </c>
      <c r="B15">
        <v>0.75000000000000011</v>
      </c>
      <c r="C15">
        <v>0.72222222222222232</v>
      </c>
      <c r="D15">
        <v>0.66666666666666685</v>
      </c>
      <c r="E15">
        <v>0.63888888888888884</v>
      </c>
      <c r="F15">
        <v>0.68055555555555569</v>
      </c>
      <c r="G15">
        <v>0.61111111111111105</v>
      </c>
      <c r="J15" t="s">
        <v>70</v>
      </c>
      <c r="K15">
        <v>4.2999999999999997E-2</v>
      </c>
      <c r="L15">
        <v>1</v>
      </c>
      <c r="M15">
        <v>4.2999999999999997E-2</v>
      </c>
      <c r="N15">
        <v>5.8049999999999997</v>
      </c>
      <c r="O15">
        <v>0.02</v>
      </c>
      <c r="P15">
        <v>0.11</v>
      </c>
    </row>
    <row r="16" spans="1:16" x14ac:dyDescent="0.2">
      <c r="A16" t="s">
        <v>14</v>
      </c>
      <c r="B16">
        <v>0.61111111111111105</v>
      </c>
      <c r="C16">
        <v>0.75</v>
      </c>
      <c r="D16">
        <v>0.68055555555555547</v>
      </c>
      <c r="E16">
        <v>0.72222222222222221</v>
      </c>
      <c r="F16">
        <v>0.76388888888888884</v>
      </c>
      <c r="G16">
        <v>0.83333333333333348</v>
      </c>
      <c r="I16" t="s">
        <v>73</v>
      </c>
      <c r="J16" t="s">
        <v>67</v>
      </c>
      <c r="K16">
        <v>0.34399999999999997</v>
      </c>
      <c r="L16">
        <v>47</v>
      </c>
      <c r="M16">
        <v>7.0000000000000001E-3</v>
      </c>
    </row>
    <row r="17" spans="1:16" x14ac:dyDescent="0.2">
      <c r="A17" t="s">
        <v>15</v>
      </c>
      <c r="B17">
        <v>0.83333333333333337</v>
      </c>
      <c r="C17">
        <v>0.80555555555555547</v>
      </c>
      <c r="D17">
        <v>0.84722222222222232</v>
      </c>
      <c r="E17">
        <v>0.86111111111111105</v>
      </c>
      <c r="F17">
        <v>0.875</v>
      </c>
      <c r="G17">
        <v>0.91666666666666663</v>
      </c>
      <c r="J17" t="s">
        <v>68</v>
      </c>
      <c r="K17">
        <v>0.34399999999999997</v>
      </c>
      <c r="L17">
        <v>47</v>
      </c>
      <c r="M17">
        <v>7.0000000000000001E-3</v>
      </c>
    </row>
    <row r="18" spans="1:16" x14ac:dyDescent="0.2">
      <c r="A18" t="s">
        <v>16</v>
      </c>
      <c r="B18">
        <v>0.68055555555555547</v>
      </c>
      <c r="C18">
        <v>0.6944444444444442</v>
      </c>
      <c r="D18">
        <v>0.69444444444444431</v>
      </c>
      <c r="E18">
        <v>0.66666666666666663</v>
      </c>
      <c r="F18">
        <v>0.84722222222222221</v>
      </c>
      <c r="G18">
        <v>0.76388888888888895</v>
      </c>
      <c r="J18" t="s">
        <v>69</v>
      </c>
      <c r="K18">
        <v>0.34399999999999997</v>
      </c>
      <c r="L18">
        <v>47</v>
      </c>
      <c r="M18">
        <v>7.0000000000000001E-3</v>
      </c>
    </row>
    <row r="19" spans="1:16" x14ac:dyDescent="0.2">
      <c r="A19" t="s">
        <v>17</v>
      </c>
      <c r="B19">
        <v>0.61111111111111105</v>
      </c>
      <c r="C19">
        <v>0.63888888888888884</v>
      </c>
      <c r="D19">
        <v>0.74999999999999989</v>
      </c>
      <c r="E19">
        <v>0.76388888888888884</v>
      </c>
      <c r="F19">
        <v>0.58333333333333337</v>
      </c>
      <c r="G19">
        <v>0.66666666666666663</v>
      </c>
      <c r="J19" t="s">
        <v>70</v>
      </c>
      <c r="K19">
        <v>0.34399999999999997</v>
      </c>
      <c r="L19">
        <v>47</v>
      </c>
      <c r="M19">
        <v>7.0000000000000001E-3</v>
      </c>
    </row>
    <row r="20" spans="1:16" x14ac:dyDescent="0.2">
      <c r="A20" t="s">
        <v>18</v>
      </c>
      <c r="B20">
        <v>0.66666666666666663</v>
      </c>
      <c r="C20">
        <v>0.625</v>
      </c>
      <c r="D20">
        <v>0.66666666666666663</v>
      </c>
      <c r="E20">
        <v>0.73611111111111116</v>
      </c>
      <c r="F20">
        <v>0.80555555555555547</v>
      </c>
      <c r="G20">
        <v>0.76388888888888884</v>
      </c>
      <c r="I20" t="s">
        <v>74</v>
      </c>
      <c r="J20" t="s">
        <v>67</v>
      </c>
      <c r="K20">
        <v>2.1000000000000001E-2</v>
      </c>
      <c r="L20">
        <v>2</v>
      </c>
      <c r="M20">
        <v>1.0999999999999999E-2</v>
      </c>
      <c r="N20">
        <v>3.512</v>
      </c>
      <c r="O20">
        <v>3.4000000000000002E-2</v>
      </c>
      <c r="P20">
        <v>7.0000000000000007E-2</v>
      </c>
    </row>
    <row r="21" spans="1:16" x14ac:dyDescent="0.2">
      <c r="A21" t="s">
        <v>19</v>
      </c>
      <c r="B21">
        <v>0.34722222222222232</v>
      </c>
      <c r="C21">
        <v>0.45833333333333348</v>
      </c>
      <c r="D21">
        <v>0.55555555555555547</v>
      </c>
      <c r="E21">
        <v>0.50000000000000011</v>
      </c>
      <c r="F21">
        <v>0.48611111111111122</v>
      </c>
      <c r="G21">
        <v>0.48611111111111116</v>
      </c>
      <c r="J21" t="s">
        <v>68</v>
      </c>
      <c r="K21">
        <v>2.1000000000000001E-2</v>
      </c>
      <c r="L21">
        <v>1.99</v>
      </c>
      <c r="M21">
        <v>1.0999999999999999E-2</v>
      </c>
      <c r="N21">
        <v>3.512</v>
      </c>
      <c r="O21">
        <v>3.4000000000000002E-2</v>
      </c>
      <c r="P21">
        <v>7.0000000000000007E-2</v>
      </c>
    </row>
    <row r="22" spans="1:16" x14ac:dyDescent="0.2">
      <c r="A22" t="s">
        <v>20</v>
      </c>
      <c r="B22">
        <v>0.80555555555555547</v>
      </c>
      <c r="C22">
        <v>0.81944444444444453</v>
      </c>
      <c r="D22">
        <v>0.86111111111111116</v>
      </c>
      <c r="E22">
        <v>0.79166666666666663</v>
      </c>
      <c r="F22">
        <v>0.83333333333333337</v>
      </c>
      <c r="G22">
        <v>0.77777777777777779</v>
      </c>
      <c r="J22" t="s">
        <v>69</v>
      </c>
      <c r="K22">
        <v>2.1000000000000001E-2</v>
      </c>
      <c r="L22">
        <v>2</v>
      </c>
      <c r="M22">
        <v>1.0999999999999999E-2</v>
      </c>
      <c r="N22">
        <v>3.512</v>
      </c>
      <c r="O22">
        <v>3.4000000000000002E-2</v>
      </c>
      <c r="P22">
        <v>7.0000000000000007E-2</v>
      </c>
    </row>
    <row r="23" spans="1:16" x14ac:dyDescent="0.2">
      <c r="A23" t="s">
        <v>21</v>
      </c>
      <c r="B23">
        <v>0.76388888888888895</v>
      </c>
      <c r="C23">
        <v>0.80555555555555547</v>
      </c>
      <c r="D23">
        <v>0.84722222222222232</v>
      </c>
      <c r="E23">
        <v>0.80555555555555547</v>
      </c>
      <c r="F23">
        <v>0.84722222222222232</v>
      </c>
      <c r="G23">
        <v>0.86111111111111116</v>
      </c>
      <c r="J23" t="s">
        <v>70</v>
      </c>
      <c r="K23">
        <v>2.1000000000000001E-2</v>
      </c>
      <c r="L23">
        <v>1</v>
      </c>
      <c r="M23">
        <v>2.1000000000000001E-2</v>
      </c>
      <c r="N23">
        <v>3.512</v>
      </c>
      <c r="O23">
        <v>6.7000000000000004E-2</v>
      </c>
      <c r="P23">
        <v>7.0000000000000007E-2</v>
      </c>
    </row>
    <row r="24" spans="1:16" x14ac:dyDescent="0.2">
      <c r="A24" t="s">
        <v>22</v>
      </c>
      <c r="B24">
        <v>0.625</v>
      </c>
      <c r="C24">
        <v>0.73611111111111105</v>
      </c>
      <c r="D24">
        <v>0.76388888888888895</v>
      </c>
      <c r="E24">
        <v>0.65277777777777768</v>
      </c>
      <c r="F24">
        <v>0.68055555555555569</v>
      </c>
      <c r="G24">
        <v>0.63888888888888884</v>
      </c>
      <c r="I24" t="s">
        <v>75</v>
      </c>
      <c r="J24" t="s">
        <v>67</v>
      </c>
      <c r="K24">
        <v>0.28499999999999998</v>
      </c>
      <c r="L24">
        <v>94</v>
      </c>
      <c r="M24">
        <v>3.0000000000000001E-3</v>
      </c>
    </row>
    <row r="25" spans="1:16" x14ac:dyDescent="0.2">
      <c r="A25" t="s">
        <v>23</v>
      </c>
      <c r="B25">
        <v>0.56944444444444431</v>
      </c>
      <c r="C25">
        <v>0.69444444444444453</v>
      </c>
      <c r="D25">
        <v>0.59722222222222232</v>
      </c>
      <c r="E25">
        <v>0.74999999999999989</v>
      </c>
      <c r="F25">
        <v>0.73611111111111105</v>
      </c>
      <c r="G25">
        <v>0.75000000000000011</v>
      </c>
      <c r="J25" t="s">
        <v>68</v>
      </c>
      <c r="K25">
        <v>0.28499999999999998</v>
      </c>
      <c r="L25">
        <v>93.534000000000006</v>
      </c>
      <c r="M25">
        <v>3.0000000000000001E-3</v>
      </c>
    </row>
    <row r="26" spans="1:16" x14ac:dyDescent="0.2">
      <c r="A26" t="s">
        <v>24</v>
      </c>
      <c r="B26">
        <v>0.79166666666666663</v>
      </c>
      <c r="C26">
        <v>0.79166666666666685</v>
      </c>
      <c r="D26">
        <v>0.76388888888888895</v>
      </c>
      <c r="E26">
        <v>0.83333333333333348</v>
      </c>
      <c r="F26">
        <v>0.86111111111111105</v>
      </c>
      <c r="G26">
        <v>0.76388888888888884</v>
      </c>
      <c r="J26" t="s">
        <v>69</v>
      </c>
      <c r="K26">
        <v>0.28499999999999998</v>
      </c>
      <c r="L26">
        <v>94</v>
      </c>
      <c r="M26">
        <v>3.0000000000000001E-3</v>
      </c>
    </row>
    <row r="27" spans="1:16" x14ac:dyDescent="0.2">
      <c r="A27" t="s">
        <v>25</v>
      </c>
      <c r="B27">
        <v>0.72222222222222221</v>
      </c>
      <c r="C27">
        <v>0.65277777777777779</v>
      </c>
      <c r="D27">
        <v>0.72222222222222232</v>
      </c>
      <c r="E27">
        <v>0.81944444444444464</v>
      </c>
      <c r="F27">
        <v>0.73611111111111116</v>
      </c>
      <c r="G27">
        <v>0.86111111111111105</v>
      </c>
      <c r="J27" t="s">
        <v>70</v>
      </c>
      <c r="K27">
        <v>0.28499999999999998</v>
      </c>
      <c r="L27">
        <v>47</v>
      </c>
      <c r="M27">
        <v>6.0000000000000001E-3</v>
      </c>
    </row>
    <row r="28" spans="1:16" x14ac:dyDescent="0.2">
      <c r="A28" t="s">
        <v>26</v>
      </c>
      <c r="B28">
        <v>0.77777777777777801</v>
      </c>
      <c r="C28">
        <v>0.80555555555555547</v>
      </c>
      <c r="D28">
        <v>0.76388888888888895</v>
      </c>
      <c r="E28">
        <v>0.68055555555555547</v>
      </c>
      <c r="F28">
        <v>0.77777777777777801</v>
      </c>
      <c r="G28">
        <v>0.77777777777777779</v>
      </c>
    </row>
    <row r="29" spans="1:16" x14ac:dyDescent="0.2">
      <c r="A29" t="s">
        <v>27</v>
      </c>
      <c r="B29">
        <v>0.59722222222222199</v>
      </c>
      <c r="C29">
        <v>0.69444444444444453</v>
      </c>
      <c r="D29">
        <v>0.69444444444444453</v>
      </c>
      <c r="E29">
        <v>0.75</v>
      </c>
      <c r="F29">
        <v>0.81944444444444431</v>
      </c>
      <c r="G29">
        <v>0.65277777777777768</v>
      </c>
    </row>
    <row r="30" spans="1:16" x14ac:dyDescent="0.2">
      <c r="A30" t="s">
        <v>28</v>
      </c>
      <c r="B30">
        <v>0.77777777777777779</v>
      </c>
      <c r="C30">
        <v>0.87500000000000011</v>
      </c>
      <c r="D30">
        <v>0.84722222222222221</v>
      </c>
      <c r="E30">
        <v>0.84722222222222232</v>
      </c>
      <c r="F30">
        <v>0.76388888888888895</v>
      </c>
      <c r="G30">
        <v>0.83333333333333315</v>
      </c>
    </row>
    <row r="31" spans="1:16" x14ac:dyDescent="0.2">
      <c r="A31" t="s">
        <v>29</v>
      </c>
      <c r="B31">
        <v>0.76388888888888895</v>
      </c>
      <c r="C31">
        <v>0.73611111111111116</v>
      </c>
      <c r="D31">
        <v>0.88888888888888895</v>
      </c>
      <c r="E31">
        <v>0.88888888888888884</v>
      </c>
      <c r="F31">
        <v>0.86111111111111127</v>
      </c>
      <c r="G31">
        <v>0.875</v>
      </c>
    </row>
    <row r="32" spans="1:16" x14ac:dyDescent="0.2">
      <c r="A32" t="s">
        <v>30</v>
      </c>
      <c r="B32">
        <v>0.76388888888888884</v>
      </c>
      <c r="C32">
        <v>0.81944444444444464</v>
      </c>
      <c r="D32">
        <v>0.81944444444444453</v>
      </c>
      <c r="E32">
        <v>0.77777777777777779</v>
      </c>
      <c r="F32">
        <v>0.63888888888888895</v>
      </c>
      <c r="G32">
        <v>0.83333333333333337</v>
      </c>
    </row>
    <row r="33" spans="1:7" x14ac:dyDescent="0.2">
      <c r="A33" t="s">
        <v>31</v>
      </c>
      <c r="B33">
        <v>0.45833333333333331</v>
      </c>
      <c r="C33">
        <v>0.58333333333333315</v>
      </c>
      <c r="D33">
        <v>0.48611111111111116</v>
      </c>
      <c r="E33">
        <v>0.625</v>
      </c>
      <c r="F33">
        <v>0.56944444444444431</v>
      </c>
      <c r="G33">
        <v>0.58333333333333315</v>
      </c>
    </row>
    <row r="34" spans="1:7" x14ac:dyDescent="0.2">
      <c r="A34" t="s">
        <v>32</v>
      </c>
      <c r="B34">
        <v>0.73611111111111105</v>
      </c>
      <c r="C34">
        <v>0.77777777777777779</v>
      </c>
      <c r="D34">
        <v>0.77777777777777779</v>
      </c>
      <c r="E34">
        <v>0.76388888888888895</v>
      </c>
      <c r="F34">
        <v>0.80555555555555569</v>
      </c>
      <c r="G34">
        <v>0.77777777777777779</v>
      </c>
    </row>
    <row r="35" spans="1:7" x14ac:dyDescent="0.2">
      <c r="A35" t="s">
        <v>33</v>
      </c>
      <c r="B35">
        <v>0.55555555555555547</v>
      </c>
      <c r="C35">
        <v>0.51388888888888895</v>
      </c>
      <c r="D35">
        <v>0.44444444444444436</v>
      </c>
      <c r="E35">
        <v>0.69444444444444453</v>
      </c>
      <c r="F35">
        <v>0.69444444444444453</v>
      </c>
      <c r="G35">
        <v>0.55555555555555547</v>
      </c>
    </row>
    <row r="36" spans="1:7" x14ac:dyDescent="0.2">
      <c r="A36" t="s">
        <v>34</v>
      </c>
      <c r="B36">
        <v>0.76388888888888884</v>
      </c>
      <c r="C36">
        <v>0.88888888888888895</v>
      </c>
      <c r="D36">
        <v>0.86111111111111116</v>
      </c>
      <c r="E36">
        <v>0.86111111111111105</v>
      </c>
      <c r="F36">
        <v>0.90277777777777779</v>
      </c>
      <c r="G36">
        <v>0.88888888888888884</v>
      </c>
    </row>
    <row r="37" spans="1:7" x14ac:dyDescent="0.2">
      <c r="A37" t="s">
        <v>35</v>
      </c>
      <c r="B37">
        <v>0.90277777777777768</v>
      </c>
      <c r="C37">
        <v>0.95833333333333337</v>
      </c>
      <c r="D37">
        <v>0.93055555555555569</v>
      </c>
      <c r="E37">
        <v>0.88888888888888884</v>
      </c>
      <c r="F37">
        <v>0.91666666666666663</v>
      </c>
      <c r="G37">
        <v>0.91666666666666663</v>
      </c>
    </row>
    <row r="38" spans="1:7" x14ac:dyDescent="0.2">
      <c r="A38" t="s">
        <v>36</v>
      </c>
      <c r="B38">
        <v>0.40277777777777785</v>
      </c>
      <c r="C38">
        <v>0.63888888888888895</v>
      </c>
      <c r="D38">
        <v>0.40277777777777785</v>
      </c>
      <c r="E38">
        <v>0.55555555555555569</v>
      </c>
      <c r="F38">
        <v>0.48611111111111099</v>
      </c>
      <c r="G38">
        <v>0.44444444444444448</v>
      </c>
    </row>
    <row r="39" spans="1:7" x14ac:dyDescent="0.2">
      <c r="A39" t="s">
        <v>37</v>
      </c>
      <c r="B39">
        <v>0.70833333333333337</v>
      </c>
      <c r="C39">
        <v>0.68055555555555569</v>
      </c>
      <c r="D39">
        <v>0.63888888888888873</v>
      </c>
      <c r="E39">
        <v>0.65277777777777779</v>
      </c>
      <c r="F39">
        <v>0.63888888888888895</v>
      </c>
      <c r="G39">
        <v>0.625</v>
      </c>
    </row>
    <row r="40" spans="1:7" x14ac:dyDescent="0.2">
      <c r="A40" t="s">
        <v>38</v>
      </c>
      <c r="B40">
        <v>0.73611111111111105</v>
      </c>
      <c r="C40">
        <v>0.72222222222222221</v>
      </c>
      <c r="D40">
        <v>0.65277777777777801</v>
      </c>
      <c r="E40">
        <v>0.79166666666666663</v>
      </c>
      <c r="F40">
        <v>0.84722222222222232</v>
      </c>
      <c r="G40">
        <v>0.77777777777777779</v>
      </c>
    </row>
    <row r="41" spans="1:7" x14ac:dyDescent="0.2">
      <c r="A41" t="s">
        <v>39</v>
      </c>
      <c r="B41">
        <v>0.68055555555555569</v>
      </c>
      <c r="C41">
        <v>0.70833333333333348</v>
      </c>
      <c r="D41">
        <v>0.73611111111111105</v>
      </c>
      <c r="E41">
        <v>0.80555555555555569</v>
      </c>
      <c r="F41">
        <v>0.72222222222222243</v>
      </c>
      <c r="G41">
        <v>0.80555555555555569</v>
      </c>
    </row>
    <row r="42" spans="1:7" x14ac:dyDescent="0.2">
      <c r="A42" t="s">
        <v>40</v>
      </c>
      <c r="B42">
        <v>0.90277777777777779</v>
      </c>
      <c r="C42">
        <v>0.93055555555555569</v>
      </c>
      <c r="D42">
        <v>0.84722222222222221</v>
      </c>
      <c r="E42">
        <v>0.83333333333333337</v>
      </c>
      <c r="F42">
        <v>0.86111111111111116</v>
      </c>
      <c r="G42">
        <v>0.87500000000000011</v>
      </c>
    </row>
    <row r="43" spans="1:7" x14ac:dyDescent="0.2">
      <c r="A43" t="s">
        <v>41</v>
      </c>
      <c r="B43">
        <v>0.56944444444444431</v>
      </c>
      <c r="C43">
        <v>0.55555555555555547</v>
      </c>
      <c r="D43">
        <v>0.68055555555555569</v>
      </c>
      <c r="E43">
        <v>0.58333333333333337</v>
      </c>
      <c r="F43">
        <v>0.59722222222222221</v>
      </c>
      <c r="G43">
        <v>0.54166666666666663</v>
      </c>
    </row>
    <row r="44" spans="1:7" x14ac:dyDescent="0.2">
      <c r="A44" t="s">
        <v>42</v>
      </c>
      <c r="B44">
        <v>0.68055555555555569</v>
      </c>
      <c r="C44">
        <v>0.68055555555555547</v>
      </c>
      <c r="D44">
        <v>0.72222222222222232</v>
      </c>
      <c r="E44">
        <v>0.49999999999999983</v>
      </c>
      <c r="F44">
        <v>0.61111111111111116</v>
      </c>
      <c r="G44">
        <v>0.52777777777777768</v>
      </c>
    </row>
    <row r="45" spans="1:7" x14ac:dyDescent="0.2">
      <c r="A45" t="s">
        <v>43</v>
      </c>
      <c r="B45">
        <v>0.59722222222222221</v>
      </c>
      <c r="C45">
        <v>0.48611111111111099</v>
      </c>
      <c r="D45">
        <v>0.45833333333333348</v>
      </c>
      <c r="E45">
        <v>0.48611111111111099</v>
      </c>
      <c r="F45">
        <v>0.625</v>
      </c>
      <c r="G45">
        <v>0.59722222222222221</v>
      </c>
    </row>
    <row r="46" spans="1:7" x14ac:dyDescent="0.2">
      <c r="A46" t="s">
        <v>44</v>
      </c>
      <c r="B46">
        <v>0.77777777777777768</v>
      </c>
      <c r="C46">
        <v>0.84722222222222232</v>
      </c>
      <c r="D46">
        <v>0.80555555555555569</v>
      </c>
      <c r="E46">
        <v>0.77777777777777779</v>
      </c>
      <c r="F46">
        <v>0.75000000000000011</v>
      </c>
      <c r="G46">
        <v>0.83333333333333337</v>
      </c>
    </row>
    <row r="47" spans="1:7" x14ac:dyDescent="0.2">
      <c r="A47" t="s">
        <v>45</v>
      </c>
      <c r="B47">
        <v>0.54166666666666663</v>
      </c>
      <c r="C47">
        <v>0.63888888888888884</v>
      </c>
      <c r="D47">
        <v>0.69444444444444431</v>
      </c>
      <c r="E47">
        <v>0.75000000000000011</v>
      </c>
      <c r="F47">
        <v>0.70833333333333337</v>
      </c>
      <c r="G47">
        <v>0.62500000000000011</v>
      </c>
    </row>
    <row r="48" spans="1:7" x14ac:dyDescent="0.2">
      <c r="A48" t="s">
        <v>46</v>
      </c>
      <c r="B48">
        <v>0.59722222222222232</v>
      </c>
      <c r="C48">
        <v>0.73611111111111116</v>
      </c>
      <c r="D48">
        <v>0.66666666666666685</v>
      </c>
      <c r="E48">
        <v>0.74999999999999989</v>
      </c>
      <c r="F48">
        <v>0.77777777777777779</v>
      </c>
      <c r="G48">
        <v>0.80555555555555547</v>
      </c>
    </row>
    <row r="49" spans="1:7" x14ac:dyDescent="0.2">
      <c r="A49" t="s">
        <v>47</v>
      </c>
      <c r="B49">
        <v>0.65277777777777801</v>
      </c>
      <c r="C49">
        <v>0.65277777777777768</v>
      </c>
      <c r="D49">
        <v>0.72222222222222199</v>
      </c>
      <c r="E49">
        <v>0.68055555555555547</v>
      </c>
      <c r="F49">
        <v>0.75</v>
      </c>
      <c r="G49">
        <v>0.73611111111111116</v>
      </c>
    </row>
    <row r="50" spans="1:7" x14ac:dyDescent="0.2">
      <c r="A50" t="s">
        <v>48</v>
      </c>
      <c r="B50">
        <f>AVERAGE(B2:B49)</f>
        <v>0.66435185185185197</v>
      </c>
      <c r="C50">
        <f t="shared" ref="C50:S50" si="0">AVERAGE(C2:C49)</f>
        <v>0.70688657407407429</v>
      </c>
      <c r="D50">
        <f t="shared" si="0"/>
        <v>0.70225694444444431</v>
      </c>
      <c r="E50">
        <f t="shared" si="0"/>
        <v>0.71296296296296313</v>
      </c>
      <c r="F50">
        <f t="shared" si="0"/>
        <v>0.72019675925925919</v>
      </c>
      <c r="G50">
        <f t="shared" si="0"/>
        <v>0.71325231481481499</v>
      </c>
    </row>
    <row r="51" spans="1:7" x14ac:dyDescent="0.2">
      <c r="A51" t="s">
        <v>49</v>
      </c>
      <c r="B51">
        <f>STDEV(B2:B49)/SQRT(48)</f>
        <v>1.7517193054414164E-2</v>
      </c>
      <c r="C51">
        <f t="shared" ref="C51:S51" si="1">STDEV(C2:C49)/SQRT(48)</f>
        <v>1.6981364874950122E-2</v>
      </c>
      <c r="D51">
        <f t="shared" si="1"/>
        <v>1.8190427992923669E-2</v>
      </c>
      <c r="E51">
        <f t="shared" si="1"/>
        <v>1.7246634663119067E-2</v>
      </c>
      <c r="F51">
        <f t="shared" si="1"/>
        <v>1.7505748877352737E-2</v>
      </c>
      <c r="G51">
        <f t="shared" si="1"/>
        <v>1.8848742490246127E-2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6B23-6B31-5C47-B3B4-007E141111E5}">
  <dimension ref="A1:P51"/>
  <sheetViews>
    <sheetView workbookViewId="0">
      <selection activeCell="I1" sqref="I1:P31"/>
    </sheetView>
  </sheetViews>
  <sheetFormatPr baseColWidth="10" defaultRowHeight="16" x14ac:dyDescent="0.2"/>
  <sheetData>
    <row r="1" spans="1:16" x14ac:dyDescent="0.2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I1" t="s">
        <v>57</v>
      </c>
    </row>
    <row r="2" spans="1:16" x14ac:dyDescent="0.2">
      <c r="A2" t="s">
        <v>0</v>
      </c>
      <c r="B2">
        <v>0.625</v>
      </c>
      <c r="C2">
        <v>0.52777777777777768</v>
      </c>
      <c r="D2">
        <v>0.51388888888888884</v>
      </c>
      <c r="E2">
        <v>0.65277777777777768</v>
      </c>
      <c r="F2">
        <v>0.68055555555555569</v>
      </c>
      <c r="G2">
        <v>0.66666666666666652</v>
      </c>
      <c r="I2" t="s">
        <v>58</v>
      </c>
    </row>
    <row r="3" spans="1:16" x14ac:dyDescent="0.2">
      <c r="A3" t="s">
        <v>1</v>
      </c>
      <c r="B3">
        <v>0.5555555555555558</v>
      </c>
      <c r="C3">
        <v>0.5</v>
      </c>
      <c r="D3">
        <v>0.58333333333333337</v>
      </c>
      <c r="E3">
        <v>0.59722222222222221</v>
      </c>
      <c r="F3">
        <v>0.59722222222222232</v>
      </c>
      <c r="G3">
        <v>0.68055555555555547</v>
      </c>
      <c r="I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</row>
    <row r="4" spans="1:16" x14ac:dyDescent="0.2">
      <c r="A4" t="s">
        <v>2</v>
      </c>
      <c r="B4">
        <v>0.90277777777777779</v>
      </c>
      <c r="C4">
        <v>0.49999999999999983</v>
      </c>
      <c r="D4">
        <v>0.22222222222222224</v>
      </c>
      <c r="E4">
        <v>0.58333333333333337</v>
      </c>
      <c r="F4">
        <v>0.43055555555555552</v>
      </c>
      <c r="G4">
        <v>0.31944444444444436</v>
      </c>
      <c r="I4" t="s">
        <v>66</v>
      </c>
      <c r="J4" t="s">
        <v>67</v>
      </c>
      <c r="K4">
        <v>0.57999999999999996</v>
      </c>
      <c r="L4">
        <v>2</v>
      </c>
      <c r="M4">
        <v>0.28999999999999998</v>
      </c>
      <c r="N4">
        <v>42.207999999999998</v>
      </c>
      <c r="O4">
        <v>0</v>
      </c>
      <c r="P4">
        <v>0.47299999999999998</v>
      </c>
    </row>
    <row r="5" spans="1:16" x14ac:dyDescent="0.2">
      <c r="A5" t="s">
        <v>3</v>
      </c>
      <c r="B5">
        <v>0.66666666666666685</v>
      </c>
      <c r="C5">
        <v>0.56944444444444453</v>
      </c>
      <c r="D5">
        <v>0.5</v>
      </c>
      <c r="E5">
        <v>0.58333333333333337</v>
      </c>
      <c r="F5">
        <v>0.58333333333333337</v>
      </c>
      <c r="G5">
        <v>0.66666666666666685</v>
      </c>
      <c r="J5" t="s">
        <v>68</v>
      </c>
      <c r="K5">
        <v>0.57999999999999996</v>
      </c>
      <c r="L5">
        <v>1.3220000000000001</v>
      </c>
      <c r="M5">
        <v>0.439</v>
      </c>
      <c r="N5">
        <v>42.207999999999998</v>
      </c>
      <c r="O5">
        <v>0</v>
      </c>
      <c r="P5">
        <v>0.47299999999999998</v>
      </c>
    </row>
    <row r="6" spans="1:16" x14ac:dyDescent="0.2">
      <c r="A6" t="s">
        <v>4</v>
      </c>
      <c r="B6">
        <v>0.58333333333333326</v>
      </c>
      <c r="C6">
        <v>0.49999999999999983</v>
      </c>
      <c r="D6">
        <v>0.47222222222222232</v>
      </c>
      <c r="E6">
        <v>0.31944444444444453</v>
      </c>
      <c r="F6">
        <v>0.33333333333333326</v>
      </c>
      <c r="G6">
        <v>0.2638888888888889</v>
      </c>
      <c r="J6" t="s">
        <v>69</v>
      </c>
      <c r="K6">
        <v>0.57999999999999996</v>
      </c>
      <c r="L6">
        <v>1.345</v>
      </c>
      <c r="M6">
        <v>0.43099999999999999</v>
      </c>
      <c r="N6">
        <v>42.207999999999998</v>
      </c>
      <c r="O6">
        <v>0</v>
      </c>
      <c r="P6">
        <v>0.47299999999999998</v>
      </c>
    </row>
    <row r="7" spans="1:16" x14ac:dyDescent="0.2">
      <c r="A7" t="s">
        <v>5</v>
      </c>
      <c r="B7">
        <v>0.66666666666666685</v>
      </c>
      <c r="C7">
        <v>0.45833333333333331</v>
      </c>
      <c r="D7">
        <v>0.44444444444444436</v>
      </c>
      <c r="E7">
        <v>0.55555555555555536</v>
      </c>
      <c r="F7">
        <v>0.51388888888888884</v>
      </c>
      <c r="G7">
        <v>0.55555555555555569</v>
      </c>
      <c r="J7" t="s">
        <v>70</v>
      </c>
      <c r="K7">
        <v>0.57999999999999996</v>
      </c>
      <c r="L7">
        <v>1</v>
      </c>
      <c r="M7">
        <v>0.57999999999999996</v>
      </c>
      <c r="N7">
        <v>42.207999999999998</v>
      </c>
      <c r="O7">
        <v>0</v>
      </c>
      <c r="P7">
        <v>0.47299999999999998</v>
      </c>
    </row>
    <row r="8" spans="1:16" x14ac:dyDescent="0.2">
      <c r="A8" t="s">
        <v>6</v>
      </c>
      <c r="B8">
        <v>0.65277777777777779</v>
      </c>
      <c r="C8">
        <v>0.52777777777777779</v>
      </c>
      <c r="D8">
        <v>0.56944444444444453</v>
      </c>
      <c r="E8">
        <v>0.43055555555555558</v>
      </c>
      <c r="F8">
        <v>0.43055555555555564</v>
      </c>
      <c r="G8">
        <v>0.41666666666666674</v>
      </c>
      <c r="I8" t="s">
        <v>71</v>
      </c>
      <c r="J8" t="s">
        <v>67</v>
      </c>
      <c r="K8">
        <v>0.64600000000000002</v>
      </c>
      <c r="L8">
        <v>94</v>
      </c>
      <c r="M8">
        <v>7.0000000000000001E-3</v>
      </c>
    </row>
    <row r="9" spans="1:16" x14ac:dyDescent="0.2">
      <c r="A9" t="s">
        <v>7</v>
      </c>
      <c r="B9">
        <v>0.86111111111111116</v>
      </c>
      <c r="C9">
        <v>0.43055555555555558</v>
      </c>
      <c r="D9">
        <v>0.33333333333333343</v>
      </c>
      <c r="E9">
        <v>0.51388888888888895</v>
      </c>
      <c r="F9">
        <v>0.50000000000000011</v>
      </c>
      <c r="G9">
        <v>0.41666666666666669</v>
      </c>
      <c r="J9" t="s">
        <v>68</v>
      </c>
      <c r="K9">
        <v>0.64600000000000002</v>
      </c>
      <c r="L9">
        <v>62.131</v>
      </c>
      <c r="M9">
        <v>0.01</v>
      </c>
    </row>
    <row r="10" spans="1:16" x14ac:dyDescent="0.2">
      <c r="A10" t="s">
        <v>8</v>
      </c>
      <c r="B10">
        <v>0.69444444444444431</v>
      </c>
      <c r="C10">
        <v>0.47222222222222232</v>
      </c>
      <c r="D10">
        <v>0.36111111111111099</v>
      </c>
      <c r="E10">
        <v>0.56944444444444453</v>
      </c>
      <c r="F10">
        <v>0.44444444444444464</v>
      </c>
      <c r="G10">
        <v>0.48611111111111133</v>
      </c>
      <c r="J10" t="s">
        <v>69</v>
      </c>
      <c r="K10">
        <v>0.64600000000000002</v>
      </c>
      <c r="L10">
        <v>63.231000000000002</v>
      </c>
      <c r="M10">
        <v>0.01</v>
      </c>
    </row>
    <row r="11" spans="1:16" x14ac:dyDescent="0.2">
      <c r="A11" t="s">
        <v>9</v>
      </c>
      <c r="B11">
        <v>0.90277777777777779</v>
      </c>
      <c r="C11">
        <v>0.58333333333333337</v>
      </c>
      <c r="D11">
        <v>0.51388888888888895</v>
      </c>
      <c r="E11">
        <v>0.61111111111111105</v>
      </c>
      <c r="F11">
        <v>0.52777777777777779</v>
      </c>
      <c r="G11">
        <v>0.50000000000000011</v>
      </c>
      <c r="J11" t="s">
        <v>70</v>
      </c>
      <c r="K11">
        <v>0.64600000000000002</v>
      </c>
      <c r="L11">
        <v>47</v>
      </c>
      <c r="M11">
        <v>1.4E-2</v>
      </c>
    </row>
    <row r="12" spans="1:16" x14ac:dyDescent="0.2">
      <c r="A12" t="s">
        <v>10</v>
      </c>
      <c r="B12">
        <v>0.97222222222222232</v>
      </c>
      <c r="C12">
        <v>0.65277777777777779</v>
      </c>
      <c r="D12">
        <v>0.31944444444444448</v>
      </c>
      <c r="E12">
        <v>0.4166666666666668</v>
      </c>
      <c r="F12">
        <v>0.38888888888888884</v>
      </c>
      <c r="G12">
        <v>0.44444444444444436</v>
      </c>
      <c r="I12" t="s">
        <v>72</v>
      </c>
      <c r="J12" t="s">
        <v>67</v>
      </c>
      <c r="K12">
        <v>5.2999999999999999E-2</v>
      </c>
      <c r="L12">
        <v>1</v>
      </c>
      <c r="M12">
        <v>5.2999999999999999E-2</v>
      </c>
      <c r="N12">
        <v>6.6769999999999996</v>
      </c>
      <c r="O12">
        <v>1.2999999999999999E-2</v>
      </c>
      <c r="P12">
        <v>0.124</v>
      </c>
    </row>
    <row r="13" spans="1:16" x14ac:dyDescent="0.2">
      <c r="A13" t="s">
        <v>11</v>
      </c>
      <c r="B13">
        <v>0.73611111111111116</v>
      </c>
      <c r="C13">
        <v>0.55555555555555547</v>
      </c>
      <c r="D13">
        <v>0.63888888888888906</v>
      </c>
      <c r="E13">
        <v>0.65277777777777779</v>
      </c>
      <c r="F13">
        <v>0.65277777777777779</v>
      </c>
      <c r="G13">
        <v>0.69444444444444453</v>
      </c>
      <c r="J13" t="s">
        <v>68</v>
      </c>
      <c r="K13">
        <v>5.2999999999999999E-2</v>
      </c>
      <c r="L13">
        <v>1</v>
      </c>
      <c r="M13">
        <v>5.2999999999999999E-2</v>
      </c>
      <c r="N13">
        <v>6.6769999999999996</v>
      </c>
      <c r="O13">
        <v>1.2999999999999999E-2</v>
      </c>
      <c r="P13">
        <v>0.124</v>
      </c>
    </row>
    <row r="14" spans="1:16" x14ac:dyDescent="0.2">
      <c r="A14" t="s">
        <v>12</v>
      </c>
      <c r="B14">
        <v>0.81944444444444453</v>
      </c>
      <c r="C14">
        <v>0.49999999999999994</v>
      </c>
      <c r="D14">
        <v>0.30555555555555547</v>
      </c>
      <c r="E14">
        <v>0.51388888888888895</v>
      </c>
      <c r="F14">
        <v>0.54166666666666663</v>
      </c>
      <c r="G14">
        <v>0.55555555555555547</v>
      </c>
      <c r="J14" t="s">
        <v>69</v>
      </c>
      <c r="K14">
        <v>5.2999999999999999E-2</v>
      </c>
      <c r="L14">
        <v>1</v>
      </c>
      <c r="M14">
        <v>5.2999999999999999E-2</v>
      </c>
      <c r="N14">
        <v>6.6769999999999996</v>
      </c>
      <c r="O14">
        <v>1.2999999999999999E-2</v>
      </c>
      <c r="P14">
        <v>0.124</v>
      </c>
    </row>
    <row r="15" spans="1:16" x14ac:dyDescent="0.2">
      <c r="A15" t="s">
        <v>13</v>
      </c>
      <c r="B15">
        <v>0.58333333333333348</v>
      </c>
      <c r="C15">
        <v>0.58333333333333337</v>
      </c>
      <c r="D15">
        <v>0.5277777777777779</v>
      </c>
      <c r="E15">
        <v>0.50000000000000011</v>
      </c>
      <c r="F15">
        <v>0.4861111111111111</v>
      </c>
      <c r="G15">
        <v>0.44444444444444442</v>
      </c>
      <c r="J15" t="s">
        <v>70</v>
      </c>
      <c r="K15">
        <v>5.2999999999999999E-2</v>
      </c>
      <c r="L15">
        <v>1</v>
      </c>
      <c r="M15">
        <v>5.2999999999999999E-2</v>
      </c>
      <c r="N15">
        <v>6.6769999999999996</v>
      </c>
      <c r="O15">
        <v>1.2999999999999999E-2</v>
      </c>
      <c r="P15">
        <v>0.124</v>
      </c>
    </row>
    <row r="16" spans="1:16" x14ac:dyDescent="0.2">
      <c r="A16" t="s">
        <v>14</v>
      </c>
      <c r="B16">
        <v>0.66666666666666663</v>
      </c>
      <c r="C16">
        <v>0.5</v>
      </c>
      <c r="D16">
        <v>0.43055555555555552</v>
      </c>
      <c r="E16">
        <v>0.61111111111111116</v>
      </c>
      <c r="F16">
        <v>0.62500000000000011</v>
      </c>
      <c r="G16">
        <v>0.47222222222222232</v>
      </c>
      <c r="I16" t="s">
        <v>73</v>
      </c>
      <c r="J16" t="s">
        <v>67</v>
      </c>
      <c r="K16">
        <v>0.375</v>
      </c>
      <c r="L16">
        <v>47</v>
      </c>
      <c r="M16">
        <v>8.0000000000000002E-3</v>
      </c>
    </row>
    <row r="17" spans="1:16" x14ac:dyDescent="0.2">
      <c r="A17" t="s">
        <v>15</v>
      </c>
      <c r="B17">
        <v>0.52777777777777779</v>
      </c>
      <c r="C17">
        <v>0.55555555555555547</v>
      </c>
      <c r="D17">
        <v>0.4861111111111111</v>
      </c>
      <c r="E17">
        <v>0.41666666666666669</v>
      </c>
      <c r="F17">
        <v>0.40277777777777773</v>
      </c>
      <c r="G17">
        <v>0.44444444444444442</v>
      </c>
      <c r="J17" t="s">
        <v>68</v>
      </c>
      <c r="K17">
        <v>0.375</v>
      </c>
      <c r="L17">
        <v>47</v>
      </c>
      <c r="M17">
        <v>8.0000000000000002E-3</v>
      </c>
    </row>
    <row r="18" spans="1:16" x14ac:dyDescent="0.2">
      <c r="A18" t="s">
        <v>16</v>
      </c>
      <c r="B18">
        <v>0.51388888888888884</v>
      </c>
      <c r="C18">
        <v>0.30555555555555552</v>
      </c>
      <c r="D18">
        <v>0.3611111111111111</v>
      </c>
      <c r="E18">
        <v>0.47222222222222204</v>
      </c>
      <c r="F18">
        <v>0.51388888888888884</v>
      </c>
      <c r="G18">
        <v>0.37500000000000006</v>
      </c>
      <c r="J18" t="s">
        <v>69</v>
      </c>
      <c r="K18">
        <v>0.375</v>
      </c>
      <c r="L18">
        <v>47</v>
      </c>
      <c r="M18">
        <v>8.0000000000000002E-3</v>
      </c>
    </row>
    <row r="19" spans="1:16" x14ac:dyDescent="0.2">
      <c r="A19" t="s">
        <v>17</v>
      </c>
      <c r="B19">
        <v>0.72222222222222199</v>
      </c>
      <c r="C19">
        <v>0.44444444444444448</v>
      </c>
      <c r="D19">
        <v>0.4166666666666668</v>
      </c>
      <c r="E19">
        <v>0.43055555555555558</v>
      </c>
      <c r="F19">
        <v>0.38888888888888901</v>
      </c>
      <c r="G19">
        <v>0.41666666666666669</v>
      </c>
      <c r="J19" t="s">
        <v>70</v>
      </c>
      <c r="K19">
        <v>0.375</v>
      </c>
      <c r="L19">
        <v>47</v>
      </c>
      <c r="M19">
        <v>8.0000000000000002E-3</v>
      </c>
    </row>
    <row r="20" spans="1:16" x14ac:dyDescent="0.2">
      <c r="A20" t="s">
        <v>18</v>
      </c>
      <c r="B20">
        <v>0.69444444444444431</v>
      </c>
      <c r="C20">
        <v>0.43055555555555564</v>
      </c>
      <c r="D20">
        <v>0.47222222222222232</v>
      </c>
      <c r="E20">
        <v>0.48611111111111116</v>
      </c>
      <c r="F20">
        <v>0.55555555555555547</v>
      </c>
      <c r="G20">
        <v>0.51388888888888895</v>
      </c>
      <c r="I20" t="s">
        <v>74</v>
      </c>
      <c r="J20" t="s">
        <v>67</v>
      </c>
      <c r="K20">
        <v>0.46300000000000002</v>
      </c>
      <c r="L20">
        <v>2</v>
      </c>
      <c r="M20">
        <v>0.23100000000000001</v>
      </c>
      <c r="N20">
        <v>45.773000000000003</v>
      </c>
      <c r="O20">
        <v>0</v>
      </c>
      <c r="P20">
        <v>0.49299999999999999</v>
      </c>
    </row>
    <row r="21" spans="1:16" x14ac:dyDescent="0.2">
      <c r="A21" t="s">
        <v>19</v>
      </c>
      <c r="B21">
        <v>0.68055555555555536</v>
      </c>
      <c r="C21">
        <v>0.62499999999999989</v>
      </c>
      <c r="D21">
        <v>0.61111111111111116</v>
      </c>
      <c r="E21">
        <v>0.66666666666666652</v>
      </c>
      <c r="F21">
        <v>0.56944444444444453</v>
      </c>
      <c r="G21">
        <v>0.65277777777777779</v>
      </c>
      <c r="J21" t="s">
        <v>68</v>
      </c>
      <c r="K21">
        <v>0.46300000000000002</v>
      </c>
      <c r="L21">
        <v>1.631</v>
      </c>
      <c r="M21">
        <v>0.28399999999999997</v>
      </c>
      <c r="N21">
        <v>45.773000000000003</v>
      </c>
      <c r="O21">
        <v>0</v>
      </c>
      <c r="P21">
        <v>0.49299999999999999</v>
      </c>
    </row>
    <row r="22" spans="1:16" x14ac:dyDescent="0.2">
      <c r="A22" t="s">
        <v>20</v>
      </c>
      <c r="B22">
        <v>0.52777777777777779</v>
      </c>
      <c r="C22">
        <v>0.43055555555555558</v>
      </c>
      <c r="D22">
        <v>0.41666666666666669</v>
      </c>
      <c r="E22">
        <v>0.51388888888888895</v>
      </c>
      <c r="F22">
        <v>0.47222222222222238</v>
      </c>
      <c r="G22">
        <v>0.55555555555555558</v>
      </c>
      <c r="J22" t="s">
        <v>69</v>
      </c>
      <c r="K22">
        <v>0.46300000000000002</v>
      </c>
      <c r="L22">
        <v>1.6819999999999999</v>
      </c>
      <c r="M22">
        <v>0.27500000000000002</v>
      </c>
      <c r="N22">
        <v>45.773000000000003</v>
      </c>
      <c r="O22">
        <v>0</v>
      </c>
      <c r="P22">
        <v>0.49299999999999999</v>
      </c>
    </row>
    <row r="23" spans="1:16" x14ac:dyDescent="0.2">
      <c r="A23" t="s">
        <v>21</v>
      </c>
      <c r="B23">
        <v>0.65277777777777801</v>
      </c>
      <c r="C23">
        <v>0.44444444444444459</v>
      </c>
      <c r="D23">
        <v>0.51388888888888884</v>
      </c>
      <c r="E23">
        <v>0.61111111111111116</v>
      </c>
      <c r="F23">
        <v>0.4861111111111111</v>
      </c>
      <c r="G23">
        <v>0.44444444444444459</v>
      </c>
      <c r="J23" t="s">
        <v>70</v>
      </c>
      <c r="K23">
        <v>0.46300000000000002</v>
      </c>
      <c r="L23">
        <v>1</v>
      </c>
      <c r="M23">
        <v>0.46300000000000002</v>
      </c>
      <c r="N23">
        <v>45.773000000000003</v>
      </c>
      <c r="O23">
        <v>0</v>
      </c>
      <c r="P23">
        <v>0.49299999999999999</v>
      </c>
    </row>
    <row r="24" spans="1:16" x14ac:dyDescent="0.2">
      <c r="A24" t="s">
        <v>22</v>
      </c>
      <c r="B24">
        <v>0.70833333333333337</v>
      </c>
      <c r="C24">
        <v>0.40277777777777768</v>
      </c>
      <c r="D24">
        <v>0.40277777777777785</v>
      </c>
      <c r="E24">
        <v>0.34722222222222204</v>
      </c>
      <c r="F24">
        <v>0.45833333333333331</v>
      </c>
      <c r="G24">
        <v>0.49999999999999983</v>
      </c>
      <c r="I24" t="s">
        <v>75</v>
      </c>
      <c r="J24" t="s">
        <v>67</v>
      </c>
      <c r="K24">
        <v>0.47499999999999998</v>
      </c>
      <c r="L24">
        <v>94</v>
      </c>
      <c r="M24">
        <v>5.0000000000000001E-3</v>
      </c>
    </row>
    <row r="25" spans="1:16" x14ac:dyDescent="0.2">
      <c r="A25" t="s">
        <v>23</v>
      </c>
      <c r="B25">
        <v>0.76388888888888895</v>
      </c>
      <c r="C25">
        <v>0.58333333333333315</v>
      </c>
      <c r="D25">
        <v>0.54166666666666663</v>
      </c>
      <c r="E25">
        <v>0.61111111111111116</v>
      </c>
      <c r="F25">
        <v>0.51388888888888895</v>
      </c>
      <c r="G25">
        <v>0.61111111111111127</v>
      </c>
      <c r="J25" t="s">
        <v>68</v>
      </c>
      <c r="K25">
        <v>0.47499999999999998</v>
      </c>
      <c r="L25">
        <v>76.662000000000006</v>
      </c>
      <c r="M25">
        <v>6.0000000000000001E-3</v>
      </c>
    </row>
    <row r="26" spans="1:16" x14ac:dyDescent="0.2">
      <c r="A26" t="s">
        <v>24</v>
      </c>
      <c r="B26">
        <v>0.68055555555555569</v>
      </c>
      <c r="C26">
        <v>0.48611111111111116</v>
      </c>
      <c r="D26">
        <v>0.45833333333333331</v>
      </c>
      <c r="E26">
        <v>0.61111111111111116</v>
      </c>
      <c r="F26">
        <v>0.5</v>
      </c>
      <c r="G26">
        <v>0.48611111111111122</v>
      </c>
      <c r="J26" t="s">
        <v>69</v>
      </c>
      <c r="K26">
        <v>0.47499999999999998</v>
      </c>
      <c r="L26">
        <v>79.036000000000001</v>
      </c>
      <c r="M26">
        <v>6.0000000000000001E-3</v>
      </c>
    </row>
    <row r="27" spans="1:16" x14ac:dyDescent="0.2">
      <c r="A27" t="s">
        <v>25</v>
      </c>
      <c r="B27">
        <v>0.66666666666666685</v>
      </c>
      <c r="C27">
        <v>0.59722222222222221</v>
      </c>
      <c r="D27">
        <v>0.33333333333333343</v>
      </c>
      <c r="E27">
        <v>0.51388888888888906</v>
      </c>
      <c r="F27">
        <v>0.45833333333333331</v>
      </c>
      <c r="G27">
        <v>0.50000000000000011</v>
      </c>
      <c r="J27" t="s">
        <v>70</v>
      </c>
      <c r="K27">
        <v>0.47499999999999998</v>
      </c>
      <c r="L27">
        <v>47</v>
      </c>
      <c r="M27">
        <v>0.01</v>
      </c>
    </row>
    <row r="28" spans="1:16" x14ac:dyDescent="0.2">
      <c r="A28" t="s">
        <v>26</v>
      </c>
      <c r="B28">
        <v>0.61111111111111105</v>
      </c>
      <c r="C28">
        <v>0.36111111111111116</v>
      </c>
      <c r="D28">
        <v>0.34722222222222232</v>
      </c>
      <c r="E28">
        <v>0.31944444444444448</v>
      </c>
      <c r="F28">
        <v>0.44444444444444448</v>
      </c>
      <c r="G28">
        <v>0.3888888888888889</v>
      </c>
    </row>
    <row r="29" spans="1:16" x14ac:dyDescent="0.2">
      <c r="A29" t="s">
        <v>27</v>
      </c>
      <c r="B29">
        <v>0.56944444444444431</v>
      </c>
      <c r="C29">
        <v>0.49999999999999994</v>
      </c>
      <c r="D29">
        <v>0.47222222222222215</v>
      </c>
      <c r="E29">
        <v>0.52777777777777768</v>
      </c>
      <c r="F29">
        <v>0.51388888888888895</v>
      </c>
      <c r="G29">
        <v>0.48611111111111133</v>
      </c>
    </row>
    <row r="30" spans="1:16" x14ac:dyDescent="0.2">
      <c r="A30" t="s">
        <v>28</v>
      </c>
      <c r="B30">
        <v>0.61111111111111116</v>
      </c>
      <c r="C30">
        <v>0.43055555555555564</v>
      </c>
      <c r="D30">
        <v>0.40277777777777785</v>
      </c>
      <c r="E30">
        <v>0.45833333333333343</v>
      </c>
      <c r="F30">
        <v>0.45833333333333348</v>
      </c>
      <c r="G30">
        <v>0.44444444444444448</v>
      </c>
    </row>
    <row r="31" spans="1:16" x14ac:dyDescent="0.2">
      <c r="A31" t="s">
        <v>29</v>
      </c>
      <c r="B31">
        <v>0.68055555555555536</v>
      </c>
      <c r="C31">
        <v>0.51388888888888895</v>
      </c>
      <c r="D31">
        <v>0.5</v>
      </c>
      <c r="E31">
        <v>0.55555555555555558</v>
      </c>
      <c r="F31">
        <v>0.47222222222222238</v>
      </c>
      <c r="G31">
        <v>0.45833333333333343</v>
      </c>
    </row>
    <row r="32" spans="1:16" x14ac:dyDescent="0.2">
      <c r="A32" t="s">
        <v>30</v>
      </c>
      <c r="B32">
        <v>0.68055555555555547</v>
      </c>
      <c r="C32">
        <v>0.56944444444444453</v>
      </c>
      <c r="D32">
        <v>0.48611111111111122</v>
      </c>
      <c r="E32">
        <v>0.61111111111111116</v>
      </c>
      <c r="F32">
        <v>0.55555555555555558</v>
      </c>
      <c r="G32">
        <v>0.55555555555555569</v>
      </c>
    </row>
    <row r="33" spans="1:7" x14ac:dyDescent="0.2">
      <c r="A33" t="s">
        <v>31</v>
      </c>
      <c r="B33">
        <v>0.625</v>
      </c>
      <c r="C33">
        <v>0.63888888888888884</v>
      </c>
      <c r="D33">
        <v>0.56944444444444453</v>
      </c>
      <c r="E33">
        <v>0.45833333333333331</v>
      </c>
      <c r="F33">
        <v>0.65277777777777768</v>
      </c>
      <c r="G33">
        <v>0.52777777777777779</v>
      </c>
    </row>
    <row r="34" spans="1:7" x14ac:dyDescent="0.2">
      <c r="A34" t="s">
        <v>32</v>
      </c>
      <c r="B34">
        <v>0.625</v>
      </c>
      <c r="C34">
        <v>0.63888888888888884</v>
      </c>
      <c r="D34">
        <v>0.63888888888888884</v>
      </c>
      <c r="E34">
        <v>0.51388888888888895</v>
      </c>
      <c r="F34">
        <v>0.47222222222222238</v>
      </c>
      <c r="G34">
        <v>0.47222222222222227</v>
      </c>
    </row>
    <row r="35" spans="1:7" x14ac:dyDescent="0.2">
      <c r="A35" t="s">
        <v>33</v>
      </c>
      <c r="B35">
        <v>0.49999999999999983</v>
      </c>
      <c r="C35">
        <v>0.54166666666666663</v>
      </c>
      <c r="D35">
        <v>0.58333333333333337</v>
      </c>
      <c r="E35">
        <v>0.49999999999999983</v>
      </c>
      <c r="F35">
        <v>0.55555555555555547</v>
      </c>
      <c r="G35">
        <v>0.63888888888888884</v>
      </c>
    </row>
    <row r="36" spans="1:7" x14ac:dyDescent="0.2">
      <c r="A36" t="s">
        <v>34</v>
      </c>
      <c r="B36">
        <v>0.62500000000000011</v>
      </c>
      <c r="C36">
        <v>0.47222222222222232</v>
      </c>
      <c r="D36">
        <v>0.44444444444444459</v>
      </c>
      <c r="E36">
        <v>0.58333333333333337</v>
      </c>
      <c r="F36">
        <v>0.54166666666666663</v>
      </c>
      <c r="G36">
        <v>0.52777777777777779</v>
      </c>
    </row>
    <row r="37" spans="1:7" x14ac:dyDescent="0.2">
      <c r="A37" t="s">
        <v>35</v>
      </c>
      <c r="B37">
        <v>0.54166666666666674</v>
      </c>
      <c r="C37">
        <v>0.4861111111111111</v>
      </c>
      <c r="D37">
        <v>0.51388888888888895</v>
      </c>
      <c r="E37">
        <v>0.44444444444444448</v>
      </c>
      <c r="F37">
        <v>0.47222222222222232</v>
      </c>
      <c r="G37">
        <v>0.5</v>
      </c>
    </row>
    <row r="38" spans="1:7" x14ac:dyDescent="0.2">
      <c r="A38" t="s">
        <v>36</v>
      </c>
      <c r="B38">
        <v>0.45833333333333348</v>
      </c>
      <c r="C38">
        <v>0.52777777777777768</v>
      </c>
      <c r="D38">
        <v>0.43055555555555552</v>
      </c>
      <c r="E38">
        <v>0.52777777777777768</v>
      </c>
      <c r="F38">
        <v>0.48611111111111099</v>
      </c>
      <c r="G38">
        <v>0.55555555555555547</v>
      </c>
    </row>
    <row r="39" spans="1:7" x14ac:dyDescent="0.2">
      <c r="A39" t="s">
        <v>37</v>
      </c>
      <c r="B39">
        <v>0.51388888888888895</v>
      </c>
      <c r="C39">
        <v>0.45833333333333331</v>
      </c>
      <c r="D39">
        <v>0.5</v>
      </c>
      <c r="E39">
        <v>0.54166666666666652</v>
      </c>
      <c r="F39">
        <v>0.44444444444444464</v>
      </c>
      <c r="G39">
        <v>0.45833333333333331</v>
      </c>
    </row>
    <row r="40" spans="1:7" x14ac:dyDescent="0.2">
      <c r="A40" t="s">
        <v>38</v>
      </c>
      <c r="B40">
        <v>0.65277777777777768</v>
      </c>
      <c r="C40">
        <v>0.3888888888888889</v>
      </c>
      <c r="D40">
        <v>0.29166666666666674</v>
      </c>
      <c r="E40">
        <v>0.54166666666666674</v>
      </c>
      <c r="F40">
        <v>0.51388888888888906</v>
      </c>
      <c r="G40">
        <v>0.55555555555555558</v>
      </c>
    </row>
    <row r="41" spans="1:7" x14ac:dyDescent="0.2">
      <c r="A41" t="s">
        <v>39</v>
      </c>
      <c r="B41">
        <v>0.73611111111111116</v>
      </c>
      <c r="C41">
        <v>0.54166666666666685</v>
      </c>
      <c r="D41">
        <v>0.375</v>
      </c>
      <c r="E41">
        <v>0.58333333333333337</v>
      </c>
      <c r="F41">
        <v>0.5277777777777779</v>
      </c>
      <c r="G41">
        <v>0.61111111111111105</v>
      </c>
    </row>
    <row r="42" spans="1:7" x14ac:dyDescent="0.2">
      <c r="A42" t="s">
        <v>40</v>
      </c>
      <c r="B42">
        <v>0.54166666666666663</v>
      </c>
      <c r="C42">
        <v>0.54166666666666685</v>
      </c>
      <c r="D42">
        <v>0.59722222222222221</v>
      </c>
      <c r="E42">
        <v>0.52777777777777779</v>
      </c>
      <c r="F42">
        <v>0.55555555555555547</v>
      </c>
      <c r="G42">
        <v>0.54166666666666663</v>
      </c>
    </row>
    <row r="43" spans="1:7" x14ac:dyDescent="0.2">
      <c r="A43" t="s">
        <v>41</v>
      </c>
      <c r="B43">
        <v>0.59722222222222199</v>
      </c>
      <c r="C43">
        <v>0.36111111111111116</v>
      </c>
      <c r="D43">
        <v>0.48611111111111099</v>
      </c>
      <c r="E43">
        <v>0.38888888888888901</v>
      </c>
      <c r="F43">
        <v>0.51388888888888884</v>
      </c>
      <c r="G43">
        <v>0.51388888888888873</v>
      </c>
    </row>
    <row r="44" spans="1:7" x14ac:dyDescent="0.2">
      <c r="A44" t="s">
        <v>42</v>
      </c>
      <c r="B44">
        <v>0.70833333333333337</v>
      </c>
      <c r="C44">
        <v>0.56944444444444453</v>
      </c>
      <c r="D44">
        <v>0.52777777777777801</v>
      </c>
      <c r="E44">
        <v>0.61111111111111116</v>
      </c>
      <c r="F44">
        <v>0.61111111111111116</v>
      </c>
      <c r="G44">
        <v>0.58333333333333337</v>
      </c>
    </row>
    <row r="45" spans="1:7" x14ac:dyDescent="0.2">
      <c r="A45" t="s">
        <v>43</v>
      </c>
      <c r="B45">
        <v>0.79166666666666685</v>
      </c>
      <c r="C45">
        <v>0.68055555555555569</v>
      </c>
      <c r="D45">
        <v>0.81944444444444453</v>
      </c>
      <c r="E45">
        <v>0.65277777777777801</v>
      </c>
      <c r="F45">
        <v>0.70833333333333337</v>
      </c>
      <c r="G45">
        <v>0.65277777777777779</v>
      </c>
    </row>
    <row r="46" spans="1:7" x14ac:dyDescent="0.2">
      <c r="A46" t="s">
        <v>44</v>
      </c>
      <c r="B46">
        <v>0.47222222222222232</v>
      </c>
      <c r="C46">
        <v>0.45833333333333348</v>
      </c>
      <c r="D46">
        <v>0.41666666666666674</v>
      </c>
      <c r="E46">
        <v>0.41666666666666657</v>
      </c>
      <c r="F46">
        <v>0.50000000000000022</v>
      </c>
      <c r="G46">
        <v>0.50000000000000011</v>
      </c>
    </row>
    <row r="47" spans="1:7" x14ac:dyDescent="0.2">
      <c r="A47" t="s">
        <v>45</v>
      </c>
      <c r="B47">
        <v>0.87500000000000011</v>
      </c>
      <c r="C47">
        <v>0.55555555555555547</v>
      </c>
      <c r="D47">
        <v>0.5</v>
      </c>
      <c r="E47">
        <v>0.55555555555555558</v>
      </c>
      <c r="F47">
        <v>0.625</v>
      </c>
      <c r="G47">
        <v>0.65277777777777768</v>
      </c>
    </row>
    <row r="48" spans="1:7" x14ac:dyDescent="0.2">
      <c r="A48" t="s">
        <v>46</v>
      </c>
      <c r="B48">
        <v>0.81944444444444431</v>
      </c>
      <c r="C48">
        <v>0.45833333333333348</v>
      </c>
      <c r="D48">
        <v>0.36111111111111122</v>
      </c>
      <c r="E48">
        <v>0.61111111111111116</v>
      </c>
      <c r="F48">
        <v>0.55555555555555558</v>
      </c>
      <c r="G48">
        <v>0.61111111111111116</v>
      </c>
    </row>
    <row r="49" spans="1:7" x14ac:dyDescent="0.2">
      <c r="A49" t="s">
        <v>47</v>
      </c>
      <c r="B49">
        <v>0.73611111111111105</v>
      </c>
      <c r="C49">
        <v>0.68055555555555569</v>
      </c>
      <c r="D49">
        <v>0.5</v>
      </c>
      <c r="E49">
        <v>0.65277777777777779</v>
      </c>
      <c r="F49">
        <v>0.66666666666666663</v>
      </c>
      <c r="G49">
        <v>0.54166666666666685</v>
      </c>
    </row>
    <row r="50" spans="1:7" x14ac:dyDescent="0.2">
      <c r="A50" t="s">
        <v>48</v>
      </c>
      <c r="B50">
        <f>AVERAGE(B2:B49)</f>
        <v>0.66666666666666663</v>
      </c>
      <c r="C50">
        <f t="shared" ref="C50:S50" si="0">AVERAGE(C2:C49)</f>
        <v>0.51128472222222221</v>
      </c>
      <c r="D50">
        <f t="shared" si="0"/>
        <v>0.46903935185185186</v>
      </c>
      <c r="E50">
        <f t="shared" si="0"/>
        <v>0.52864583333333337</v>
      </c>
      <c r="F50">
        <f t="shared" si="0"/>
        <v>0.51880787037037057</v>
      </c>
      <c r="G50">
        <f t="shared" si="0"/>
        <v>0.51793981481481499</v>
      </c>
    </row>
    <row r="51" spans="1:7" x14ac:dyDescent="0.2">
      <c r="A51" t="s">
        <v>49</v>
      </c>
      <c r="B51">
        <f>STDEV(B2:B49)/SQRT(48)</f>
        <v>1.7115580569764036E-2</v>
      </c>
      <c r="C51">
        <f t="shared" ref="C51:S51" si="1">STDEV(C2:C49)/SQRT(48)</f>
        <v>1.2110709369647279E-2</v>
      </c>
      <c r="D51">
        <f t="shared" si="1"/>
        <v>1.5579044269974019E-2</v>
      </c>
      <c r="E51">
        <f t="shared" si="1"/>
        <v>1.2935182571900418E-2</v>
      </c>
      <c r="F51">
        <f t="shared" si="1"/>
        <v>1.1714740038860525E-2</v>
      </c>
      <c r="G51">
        <f t="shared" si="1"/>
        <v>1.3740081058439345E-2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F677-4A17-B243-B7C6-F5A6E7B070B9}">
  <dimension ref="A1:P51"/>
  <sheetViews>
    <sheetView tabSelected="1" workbookViewId="0">
      <selection activeCell="I1" sqref="I1:P31"/>
    </sheetView>
  </sheetViews>
  <sheetFormatPr baseColWidth="10" defaultRowHeight="16" x14ac:dyDescent="0.2"/>
  <sheetData>
    <row r="1" spans="1:16" x14ac:dyDescent="0.2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I1" t="s">
        <v>57</v>
      </c>
    </row>
    <row r="2" spans="1:16" x14ac:dyDescent="0.2">
      <c r="A2" t="s">
        <v>0</v>
      </c>
      <c r="B2">
        <v>689.51013399429405</v>
      </c>
      <c r="C2">
        <v>631.73305140510297</v>
      </c>
      <c r="D2">
        <v>608.72257581739302</v>
      </c>
      <c r="E2">
        <v>648.18737430291105</v>
      </c>
      <c r="F2">
        <v>658.431341096354</v>
      </c>
      <c r="G2">
        <v>654.40928339474499</v>
      </c>
      <c r="I2" t="s">
        <v>58</v>
      </c>
    </row>
    <row r="3" spans="1:16" x14ac:dyDescent="0.2">
      <c r="A3" t="s">
        <v>1</v>
      </c>
      <c r="B3">
        <v>610.64119385264405</v>
      </c>
      <c r="C3">
        <v>600</v>
      </c>
      <c r="D3">
        <v>611.59961968217499</v>
      </c>
      <c r="E3">
        <v>626.30749982289694</v>
      </c>
      <c r="F3">
        <v>664.48654233010302</v>
      </c>
      <c r="G3">
        <v>709.04147141473902</v>
      </c>
      <c r="I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</row>
    <row r="4" spans="1:16" x14ac:dyDescent="0.2">
      <c r="A4" t="s">
        <v>2</v>
      </c>
      <c r="B4">
        <v>808.62329478269601</v>
      </c>
      <c r="C4">
        <v>600.95955918742402</v>
      </c>
      <c r="D4">
        <v>493.80848113008</v>
      </c>
      <c r="E4">
        <v>643.41580955189897</v>
      </c>
      <c r="F4">
        <v>571.66754891319397</v>
      </c>
      <c r="G4">
        <v>483.33333333333297</v>
      </c>
      <c r="I4" t="s">
        <v>66</v>
      </c>
      <c r="J4" t="s">
        <v>67</v>
      </c>
      <c r="K4">
        <v>38289.345999999998</v>
      </c>
      <c r="L4">
        <v>2</v>
      </c>
      <c r="M4">
        <v>19144.672999999999</v>
      </c>
      <c r="N4">
        <v>1.4510000000000001</v>
      </c>
      <c r="O4">
        <v>0.23899999999999999</v>
      </c>
      <c r="P4">
        <v>0.03</v>
      </c>
    </row>
    <row r="5" spans="1:16" x14ac:dyDescent="0.2">
      <c r="A5" t="s">
        <v>3</v>
      </c>
      <c r="B5">
        <v>620.21833226397803</v>
      </c>
      <c r="C5">
        <v>610.11511100040696</v>
      </c>
      <c r="D5">
        <v>601.73502030079703</v>
      </c>
      <c r="E5">
        <v>609.42064712747106</v>
      </c>
      <c r="F5">
        <v>607.91355721675995</v>
      </c>
      <c r="G5">
        <v>624.08945045899202</v>
      </c>
      <c r="J5" t="s">
        <v>68</v>
      </c>
      <c r="K5">
        <v>38289.345999999998</v>
      </c>
      <c r="L5">
        <v>1.83</v>
      </c>
      <c r="M5">
        <v>20928.187999999998</v>
      </c>
      <c r="N5">
        <v>1.4510000000000001</v>
      </c>
      <c r="O5">
        <v>0.24</v>
      </c>
      <c r="P5">
        <v>0.03</v>
      </c>
    </row>
    <row r="6" spans="1:16" x14ac:dyDescent="0.2">
      <c r="A6" t="s">
        <v>4</v>
      </c>
      <c r="B6">
        <v>609.14791165099598</v>
      </c>
      <c r="C6">
        <v>600.64713816907897</v>
      </c>
      <c r="D6">
        <v>596.161976240846</v>
      </c>
      <c r="E6">
        <v>561.761189863352</v>
      </c>
      <c r="F6">
        <v>578.82277245676403</v>
      </c>
      <c r="G6">
        <v>551.14310594549795</v>
      </c>
      <c r="J6" t="s">
        <v>69</v>
      </c>
      <c r="K6">
        <v>38289.345999999998</v>
      </c>
      <c r="L6">
        <v>1.9</v>
      </c>
      <c r="M6">
        <v>20153.467000000001</v>
      </c>
      <c r="N6">
        <v>1.4510000000000001</v>
      </c>
      <c r="O6">
        <v>0.24</v>
      </c>
      <c r="P6">
        <v>0.03</v>
      </c>
    </row>
    <row r="7" spans="1:16" x14ac:dyDescent="0.2">
      <c r="A7" t="s">
        <v>5</v>
      </c>
      <c r="B7">
        <v>658.27990424007396</v>
      </c>
      <c r="C7">
        <v>584.43583815438296</v>
      </c>
      <c r="D7">
        <v>582.66302379520505</v>
      </c>
      <c r="E7">
        <v>614.55914152693197</v>
      </c>
      <c r="F7">
        <v>612.96296296296305</v>
      </c>
      <c r="G7">
        <v>614.63079201177197</v>
      </c>
      <c r="J7" t="s">
        <v>70</v>
      </c>
      <c r="K7">
        <v>38289.345999999998</v>
      </c>
      <c r="L7">
        <v>1</v>
      </c>
      <c r="M7">
        <v>38289.345999999998</v>
      </c>
      <c r="N7">
        <v>1.4510000000000001</v>
      </c>
      <c r="O7">
        <v>0.23400000000000001</v>
      </c>
      <c r="P7">
        <v>0.03</v>
      </c>
    </row>
    <row r="8" spans="1:16" x14ac:dyDescent="0.2">
      <c r="A8" t="s">
        <v>6</v>
      </c>
      <c r="B8">
        <v>623.17739927635296</v>
      </c>
      <c r="C8">
        <v>605.144802580327</v>
      </c>
      <c r="D8">
        <v>607.71876867502203</v>
      </c>
      <c r="E8">
        <v>593.513407940305</v>
      </c>
      <c r="F8">
        <v>593.94371667067298</v>
      </c>
      <c r="G8">
        <v>591.66679205652395</v>
      </c>
      <c r="I8" t="s">
        <v>71</v>
      </c>
      <c r="J8" t="s">
        <v>67</v>
      </c>
      <c r="K8">
        <v>1240115.24</v>
      </c>
      <c r="L8">
        <v>94</v>
      </c>
      <c r="M8">
        <v>13192.715</v>
      </c>
    </row>
    <row r="9" spans="1:16" x14ac:dyDescent="0.2">
      <c r="A9" t="s">
        <v>7</v>
      </c>
      <c r="B9">
        <v>669.28086423461298</v>
      </c>
      <c r="C9">
        <v>593.71343046562799</v>
      </c>
      <c r="D9">
        <v>583.37260479658698</v>
      </c>
      <c r="E9">
        <v>601.06433899855199</v>
      </c>
      <c r="F9">
        <v>602.77810636397203</v>
      </c>
      <c r="G9">
        <v>591.76862788134099</v>
      </c>
      <c r="J9" t="s">
        <v>68</v>
      </c>
      <c r="K9">
        <v>1240115.24</v>
      </c>
      <c r="L9">
        <v>85.989000000000004</v>
      </c>
      <c r="M9">
        <v>14421.746999999999</v>
      </c>
    </row>
    <row r="10" spans="1:16" x14ac:dyDescent="0.2">
      <c r="A10" t="s">
        <v>8</v>
      </c>
      <c r="B10" s="1">
        <v>720.11088916394203</v>
      </c>
      <c r="C10" s="1">
        <v>592.45045549409895</v>
      </c>
      <c r="D10" s="1">
        <v>1839.3894242976401</v>
      </c>
      <c r="E10" s="1">
        <v>615.79596465966404</v>
      </c>
      <c r="F10" s="1">
        <v>585.28354794513405</v>
      </c>
      <c r="G10" s="1">
        <v>599.95699817313698</v>
      </c>
      <c r="J10" t="s">
        <v>69</v>
      </c>
      <c r="K10">
        <v>1240115.24</v>
      </c>
      <c r="L10">
        <v>89.295000000000002</v>
      </c>
      <c r="M10">
        <v>13887.882</v>
      </c>
    </row>
    <row r="11" spans="1:16" x14ac:dyDescent="0.2">
      <c r="A11" t="s">
        <v>9</v>
      </c>
      <c r="B11" s="1">
        <v>725.33639046853</v>
      </c>
      <c r="C11" s="1">
        <v>611.22850811252795</v>
      </c>
      <c r="D11" s="1">
        <v>601.57932350465501</v>
      </c>
      <c r="E11" s="1">
        <v>614.11774223966904</v>
      </c>
      <c r="F11" s="1">
        <v>603.10474409693404</v>
      </c>
      <c r="G11" s="1">
        <v>600.64486870495</v>
      </c>
      <c r="J11" t="s">
        <v>70</v>
      </c>
      <c r="K11">
        <v>1240115.24</v>
      </c>
      <c r="L11">
        <v>47</v>
      </c>
      <c r="M11">
        <v>26385.431</v>
      </c>
    </row>
    <row r="12" spans="1:16" x14ac:dyDescent="0.2">
      <c r="A12" t="s">
        <v>10</v>
      </c>
      <c r="B12" s="1">
        <v>1410.8009067948799</v>
      </c>
      <c r="C12" s="1">
        <v>837.68965860329399</v>
      </c>
      <c r="D12" s="1">
        <v>382.829545041475</v>
      </c>
      <c r="E12" s="1">
        <v>698.77804953931195</v>
      </c>
      <c r="F12" s="1">
        <v>687.80885720213598</v>
      </c>
      <c r="G12" s="1">
        <v>705.591226372851</v>
      </c>
      <c r="I12" t="s">
        <v>72</v>
      </c>
      <c r="J12" t="s">
        <v>67</v>
      </c>
      <c r="K12">
        <v>28160.678</v>
      </c>
      <c r="L12">
        <v>1</v>
      </c>
      <c r="M12">
        <v>28160.678</v>
      </c>
      <c r="N12">
        <v>1.925</v>
      </c>
      <c r="O12">
        <v>0.17199999999999999</v>
      </c>
      <c r="P12">
        <v>3.9E-2</v>
      </c>
    </row>
    <row r="13" spans="1:16" x14ac:dyDescent="0.2">
      <c r="A13" t="s">
        <v>11</v>
      </c>
      <c r="B13">
        <v>632.28282835427899</v>
      </c>
      <c r="C13">
        <v>605.35909376802795</v>
      </c>
      <c r="D13">
        <v>614.35126928619695</v>
      </c>
      <c r="E13">
        <v>615.73523085761997</v>
      </c>
      <c r="F13">
        <v>616.04813624346605</v>
      </c>
      <c r="G13">
        <v>624.64508114246598</v>
      </c>
      <c r="J13" t="s">
        <v>68</v>
      </c>
      <c r="K13">
        <v>28160.678</v>
      </c>
      <c r="L13">
        <v>1</v>
      </c>
      <c r="M13">
        <v>28160.678</v>
      </c>
      <c r="N13">
        <v>1.925</v>
      </c>
      <c r="O13">
        <v>0.17199999999999999</v>
      </c>
      <c r="P13">
        <v>3.9E-2</v>
      </c>
    </row>
    <row r="14" spans="1:16" x14ac:dyDescent="0.2">
      <c r="A14" t="s">
        <v>12</v>
      </c>
      <c r="B14">
        <v>668.20395009992001</v>
      </c>
      <c r="C14">
        <v>596.69178694692198</v>
      </c>
      <c r="D14">
        <v>566.98996042534202</v>
      </c>
      <c r="E14">
        <v>601.61291895264503</v>
      </c>
      <c r="F14">
        <v>602.63769769193004</v>
      </c>
      <c r="G14">
        <v>605.90588550892505</v>
      </c>
      <c r="J14" t="s">
        <v>69</v>
      </c>
      <c r="K14">
        <v>28160.678</v>
      </c>
      <c r="L14">
        <v>1</v>
      </c>
      <c r="M14">
        <v>28160.678</v>
      </c>
      <c r="N14">
        <v>1.925</v>
      </c>
      <c r="O14">
        <v>0.17199999999999999</v>
      </c>
      <c r="P14">
        <v>3.9E-2</v>
      </c>
    </row>
    <row r="15" spans="1:16" x14ac:dyDescent="0.2">
      <c r="A15" t="s">
        <v>13</v>
      </c>
      <c r="B15">
        <v>611.90610173238599</v>
      </c>
      <c r="C15">
        <v>613.76271069344705</v>
      </c>
      <c r="D15">
        <v>601.53968988798204</v>
      </c>
      <c r="E15">
        <v>599.77832393541701</v>
      </c>
      <c r="F15">
        <v>598.274132504813</v>
      </c>
      <c r="G15">
        <v>587.27627964652902</v>
      </c>
      <c r="J15" t="s">
        <v>70</v>
      </c>
      <c r="K15">
        <v>28160.678</v>
      </c>
      <c r="L15">
        <v>1</v>
      </c>
      <c r="M15">
        <v>28160.678</v>
      </c>
      <c r="N15">
        <v>1.925</v>
      </c>
      <c r="O15">
        <v>0.17199999999999999</v>
      </c>
      <c r="P15">
        <v>3.9E-2</v>
      </c>
    </row>
    <row r="16" spans="1:16" x14ac:dyDescent="0.2">
      <c r="A16" t="s">
        <v>14</v>
      </c>
      <c r="B16">
        <v>640.54738691861098</v>
      </c>
      <c r="C16">
        <v>602.93672242385298</v>
      </c>
      <c r="D16">
        <v>589.01166980313405</v>
      </c>
      <c r="E16">
        <v>615.38280346077897</v>
      </c>
      <c r="F16">
        <v>611.89495558147905</v>
      </c>
      <c r="G16">
        <v>596.91830914209902</v>
      </c>
      <c r="I16" t="s">
        <v>73</v>
      </c>
      <c r="J16" t="s">
        <v>67</v>
      </c>
      <c r="K16">
        <v>687390.82</v>
      </c>
      <c r="L16">
        <v>47</v>
      </c>
      <c r="M16">
        <v>14625.337</v>
      </c>
    </row>
    <row r="17" spans="1:16" x14ac:dyDescent="0.2">
      <c r="A17" t="s">
        <v>15</v>
      </c>
      <c r="B17">
        <v>602.42745193872497</v>
      </c>
      <c r="C17">
        <v>605.21319777148506</v>
      </c>
      <c r="D17">
        <v>599.02110871678894</v>
      </c>
      <c r="E17">
        <v>594.22456917121701</v>
      </c>
      <c r="F17">
        <v>589.44587231787796</v>
      </c>
      <c r="G17">
        <v>595.33108912272701</v>
      </c>
      <c r="J17" t="s">
        <v>68</v>
      </c>
      <c r="K17">
        <v>687390.82</v>
      </c>
      <c r="L17">
        <v>47</v>
      </c>
      <c r="M17">
        <v>14625.337</v>
      </c>
    </row>
    <row r="18" spans="1:16" x14ac:dyDescent="0.2">
      <c r="A18" t="s">
        <v>16</v>
      </c>
      <c r="B18">
        <v>603.369891418419</v>
      </c>
      <c r="C18">
        <v>568.875999104833</v>
      </c>
      <c r="D18">
        <v>578.67597412213104</v>
      </c>
      <c r="E18">
        <v>595.85383670395402</v>
      </c>
      <c r="F18">
        <v>601.17388319625502</v>
      </c>
      <c r="G18">
        <v>587.93463141602399</v>
      </c>
      <c r="J18" t="s">
        <v>69</v>
      </c>
      <c r="K18">
        <v>687390.82</v>
      </c>
      <c r="L18">
        <v>47</v>
      </c>
      <c r="M18">
        <v>14625.337</v>
      </c>
    </row>
    <row r="19" spans="1:16" x14ac:dyDescent="0.2">
      <c r="A19" t="s">
        <v>17</v>
      </c>
      <c r="B19">
        <v>658.33333333333303</v>
      </c>
      <c r="C19">
        <v>588.97043247709405</v>
      </c>
      <c r="D19">
        <v>591.35558843169099</v>
      </c>
      <c r="E19">
        <v>590.31444538766902</v>
      </c>
      <c r="F19">
        <v>564.36409278219105</v>
      </c>
      <c r="G19">
        <v>585.75292207195105</v>
      </c>
      <c r="J19" t="s">
        <v>70</v>
      </c>
      <c r="K19">
        <v>687390.82</v>
      </c>
      <c r="L19">
        <v>47</v>
      </c>
      <c r="M19">
        <v>14625.337</v>
      </c>
    </row>
    <row r="20" spans="1:16" x14ac:dyDescent="0.2">
      <c r="A20" t="s">
        <v>18</v>
      </c>
      <c r="B20">
        <v>629.23654833979697</v>
      </c>
      <c r="C20">
        <v>583.90392576700697</v>
      </c>
      <c r="D20">
        <v>596.23750532254098</v>
      </c>
      <c r="E20">
        <v>600.48168385757504</v>
      </c>
      <c r="F20">
        <v>604.92501205014105</v>
      </c>
      <c r="G20">
        <v>600.10305626115996</v>
      </c>
      <c r="I20" t="s">
        <v>74</v>
      </c>
      <c r="J20" t="s">
        <v>67</v>
      </c>
      <c r="K20">
        <v>46234.332000000002</v>
      </c>
      <c r="L20">
        <v>2</v>
      </c>
      <c r="M20">
        <v>23117.166000000001</v>
      </c>
      <c r="N20">
        <v>2.113</v>
      </c>
      <c r="O20">
        <v>0.127</v>
      </c>
      <c r="P20">
        <v>4.2999999999999997E-2</v>
      </c>
    </row>
    <row r="21" spans="1:16" x14ac:dyDescent="0.2">
      <c r="A21" t="s">
        <v>19</v>
      </c>
      <c r="B21">
        <v>549.79847913329297</v>
      </c>
      <c r="C21">
        <v>414.83025059543399</v>
      </c>
      <c r="D21">
        <v>801.22399759346399</v>
      </c>
      <c r="E21">
        <v>828.74370550807305</v>
      </c>
      <c r="F21">
        <v>518.73517196976604</v>
      </c>
      <c r="G21">
        <v>673.73182429956705</v>
      </c>
      <c r="J21" t="s">
        <v>68</v>
      </c>
      <c r="K21">
        <v>46234.332000000002</v>
      </c>
      <c r="L21">
        <v>1.5389999999999999</v>
      </c>
      <c r="M21">
        <v>30042.092000000001</v>
      </c>
      <c r="N21">
        <v>2.113</v>
      </c>
      <c r="O21">
        <v>0.13900000000000001</v>
      </c>
      <c r="P21">
        <v>4.2999999999999997E-2</v>
      </c>
    </row>
    <row r="22" spans="1:16" x14ac:dyDescent="0.2">
      <c r="A22" t="s">
        <v>20</v>
      </c>
      <c r="B22">
        <v>603.56094542610094</v>
      </c>
      <c r="C22">
        <v>593.71343046562799</v>
      </c>
      <c r="D22">
        <v>590.66969396613297</v>
      </c>
      <c r="E22">
        <v>602.45190007505096</v>
      </c>
      <c r="F22">
        <v>598.99524309941603</v>
      </c>
      <c r="G22">
        <v>606.45833519058704</v>
      </c>
      <c r="J22" t="s">
        <v>69</v>
      </c>
      <c r="K22">
        <v>46234.332000000002</v>
      </c>
      <c r="L22">
        <v>1.581</v>
      </c>
      <c r="M22">
        <v>29244.776000000002</v>
      </c>
      <c r="N22">
        <v>2.113</v>
      </c>
      <c r="O22">
        <v>0.13800000000000001</v>
      </c>
      <c r="P22">
        <v>4.2999999999999997E-2</v>
      </c>
    </row>
    <row r="23" spans="1:16" x14ac:dyDescent="0.2">
      <c r="A23" t="s">
        <v>21</v>
      </c>
      <c r="B23">
        <v>616.07155083118096</v>
      </c>
      <c r="C23">
        <v>594.52157849880405</v>
      </c>
      <c r="D23">
        <v>602.17755435333595</v>
      </c>
      <c r="E23">
        <v>610.18121661034104</v>
      </c>
      <c r="F23">
        <v>599.64662811861604</v>
      </c>
      <c r="G23">
        <v>595.75405459449405</v>
      </c>
      <c r="J23" t="s">
        <v>70</v>
      </c>
      <c r="K23">
        <v>46234.332000000002</v>
      </c>
      <c r="L23">
        <v>1</v>
      </c>
      <c r="M23">
        <v>46234.332000000002</v>
      </c>
      <c r="N23">
        <v>2.113</v>
      </c>
      <c r="O23">
        <v>0.153</v>
      </c>
      <c r="P23">
        <v>4.2999999999999997E-2</v>
      </c>
    </row>
    <row r="24" spans="1:16" x14ac:dyDescent="0.2">
      <c r="A24" t="s">
        <v>22</v>
      </c>
      <c r="B24">
        <v>642.35002618675401</v>
      </c>
      <c r="C24">
        <v>585.35344185434599</v>
      </c>
      <c r="D24">
        <v>586.66469106000102</v>
      </c>
      <c r="E24">
        <v>576.64791968664804</v>
      </c>
      <c r="F24">
        <v>590.29372649873005</v>
      </c>
      <c r="G24">
        <v>601.42362426252396</v>
      </c>
      <c r="I24" t="s">
        <v>75</v>
      </c>
      <c r="J24" t="s">
        <v>67</v>
      </c>
      <c r="K24">
        <v>1028623.249</v>
      </c>
      <c r="L24">
        <v>94</v>
      </c>
      <c r="M24">
        <v>10942.800999999999</v>
      </c>
    </row>
    <row r="25" spans="1:16" x14ac:dyDescent="0.2">
      <c r="A25" t="s">
        <v>23</v>
      </c>
      <c r="B25">
        <v>698.60321379683103</v>
      </c>
      <c r="C25">
        <v>624.01444662265999</v>
      </c>
      <c r="D25">
        <v>612.78103154677001</v>
      </c>
      <c r="E25">
        <v>616.15840146323706</v>
      </c>
      <c r="F25">
        <v>603.61631121289599</v>
      </c>
      <c r="G25">
        <v>613.08824656813601</v>
      </c>
      <c r="J25" t="s">
        <v>68</v>
      </c>
      <c r="K25">
        <v>1028623.249</v>
      </c>
      <c r="L25">
        <v>72.331999999999994</v>
      </c>
      <c r="M25">
        <v>14220.800999999999</v>
      </c>
    </row>
    <row r="26" spans="1:16" x14ac:dyDescent="0.2">
      <c r="A26" t="s">
        <v>24</v>
      </c>
      <c r="B26">
        <v>618.17948797150098</v>
      </c>
      <c r="C26">
        <v>600.33140223773898</v>
      </c>
      <c r="D26">
        <v>596.07591872487501</v>
      </c>
      <c r="E26">
        <v>610.889701816105</v>
      </c>
      <c r="F26">
        <v>598.66833675483099</v>
      </c>
      <c r="G26">
        <v>600.66154843645097</v>
      </c>
      <c r="J26" t="s">
        <v>69</v>
      </c>
      <c r="K26">
        <v>1028623.249</v>
      </c>
      <c r="L26">
        <v>74.304000000000002</v>
      </c>
      <c r="M26">
        <v>13843.380999999999</v>
      </c>
    </row>
    <row r="27" spans="1:16" x14ac:dyDescent="0.2">
      <c r="A27" t="s">
        <v>25</v>
      </c>
      <c r="B27">
        <v>622.397200488105</v>
      </c>
      <c r="C27">
        <v>616.01132927978301</v>
      </c>
      <c r="D27">
        <v>577.89396777209902</v>
      </c>
      <c r="E27">
        <v>602.22987911649705</v>
      </c>
      <c r="F27">
        <v>592.43642469975703</v>
      </c>
      <c r="G27">
        <v>600</v>
      </c>
      <c r="J27" t="s">
        <v>70</v>
      </c>
      <c r="K27">
        <v>1028623.249</v>
      </c>
      <c r="L27">
        <v>47</v>
      </c>
      <c r="M27">
        <v>21885.600999999999</v>
      </c>
    </row>
    <row r="28" spans="1:16" x14ac:dyDescent="0.2">
      <c r="A28" t="s">
        <v>26</v>
      </c>
      <c r="B28">
        <v>612.40824846799603</v>
      </c>
      <c r="C28">
        <v>579.44381663822605</v>
      </c>
      <c r="D28">
        <v>580.06778296017001</v>
      </c>
      <c r="E28">
        <v>572.08419366487499</v>
      </c>
      <c r="F28">
        <v>593.49534672589698</v>
      </c>
      <c r="G28">
        <v>585.77590442198095</v>
      </c>
    </row>
    <row r="29" spans="1:16" x14ac:dyDescent="0.2">
      <c r="A29" t="s">
        <v>27</v>
      </c>
      <c r="B29">
        <v>613.10583321560102</v>
      </c>
      <c r="C29">
        <v>598.40472406080403</v>
      </c>
      <c r="D29">
        <v>596.27673684869103</v>
      </c>
      <c r="E29">
        <v>605.14817344947198</v>
      </c>
      <c r="F29">
        <v>602.82735452748295</v>
      </c>
      <c r="G29">
        <v>599.88594156869499</v>
      </c>
    </row>
    <row r="30" spans="1:16" x14ac:dyDescent="0.2">
      <c r="A30" t="s">
        <v>28</v>
      </c>
      <c r="B30">
        <v>610.79812704630103</v>
      </c>
      <c r="C30">
        <v>594.02356884352503</v>
      </c>
      <c r="D30">
        <v>591.34238656954994</v>
      </c>
      <c r="E30">
        <v>596.16989750734797</v>
      </c>
      <c r="F30">
        <v>595.81156645922204</v>
      </c>
      <c r="G30">
        <v>594.28108068533197</v>
      </c>
    </row>
    <row r="31" spans="1:16" x14ac:dyDescent="0.2">
      <c r="A31" t="s">
        <v>29</v>
      </c>
      <c r="B31">
        <v>618.95634748462305</v>
      </c>
      <c r="C31">
        <v>603.70173666497101</v>
      </c>
      <c r="D31">
        <v>599.55919767041701</v>
      </c>
      <c r="E31">
        <v>604.63366235499097</v>
      </c>
      <c r="F31">
        <v>597.232709890411</v>
      </c>
      <c r="G31">
        <v>596.70370416203104</v>
      </c>
    </row>
    <row r="32" spans="1:16" x14ac:dyDescent="0.2">
      <c r="A32" t="s">
        <v>30</v>
      </c>
      <c r="B32">
        <v>617.42257207274702</v>
      </c>
      <c r="C32">
        <v>606.21213234840297</v>
      </c>
      <c r="D32">
        <v>597.63958922874997</v>
      </c>
      <c r="E32">
        <v>610.63960259818703</v>
      </c>
      <c r="F32">
        <v>608.77925537161502</v>
      </c>
      <c r="G32">
        <v>606.09551083669999</v>
      </c>
    </row>
    <row r="33" spans="1:7" x14ac:dyDescent="0.2">
      <c r="A33" t="s">
        <v>31</v>
      </c>
      <c r="B33">
        <v>436.010182452739</v>
      </c>
      <c r="C33">
        <v>633.23064793986396</v>
      </c>
      <c r="D33">
        <v>785.08013665028295</v>
      </c>
      <c r="E33">
        <v>588.39165578042798</v>
      </c>
      <c r="F33">
        <v>679.70589405264502</v>
      </c>
      <c r="G33">
        <v>617.94487273405002</v>
      </c>
    </row>
    <row r="34" spans="1:7" x14ac:dyDescent="0.2">
      <c r="A34" t="s">
        <v>32</v>
      </c>
      <c r="B34">
        <v>619.31872073029695</v>
      </c>
      <c r="C34">
        <v>617.14645911341495</v>
      </c>
      <c r="D34">
        <v>617.14645911341495</v>
      </c>
      <c r="E34">
        <v>602.72424467525502</v>
      </c>
      <c r="F34">
        <v>597.58658596089003</v>
      </c>
      <c r="G34">
        <v>598.42008017005503</v>
      </c>
    </row>
    <row r="35" spans="1:7" x14ac:dyDescent="0.2">
      <c r="A35" t="s">
        <v>33</v>
      </c>
      <c r="B35">
        <v>599.54573787511799</v>
      </c>
      <c r="C35">
        <v>716.66666666666595</v>
      </c>
      <c r="D35">
        <v>953.30194677554198</v>
      </c>
      <c r="E35">
        <v>603.29399372775902</v>
      </c>
      <c r="F35">
        <v>611.96217475673404</v>
      </c>
      <c r="G35">
        <v>636.40981641791404</v>
      </c>
    </row>
    <row r="36" spans="1:7" x14ac:dyDescent="0.2">
      <c r="A36" t="s">
        <v>34</v>
      </c>
      <c r="B36">
        <v>615.55054138513003</v>
      </c>
      <c r="C36">
        <v>597.51071247367304</v>
      </c>
      <c r="D36">
        <v>596.471697528748</v>
      </c>
      <c r="E36">
        <v>608.23137211865799</v>
      </c>
      <c r="F36">
        <v>603.68129234045705</v>
      </c>
      <c r="G36">
        <v>603.17798816143397</v>
      </c>
    </row>
    <row r="37" spans="1:7" x14ac:dyDescent="0.2">
      <c r="A37" t="s">
        <v>35</v>
      </c>
      <c r="B37">
        <v>605.24092028409405</v>
      </c>
      <c r="C37">
        <v>598.38695175169198</v>
      </c>
      <c r="D37">
        <v>601.46181818913897</v>
      </c>
      <c r="E37">
        <v>593.30039139207099</v>
      </c>
      <c r="F37">
        <v>597.355233813577</v>
      </c>
      <c r="G37">
        <v>600</v>
      </c>
    </row>
    <row r="38" spans="1:7" x14ac:dyDescent="0.2">
      <c r="A38" t="s">
        <v>36</v>
      </c>
      <c r="B38">
        <v>614.22572194805605</v>
      </c>
      <c r="C38">
        <v>606.43288859372797</v>
      </c>
      <c r="D38">
        <v>635.32561612698498</v>
      </c>
      <c r="E38">
        <v>637.70966385861595</v>
      </c>
      <c r="F38">
        <v>586.77657313773796</v>
      </c>
      <c r="G38">
        <v>697.01758259860105</v>
      </c>
    </row>
    <row r="39" spans="1:7" x14ac:dyDescent="0.2">
      <c r="A39" t="s">
        <v>37</v>
      </c>
      <c r="B39">
        <v>603.28538882926205</v>
      </c>
      <c r="C39">
        <v>591.39270190019897</v>
      </c>
      <c r="D39">
        <v>600</v>
      </c>
      <c r="E39">
        <v>609.32743522350302</v>
      </c>
      <c r="F39">
        <v>583.02982798832704</v>
      </c>
      <c r="G39">
        <v>591.44059987175399</v>
      </c>
    </row>
    <row r="40" spans="1:7" x14ac:dyDescent="0.2">
      <c r="A40" t="s">
        <v>38</v>
      </c>
      <c r="B40">
        <v>623.04965253574596</v>
      </c>
      <c r="C40">
        <v>584.75907841925505</v>
      </c>
      <c r="D40">
        <v>565.94818186506404</v>
      </c>
      <c r="E40">
        <v>604.75658697106905</v>
      </c>
      <c r="F40">
        <v>601.00559952536798</v>
      </c>
      <c r="G40">
        <v>606.73555558900296</v>
      </c>
    </row>
    <row r="41" spans="1:7" x14ac:dyDescent="0.2">
      <c r="A41" t="s">
        <v>39</v>
      </c>
      <c r="B41">
        <v>637.08264770443998</v>
      </c>
      <c r="C41">
        <v>604.82228303698901</v>
      </c>
      <c r="D41">
        <v>583.10595973772604</v>
      </c>
      <c r="E41">
        <v>608.59273257842904</v>
      </c>
      <c r="F41">
        <v>604.54064756148205</v>
      </c>
      <c r="G41">
        <v>612.433525452195</v>
      </c>
    </row>
    <row r="42" spans="1:7" x14ac:dyDescent="0.2">
      <c r="A42" t="s">
        <v>40</v>
      </c>
      <c r="B42">
        <v>604.34997529266002</v>
      </c>
      <c r="C42">
        <v>604.76167547383704</v>
      </c>
      <c r="D42">
        <v>610.52712841803304</v>
      </c>
      <c r="E42">
        <v>602.42745193872497</v>
      </c>
      <c r="F42">
        <v>603.66481772286295</v>
      </c>
      <c r="G42">
        <v>604.20365672204696</v>
      </c>
    </row>
    <row r="43" spans="1:7" x14ac:dyDescent="0.2">
      <c r="A43" t="s">
        <v>41</v>
      </c>
      <c r="B43">
        <v>624.26334243118004</v>
      </c>
      <c r="C43">
        <v>541.02239061600994</v>
      </c>
      <c r="D43">
        <v>597.28969404273403</v>
      </c>
      <c r="E43">
        <v>533.79509585658298</v>
      </c>
      <c r="F43">
        <v>604.59765513641003</v>
      </c>
      <c r="G43">
        <v>622.03215134600703</v>
      </c>
    </row>
    <row r="44" spans="1:7" x14ac:dyDescent="0.2">
      <c r="A44" t="s">
        <v>42</v>
      </c>
      <c r="B44">
        <v>640.32321923983795</v>
      </c>
      <c r="C44">
        <v>614.68502560153001</v>
      </c>
      <c r="D44">
        <v>605.10318522603995</v>
      </c>
      <c r="E44" t="s">
        <v>56</v>
      </c>
      <c r="F44">
        <v>631.04505959614505</v>
      </c>
      <c r="G44">
        <v>275.015478034936</v>
      </c>
    </row>
    <row r="45" spans="1:7" x14ac:dyDescent="0.2">
      <c r="A45" t="s">
        <v>43</v>
      </c>
      <c r="B45">
        <v>695.97496548056995</v>
      </c>
      <c r="C45" t="s">
        <v>56</v>
      </c>
      <c r="D45">
        <v>469.935465009214</v>
      </c>
      <c r="E45">
        <v>816.65215306560299</v>
      </c>
      <c r="F45">
        <v>643.35337561933</v>
      </c>
      <c r="G45">
        <v>639.97011978573505</v>
      </c>
    </row>
    <row r="46" spans="1:7" x14ac:dyDescent="0.2">
      <c r="A46" t="s">
        <v>44</v>
      </c>
      <c r="B46">
        <v>596.97853340813697</v>
      </c>
      <c r="C46">
        <v>594.60208000629996</v>
      </c>
      <c r="D46">
        <v>591.66679205652395</v>
      </c>
      <c r="E46">
        <v>588.95087572612397</v>
      </c>
      <c r="F46">
        <v>599.84609813634995</v>
      </c>
      <c r="G46">
        <v>600</v>
      </c>
    </row>
    <row r="47" spans="1:7" x14ac:dyDescent="0.2">
      <c r="A47" t="s">
        <v>45</v>
      </c>
      <c r="B47">
        <v>739.46084359339</v>
      </c>
      <c r="C47">
        <v>610.75462564148302</v>
      </c>
      <c r="D47">
        <v>601.61615183690299</v>
      </c>
      <c r="E47">
        <v>606.01172443770099</v>
      </c>
      <c r="F47">
        <v>612.84986941681802</v>
      </c>
      <c r="G47">
        <v>639.29345262009201</v>
      </c>
    </row>
    <row r="48" spans="1:7" x14ac:dyDescent="0.2">
      <c r="A48" t="s">
        <v>46</v>
      </c>
      <c r="B48">
        <v>670.59887423161297</v>
      </c>
      <c r="C48">
        <v>595.97501871558995</v>
      </c>
      <c r="D48">
        <v>576.924395997842</v>
      </c>
      <c r="E48">
        <v>612.774255248999</v>
      </c>
      <c r="F48">
        <v>606.37188254447199</v>
      </c>
      <c r="G48">
        <v>614.66796713772703</v>
      </c>
    </row>
    <row r="49" spans="1:7" x14ac:dyDescent="0.2">
      <c r="A49" t="s">
        <v>47</v>
      </c>
      <c r="B49">
        <v>664.01192607536802</v>
      </c>
      <c r="C49">
        <v>634.06404326180996</v>
      </c>
      <c r="D49">
        <v>597.88660399153696</v>
      </c>
      <c r="E49">
        <v>623.92808114042396</v>
      </c>
      <c r="F49">
        <v>623.76806472496105</v>
      </c>
      <c r="G49">
        <v>607.54333342788095</v>
      </c>
    </row>
    <row r="50" spans="1:7" x14ac:dyDescent="0.2">
      <c r="A50" t="s">
        <v>48</v>
      </c>
      <c r="B50">
        <f>AVERAGE(B2:B49)</f>
        <v>650.09079038494042</v>
      </c>
      <c r="C50">
        <f t="shared" ref="C50:G50" si="0">AVERAGE(C2:C49)</f>
        <v>604.05545807334681</v>
      </c>
      <c r="D50">
        <f t="shared" si="0"/>
        <v>628.49847729453461</v>
      </c>
      <c r="E50">
        <f t="shared" si="0"/>
        <v>615.25853075511952</v>
      </c>
      <c r="F50">
        <f t="shared" si="0"/>
        <v>605.15929597888214</v>
      </c>
      <c r="G50">
        <f t="shared" si="0"/>
        <v>603.13144081574353</v>
      </c>
    </row>
    <row r="51" spans="1:7" x14ac:dyDescent="0.2">
      <c r="A51" t="s">
        <v>49</v>
      </c>
      <c r="B51">
        <f>STDEV(B2:B49)/SQRT(48)</f>
        <v>17.934226869480401</v>
      </c>
      <c r="C51">
        <f t="shared" ref="C51:G51" si="1">STDEV(C2:C49)/SQRT(48)</f>
        <v>7.2258170280907628</v>
      </c>
      <c r="D51">
        <f t="shared" si="1"/>
        <v>28.089594389486969</v>
      </c>
      <c r="E51">
        <f t="shared" si="1"/>
        <v>7.2172109214496025</v>
      </c>
      <c r="F51">
        <f t="shared" si="1"/>
        <v>3.9474219498397773</v>
      </c>
      <c r="G51">
        <f t="shared" si="1"/>
        <v>8.6927934715640092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Proportion_short</vt:lpstr>
      <vt:lpstr>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Tzu-han  Cheng</dc:creator>
  <cp:lastModifiedBy>Tzu-han  Cheng</cp:lastModifiedBy>
  <dcterms:created xsi:type="dcterms:W3CDTF">2020-03-20T04:04:38Z</dcterms:created>
  <dcterms:modified xsi:type="dcterms:W3CDTF">2020-03-20T04:28:09Z</dcterms:modified>
</cp:coreProperties>
</file>