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1"/>
  <workbookPr/>
  <mc:AlternateContent xmlns:mc="http://schemas.openxmlformats.org/markup-compatibility/2006">
    <mc:Choice Requires="x15">
      <x15ac:absPath xmlns:x15ac="http://schemas.microsoft.com/office/spreadsheetml/2010/11/ac" url="/Users/t.z.cheng/Google_Drive/Research/cross_domain_entrainment/Vowel_length/result/"/>
    </mc:Choice>
  </mc:AlternateContent>
  <xr:revisionPtr revIDLastSave="0" documentId="13_ncr:1_{9D217584-24E2-EC47-988E-97C160F04800}" xr6:coauthVersionLast="46" xr6:coauthVersionMax="46" xr10:uidLastSave="{00000000-0000-0000-0000-000000000000}"/>
  <bookViews>
    <workbookView xWindow="0" yWindow="460" windowWidth="28800" windowHeight="17540" tabRatio="500" activeTab="3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1" i="4" l="1"/>
  <c r="C39" i="5"/>
  <c r="C39" i="4"/>
  <c r="D39" i="4"/>
  <c r="B39" i="4"/>
  <c r="M42" i="3"/>
  <c r="N42" i="3"/>
  <c r="M43" i="3"/>
  <c r="N43" i="3"/>
  <c r="M44" i="3"/>
  <c r="N44" i="3"/>
  <c r="M45" i="3"/>
  <c r="N45" i="3"/>
  <c r="M46" i="3"/>
  <c r="N46" i="3"/>
  <c r="M47" i="3"/>
  <c r="N47" i="3"/>
  <c r="L43" i="3"/>
  <c r="L44" i="3"/>
  <c r="L45" i="3"/>
  <c r="L46" i="3"/>
  <c r="L47" i="3"/>
  <c r="L42" i="3"/>
  <c r="C41" i="4"/>
  <c r="B41" i="4"/>
  <c r="C40" i="4"/>
  <c r="D40" i="4"/>
  <c r="B40" i="4"/>
  <c r="I39" i="3"/>
  <c r="J39" i="3"/>
  <c r="K39" i="3"/>
  <c r="L39" i="3"/>
  <c r="M39" i="3"/>
  <c r="N39" i="3"/>
  <c r="P39" i="3"/>
  <c r="Q39" i="3"/>
  <c r="R39" i="3"/>
  <c r="S39" i="3"/>
  <c r="T39" i="3"/>
  <c r="U39" i="3"/>
  <c r="B39" i="3"/>
  <c r="C39" i="3"/>
  <c r="D39" i="3"/>
  <c r="E39" i="3"/>
  <c r="F39" i="3"/>
  <c r="G39" i="3"/>
  <c r="D22" i="1"/>
  <c r="B20" i="1"/>
  <c r="B22" i="1" s="1"/>
  <c r="D20" i="1"/>
  <c r="C20" i="1"/>
  <c r="C22" i="1" s="1"/>
  <c r="U17" i="1"/>
  <c r="U18" i="1" s="1"/>
  <c r="T17" i="1"/>
  <c r="T18" i="1" s="1"/>
  <c r="S17" i="1"/>
  <c r="S18" i="1" s="1"/>
  <c r="R17" i="1"/>
  <c r="R18" i="1" s="1"/>
  <c r="Q17" i="1"/>
  <c r="Q18" i="1" s="1"/>
  <c r="P17" i="1"/>
  <c r="P18" i="1" s="1"/>
  <c r="N17" i="1"/>
  <c r="N18" i="1" s="1"/>
  <c r="M17" i="1"/>
  <c r="M18" i="1" s="1"/>
  <c r="L17" i="1"/>
  <c r="L18" i="1" s="1"/>
  <c r="K17" i="1"/>
  <c r="K18" i="1" s="1"/>
  <c r="J17" i="1"/>
  <c r="J18" i="1" s="1"/>
  <c r="I17" i="1"/>
  <c r="I18" i="1" s="1"/>
  <c r="C17" i="1"/>
  <c r="C18" i="1" s="1"/>
  <c r="D17" i="1"/>
  <c r="D18" i="1" s="1"/>
  <c r="E17" i="1"/>
  <c r="E18" i="1" s="1"/>
  <c r="F17" i="1"/>
  <c r="F18" i="1" s="1"/>
  <c r="G17" i="1"/>
  <c r="G18" i="1" s="1"/>
  <c r="B17" i="1"/>
  <c r="B18" i="1" s="1"/>
  <c r="D42" i="3" l="1"/>
  <c r="D43" i="3" s="1"/>
  <c r="B42" i="3"/>
  <c r="B43" i="3" s="1"/>
  <c r="C42" i="3"/>
  <c r="C43" i="3" s="1"/>
</calcChain>
</file>

<file path=xl/sharedStrings.xml><?xml version="1.0" encoding="utf-8"?>
<sst xmlns="http://schemas.openxmlformats.org/spreadsheetml/2006/main" count="355" uniqueCount="103">
  <si>
    <t>s01</t>
  </si>
  <si>
    <t>s02</t>
  </si>
  <si>
    <t>s03</t>
  </si>
  <si>
    <t>s04</t>
  </si>
  <si>
    <t>s05</t>
  </si>
  <si>
    <t>s06</t>
  </si>
  <si>
    <t>s07</t>
  </si>
  <si>
    <t>s08</t>
  </si>
  <si>
    <t>s09</t>
  </si>
  <si>
    <t>s10</t>
  </si>
  <si>
    <t>s11</t>
  </si>
  <si>
    <t>s12</t>
  </si>
  <si>
    <t>s13</t>
  </si>
  <si>
    <t>s14</t>
  </si>
  <si>
    <t>s15</t>
  </si>
  <si>
    <t>Early</t>
  </si>
  <si>
    <t>Ontime</t>
  </si>
  <si>
    <t xml:space="preserve">Late </t>
  </si>
  <si>
    <t>Lab1</t>
  </si>
  <si>
    <t>Lab2</t>
  </si>
  <si>
    <t>Lab3</t>
  </si>
  <si>
    <t>Lab4</t>
  </si>
  <si>
    <t>Lab5</t>
  </si>
  <si>
    <t>Lab6</t>
  </si>
  <si>
    <t>Mean</t>
  </si>
  <si>
    <t xml:space="preserve">Early </t>
  </si>
  <si>
    <t xml:space="preserve">Ontime </t>
  </si>
  <si>
    <t>VL1</t>
  </si>
  <si>
    <t>VL2</t>
  </si>
  <si>
    <t>VL3</t>
  </si>
  <si>
    <t>VL4</t>
  </si>
  <si>
    <t>VL5</t>
  </si>
  <si>
    <t>VL6</t>
  </si>
  <si>
    <t>s16</t>
  </si>
  <si>
    <t>s17</t>
  </si>
  <si>
    <t>s18</t>
  </si>
  <si>
    <t>s19</t>
  </si>
  <si>
    <t>s20</t>
  </si>
  <si>
    <t>s21</t>
  </si>
  <si>
    <t>s22</t>
  </si>
  <si>
    <t>s23</t>
  </si>
  <si>
    <t>s24</t>
  </si>
  <si>
    <t>s25</t>
  </si>
  <si>
    <t>s26</t>
  </si>
  <si>
    <t>s27</t>
  </si>
  <si>
    <t>s28</t>
  </si>
  <si>
    <t>s29</t>
  </si>
  <si>
    <t>s30</t>
  </si>
  <si>
    <t>s31</t>
  </si>
  <si>
    <t>s32</t>
  </si>
  <si>
    <t>s33</t>
  </si>
  <si>
    <t>s34</t>
  </si>
  <si>
    <t>s35</t>
  </si>
  <si>
    <t>s36</t>
  </si>
  <si>
    <t>s37</t>
  </si>
  <si>
    <t>s38</t>
  </si>
  <si>
    <t>s39</t>
  </si>
  <si>
    <t>s40</t>
  </si>
  <si>
    <t>s41</t>
  </si>
  <si>
    <t>s42</t>
  </si>
  <si>
    <t>s43</t>
  </si>
  <si>
    <t>s44</t>
  </si>
  <si>
    <t>s45</t>
  </si>
  <si>
    <t>%lap</t>
  </si>
  <si>
    <t>%lab</t>
  </si>
  <si>
    <t>Late</t>
  </si>
  <si>
    <t>Stderr</t>
  </si>
  <si>
    <t>'Female'</t>
  </si>
  <si>
    <t>'Male'</t>
  </si>
  <si>
    <t>'Please'</t>
  </si>
  <si>
    <t>'Prefer'</t>
  </si>
  <si>
    <t>gender</t>
  </si>
  <si>
    <t>age</t>
  </si>
  <si>
    <t>Tests of Within-Subjects Effects</t>
  </si>
  <si>
    <t xml:space="preserve">Measure:   MEASURE_1 </t>
  </si>
  <si>
    <t>Source</t>
  </si>
  <si>
    <t>Type III Sum of Squares</t>
  </si>
  <si>
    <t>df</t>
  </si>
  <si>
    <t>Mean Square</t>
  </si>
  <si>
    <t>F</t>
  </si>
  <si>
    <t>Sig.</t>
  </si>
  <si>
    <t>onset</t>
  </si>
  <si>
    <t>Sphericity Assumed</t>
  </si>
  <si>
    <t>Greenhouse-Geisser</t>
  </si>
  <si>
    <t>Huynh-Feldt</t>
  </si>
  <si>
    <t>Lower-bound</t>
  </si>
  <si>
    <t>Error(onset)</t>
  </si>
  <si>
    <t>Paired Samples Test</t>
  </si>
  <si>
    <t>Paired Differences</t>
  </si>
  <si>
    <t>t</t>
  </si>
  <si>
    <t>Sig. (2-tailed)</t>
  </si>
  <si>
    <t>Std. Deviation</t>
  </si>
  <si>
    <t>Std. Error Mean</t>
  </si>
  <si>
    <t>95% Confidence Interval of the Difference</t>
  </si>
  <si>
    <t>Lower</t>
  </si>
  <si>
    <t>Upper</t>
  </si>
  <si>
    <t>Pair 1</t>
  </si>
  <si>
    <t>Early - Ontime</t>
  </si>
  <si>
    <t>Pair 2</t>
  </si>
  <si>
    <t>Early - Late</t>
  </si>
  <si>
    <t>Pair 3</t>
  </si>
  <si>
    <t>Ontime - Late</t>
  </si>
  <si>
    <t>Partial Eta Squared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</si>
</sst>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Sheet1!$B$19:$D$19</c:f>
              <c:strCache>
                <c:ptCount val="3"/>
                <c:pt idx="0">
                  <c:v>Early </c:v>
                </c:pt>
                <c:pt idx="1">
                  <c:v>Ontime </c:v>
                </c:pt>
                <c:pt idx="2">
                  <c:v>Late </c:v>
                </c:pt>
              </c:strCache>
            </c:strRef>
          </c:cat>
          <c:val>
            <c:numRef>
              <c:f>Sheet1!$B$20:$D$20</c:f>
              <c:numCache>
                <c:formatCode>General</c:formatCode>
                <c:ptCount val="3"/>
                <c:pt idx="0">
                  <c:v>0.30925925925925923</c:v>
                </c:pt>
                <c:pt idx="1">
                  <c:v>0.29907407407407399</c:v>
                </c:pt>
                <c:pt idx="2">
                  <c:v>0.30000000000000004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4F-8F4F-A075-5CEE011453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0270912"/>
        <c:axId val="2110274128"/>
      </c:barChart>
      <c:catAx>
        <c:axId val="2110270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274128"/>
        <c:crosses val="autoZero"/>
        <c:auto val="1"/>
        <c:lblAlgn val="ctr"/>
        <c:lblOffset val="100"/>
        <c:noMultiLvlLbl val="0"/>
      </c:catAx>
      <c:valAx>
        <c:axId val="211027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270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838-C246-B1FA-0570CB4ADB00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838-C246-B1FA-0570CB4ADB00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0838-C246-B1FA-0570CB4ADB00}"/>
              </c:ext>
            </c:extLst>
          </c:dPt>
          <c:cat>
            <c:strRef>
              <c:f>Sheet1!$B$21:$D$21</c:f>
              <c:strCache>
                <c:ptCount val="3"/>
                <c:pt idx="0">
                  <c:v>Early </c:v>
                </c:pt>
                <c:pt idx="1">
                  <c:v>Ontime </c:v>
                </c:pt>
                <c:pt idx="2">
                  <c:v>Late </c:v>
                </c:pt>
              </c:strCache>
            </c:strRef>
          </c:cat>
          <c:val>
            <c:numRef>
              <c:f>Sheet1!$B$22:$D$22</c:f>
              <c:numCache>
                <c:formatCode>General</c:formatCode>
                <c:ptCount val="3"/>
                <c:pt idx="0">
                  <c:v>0.69074074074074077</c:v>
                </c:pt>
                <c:pt idx="1">
                  <c:v>0.70092592592592595</c:v>
                </c:pt>
                <c:pt idx="2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38-C246-B1FA-0570CB4ADB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18"/>
        <c:axId val="2112956016"/>
        <c:axId val="2112914016"/>
      </c:barChart>
      <c:catAx>
        <c:axId val="2112956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en-US"/>
          </a:p>
        </c:txPr>
        <c:crossAx val="2112914016"/>
        <c:crosses val="autoZero"/>
        <c:auto val="1"/>
        <c:lblAlgn val="ctr"/>
        <c:lblOffset val="100"/>
        <c:noMultiLvlLbl val="0"/>
      </c:catAx>
      <c:valAx>
        <c:axId val="2112914016"/>
        <c:scaling>
          <c:orientation val="minMax"/>
          <c:max val="0.7"/>
          <c:min val="0.65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en-US"/>
          </a:p>
        </c:txPr>
        <c:crossAx val="2112956016"/>
        <c:crosses val="autoZero"/>
        <c:crossBetween val="between"/>
        <c:majorUnit val="0.0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Sheet1!$L$19</c:f>
              <c:strCache>
                <c:ptCount val="1"/>
                <c:pt idx="0">
                  <c:v>Early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Sheet1!$K$20:$K$25</c:f>
              <c:strCache>
                <c:ptCount val="6"/>
                <c:pt idx="0">
                  <c:v>VL1</c:v>
                </c:pt>
                <c:pt idx="1">
                  <c:v>VL2</c:v>
                </c:pt>
                <c:pt idx="2">
                  <c:v>VL3</c:v>
                </c:pt>
                <c:pt idx="3">
                  <c:v>VL4</c:v>
                </c:pt>
                <c:pt idx="4">
                  <c:v>VL5</c:v>
                </c:pt>
                <c:pt idx="5">
                  <c:v>VL6</c:v>
                </c:pt>
              </c:strCache>
            </c:strRef>
          </c:cat>
          <c:val>
            <c:numRef>
              <c:f>Sheet1!$L$20:$L$25</c:f>
              <c:numCache>
                <c:formatCode>General</c:formatCode>
                <c:ptCount val="6"/>
                <c:pt idx="0">
                  <c:v>0.21666666666666667</c:v>
                </c:pt>
                <c:pt idx="1">
                  <c:v>0.46111111111111092</c:v>
                </c:pt>
                <c:pt idx="2">
                  <c:v>0.67777777777777781</c:v>
                </c:pt>
                <c:pt idx="3">
                  <c:v>0.85</c:v>
                </c:pt>
                <c:pt idx="4">
                  <c:v>0.96111111111111114</c:v>
                </c:pt>
                <c:pt idx="5">
                  <c:v>0.97777777777777775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6F-D942-A44F-FFBB43DC778D}"/>
            </c:ext>
          </c:extLst>
        </c:ser>
        <c:ser>
          <c:idx val="1"/>
          <c:order val="1"/>
          <c:tx>
            <c:strRef>
              <c:f>Sheet1!$M$19</c:f>
              <c:strCache>
                <c:ptCount val="1"/>
                <c:pt idx="0">
                  <c:v>Ontime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Sheet1!$K$20:$K$25</c:f>
              <c:strCache>
                <c:ptCount val="6"/>
                <c:pt idx="0">
                  <c:v>VL1</c:v>
                </c:pt>
                <c:pt idx="1">
                  <c:v>VL2</c:v>
                </c:pt>
                <c:pt idx="2">
                  <c:v>VL3</c:v>
                </c:pt>
                <c:pt idx="3">
                  <c:v>VL4</c:v>
                </c:pt>
                <c:pt idx="4">
                  <c:v>VL5</c:v>
                </c:pt>
                <c:pt idx="5">
                  <c:v>VL6</c:v>
                </c:pt>
              </c:strCache>
            </c:strRef>
          </c:cat>
          <c:val>
            <c:numRef>
              <c:f>Sheet1!$M$20:$M$25</c:f>
              <c:numCache>
                <c:formatCode>General</c:formatCode>
                <c:ptCount val="6"/>
                <c:pt idx="0">
                  <c:v>0.20555555555555549</c:v>
                </c:pt>
                <c:pt idx="1">
                  <c:v>0.44444444444444442</c:v>
                </c:pt>
                <c:pt idx="2">
                  <c:v>0.69444444444444442</c:v>
                </c:pt>
                <c:pt idx="3">
                  <c:v>0.88888888888888884</c:v>
                </c:pt>
                <c:pt idx="4">
                  <c:v>0.98333333333333328</c:v>
                </c:pt>
                <c:pt idx="5">
                  <c:v>0.98888888888888893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6F-D942-A44F-FFBB43DC778D}"/>
            </c:ext>
          </c:extLst>
        </c:ser>
        <c:ser>
          <c:idx val="2"/>
          <c:order val="2"/>
          <c:tx>
            <c:strRef>
              <c:f>Sheet1!$N$19</c:f>
              <c:strCache>
                <c:ptCount val="1"/>
                <c:pt idx="0">
                  <c:v>Late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Sheet1!$K$20:$K$25</c:f>
              <c:strCache>
                <c:ptCount val="6"/>
                <c:pt idx="0">
                  <c:v>VL1</c:v>
                </c:pt>
                <c:pt idx="1">
                  <c:v>VL2</c:v>
                </c:pt>
                <c:pt idx="2">
                  <c:v>VL3</c:v>
                </c:pt>
                <c:pt idx="3">
                  <c:v>VL4</c:v>
                </c:pt>
                <c:pt idx="4">
                  <c:v>VL5</c:v>
                </c:pt>
                <c:pt idx="5">
                  <c:v>VL6</c:v>
                </c:pt>
              </c:strCache>
            </c:strRef>
          </c:cat>
          <c:val>
            <c:numRef>
              <c:f>Sheet1!$N$20:$N$25</c:f>
              <c:numCache>
                <c:formatCode>General</c:formatCode>
                <c:ptCount val="6"/>
                <c:pt idx="0">
                  <c:v>0.17222222222222194</c:v>
                </c:pt>
                <c:pt idx="1">
                  <c:v>0.43888888888888877</c:v>
                </c:pt>
                <c:pt idx="2">
                  <c:v>0.70555555555555549</c:v>
                </c:pt>
                <c:pt idx="3">
                  <c:v>0.9277777777777777</c:v>
                </c:pt>
                <c:pt idx="4">
                  <c:v>0.97222222222222221</c:v>
                </c:pt>
                <c:pt idx="5">
                  <c:v>0.98333333333333339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6F-D942-A44F-FFBB43DC7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2321216"/>
        <c:axId val="2112324608"/>
      </c:lineChart>
      <c:catAx>
        <c:axId val="2112321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en-US"/>
          </a:p>
        </c:txPr>
        <c:crossAx val="2112324608"/>
        <c:crosses val="autoZero"/>
        <c:auto val="1"/>
        <c:lblAlgn val="ctr"/>
        <c:lblOffset val="100"/>
        <c:noMultiLvlLbl val="0"/>
      </c:catAx>
      <c:valAx>
        <c:axId val="2112324608"/>
        <c:scaling>
          <c:orientation val="minMax"/>
          <c:max val="1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en-US"/>
          </a:p>
        </c:txPr>
        <c:crossAx val="2112321216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Sheet3!$L$41</c:f>
              <c:strCache>
                <c:ptCount val="1"/>
                <c:pt idx="0">
                  <c:v>Early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Sheet3!$K$42:$K$47</c:f>
              <c:strCache>
                <c:ptCount val="6"/>
                <c:pt idx="0">
                  <c:v>VL1</c:v>
                </c:pt>
                <c:pt idx="1">
                  <c:v>VL2</c:v>
                </c:pt>
                <c:pt idx="2">
                  <c:v>VL3</c:v>
                </c:pt>
                <c:pt idx="3">
                  <c:v>VL4</c:v>
                </c:pt>
                <c:pt idx="4">
                  <c:v>VL5</c:v>
                </c:pt>
                <c:pt idx="5">
                  <c:v>VL6</c:v>
                </c:pt>
              </c:strCache>
            </c:strRef>
          </c:cat>
          <c:val>
            <c:numRef>
              <c:f>Sheet3!$L$42:$L$47</c:f>
              <c:numCache>
                <c:formatCode>General</c:formatCode>
                <c:ptCount val="6"/>
                <c:pt idx="0">
                  <c:v>0.13738738738738721</c:v>
                </c:pt>
                <c:pt idx="1">
                  <c:v>0.3851351351351352</c:v>
                </c:pt>
                <c:pt idx="2">
                  <c:v>0.59009009009009017</c:v>
                </c:pt>
                <c:pt idx="3">
                  <c:v>0.77702702702702697</c:v>
                </c:pt>
                <c:pt idx="4">
                  <c:v>0.92342342342342343</c:v>
                </c:pt>
                <c:pt idx="5">
                  <c:v>0.93468468468468469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3A-3D4B-ACEB-57B3CDCE57FF}"/>
            </c:ext>
          </c:extLst>
        </c:ser>
        <c:ser>
          <c:idx val="1"/>
          <c:order val="1"/>
          <c:tx>
            <c:strRef>
              <c:f>Sheet3!$M$41</c:f>
              <c:strCache>
                <c:ptCount val="1"/>
                <c:pt idx="0">
                  <c:v>Ontime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Sheet3!$K$42:$K$47</c:f>
              <c:strCache>
                <c:ptCount val="6"/>
                <c:pt idx="0">
                  <c:v>VL1</c:v>
                </c:pt>
                <c:pt idx="1">
                  <c:v>VL2</c:v>
                </c:pt>
                <c:pt idx="2">
                  <c:v>VL3</c:v>
                </c:pt>
                <c:pt idx="3">
                  <c:v>VL4</c:v>
                </c:pt>
                <c:pt idx="4">
                  <c:v>VL5</c:v>
                </c:pt>
                <c:pt idx="5">
                  <c:v>VL6</c:v>
                </c:pt>
              </c:strCache>
            </c:strRef>
          </c:cat>
          <c:val>
            <c:numRef>
              <c:f>Sheet3!$M$42:$M$47</c:f>
              <c:numCache>
                <c:formatCode>General</c:formatCode>
                <c:ptCount val="6"/>
                <c:pt idx="0">
                  <c:v>0.15315315315315314</c:v>
                </c:pt>
                <c:pt idx="1">
                  <c:v>0.40090090090090069</c:v>
                </c:pt>
                <c:pt idx="2">
                  <c:v>0.62837837837837829</c:v>
                </c:pt>
                <c:pt idx="3">
                  <c:v>0.822072072072072</c:v>
                </c:pt>
                <c:pt idx="4">
                  <c:v>0.94369369369369371</c:v>
                </c:pt>
                <c:pt idx="5">
                  <c:v>0.9504504504504504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3A-3D4B-ACEB-57B3CDCE57FF}"/>
            </c:ext>
          </c:extLst>
        </c:ser>
        <c:ser>
          <c:idx val="2"/>
          <c:order val="2"/>
          <c:tx>
            <c:strRef>
              <c:f>Sheet3!$N$41</c:f>
              <c:strCache>
                <c:ptCount val="1"/>
                <c:pt idx="0">
                  <c:v>Late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Sheet3!$K$42:$K$47</c:f>
              <c:strCache>
                <c:ptCount val="6"/>
                <c:pt idx="0">
                  <c:v>VL1</c:v>
                </c:pt>
                <c:pt idx="1">
                  <c:v>VL2</c:v>
                </c:pt>
                <c:pt idx="2">
                  <c:v>VL3</c:v>
                </c:pt>
                <c:pt idx="3">
                  <c:v>VL4</c:v>
                </c:pt>
                <c:pt idx="4">
                  <c:v>VL5</c:v>
                </c:pt>
                <c:pt idx="5">
                  <c:v>VL6</c:v>
                </c:pt>
              </c:strCache>
            </c:strRef>
          </c:cat>
          <c:val>
            <c:numRef>
              <c:f>Sheet3!$N$42:$N$47</c:f>
              <c:numCache>
                <c:formatCode>General</c:formatCode>
                <c:ptCount val="6"/>
                <c:pt idx="0">
                  <c:v>0.13063063063063052</c:v>
                </c:pt>
                <c:pt idx="1">
                  <c:v>0.44819819819819828</c:v>
                </c:pt>
                <c:pt idx="2">
                  <c:v>0.63738738738738721</c:v>
                </c:pt>
                <c:pt idx="3">
                  <c:v>0.83333333333333326</c:v>
                </c:pt>
                <c:pt idx="4">
                  <c:v>0.95945945945945943</c:v>
                </c:pt>
                <c:pt idx="5">
                  <c:v>0.94144144144144148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C3A-3D4B-ACEB-57B3CDCE57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8372032"/>
        <c:axId val="-2100126496"/>
      </c:lineChart>
      <c:catAx>
        <c:axId val="-2098372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en-US"/>
          </a:p>
        </c:txPr>
        <c:crossAx val="-2100126496"/>
        <c:crosses val="autoZero"/>
        <c:auto val="1"/>
        <c:lblAlgn val="ctr"/>
        <c:lblOffset val="100"/>
        <c:noMultiLvlLbl val="0"/>
      </c:catAx>
      <c:valAx>
        <c:axId val="-2100126496"/>
        <c:scaling>
          <c:orientation val="minMax"/>
          <c:max val="1"/>
        </c:scaling>
        <c:delete val="0"/>
        <c:axPos val="l"/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en-US"/>
          </a:p>
        </c:txPr>
        <c:crossAx val="-2098372032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charset="0"/>
              <a:ea typeface="Times New Roman" charset="0"/>
              <a:cs typeface="Times New Roman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400">
          <a:latin typeface="Times New Roman" charset="0"/>
          <a:ea typeface="Times New Roman" charset="0"/>
          <a:cs typeface="Times New Roman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E8D-CA4E-BC78-1D33B5500E3A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E8D-CA4E-BC78-1D33B5500E3A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E8D-CA4E-BC78-1D33B5500E3A}"/>
              </c:ext>
            </c:extLst>
          </c:dPt>
          <c:errBars>
            <c:errBarType val="both"/>
            <c:errValType val="cust"/>
            <c:noEndCap val="0"/>
            <c:plus>
              <c:numRef>
                <c:f>Sheet4!$B$40:$D$40</c:f>
                <c:numCache>
                  <c:formatCode>General</c:formatCode>
                  <c:ptCount val="3"/>
                  <c:pt idx="0">
                    <c:v>2.0609593298182724E-2</c:v>
                  </c:pt>
                  <c:pt idx="1">
                    <c:v>1.7728512656787761E-2</c:v>
                  </c:pt>
                  <c:pt idx="2">
                    <c:v>1.8365069473807605E-2</c:v>
                  </c:pt>
                </c:numCache>
              </c:numRef>
            </c:plus>
            <c:minus>
              <c:numRef>
                <c:f>Sheet4!$B$40:$D$40</c:f>
                <c:numCache>
                  <c:formatCode>General</c:formatCode>
                  <c:ptCount val="3"/>
                  <c:pt idx="0">
                    <c:v>2.0609593298182724E-2</c:v>
                  </c:pt>
                  <c:pt idx="1">
                    <c:v>1.7728512656787761E-2</c:v>
                  </c:pt>
                  <c:pt idx="2">
                    <c:v>1.8365069473807605E-2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Sheet4!$B$1:$D$1</c:f>
              <c:strCache>
                <c:ptCount val="3"/>
                <c:pt idx="0">
                  <c:v>Early</c:v>
                </c:pt>
                <c:pt idx="1">
                  <c:v>Ontime</c:v>
                </c:pt>
                <c:pt idx="2">
                  <c:v>Late</c:v>
                </c:pt>
              </c:strCache>
            </c:strRef>
          </c:cat>
          <c:val>
            <c:numRef>
              <c:f>Sheet4!$B$39:$D$39</c:f>
              <c:numCache>
                <c:formatCode>General</c:formatCode>
                <c:ptCount val="3"/>
                <c:pt idx="0">
                  <c:v>0.62462462462462465</c:v>
                </c:pt>
                <c:pt idx="1">
                  <c:v>0.64977477477477474</c:v>
                </c:pt>
                <c:pt idx="2">
                  <c:v>0.65840840840840842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E8D-CA4E-BC78-1D33B5500E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7"/>
        <c:axId val="2112375328"/>
        <c:axId val="2112378576"/>
      </c:barChart>
      <c:catAx>
        <c:axId val="2112375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en-US"/>
          </a:p>
        </c:txPr>
        <c:crossAx val="2112378576"/>
        <c:crosses val="autoZero"/>
        <c:auto val="1"/>
        <c:lblAlgn val="ctr"/>
        <c:lblOffset val="100"/>
        <c:noMultiLvlLbl val="0"/>
      </c:catAx>
      <c:valAx>
        <c:axId val="2112378576"/>
        <c:scaling>
          <c:orientation val="minMax"/>
          <c:max val="1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en-US"/>
          </a:p>
        </c:txPr>
        <c:crossAx val="2112375328"/>
        <c:crosses val="autoZero"/>
        <c:crossBetween val="between"/>
        <c:majorUnit val="0.1"/>
        <c:minorUnit val="0.0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400">
          <a:solidFill>
            <a:schemeClr val="tx1"/>
          </a:solidFill>
          <a:latin typeface="Times New Roman" charset="0"/>
          <a:ea typeface="Times New Roman" charset="0"/>
          <a:cs typeface="Times New Roman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Early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Sheet4!$B$2:$B$38</c:f>
              <c:numCache>
                <c:formatCode>General</c:formatCode>
                <c:ptCount val="37"/>
                <c:pt idx="0">
                  <c:v>0.25</c:v>
                </c:pt>
                <c:pt idx="1">
                  <c:v>0.15277777777777776</c:v>
                </c:pt>
                <c:pt idx="2">
                  <c:v>0.47222222222222232</c:v>
                </c:pt>
                <c:pt idx="3">
                  <c:v>0.4027777777777779</c:v>
                </c:pt>
                <c:pt idx="4">
                  <c:v>0.16666666666666663</c:v>
                </c:pt>
                <c:pt idx="5">
                  <c:v>0.33333333333333343</c:v>
                </c:pt>
                <c:pt idx="6">
                  <c:v>0.27777777777777785</c:v>
                </c:pt>
                <c:pt idx="7">
                  <c:v>0.31944444444444448</c:v>
                </c:pt>
                <c:pt idx="8">
                  <c:v>0.27777777777777773</c:v>
                </c:pt>
                <c:pt idx="9">
                  <c:v>0.11111111111111105</c:v>
                </c:pt>
                <c:pt idx="10">
                  <c:v>0.43055555555555552</c:v>
                </c:pt>
                <c:pt idx="11">
                  <c:v>0.48611111111111122</c:v>
                </c:pt>
                <c:pt idx="12">
                  <c:v>0.23611111111111116</c:v>
                </c:pt>
                <c:pt idx="13">
                  <c:v>0.47222222222222232</c:v>
                </c:pt>
                <c:pt idx="14">
                  <c:v>0.24999999999999992</c:v>
                </c:pt>
                <c:pt idx="15">
                  <c:v>0.4722222222222221</c:v>
                </c:pt>
                <c:pt idx="16">
                  <c:v>0.50000000000000011</c:v>
                </c:pt>
                <c:pt idx="17">
                  <c:v>0.51388888888888884</c:v>
                </c:pt>
                <c:pt idx="18">
                  <c:v>0.30555555555555552</c:v>
                </c:pt>
                <c:pt idx="19">
                  <c:v>0.26388888888888884</c:v>
                </c:pt>
                <c:pt idx="20">
                  <c:v>0.27777777777777773</c:v>
                </c:pt>
                <c:pt idx="21">
                  <c:v>0.33333333333333331</c:v>
                </c:pt>
                <c:pt idx="22">
                  <c:v>0.45833333333333331</c:v>
                </c:pt>
                <c:pt idx="23">
                  <c:v>0.40277777777777773</c:v>
                </c:pt>
                <c:pt idx="24">
                  <c:v>0.36111111111111122</c:v>
                </c:pt>
                <c:pt idx="25">
                  <c:v>0.375</c:v>
                </c:pt>
                <c:pt idx="26">
                  <c:v>0.23611111111111105</c:v>
                </c:pt>
                <c:pt idx="27">
                  <c:v>0.56944444444444442</c:v>
                </c:pt>
                <c:pt idx="28">
                  <c:v>0.52777777777777779</c:v>
                </c:pt>
                <c:pt idx="29">
                  <c:v>0.55555555555555558</c:v>
                </c:pt>
                <c:pt idx="30">
                  <c:v>0.41666666666666669</c:v>
                </c:pt>
                <c:pt idx="31">
                  <c:v>0.56944444444444453</c:v>
                </c:pt>
                <c:pt idx="32">
                  <c:v>0.44444444444444448</c:v>
                </c:pt>
                <c:pt idx="33">
                  <c:v>0.25000000000000006</c:v>
                </c:pt>
                <c:pt idx="34">
                  <c:v>0.54166666666666685</c:v>
                </c:pt>
                <c:pt idx="35">
                  <c:v>0.38888888888888884</c:v>
                </c:pt>
                <c:pt idx="36">
                  <c:v>0.48611111111111116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46-4448-91AA-7DE80533A6EC}"/>
            </c:ext>
          </c:extLst>
        </c:ser>
        <c:ser>
          <c:idx val="1"/>
          <c:order val="1"/>
          <c:tx>
            <c:strRef>
              <c:f>Sheet4!$C$1</c:f>
              <c:strCache>
                <c:ptCount val="1"/>
                <c:pt idx="0">
                  <c:v>Ontime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Sheet4!$C$2:$C$38</c:f>
              <c:numCache>
                <c:formatCode>General</c:formatCode>
                <c:ptCount val="37"/>
                <c:pt idx="0">
                  <c:v>0.29166666666666669</c:v>
                </c:pt>
                <c:pt idx="1">
                  <c:v>0.22222222222222224</c:v>
                </c:pt>
                <c:pt idx="2">
                  <c:v>0.45833333333333331</c:v>
                </c:pt>
                <c:pt idx="3">
                  <c:v>0.37500000000000006</c:v>
                </c:pt>
                <c:pt idx="4">
                  <c:v>0.23611111111111105</c:v>
                </c:pt>
                <c:pt idx="5">
                  <c:v>0.29166666666666674</c:v>
                </c:pt>
                <c:pt idx="6">
                  <c:v>0.26388888888888884</c:v>
                </c:pt>
                <c:pt idx="7">
                  <c:v>0.23611111111111116</c:v>
                </c:pt>
                <c:pt idx="8">
                  <c:v>0.31944444444444436</c:v>
                </c:pt>
                <c:pt idx="9">
                  <c:v>8.3333333333333273E-2</c:v>
                </c:pt>
                <c:pt idx="10">
                  <c:v>0.30555555555555569</c:v>
                </c:pt>
                <c:pt idx="11">
                  <c:v>0.41666666666666669</c:v>
                </c:pt>
                <c:pt idx="12">
                  <c:v>0.19444444444444439</c:v>
                </c:pt>
                <c:pt idx="13">
                  <c:v>0.41666666666666674</c:v>
                </c:pt>
                <c:pt idx="14">
                  <c:v>0.37500000000000006</c:v>
                </c:pt>
                <c:pt idx="15">
                  <c:v>0.38888888888888884</c:v>
                </c:pt>
                <c:pt idx="16">
                  <c:v>0.47222222222222215</c:v>
                </c:pt>
                <c:pt idx="17">
                  <c:v>0.4861111111111111</c:v>
                </c:pt>
                <c:pt idx="18">
                  <c:v>0.27777777777777785</c:v>
                </c:pt>
                <c:pt idx="19">
                  <c:v>0.22222222222222221</c:v>
                </c:pt>
                <c:pt idx="20">
                  <c:v>0.31944444444444448</c:v>
                </c:pt>
                <c:pt idx="21">
                  <c:v>0.29166666666666669</c:v>
                </c:pt>
                <c:pt idx="22">
                  <c:v>0.30555555555555564</c:v>
                </c:pt>
                <c:pt idx="23">
                  <c:v>0.3611111111111111</c:v>
                </c:pt>
                <c:pt idx="24">
                  <c:v>0.30555555555555552</c:v>
                </c:pt>
                <c:pt idx="25">
                  <c:v>0.44444444444444448</c:v>
                </c:pt>
                <c:pt idx="26">
                  <c:v>0.1944444444444445</c:v>
                </c:pt>
                <c:pt idx="27">
                  <c:v>0.52777777777777768</c:v>
                </c:pt>
                <c:pt idx="28">
                  <c:v>0.43055555555555558</c:v>
                </c:pt>
                <c:pt idx="29">
                  <c:v>0.45833333333333348</c:v>
                </c:pt>
                <c:pt idx="30">
                  <c:v>0.36111111111111099</c:v>
                </c:pt>
                <c:pt idx="31">
                  <c:v>0.51388888888888895</c:v>
                </c:pt>
                <c:pt idx="32">
                  <c:v>0.47222222222222232</c:v>
                </c:pt>
                <c:pt idx="33">
                  <c:v>0.26388888888888884</c:v>
                </c:pt>
                <c:pt idx="34">
                  <c:v>0.52777777777777801</c:v>
                </c:pt>
                <c:pt idx="35">
                  <c:v>0.38888888888888901</c:v>
                </c:pt>
                <c:pt idx="36">
                  <c:v>0.45833333333333331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46-4448-91AA-7DE80533A6EC}"/>
            </c:ext>
          </c:extLst>
        </c:ser>
        <c:ser>
          <c:idx val="2"/>
          <c:order val="2"/>
          <c:tx>
            <c:strRef>
              <c:f>Sheet4!$D$1</c:f>
              <c:strCache>
                <c:ptCount val="1"/>
                <c:pt idx="0">
                  <c:v>Late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Sheet4!$D$2:$D$38</c:f>
              <c:numCache>
                <c:formatCode>General</c:formatCode>
                <c:ptCount val="37"/>
                <c:pt idx="0">
                  <c:v>0.23611111111111119</c:v>
                </c:pt>
                <c:pt idx="1">
                  <c:v>0.23611111111111119</c:v>
                </c:pt>
                <c:pt idx="2">
                  <c:v>0.5</c:v>
                </c:pt>
                <c:pt idx="3">
                  <c:v>0.44444444444444459</c:v>
                </c:pt>
                <c:pt idx="4">
                  <c:v>0.2222222222222221</c:v>
                </c:pt>
                <c:pt idx="5">
                  <c:v>0.26388888888888901</c:v>
                </c:pt>
                <c:pt idx="6">
                  <c:v>0.22222222222222221</c:v>
                </c:pt>
                <c:pt idx="7">
                  <c:v>0.30555555555555552</c:v>
                </c:pt>
                <c:pt idx="8">
                  <c:v>0.2916666666666668</c:v>
                </c:pt>
                <c:pt idx="9">
                  <c:v>5.5555555555555552E-2</c:v>
                </c:pt>
                <c:pt idx="10">
                  <c:v>0.31944444444444442</c:v>
                </c:pt>
                <c:pt idx="11">
                  <c:v>0.47222222222222232</c:v>
                </c:pt>
                <c:pt idx="12">
                  <c:v>0.1944444444444445</c:v>
                </c:pt>
                <c:pt idx="13">
                  <c:v>0.45833333333333343</c:v>
                </c:pt>
                <c:pt idx="14">
                  <c:v>0.27777777777777785</c:v>
                </c:pt>
                <c:pt idx="15">
                  <c:v>0.25000000000000017</c:v>
                </c:pt>
                <c:pt idx="16">
                  <c:v>0.5</c:v>
                </c:pt>
                <c:pt idx="17">
                  <c:v>0.43055555555555552</c:v>
                </c:pt>
                <c:pt idx="18">
                  <c:v>0.25</c:v>
                </c:pt>
                <c:pt idx="19">
                  <c:v>0.31944444444444436</c:v>
                </c:pt>
                <c:pt idx="20">
                  <c:v>0.30555555555555564</c:v>
                </c:pt>
                <c:pt idx="21">
                  <c:v>0.27777777777777785</c:v>
                </c:pt>
                <c:pt idx="22">
                  <c:v>0.31944444444444448</c:v>
                </c:pt>
                <c:pt idx="23">
                  <c:v>0.3611111111111111</c:v>
                </c:pt>
                <c:pt idx="24">
                  <c:v>0.31944444444444448</c:v>
                </c:pt>
                <c:pt idx="25">
                  <c:v>0.40277777777777773</c:v>
                </c:pt>
                <c:pt idx="26">
                  <c:v>0.18055555555555555</c:v>
                </c:pt>
                <c:pt idx="27">
                  <c:v>0.5</c:v>
                </c:pt>
                <c:pt idx="28">
                  <c:v>0.41666666666666669</c:v>
                </c:pt>
                <c:pt idx="29">
                  <c:v>0.3888888888888889</c:v>
                </c:pt>
                <c:pt idx="30">
                  <c:v>0.36111111111111099</c:v>
                </c:pt>
                <c:pt idx="31">
                  <c:v>0.52777777777777779</c:v>
                </c:pt>
                <c:pt idx="32">
                  <c:v>0.47222222222222227</c:v>
                </c:pt>
                <c:pt idx="33">
                  <c:v>0.23611111111111116</c:v>
                </c:pt>
                <c:pt idx="34">
                  <c:v>0.47222222222222215</c:v>
                </c:pt>
                <c:pt idx="35">
                  <c:v>0.40277777777777785</c:v>
                </c:pt>
                <c:pt idx="36">
                  <c:v>0.44444444444444459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46-4448-91AA-7DE80533A6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2417152"/>
        <c:axId val="2112420384"/>
      </c:lineChart>
      <c:catAx>
        <c:axId val="21124171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420384"/>
        <c:crosses val="autoZero"/>
        <c:auto val="1"/>
        <c:lblAlgn val="ctr"/>
        <c:lblOffset val="100"/>
        <c:noMultiLvlLbl val="0"/>
      </c:catAx>
      <c:valAx>
        <c:axId val="211242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417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215900</xdr:colOff>
      <xdr:row>17</xdr:row>
      <xdr:rowOff>196850</xdr:rowOff>
    </xdr:from>
    <xdr:to>
      <xdr:col>9</xdr:col>
      <xdr:colOff>660400</xdr:colOff>
      <xdr:row>31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82550</xdr:colOff>
      <xdr:row>35</xdr:row>
      <xdr:rowOff>133350</xdr:rowOff>
    </xdr:from>
    <xdr:to>
      <xdr:col>7</xdr:col>
      <xdr:colOff>527050</xdr:colOff>
      <xdr:row>49</xdr:row>
      <xdr:rowOff>31750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311150</xdr:colOff>
      <xdr:row>18</xdr:row>
      <xdr:rowOff>120650</xdr:rowOff>
    </xdr:from>
    <xdr:to>
      <xdr:col>19</xdr:col>
      <xdr:colOff>755650</xdr:colOff>
      <xdr:row>32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374650</xdr:colOff>
      <xdr:row>48</xdr:row>
      <xdr:rowOff>6350</xdr:rowOff>
    </xdr:from>
    <xdr:to>
      <xdr:col>13</xdr:col>
      <xdr:colOff>819150</xdr:colOff>
      <xdr:row>61</xdr:row>
      <xdr:rowOff>107950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368300</xdr:colOff>
      <xdr:row>2</xdr:row>
      <xdr:rowOff>107950</xdr:rowOff>
    </xdr:from>
    <xdr:to>
      <xdr:col>10</xdr:col>
      <xdr:colOff>247256</xdr:colOff>
      <xdr:row>16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349250</xdr:colOff>
      <xdr:row>16</xdr:row>
      <xdr:rowOff>171450</xdr:rowOff>
    </xdr:from>
    <xdr:to>
      <xdr:col>10</xdr:col>
      <xdr:colOff>793750</xdr:colOff>
      <xdr:row>30</xdr:row>
      <xdr:rowOff>69850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5"/>
  <sheetViews>
    <sheetView workbookViewId="0">
      <selection activeCell="K19" sqref="K19:N25"/>
    </sheetView>
  </sheetViews>
  <sheetFormatPr baseColWidth="10" defaultRowHeight="16" x14ac:dyDescent="0.2"/>
  <sheetData>
    <row r="1" spans="1:21" x14ac:dyDescent="0.2">
      <c r="A1" t="s">
        <v>15</v>
      </c>
      <c r="B1" t="s">
        <v>18</v>
      </c>
      <c r="C1" t="s">
        <v>19</v>
      </c>
      <c r="D1" t="s">
        <v>20</v>
      </c>
      <c r="E1" t="s">
        <v>21</v>
      </c>
      <c r="F1" t="s">
        <v>22</v>
      </c>
      <c r="G1" t="s">
        <v>23</v>
      </c>
      <c r="H1" t="s">
        <v>16</v>
      </c>
      <c r="I1" t="s">
        <v>18</v>
      </c>
      <c r="J1" t="s">
        <v>19</v>
      </c>
      <c r="K1" t="s">
        <v>20</v>
      </c>
      <c r="L1" t="s">
        <v>21</v>
      </c>
      <c r="M1" t="s">
        <v>22</v>
      </c>
      <c r="N1" t="s">
        <v>23</v>
      </c>
      <c r="O1" t="s">
        <v>17</v>
      </c>
      <c r="P1" t="s">
        <v>18</v>
      </c>
      <c r="Q1" t="s">
        <v>19</v>
      </c>
      <c r="R1" t="s">
        <v>20</v>
      </c>
      <c r="S1" t="s">
        <v>21</v>
      </c>
      <c r="T1" t="s">
        <v>22</v>
      </c>
      <c r="U1" t="s">
        <v>23</v>
      </c>
    </row>
    <row r="2" spans="1:21" x14ac:dyDescent="0.2">
      <c r="A2" t="s">
        <v>0</v>
      </c>
      <c r="B2">
        <v>0.25</v>
      </c>
      <c r="C2">
        <v>0.5</v>
      </c>
      <c r="D2">
        <v>0.33333333333333298</v>
      </c>
      <c r="E2">
        <v>0.41666666666666702</v>
      </c>
      <c r="F2">
        <v>0</v>
      </c>
      <c r="G2">
        <v>0</v>
      </c>
      <c r="I2">
        <v>0.58333333333333304</v>
      </c>
      <c r="J2">
        <v>0.41666666666666702</v>
      </c>
      <c r="K2">
        <v>0.41666666666666702</v>
      </c>
      <c r="L2">
        <v>0.25</v>
      </c>
      <c r="M2">
        <v>0</v>
      </c>
      <c r="N2">
        <v>8.3333333333333301E-2</v>
      </c>
      <c r="P2">
        <v>0.41666666666666702</v>
      </c>
      <c r="Q2">
        <v>0.66666666666666696</v>
      </c>
      <c r="R2">
        <v>0.25</v>
      </c>
      <c r="S2">
        <v>0</v>
      </c>
      <c r="T2">
        <v>8.3333333333333301E-2</v>
      </c>
      <c r="U2">
        <v>0</v>
      </c>
    </row>
    <row r="3" spans="1:21" x14ac:dyDescent="0.2">
      <c r="A3" s="2" t="s">
        <v>1</v>
      </c>
      <c r="B3">
        <v>0.75</v>
      </c>
      <c r="C3">
        <v>8.3333333333333301E-2</v>
      </c>
      <c r="D3">
        <v>8.3333333333333301E-2</v>
      </c>
      <c r="E3">
        <v>0</v>
      </c>
      <c r="F3">
        <v>0</v>
      </c>
      <c r="G3">
        <v>0</v>
      </c>
      <c r="I3">
        <v>0.75</v>
      </c>
      <c r="J3">
        <v>0.41666666666666702</v>
      </c>
      <c r="K3">
        <v>8.3333333333333301E-2</v>
      </c>
      <c r="L3">
        <v>8.3333333333333301E-2</v>
      </c>
      <c r="M3">
        <v>0</v>
      </c>
      <c r="N3">
        <v>0</v>
      </c>
      <c r="P3">
        <v>0.91666666666666696</v>
      </c>
      <c r="Q3">
        <v>0.41666666666666702</v>
      </c>
      <c r="R3">
        <v>8.3333333333333301E-2</v>
      </c>
      <c r="S3">
        <v>0</v>
      </c>
      <c r="T3">
        <v>0</v>
      </c>
      <c r="U3">
        <v>0</v>
      </c>
    </row>
    <row r="4" spans="1:21" x14ac:dyDescent="0.2">
      <c r="A4" t="s">
        <v>2</v>
      </c>
      <c r="B4">
        <v>1</v>
      </c>
      <c r="C4">
        <v>0.91666666666666696</v>
      </c>
      <c r="D4">
        <v>0.66666666666666696</v>
      </c>
      <c r="E4">
        <v>0.25</v>
      </c>
      <c r="F4">
        <v>0</v>
      </c>
      <c r="G4">
        <v>0</v>
      </c>
      <c r="I4">
        <v>1</v>
      </c>
      <c r="J4">
        <v>0.75</v>
      </c>
      <c r="K4">
        <v>0.83333333333333304</v>
      </c>
      <c r="L4">
        <v>0.16666666666666699</v>
      </c>
      <c r="M4">
        <v>0</v>
      </c>
      <c r="N4">
        <v>0</v>
      </c>
      <c r="P4">
        <v>1</v>
      </c>
      <c r="Q4">
        <v>0.91666666666666696</v>
      </c>
      <c r="R4">
        <v>0.83333333333333304</v>
      </c>
      <c r="S4">
        <v>0.25</v>
      </c>
      <c r="T4">
        <v>0</v>
      </c>
      <c r="U4">
        <v>0</v>
      </c>
    </row>
    <row r="5" spans="1:21" x14ac:dyDescent="0.2">
      <c r="A5" t="s">
        <v>3</v>
      </c>
      <c r="B5">
        <v>0.91666666666666696</v>
      </c>
      <c r="C5">
        <v>0.58333333333333304</v>
      </c>
      <c r="D5">
        <v>0.41666666666666702</v>
      </c>
      <c r="E5">
        <v>0.41666666666666702</v>
      </c>
      <c r="F5">
        <v>8.3333333333333301E-2</v>
      </c>
      <c r="G5">
        <v>0</v>
      </c>
      <c r="I5">
        <v>0.91666666666666696</v>
      </c>
      <c r="J5">
        <v>0.66666666666666696</v>
      </c>
      <c r="K5">
        <v>0.58333333333333304</v>
      </c>
      <c r="L5">
        <v>8.3333333333333301E-2</v>
      </c>
      <c r="M5">
        <v>0</v>
      </c>
      <c r="N5">
        <v>0</v>
      </c>
      <c r="P5">
        <v>1</v>
      </c>
      <c r="Q5">
        <v>0.91666666666666696</v>
      </c>
      <c r="R5">
        <v>0.66666666666666696</v>
      </c>
      <c r="S5">
        <v>8.3333333333333301E-2</v>
      </c>
      <c r="T5">
        <v>0</v>
      </c>
      <c r="U5">
        <v>0</v>
      </c>
    </row>
    <row r="6" spans="1:21" x14ac:dyDescent="0.2">
      <c r="A6" s="1" t="s">
        <v>4</v>
      </c>
      <c r="B6" s="1">
        <v>0.58333333333333304</v>
      </c>
      <c r="C6" s="1">
        <v>8.3333333333333301E-2</v>
      </c>
      <c r="D6" s="1">
        <v>8.3333333333333301E-2</v>
      </c>
      <c r="E6" s="1">
        <v>0.16666666666666699</v>
      </c>
      <c r="F6" s="1">
        <v>8.3333333333333301E-2</v>
      </c>
      <c r="G6" s="1">
        <v>0</v>
      </c>
      <c r="H6" s="1"/>
      <c r="I6" s="1">
        <v>0.75</v>
      </c>
      <c r="J6" s="1">
        <v>0.33333333333333298</v>
      </c>
      <c r="K6" s="1">
        <v>8.3333333333333301E-2</v>
      </c>
      <c r="L6" s="1">
        <v>0.25</v>
      </c>
      <c r="M6" s="1">
        <v>0</v>
      </c>
      <c r="N6" s="1">
        <v>0</v>
      </c>
      <c r="O6" s="1"/>
      <c r="P6" s="1">
        <v>0.58333333333333304</v>
      </c>
      <c r="Q6" s="1">
        <v>0.33333333333333298</v>
      </c>
      <c r="R6" s="1">
        <v>8.3333333333333301E-2</v>
      </c>
      <c r="S6" s="1">
        <v>8.3333333333333301E-2</v>
      </c>
      <c r="T6" s="1">
        <v>0.25</v>
      </c>
      <c r="U6" s="1">
        <v>0</v>
      </c>
    </row>
    <row r="7" spans="1:21" x14ac:dyDescent="0.2">
      <c r="A7" t="s">
        <v>5</v>
      </c>
      <c r="B7">
        <v>0.91666666666666696</v>
      </c>
      <c r="C7">
        <v>0.75</v>
      </c>
      <c r="D7">
        <v>0.25</v>
      </c>
      <c r="E7">
        <v>8.3333333333333301E-2</v>
      </c>
      <c r="F7">
        <v>0</v>
      </c>
      <c r="G7">
        <v>0</v>
      </c>
      <c r="I7">
        <v>0.91666666666666696</v>
      </c>
      <c r="J7">
        <v>0.66666666666666696</v>
      </c>
      <c r="K7">
        <v>8.3333333333333301E-2</v>
      </c>
      <c r="L7">
        <v>8.3333333333333301E-2</v>
      </c>
      <c r="M7">
        <v>0</v>
      </c>
      <c r="N7">
        <v>0</v>
      </c>
      <c r="P7">
        <v>0.91666666666666696</v>
      </c>
      <c r="Q7">
        <v>0.5</v>
      </c>
      <c r="R7">
        <v>0.16666666666666699</v>
      </c>
      <c r="S7">
        <v>0</v>
      </c>
      <c r="T7">
        <v>0</v>
      </c>
      <c r="U7">
        <v>0</v>
      </c>
    </row>
    <row r="8" spans="1:21" x14ac:dyDescent="0.2">
      <c r="A8" t="s">
        <v>6</v>
      </c>
      <c r="B8">
        <v>0.91666666666666696</v>
      </c>
      <c r="C8">
        <v>0.41666666666666702</v>
      </c>
      <c r="D8">
        <v>0.33333333333333298</v>
      </c>
      <c r="E8">
        <v>0</v>
      </c>
      <c r="F8">
        <v>0</v>
      </c>
      <c r="G8">
        <v>0</v>
      </c>
      <c r="I8">
        <v>0.66666666666666696</v>
      </c>
      <c r="J8">
        <v>0.58333333333333304</v>
      </c>
      <c r="K8">
        <v>0.33333333333333298</v>
      </c>
      <c r="L8">
        <v>0</v>
      </c>
      <c r="M8">
        <v>0</v>
      </c>
      <c r="N8">
        <v>0</v>
      </c>
      <c r="P8">
        <v>0.91666666666666696</v>
      </c>
      <c r="Q8">
        <v>0.33333333333333298</v>
      </c>
      <c r="R8">
        <v>8.3333333333333301E-2</v>
      </c>
      <c r="S8">
        <v>0</v>
      </c>
      <c r="T8">
        <v>0</v>
      </c>
      <c r="U8">
        <v>0</v>
      </c>
    </row>
    <row r="9" spans="1:21" x14ac:dyDescent="0.2">
      <c r="A9" t="s">
        <v>7</v>
      </c>
      <c r="B9">
        <v>0.83333333333333304</v>
      </c>
      <c r="C9">
        <v>0.41666666666666702</v>
      </c>
      <c r="D9">
        <v>0.25</v>
      </c>
      <c r="E9">
        <v>0.25</v>
      </c>
      <c r="F9">
        <v>0</v>
      </c>
      <c r="G9">
        <v>0.16666666666666699</v>
      </c>
      <c r="I9">
        <v>0.83333333333333304</v>
      </c>
      <c r="J9">
        <v>0.41666666666666702</v>
      </c>
      <c r="K9">
        <v>0</v>
      </c>
      <c r="L9">
        <v>0.16666666666666699</v>
      </c>
      <c r="M9">
        <v>0</v>
      </c>
      <c r="N9">
        <v>0</v>
      </c>
      <c r="P9">
        <v>0.91666666666666696</v>
      </c>
      <c r="Q9">
        <v>0.58333333333333304</v>
      </c>
      <c r="R9">
        <v>0.25</v>
      </c>
      <c r="S9">
        <v>8.3333333333333301E-2</v>
      </c>
      <c r="T9">
        <v>0</v>
      </c>
      <c r="U9">
        <v>0</v>
      </c>
    </row>
    <row r="10" spans="1:21" x14ac:dyDescent="0.2">
      <c r="A10" t="s">
        <v>8</v>
      </c>
      <c r="B10">
        <v>0.83333333333333304</v>
      </c>
      <c r="C10">
        <v>0.66666666666666696</v>
      </c>
      <c r="D10">
        <v>8.3333333333333301E-2</v>
      </c>
      <c r="E10">
        <v>8.3333333333333301E-2</v>
      </c>
      <c r="F10">
        <v>0</v>
      </c>
      <c r="G10">
        <v>0</v>
      </c>
      <c r="I10">
        <v>0.91666666666666696</v>
      </c>
      <c r="J10">
        <v>0.58333333333333304</v>
      </c>
      <c r="K10">
        <v>0.33333333333333298</v>
      </c>
      <c r="L10">
        <v>8.3333333333333301E-2</v>
      </c>
      <c r="M10">
        <v>0</v>
      </c>
      <c r="N10">
        <v>0</v>
      </c>
      <c r="P10">
        <v>0.75</v>
      </c>
      <c r="Q10">
        <v>0.41666666666666702</v>
      </c>
      <c r="R10">
        <v>0.41666666666666702</v>
      </c>
      <c r="S10">
        <v>0.16666666666666699</v>
      </c>
      <c r="T10">
        <v>0</v>
      </c>
      <c r="U10">
        <v>0</v>
      </c>
    </row>
    <row r="11" spans="1:21" x14ac:dyDescent="0.2">
      <c r="A11" s="1" t="s">
        <v>9</v>
      </c>
      <c r="B11" s="1">
        <v>0.33333333333333298</v>
      </c>
      <c r="C11" s="1">
        <v>0.25</v>
      </c>
      <c r="D11" s="1">
        <v>8.3333333333333301E-2</v>
      </c>
      <c r="E11" s="1">
        <v>0</v>
      </c>
      <c r="F11" s="1">
        <v>0</v>
      </c>
      <c r="G11" s="1">
        <v>0</v>
      </c>
      <c r="H11" s="1"/>
      <c r="I11" s="1">
        <v>8.3333333333333301E-2</v>
      </c>
      <c r="J11" s="1">
        <v>0.33333333333333298</v>
      </c>
      <c r="K11" s="1">
        <v>8.3333333333333301E-2</v>
      </c>
      <c r="L11" s="1">
        <v>0</v>
      </c>
      <c r="M11" s="1">
        <v>0</v>
      </c>
      <c r="N11" s="1">
        <v>0</v>
      </c>
      <c r="O11" s="1"/>
      <c r="P11" s="1">
        <v>0.25</v>
      </c>
      <c r="Q11" s="1">
        <v>8.3333333333333301E-2</v>
      </c>
      <c r="R11" s="1">
        <v>0</v>
      </c>
      <c r="S11" s="1">
        <v>0</v>
      </c>
      <c r="T11" s="1">
        <v>0</v>
      </c>
      <c r="U11" s="1">
        <v>0</v>
      </c>
    </row>
    <row r="12" spans="1:21" x14ac:dyDescent="0.2">
      <c r="A12" t="s">
        <v>10</v>
      </c>
      <c r="B12">
        <v>0.91666666666666696</v>
      </c>
      <c r="C12">
        <v>0.58333333333333304</v>
      </c>
      <c r="D12">
        <v>0.58333333333333304</v>
      </c>
      <c r="E12">
        <v>8.3333333333333301E-2</v>
      </c>
      <c r="F12">
        <v>0.33333333333333298</v>
      </c>
      <c r="G12">
        <v>8.3333333333333301E-2</v>
      </c>
      <c r="I12">
        <v>0.91666666666666696</v>
      </c>
      <c r="J12">
        <v>0.66666666666666696</v>
      </c>
      <c r="K12">
        <v>0.16666666666666699</v>
      </c>
      <c r="L12">
        <v>8.3333333333333301E-2</v>
      </c>
      <c r="M12">
        <v>0</v>
      </c>
      <c r="N12">
        <v>0</v>
      </c>
      <c r="P12">
        <v>0.91666666666666696</v>
      </c>
      <c r="Q12">
        <v>0.83333333333333304</v>
      </c>
      <c r="R12">
        <v>8.3333333333333301E-2</v>
      </c>
      <c r="S12">
        <v>0</v>
      </c>
      <c r="T12">
        <v>0</v>
      </c>
      <c r="U12">
        <v>8.3333333333333301E-2</v>
      </c>
    </row>
    <row r="13" spans="1:21" x14ac:dyDescent="0.2">
      <c r="A13" t="s">
        <v>11</v>
      </c>
      <c r="B13">
        <v>1</v>
      </c>
      <c r="C13">
        <v>0.91666666666666696</v>
      </c>
      <c r="D13">
        <v>0.66666666666666696</v>
      </c>
      <c r="E13">
        <v>0.25</v>
      </c>
      <c r="F13">
        <v>0</v>
      </c>
      <c r="G13">
        <v>8.3333333333333301E-2</v>
      </c>
      <c r="I13">
        <v>0.83333333333333304</v>
      </c>
      <c r="J13">
        <v>0.75</v>
      </c>
      <c r="K13">
        <v>0.58333333333333304</v>
      </c>
      <c r="L13">
        <v>8.3333333333333301E-2</v>
      </c>
      <c r="M13">
        <v>0.16666666666666699</v>
      </c>
      <c r="N13">
        <v>8.3333333333333301E-2</v>
      </c>
      <c r="P13">
        <v>1</v>
      </c>
      <c r="Q13">
        <v>0.75</v>
      </c>
      <c r="R13">
        <v>0.66666666666666696</v>
      </c>
      <c r="S13">
        <v>0.25</v>
      </c>
      <c r="T13">
        <v>8.3333333333333301E-2</v>
      </c>
      <c r="U13">
        <v>8.3333333333333301E-2</v>
      </c>
    </row>
    <row r="14" spans="1:21" x14ac:dyDescent="0.2">
      <c r="A14" t="s">
        <v>12</v>
      </c>
      <c r="B14">
        <v>0.75</v>
      </c>
      <c r="C14">
        <v>0.41666666666666702</v>
      </c>
      <c r="D14">
        <v>0.25</v>
      </c>
      <c r="E14">
        <v>0</v>
      </c>
      <c r="F14">
        <v>0</v>
      </c>
      <c r="G14">
        <v>0</v>
      </c>
      <c r="I14">
        <v>0.75</v>
      </c>
      <c r="J14">
        <v>0.33333333333333298</v>
      </c>
      <c r="K14">
        <v>8.3333333333333301E-2</v>
      </c>
      <c r="L14">
        <v>0</v>
      </c>
      <c r="M14">
        <v>0</v>
      </c>
      <c r="N14">
        <v>0</v>
      </c>
      <c r="P14">
        <v>0.91666666666666696</v>
      </c>
      <c r="Q14">
        <v>0.25</v>
      </c>
      <c r="R14">
        <v>0</v>
      </c>
      <c r="S14">
        <v>0</v>
      </c>
      <c r="T14">
        <v>0</v>
      </c>
      <c r="U14">
        <v>0</v>
      </c>
    </row>
    <row r="15" spans="1:21" x14ac:dyDescent="0.2">
      <c r="A15" t="s">
        <v>13</v>
      </c>
      <c r="B15">
        <v>1</v>
      </c>
      <c r="C15">
        <v>0.91666666666666696</v>
      </c>
      <c r="D15">
        <v>0.66666666666666696</v>
      </c>
      <c r="E15">
        <v>0.25</v>
      </c>
      <c r="F15">
        <v>0</v>
      </c>
      <c r="G15">
        <v>0</v>
      </c>
      <c r="I15">
        <v>1</v>
      </c>
      <c r="J15">
        <v>0.66666666666666696</v>
      </c>
      <c r="K15">
        <v>0.5</v>
      </c>
      <c r="L15">
        <v>0.25</v>
      </c>
      <c r="M15">
        <v>8.3333333333333301E-2</v>
      </c>
      <c r="N15">
        <v>0</v>
      </c>
      <c r="P15">
        <v>1</v>
      </c>
      <c r="Q15">
        <v>0.91666666666666696</v>
      </c>
      <c r="R15">
        <v>0.58333333333333304</v>
      </c>
      <c r="S15">
        <v>0.16666666666666699</v>
      </c>
      <c r="T15">
        <v>0</v>
      </c>
      <c r="U15">
        <v>8.3333333333333301E-2</v>
      </c>
    </row>
    <row r="16" spans="1:21" x14ac:dyDescent="0.2">
      <c r="A16" t="s">
        <v>14</v>
      </c>
      <c r="B16">
        <v>0.75</v>
      </c>
      <c r="C16">
        <v>0.58333333333333304</v>
      </c>
      <c r="D16">
        <v>8.3333333333333301E-2</v>
      </c>
      <c r="E16">
        <v>0</v>
      </c>
      <c r="F16">
        <v>8.3333333333333301E-2</v>
      </c>
      <c r="G16">
        <v>0</v>
      </c>
      <c r="I16">
        <v>1</v>
      </c>
      <c r="J16">
        <v>0.75</v>
      </c>
      <c r="K16">
        <v>0.41666666666666702</v>
      </c>
      <c r="L16">
        <v>8.3333333333333301E-2</v>
      </c>
      <c r="M16">
        <v>0</v>
      </c>
      <c r="N16">
        <v>0</v>
      </c>
      <c r="P16">
        <v>0.91666666666666696</v>
      </c>
      <c r="Q16">
        <v>0.5</v>
      </c>
      <c r="R16">
        <v>0.25</v>
      </c>
      <c r="S16">
        <v>0</v>
      </c>
      <c r="T16">
        <v>0</v>
      </c>
      <c r="U16">
        <v>0</v>
      </c>
    </row>
    <row r="17" spans="1:21" x14ac:dyDescent="0.2">
      <c r="A17" t="s">
        <v>24</v>
      </c>
      <c r="B17">
        <f>AVERAGE(B2:B16)</f>
        <v>0.78333333333333333</v>
      </c>
      <c r="C17">
        <f t="shared" ref="C17:G17" si="0">AVERAGE(C2:C16)</f>
        <v>0.53888888888888908</v>
      </c>
      <c r="D17">
        <f t="shared" si="0"/>
        <v>0.32222222222222224</v>
      </c>
      <c r="E17">
        <f t="shared" si="0"/>
        <v>0.15000000000000005</v>
      </c>
      <c r="F17">
        <f t="shared" si="0"/>
        <v>3.8888888888888855E-2</v>
      </c>
      <c r="G17">
        <f t="shared" si="0"/>
        <v>2.222222222222224E-2</v>
      </c>
      <c r="I17">
        <f>AVERAGE(I2:I16)</f>
        <v>0.79444444444444451</v>
      </c>
      <c r="J17">
        <f t="shared" ref="J17" si="1">AVERAGE(J2:J16)</f>
        <v>0.55555555555555558</v>
      </c>
      <c r="K17">
        <f t="shared" ref="K17" si="2">AVERAGE(K2:K16)</f>
        <v>0.30555555555555552</v>
      </c>
      <c r="L17">
        <f t="shared" ref="L17" si="3">AVERAGE(L2:L16)</f>
        <v>0.11111111111111113</v>
      </c>
      <c r="M17">
        <f t="shared" ref="M17" si="4">AVERAGE(M2:M16)</f>
        <v>1.6666666666666684E-2</v>
      </c>
      <c r="N17">
        <f t="shared" ref="N17" si="5">AVERAGE(N2:N16)</f>
        <v>1.1111111111111106E-2</v>
      </c>
      <c r="P17">
        <f>AVERAGE(P2:P16)</f>
        <v>0.82777777777777806</v>
      </c>
      <c r="Q17">
        <f t="shared" ref="Q17" si="6">AVERAGE(Q2:Q16)</f>
        <v>0.56111111111111123</v>
      </c>
      <c r="R17">
        <f t="shared" ref="R17" si="7">AVERAGE(R2:R16)</f>
        <v>0.29444444444444451</v>
      </c>
      <c r="S17">
        <f t="shared" ref="S17" si="8">AVERAGE(S2:S16)</f>
        <v>7.2222222222222257E-2</v>
      </c>
      <c r="T17">
        <f t="shared" ref="T17" si="9">AVERAGE(T2:T16)</f>
        <v>2.7777777777777776E-2</v>
      </c>
      <c r="U17">
        <f t="shared" ref="U17" si="10">AVERAGE(U2:U16)</f>
        <v>1.6666666666666659E-2</v>
      </c>
    </row>
    <row r="18" spans="1:21" x14ac:dyDescent="0.2">
      <c r="B18">
        <f>1-B17</f>
        <v>0.21666666666666667</v>
      </c>
      <c r="C18">
        <f t="shared" ref="C18:G18" si="11">1-C17</f>
        <v>0.46111111111111092</v>
      </c>
      <c r="D18">
        <f t="shared" si="11"/>
        <v>0.67777777777777781</v>
      </c>
      <c r="E18">
        <f t="shared" si="11"/>
        <v>0.85</v>
      </c>
      <c r="F18">
        <f t="shared" si="11"/>
        <v>0.96111111111111114</v>
      </c>
      <c r="G18">
        <f t="shared" si="11"/>
        <v>0.97777777777777775</v>
      </c>
      <c r="I18">
        <f>1-I17</f>
        <v>0.20555555555555549</v>
      </c>
      <c r="J18">
        <f t="shared" ref="J18" si="12">1-J17</f>
        <v>0.44444444444444442</v>
      </c>
      <c r="K18">
        <f t="shared" ref="K18" si="13">1-K17</f>
        <v>0.69444444444444442</v>
      </c>
      <c r="L18">
        <f t="shared" ref="L18" si="14">1-L17</f>
        <v>0.88888888888888884</v>
      </c>
      <c r="M18">
        <f t="shared" ref="M18" si="15">1-M17</f>
        <v>0.98333333333333328</v>
      </c>
      <c r="N18">
        <f t="shared" ref="N18" si="16">1-N17</f>
        <v>0.98888888888888893</v>
      </c>
      <c r="P18">
        <f>1-P17</f>
        <v>0.17222222222222194</v>
      </c>
      <c r="Q18">
        <f t="shared" ref="Q18" si="17">1-Q17</f>
        <v>0.43888888888888877</v>
      </c>
      <c r="R18">
        <f t="shared" ref="R18" si="18">1-R17</f>
        <v>0.70555555555555549</v>
      </c>
      <c r="S18">
        <f t="shared" ref="S18" si="19">1-S17</f>
        <v>0.9277777777777777</v>
      </c>
      <c r="T18">
        <f t="shared" ref="T18" si="20">1-T17</f>
        <v>0.97222222222222221</v>
      </c>
      <c r="U18">
        <f t="shared" ref="U18" si="21">1-U17</f>
        <v>0.98333333333333339</v>
      </c>
    </row>
    <row r="19" spans="1:21" x14ac:dyDescent="0.2">
      <c r="B19" t="s">
        <v>25</v>
      </c>
      <c r="C19" t="s">
        <v>26</v>
      </c>
      <c r="D19" t="s">
        <v>17</v>
      </c>
      <c r="L19" t="s">
        <v>25</v>
      </c>
      <c r="M19" t="s">
        <v>26</v>
      </c>
      <c r="N19" t="s">
        <v>17</v>
      </c>
    </row>
    <row r="20" spans="1:21" x14ac:dyDescent="0.2">
      <c r="B20">
        <f>AVERAGE(B2:G16)</f>
        <v>0.30925925925925923</v>
      </c>
      <c r="C20">
        <f>AVERAGE(I2:N16)</f>
        <v>0.29907407407407399</v>
      </c>
      <c r="D20">
        <f>AVERAGE(P2:U16)</f>
        <v>0.30000000000000004</v>
      </c>
      <c r="K20" t="s">
        <v>27</v>
      </c>
      <c r="L20">
        <v>0.21666666666666667</v>
      </c>
      <c r="M20">
        <v>0.20555555555555549</v>
      </c>
      <c r="N20">
        <v>0.17222222222222194</v>
      </c>
    </row>
    <row r="21" spans="1:21" x14ac:dyDescent="0.2">
      <c r="B21" t="s">
        <v>25</v>
      </c>
      <c r="C21" t="s">
        <v>26</v>
      </c>
      <c r="D21" t="s">
        <v>17</v>
      </c>
      <c r="K21" t="s">
        <v>28</v>
      </c>
      <c r="L21">
        <v>0.46111111111111092</v>
      </c>
      <c r="M21">
        <v>0.44444444444444442</v>
      </c>
      <c r="N21">
        <v>0.43888888888888877</v>
      </c>
    </row>
    <row r="22" spans="1:21" x14ac:dyDescent="0.2">
      <c r="B22">
        <f>1-B20</f>
        <v>0.69074074074074077</v>
      </c>
      <c r="C22">
        <f>1-C20</f>
        <v>0.70092592592592595</v>
      </c>
      <c r="D22">
        <f>1-D20</f>
        <v>0.7</v>
      </c>
      <c r="K22" t="s">
        <v>29</v>
      </c>
      <c r="L22">
        <v>0.67777777777777781</v>
      </c>
      <c r="M22">
        <v>0.69444444444444442</v>
      </c>
      <c r="N22">
        <v>0.70555555555555549</v>
      </c>
    </row>
    <row r="23" spans="1:21" x14ac:dyDescent="0.2">
      <c r="K23" t="s">
        <v>30</v>
      </c>
      <c r="L23">
        <v>0.85</v>
      </c>
      <c r="M23">
        <v>0.88888888888888884</v>
      </c>
      <c r="N23">
        <v>0.9277777777777777</v>
      </c>
    </row>
    <row r="24" spans="1:21" x14ac:dyDescent="0.2">
      <c r="K24" t="s">
        <v>31</v>
      </c>
      <c r="L24">
        <v>0.96111111111111114</v>
      </c>
      <c r="M24">
        <v>0.98333333333333328</v>
      </c>
      <c r="N24">
        <v>0.97222222222222221</v>
      </c>
    </row>
    <row r="25" spans="1:21" x14ac:dyDescent="0.2">
      <c r="K25" t="s">
        <v>32</v>
      </c>
      <c r="L25">
        <v>0.97777777777777775</v>
      </c>
      <c r="M25">
        <v>0.98888888888888893</v>
      </c>
      <c r="N25">
        <v>0.98333333333333339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46"/>
  <sheetViews>
    <sheetView workbookViewId="0">
      <selection activeCell="D41" sqref="D41"/>
    </sheetView>
  </sheetViews>
  <sheetFormatPr baseColWidth="10" defaultRowHeight="16" x14ac:dyDescent="0.2"/>
  <cols>
    <col min="1" max="16384" width="10.83203125" style="2"/>
  </cols>
  <sheetData>
    <row r="1" spans="1:21" customFormat="1" x14ac:dyDescent="0.2">
      <c r="A1" t="s">
        <v>15</v>
      </c>
      <c r="B1" t="s">
        <v>18</v>
      </c>
      <c r="C1" t="s">
        <v>19</v>
      </c>
      <c r="D1" t="s">
        <v>20</v>
      </c>
      <c r="E1" t="s">
        <v>21</v>
      </c>
      <c r="F1" t="s">
        <v>22</v>
      </c>
      <c r="G1" t="s">
        <v>23</v>
      </c>
      <c r="H1" t="s">
        <v>16</v>
      </c>
      <c r="I1" t="s">
        <v>18</v>
      </c>
      <c r="J1" t="s">
        <v>19</v>
      </c>
      <c r="K1" t="s">
        <v>20</v>
      </c>
      <c r="L1" t="s">
        <v>21</v>
      </c>
      <c r="M1" t="s">
        <v>22</v>
      </c>
      <c r="N1" t="s">
        <v>23</v>
      </c>
      <c r="O1" t="s">
        <v>17</v>
      </c>
      <c r="P1" t="s">
        <v>18</v>
      </c>
      <c r="Q1" t="s">
        <v>19</v>
      </c>
      <c r="R1" t="s">
        <v>20</v>
      </c>
      <c r="S1" t="s">
        <v>21</v>
      </c>
      <c r="T1" t="s">
        <v>22</v>
      </c>
      <c r="U1" t="s">
        <v>23</v>
      </c>
    </row>
    <row r="2" spans="1:21" x14ac:dyDescent="0.2">
      <c r="A2" t="s">
        <v>0</v>
      </c>
      <c r="B2" s="2">
        <v>0.25</v>
      </c>
      <c r="C2" s="2">
        <v>0.5</v>
      </c>
      <c r="D2" s="2">
        <v>0.33333333333333298</v>
      </c>
      <c r="E2" s="2">
        <v>0.41666666666666702</v>
      </c>
      <c r="F2" s="2">
        <v>0</v>
      </c>
      <c r="G2" s="2">
        <v>0</v>
      </c>
      <c r="I2" s="2">
        <v>0.58333333333333304</v>
      </c>
      <c r="J2" s="2">
        <v>0.41666666666666702</v>
      </c>
      <c r="K2" s="2">
        <v>0.41666666666666702</v>
      </c>
      <c r="L2" s="2">
        <v>0.25</v>
      </c>
      <c r="M2" s="2">
        <v>0</v>
      </c>
      <c r="N2" s="2">
        <v>8.3333333333333301E-2</v>
      </c>
      <c r="P2" s="2">
        <v>0.41666666666666702</v>
      </c>
      <c r="Q2" s="2">
        <v>0.66666666666666696</v>
      </c>
      <c r="R2" s="2">
        <v>0.25</v>
      </c>
      <c r="S2" s="2">
        <v>0</v>
      </c>
      <c r="T2" s="2">
        <v>8.3333333333333301E-2</v>
      </c>
      <c r="U2" s="2">
        <v>0</v>
      </c>
    </row>
    <row r="3" spans="1:21" x14ac:dyDescent="0.2">
      <c r="A3" s="2" t="s">
        <v>1</v>
      </c>
      <c r="B3" s="2">
        <v>0.75</v>
      </c>
      <c r="C3" s="2">
        <v>8.3333333333333301E-2</v>
      </c>
      <c r="D3" s="2">
        <v>8.3333333333333301E-2</v>
      </c>
      <c r="E3" s="2">
        <v>0</v>
      </c>
      <c r="F3" s="2">
        <v>0</v>
      </c>
      <c r="G3" s="2">
        <v>0</v>
      </c>
      <c r="I3" s="2">
        <v>0.75</v>
      </c>
      <c r="J3" s="2">
        <v>0.41666666666666702</v>
      </c>
      <c r="K3" s="2">
        <v>8.3333333333333301E-2</v>
      </c>
      <c r="L3" s="2">
        <v>8.3333333333333301E-2</v>
      </c>
      <c r="M3" s="2">
        <v>0</v>
      </c>
      <c r="N3" s="2">
        <v>0</v>
      </c>
      <c r="P3" s="2">
        <v>0.91666666666666696</v>
      </c>
      <c r="Q3" s="2">
        <v>0.41666666666666702</v>
      </c>
      <c r="R3" s="2">
        <v>8.3333333333333301E-2</v>
      </c>
      <c r="S3" s="2">
        <v>0</v>
      </c>
      <c r="T3" s="2">
        <v>0</v>
      </c>
      <c r="U3" s="2">
        <v>0</v>
      </c>
    </row>
    <row r="4" spans="1:21" x14ac:dyDescent="0.2">
      <c r="A4" t="s">
        <v>2</v>
      </c>
      <c r="B4" s="2">
        <v>1</v>
      </c>
      <c r="C4" s="2">
        <v>0.91666666666666696</v>
      </c>
      <c r="D4" s="2">
        <v>0.66666666666666696</v>
      </c>
      <c r="E4" s="2">
        <v>0.25</v>
      </c>
      <c r="F4" s="2">
        <v>0</v>
      </c>
      <c r="G4" s="2">
        <v>0</v>
      </c>
      <c r="I4" s="2">
        <v>1</v>
      </c>
      <c r="J4" s="2">
        <v>0.75</v>
      </c>
      <c r="K4" s="2">
        <v>0.83333333333333304</v>
      </c>
      <c r="L4" s="2">
        <v>0.16666666666666699</v>
      </c>
      <c r="M4" s="2">
        <v>0</v>
      </c>
      <c r="N4" s="2">
        <v>0</v>
      </c>
      <c r="P4" s="2">
        <v>1</v>
      </c>
      <c r="Q4" s="2">
        <v>0.91666666666666696</v>
      </c>
      <c r="R4" s="2">
        <v>0.83333333333333304</v>
      </c>
      <c r="S4" s="2">
        <v>0.25</v>
      </c>
      <c r="T4" s="2">
        <v>0</v>
      </c>
      <c r="U4" s="2">
        <v>0</v>
      </c>
    </row>
    <row r="5" spans="1:21" x14ac:dyDescent="0.2">
      <c r="A5" t="s">
        <v>3</v>
      </c>
      <c r="B5" s="2">
        <v>0.91666666666666696</v>
      </c>
      <c r="C5" s="2">
        <v>0.58333333333333304</v>
      </c>
      <c r="D5" s="2">
        <v>0.41666666666666702</v>
      </c>
      <c r="E5" s="2">
        <v>0.41666666666666702</v>
      </c>
      <c r="F5" s="2">
        <v>8.3333333333333301E-2</v>
      </c>
      <c r="G5" s="2">
        <v>0</v>
      </c>
      <c r="I5" s="2">
        <v>0.91666666666666696</v>
      </c>
      <c r="J5" s="2">
        <v>0.66666666666666696</v>
      </c>
      <c r="K5" s="2">
        <v>0.58333333333333304</v>
      </c>
      <c r="L5" s="2">
        <v>8.3333333333333301E-2</v>
      </c>
      <c r="M5" s="2">
        <v>0</v>
      </c>
      <c r="N5" s="2">
        <v>0</v>
      </c>
      <c r="P5" s="2">
        <v>1</v>
      </c>
      <c r="Q5" s="2">
        <v>0.91666666666666696</v>
      </c>
      <c r="R5" s="2">
        <v>0.66666666666666696</v>
      </c>
      <c r="S5" s="2">
        <v>8.3333333333333301E-2</v>
      </c>
      <c r="T5" s="2">
        <v>0</v>
      </c>
      <c r="U5" s="2">
        <v>0</v>
      </c>
    </row>
    <row r="6" spans="1:21" x14ac:dyDescent="0.2">
      <c r="A6" s="2" t="s">
        <v>4</v>
      </c>
      <c r="B6" s="2">
        <v>0.58333333333333304</v>
      </c>
      <c r="C6" s="2">
        <v>8.3333333333333301E-2</v>
      </c>
      <c r="D6" s="2">
        <v>8.3333333333333301E-2</v>
      </c>
      <c r="E6" s="2">
        <v>0.16666666666666699</v>
      </c>
      <c r="F6" s="2">
        <v>8.3333333333333301E-2</v>
      </c>
      <c r="G6" s="2">
        <v>0</v>
      </c>
      <c r="I6" s="2">
        <v>0.75</v>
      </c>
      <c r="J6" s="2">
        <v>0.33333333333333298</v>
      </c>
      <c r="K6" s="2">
        <v>8.3333333333333301E-2</v>
      </c>
      <c r="L6" s="2">
        <v>0.25</v>
      </c>
      <c r="M6" s="2">
        <v>0</v>
      </c>
      <c r="N6" s="2">
        <v>0</v>
      </c>
      <c r="P6" s="2">
        <v>0.58333333333333304</v>
      </c>
      <c r="Q6" s="2">
        <v>0.33333333333333298</v>
      </c>
      <c r="R6" s="2">
        <v>8.3333333333333301E-2</v>
      </c>
      <c r="S6" s="2">
        <v>8.3333333333333301E-2</v>
      </c>
      <c r="T6" s="2">
        <v>0.25</v>
      </c>
      <c r="U6" s="2">
        <v>0</v>
      </c>
    </row>
    <row r="7" spans="1:21" x14ac:dyDescent="0.2">
      <c r="A7" s="2" t="s">
        <v>5</v>
      </c>
      <c r="B7" s="2">
        <v>0.91666666666666696</v>
      </c>
      <c r="C7" s="2">
        <v>0.75</v>
      </c>
      <c r="D7" s="2">
        <v>0.25</v>
      </c>
      <c r="E7" s="2">
        <v>8.3333333333333301E-2</v>
      </c>
      <c r="F7" s="2">
        <v>0</v>
      </c>
      <c r="G7" s="2">
        <v>0</v>
      </c>
      <c r="I7" s="2">
        <v>0.91666666666666696</v>
      </c>
      <c r="J7" s="2">
        <v>0.66666666666666696</v>
      </c>
      <c r="K7" s="2">
        <v>8.3333333333333301E-2</v>
      </c>
      <c r="L7" s="2">
        <v>8.3333333333333301E-2</v>
      </c>
      <c r="M7" s="2">
        <v>0</v>
      </c>
      <c r="N7" s="2">
        <v>0</v>
      </c>
      <c r="P7" s="2">
        <v>0.91666666666666696</v>
      </c>
      <c r="Q7" s="2">
        <v>0.5</v>
      </c>
      <c r="R7" s="2">
        <v>0.16666666666666699</v>
      </c>
      <c r="S7" s="2">
        <v>0</v>
      </c>
      <c r="T7" s="2">
        <v>0</v>
      </c>
      <c r="U7" s="2">
        <v>0</v>
      </c>
    </row>
    <row r="8" spans="1:21" x14ac:dyDescent="0.2">
      <c r="A8" s="2" t="s">
        <v>6</v>
      </c>
      <c r="B8" s="2">
        <v>0.91666666666666696</v>
      </c>
      <c r="C8" s="2">
        <v>0.41666666666666702</v>
      </c>
      <c r="D8" s="2">
        <v>0.33333333333333298</v>
      </c>
      <c r="E8" s="2">
        <v>0</v>
      </c>
      <c r="F8" s="2">
        <v>0</v>
      </c>
      <c r="G8" s="2">
        <v>0</v>
      </c>
      <c r="I8" s="2">
        <v>0.66666666666666696</v>
      </c>
      <c r="J8" s="2">
        <v>0.58333333333333304</v>
      </c>
      <c r="K8" s="2">
        <v>0.33333333333333298</v>
      </c>
      <c r="L8" s="2">
        <v>0</v>
      </c>
      <c r="M8" s="2">
        <v>0</v>
      </c>
      <c r="N8" s="2">
        <v>0</v>
      </c>
      <c r="P8" s="2">
        <v>0.91666666666666696</v>
      </c>
      <c r="Q8" s="2">
        <v>0.33333333333333298</v>
      </c>
      <c r="R8" s="2">
        <v>8.3333333333333301E-2</v>
      </c>
      <c r="S8" s="2">
        <v>0</v>
      </c>
      <c r="T8" s="2">
        <v>0</v>
      </c>
      <c r="U8" s="2">
        <v>0</v>
      </c>
    </row>
    <row r="9" spans="1:21" x14ac:dyDescent="0.2">
      <c r="A9" s="2" t="s">
        <v>7</v>
      </c>
      <c r="B9" s="2">
        <v>0.83333333333333304</v>
      </c>
      <c r="C9" s="2">
        <v>0.41666666666666702</v>
      </c>
      <c r="D9" s="2">
        <v>0.25</v>
      </c>
      <c r="E9" s="2">
        <v>0.25</v>
      </c>
      <c r="F9" s="2">
        <v>0</v>
      </c>
      <c r="G9" s="2">
        <v>0.16666666666666699</v>
      </c>
      <c r="I9" s="2">
        <v>0.83333333333333304</v>
      </c>
      <c r="J9" s="2">
        <v>0.41666666666666702</v>
      </c>
      <c r="K9" s="2">
        <v>0</v>
      </c>
      <c r="L9" s="2">
        <v>0.16666666666666699</v>
      </c>
      <c r="M9" s="2">
        <v>0</v>
      </c>
      <c r="N9" s="2">
        <v>0</v>
      </c>
      <c r="P9" s="2">
        <v>0.91666666666666696</v>
      </c>
      <c r="Q9" s="2">
        <v>0.58333333333333304</v>
      </c>
      <c r="R9" s="2">
        <v>0.25</v>
      </c>
      <c r="S9" s="2">
        <v>8.3333333333333301E-2</v>
      </c>
      <c r="T9" s="2">
        <v>0</v>
      </c>
      <c r="U9" s="2">
        <v>0</v>
      </c>
    </row>
    <row r="10" spans="1:21" x14ac:dyDescent="0.2">
      <c r="A10" s="2" t="s">
        <v>8</v>
      </c>
      <c r="B10" s="2">
        <v>0.83333333333333304</v>
      </c>
      <c r="C10" s="2">
        <v>0.66666666666666696</v>
      </c>
      <c r="D10" s="2">
        <v>8.3333333333333301E-2</v>
      </c>
      <c r="E10" s="2">
        <v>8.3333333333333301E-2</v>
      </c>
      <c r="F10" s="2">
        <v>0</v>
      </c>
      <c r="G10" s="2">
        <v>0</v>
      </c>
      <c r="I10" s="2">
        <v>0.91666666666666696</v>
      </c>
      <c r="J10" s="2">
        <v>0.58333333333333304</v>
      </c>
      <c r="K10" s="2">
        <v>0.33333333333333298</v>
      </c>
      <c r="L10" s="2">
        <v>8.3333333333333301E-2</v>
      </c>
      <c r="M10" s="2">
        <v>0</v>
      </c>
      <c r="N10" s="2">
        <v>0</v>
      </c>
      <c r="P10" s="2">
        <v>0.75</v>
      </c>
      <c r="Q10" s="2">
        <v>0.41666666666666702</v>
      </c>
      <c r="R10" s="2">
        <v>0.41666666666666702</v>
      </c>
      <c r="S10" s="2">
        <v>0.16666666666666699</v>
      </c>
      <c r="T10" s="2">
        <v>0</v>
      </c>
      <c r="U10" s="2">
        <v>0</v>
      </c>
    </row>
    <row r="11" spans="1:21" x14ac:dyDescent="0.2">
      <c r="A11" s="2" t="s">
        <v>9</v>
      </c>
      <c r="B11" s="2">
        <v>0.33333333333333298</v>
      </c>
      <c r="C11" s="2">
        <v>0.25</v>
      </c>
      <c r="D11" s="2">
        <v>8.3333333333333301E-2</v>
      </c>
      <c r="E11" s="2">
        <v>0</v>
      </c>
      <c r="F11" s="2">
        <v>0</v>
      </c>
      <c r="G11" s="2">
        <v>0</v>
      </c>
      <c r="I11" s="2">
        <v>8.3333333333333301E-2</v>
      </c>
      <c r="J11" s="2">
        <v>0.33333333333333298</v>
      </c>
      <c r="K11" s="2">
        <v>8.3333333333333301E-2</v>
      </c>
      <c r="L11" s="2">
        <v>0</v>
      </c>
      <c r="M11" s="2">
        <v>0</v>
      </c>
      <c r="N11" s="2">
        <v>0</v>
      </c>
      <c r="P11" s="2">
        <v>0.25</v>
      </c>
      <c r="Q11" s="2">
        <v>8.3333333333333301E-2</v>
      </c>
      <c r="R11" s="2">
        <v>0</v>
      </c>
      <c r="S11" s="2">
        <v>0</v>
      </c>
      <c r="T11" s="2">
        <v>0</v>
      </c>
      <c r="U11" s="2">
        <v>0</v>
      </c>
    </row>
    <row r="12" spans="1:21" x14ac:dyDescent="0.2">
      <c r="A12" s="2" t="s">
        <v>10</v>
      </c>
      <c r="B12" s="2">
        <v>0.91666666666666696</v>
      </c>
      <c r="C12" s="2">
        <v>0.58333333333333304</v>
      </c>
      <c r="D12" s="2">
        <v>0.58333333333333304</v>
      </c>
      <c r="E12" s="2">
        <v>8.3333333333333301E-2</v>
      </c>
      <c r="F12" s="2">
        <v>0.33333333333333298</v>
      </c>
      <c r="G12" s="2">
        <v>8.3333333333333301E-2</v>
      </c>
      <c r="I12" s="2">
        <v>0.91666666666666696</v>
      </c>
      <c r="J12" s="2">
        <v>0.66666666666666696</v>
      </c>
      <c r="K12" s="2">
        <v>0.16666666666666699</v>
      </c>
      <c r="L12" s="2">
        <v>8.3333333333333301E-2</v>
      </c>
      <c r="M12" s="2">
        <v>0</v>
      </c>
      <c r="N12" s="2">
        <v>0</v>
      </c>
      <c r="P12" s="2">
        <v>0.91666666666666696</v>
      </c>
      <c r="Q12" s="2">
        <v>0.83333333333333304</v>
      </c>
      <c r="R12" s="2">
        <v>8.3333333333333301E-2</v>
      </c>
      <c r="S12" s="2">
        <v>0</v>
      </c>
      <c r="T12" s="2">
        <v>0</v>
      </c>
      <c r="U12" s="2">
        <v>8.3333333333333301E-2</v>
      </c>
    </row>
    <row r="13" spans="1:21" x14ac:dyDescent="0.2">
      <c r="A13" s="2" t="s">
        <v>11</v>
      </c>
      <c r="B13" s="2">
        <v>1</v>
      </c>
      <c r="C13" s="2">
        <v>0.91666666666666696</v>
      </c>
      <c r="D13" s="2">
        <v>0.66666666666666696</v>
      </c>
      <c r="E13" s="2">
        <v>0.25</v>
      </c>
      <c r="F13" s="2">
        <v>0</v>
      </c>
      <c r="G13" s="2">
        <v>8.3333333333333301E-2</v>
      </c>
      <c r="I13" s="2">
        <v>0.83333333333333304</v>
      </c>
      <c r="J13" s="2">
        <v>0.75</v>
      </c>
      <c r="K13" s="2">
        <v>0.58333333333333304</v>
      </c>
      <c r="L13" s="2">
        <v>8.3333333333333301E-2</v>
      </c>
      <c r="M13" s="2">
        <v>0.16666666666666699</v>
      </c>
      <c r="N13" s="2">
        <v>8.3333333333333301E-2</v>
      </c>
      <c r="P13" s="2">
        <v>1</v>
      </c>
      <c r="Q13" s="2">
        <v>0.75</v>
      </c>
      <c r="R13" s="2">
        <v>0.66666666666666696</v>
      </c>
      <c r="S13" s="2">
        <v>0.25</v>
      </c>
      <c r="T13" s="2">
        <v>8.3333333333333301E-2</v>
      </c>
      <c r="U13" s="2">
        <v>8.3333333333333301E-2</v>
      </c>
    </row>
    <row r="14" spans="1:21" x14ac:dyDescent="0.2">
      <c r="A14" t="s">
        <v>12</v>
      </c>
      <c r="B14" s="2">
        <v>0.75</v>
      </c>
      <c r="C14" s="2">
        <v>0.41666666666666702</v>
      </c>
      <c r="D14" s="2">
        <v>0.25</v>
      </c>
      <c r="E14" s="2">
        <v>0</v>
      </c>
      <c r="F14" s="2">
        <v>0</v>
      </c>
      <c r="G14" s="2">
        <v>0</v>
      </c>
      <c r="I14" s="2">
        <v>0.75</v>
      </c>
      <c r="J14" s="2">
        <v>0.33333333333333298</v>
      </c>
      <c r="K14" s="2">
        <v>8.3333333333333301E-2</v>
      </c>
      <c r="L14" s="2">
        <v>0</v>
      </c>
      <c r="M14" s="2">
        <v>0</v>
      </c>
      <c r="N14" s="2">
        <v>0</v>
      </c>
      <c r="P14" s="2">
        <v>0.91666666666666696</v>
      </c>
      <c r="Q14" s="2">
        <v>0.25</v>
      </c>
      <c r="R14" s="2">
        <v>0</v>
      </c>
      <c r="S14" s="2">
        <v>0</v>
      </c>
      <c r="T14" s="2">
        <v>0</v>
      </c>
      <c r="U14" s="2">
        <v>0</v>
      </c>
    </row>
    <row r="15" spans="1:21" x14ac:dyDescent="0.2">
      <c r="A15" t="s">
        <v>13</v>
      </c>
      <c r="B15" s="2">
        <v>1</v>
      </c>
      <c r="C15" s="2">
        <v>0.91666666666666696</v>
      </c>
      <c r="D15" s="2">
        <v>0.66666666666666696</v>
      </c>
      <c r="E15" s="2">
        <v>0.25</v>
      </c>
      <c r="F15" s="2">
        <v>0</v>
      </c>
      <c r="G15" s="2">
        <v>0</v>
      </c>
      <c r="I15" s="2">
        <v>1</v>
      </c>
      <c r="J15" s="2">
        <v>0.66666666666666696</v>
      </c>
      <c r="K15" s="2">
        <v>0.5</v>
      </c>
      <c r="L15" s="2">
        <v>0.25</v>
      </c>
      <c r="M15" s="2">
        <v>8.3333333333333301E-2</v>
      </c>
      <c r="N15" s="2">
        <v>0</v>
      </c>
      <c r="P15" s="2">
        <v>1</v>
      </c>
      <c r="Q15" s="2">
        <v>0.91666666666666696</v>
      </c>
      <c r="R15" s="2">
        <v>0.58333333333333304</v>
      </c>
      <c r="S15" s="2">
        <v>0.16666666666666699</v>
      </c>
      <c r="T15" s="2">
        <v>0</v>
      </c>
      <c r="U15" s="2">
        <v>8.3333333333333301E-2</v>
      </c>
    </row>
    <row r="16" spans="1:21" x14ac:dyDescent="0.2">
      <c r="A16" t="s">
        <v>14</v>
      </c>
      <c r="B16" s="2">
        <v>0.75</v>
      </c>
      <c r="C16" s="2">
        <v>0.58333333333333304</v>
      </c>
      <c r="D16" s="2">
        <v>8.3333333333333301E-2</v>
      </c>
      <c r="E16" s="2">
        <v>0</v>
      </c>
      <c r="F16" s="2">
        <v>8.3333333333333301E-2</v>
      </c>
      <c r="G16" s="2">
        <v>0</v>
      </c>
      <c r="I16" s="2">
        <v>1</v>
      </c>
      <c r="J16" s="2">
        <v>0.75</v>
      </c>
      <c r="K16" s="2">
        <v>0.41666666666666702</v>
      </c>
      <c r="L16" s="2">
        <v>8.3333333333333301E-2</v>
      </c>
      <c r="M16" s="2">
        <v>0</v>
      </c>
      <c r="N16" s="2">
        <v>0</v>
      </c>
      <c r="P16" s="2">
        <v>0.91666666666666696</v>
      </c>
      <c r="Q16" s="2">
        <v>0.5</v>
      </c>
      <c r="R16" s="2">
        <v>0.25</v>
      </c>
      <c r="S16" s="2">
        <v>0</v>
      </c>
      <c r="T16" s="2">
        <v>0</v>
      </c>
      <c r="U16" s="2">
        <v>0</v>
      </c>
    </row>
    <row r="17" spans="1:21" x14ac:dyDescent="0.2">
      <c r="A17" t="s">
        <v>33</v>
      </c>
      <c r="B17" s="2">
        <v>0.83333333333333304</v>
      </c>
      <c r="C17" s="2">
        <v>0.83333333333333304</v>
      </c>
      <c r="D17" s="2">
        <v>0.58333333333333304</v>
      </c>
      <c r="E17" s="2">
        <v>0.33333333333333298</v>
      </c>
      <c r="F17" s="2">
        <v>0.16666666666666699</v>
      </c>
      <c r="G17" s="2">
        <v>8.3333333333333301E-2</v>
      </c>
      <c r="I17" s="2">
        <v>0.83333333333333304</v>
      </c>
      <c r="J17" s="2">
        <v>0.41666666666666702</v>
      </c>
      <c r="K17" s="2">
        <v>0.5</v>
      </c>
      <c r="L17" s="2">
        <v>8.3333333333333301E-2</v>
      </c>
      <c r="M17" s="2">
        <v>0.33333333333333298</v>
      </c>
      <c r="N17" s="2">
        <v>0.16666666666666699</v>
      </c>
      <c r="P17" s="2">
        <v>0.66666666666666696</v>
      </c>
      <c r="Q17" s="2">
        <v>0.41666666666666702</v>
      </c>
      <c r="R17" s="2">
        <v>0.16666666666666699</v>
      </c>
      <c r="S17" s="2">
        <v>8.3333333333333301E-2</v>
      </c>
      <c r="T17" s="2">
        <v>0</v>
      </c>
      <c r="U17" s="2">
        <v>0.16666666666666699</v>
      </c>
    </row>
    <row r="18" spans="1:21" x14ac:dyDescent="0.2">
      <c r="A18" s="2" t="s">
        <v>34</v>
      </c>
      <c r="B18" s="2">
        <v>1</v>
      </c>
      <c r="C18" s="2">
        <v>0.75</v>
      </c>
      <c r="D18" s="2">
        <v>0.83333333333333304</v>
      </c>
      <c r="E18" s="2">
        <v>0.16666666666666699</v>
      </c>
      <c r="F18" s="2">
        <v>8.3333333333333301E-2</v>
      </c>
      <c r="G18" s="2">
        <v>0.16666666666666699</v>
      </c>
      <c r="I18" s="2">
        <v>1</v>
      </c>
      <c r="J18" s="2">
        <v>0.58333333333333304</v>
      </c>
      <c r="K18" s="2">
        <v>0.83333333333333304</v>
      </c>
      <c r="L18" s="2">
        <v>0.25</v>
      </c>
      <c r="M18" s="2">
        <v>0</v>
      </c>
      <c r="N18" s="2">
        <v>0.16666666666666699</v>
      </c>
      <c r="P18" s="2">
        <v>1</v>
      </c>
      <c r="Q18" s="2">
        <v>0.58333333333333304</v>
      </c>
      <c r="R18" s="2">
        <v>0.83333333333333304</v>
      </c>
      <c r="S18" s="2">
        <v>0.41666666666666702</v>
      </c>
      <c r="T18" s="2">
        <v>0</v>
      </c>
      <c r="U18" s="2">
        <v>0.16666666666666699</v>
      </c>
    </row>
    <row r="19" spans="1:21" x14ac:dyDescent="0.2">
      <c r="A19" t="s">
        <v>35</v>
      </c>
      <c r="B19" s="2">
        <v>0.83333333333333304</v>
      </c>
      <c r="C19" s="2">
        <v>0.66666666666666696</v>
      </c>
      <c r="D19" s="2">
        <v>0.41666666666666702</v>
      </c>
      <c r="E19" s="2">
        <v>0.5</v>
      </c>
      <c r="F19" s="2">
        <v>0.33333333333333298</v>
      </c>
      <c r="G19" s="2">
        <v>0.33333333333333298</v>
      </c>
      <c r="I19" s="2">
        <v>0.83333333333333304</v>
      </c>
      <c r="J19" s="2">
        <v>0.83333333333333304</v>
      </c>
      <c r="K19" s="2">
        <v>0.41666666666666702</v>
      </c>
      <c r="L19" s="2">
        <v>0.58333333333333304</v>
      </c>
      <c r="M19" s="2">
        <v>8.3333333333333301E-2</v>
      </c>
      <c r="N19" s="2">
        <v>0.16666666666666699</v>
      </c>
      <c r="P19" s="2">
        <v>0.83333333333333304</v>
      </c>
      <c r="Q19" s="2">
        <v>0.5</v>
      </c>
      <c r="R19" s="2">
        <v>0.83333333333333304</v>
      </c>
      <c r="S19" s="2">
        <v>0.16666666666666699</v>
      </c>
      <c r="T19" s="2">
        <v>0</v>
      </c>
      <c r="U19" s="2">
        <v>0.25</v>
      </c>
    </row>
    <row r="20" spans="1:21" x14ac:dyDescent="0.2">
      <c r="A20" t="s">
        <v>36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</row>
    <row r="21" spans="1:21" x14ac:dyDescent="0.2">
      <c r="A21" s="2" t="s">
        <v>37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</row>
    <row r="22" spans="1:21" x14ac:dyDescent="0.2">
      <c r="A22" s="2" t="s">
        <v>38</v>
      </c>
      <c r="B22" s="2">
        <v>1</v>
      </c>
      <c r="C22" s="2">
        <v>0.5</v>
      </c>
      <c r="D22" s="2">
        <v>0.33333333333333298</v>
      </c>
      <c r="E22" s="2">
        <v>0</v>
      </c>
      <c r="F22" s="2">
        <v>0</v>
      </c>
      <c r="G22" s="2">
        <v>0</v>
      </c>
      <c r="I22" s="2">
        <v>0.91666666666666696</v>
      </c>
      <c r="J22" s="2">
        <v>0.41666666666666702</v>
      </c>
      <c r="K22" s="2">
        <v>0.25</v>
      </c>
      <c r="L22" s="2">
        <v>0</v>
      </c>
      <c r="M22" s="2">
        <v>0</v>
      </c>
      <c r="N22" s="2">
        <v>8.3333333333333301E-2</v>
      </c>
      <c r="P22" s="2">
        <v>1</v>
      </c>
      <c r="Q22" s="2">
        <v>0.33333333333333298</v>
      </c>
      <c r="R22" s="2">
        <v>0.16666666666666699</v>
      </c>
      <c r="S22" s="2">
        <v>0</v>
      </c>
      <c r="T22" s="2">
        <v>0</v>
      </c>
      <c r="U22" s="2">
        <v>0</v>
      </c>
    </row>
    <row r="23" spans="1:21" x14ac:dyDescent="0.2">
      <c r="A23" s="2" t="s">
        <v>39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</row>
    <row r="24" spans="1:21" x14ac:dyDescent="0.2">
      <c r="A24" s="2" t="s">
        <v>40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</row>
    <row r="25" spans="1:21" x14ac:dyDescent="0.2">
      <c r="A25" s="2" t="s">
        <v>41</v>
      </c>
      <c r="B25" s="2">
        <v>1</v>
      </c>
      <c r="C25" s="2">
        <v>0.33333333333333298</v>
      </c>
      <c r="D25" s="2">
        <v>0</v>
      </c>
      <c r="E25" s="2">
        <v>0.25</v>
      </c>
      <c r="F25" s="2">
        <v>0</v>
      </c>
      <c r="G25" s="2">
        <v>0</v>
      </c>
      <c r="I25" s="2">
        <v>0.83333333333333304</v>
      </c>
      <c r="J25" s="2">
        <v>0.16666666666666699</v>
      </c>
      <c r="K25" s="2">
        <v>0.25</v>
      </c>
      <c r="L25" s="2">
        <v>8.3333333333333301E-2</v>
      </c>
      <c r="M25" s="2">
        <v>0</v>
      </c>
      <c r="N25" s="2">
        <v>0</v>
      </c>
      <c r="P25" s="2">
        <v>1</v>
      </c>
      <c r="Q25" s="2">
        <v>0.33333333333333298</v>
      </c>
      <c r="R25" s="2">
        <v>0.33333333333333298</v>
      </c>
      <c r="S25" s="2">
        <v>0.25</v>
      </c>
      <c r="T25" s="2">
        <v>0</v>
      </c>
      <c r="U25" s="2">
        <v>0</v>
      </c>
    </row>
    <row r="26" spans="1:21" x14ac:dyDescent="0.2">
      <c r="A26" s="2" t="s">
        <v>42</v>
      </c>
      <c r="B26" s="2">
        <v>1</v>
      </c>
      <c r="C26" s="2">
        <v>0.33333333333333298</v>
      </c>
      <c r="D26" s="2">
        <v>8.3333333333333301E-2</v>
      </c>
      <c r="E26" s="2">
        <v>0.16666666666666699</v>
      </c>
      <c r="F26" s="2">
        <v>0</v>
      </c>
      <c r="G26" s="2">
        <v>8.3333333333333301E-2</v>
      </c>
      <c r="I26" s="2">
        <v>1</v>
      </c>
      <c r="J26" s="2">
        <v>0.33333333333333298</v>
      </c>
      <c r="K26" s="2">
        <v>0.16666666666666699</v>
      </c>
      <c r="L26" s="2">
        <v>0.41666666666666702</v>
      </c>
      <c r="M26" s="2">
        <v>0</v>
      </c>
      <c r="N26" s="2">
        <v>0</v>
      </c>
      <c r="P26" s="2">
        <v>1</v>
      </c>
      <c r="Q26" s="2">
        <v>0.41666666666666702</v>
      </c>
      <c r="R26" s="2">
        <v>0.16666666666666699</v>
      </c>
      <c r="S26" s="2">
        <v>0.25</v>
      </c>
      <c r="T26" s="2">
        <v>0</v>
      </c>
      <c r="U26" s="2">
        <v>0</v>
      </c>
    </row>
    <row r="27" spans="1:21" x14ac:dyDescent="0.2">
      <c r="A27" s="2" t="s">
        <v>43</v>
      </c>
      <c r="B27" s="2">
        <v>0.91666666666666696</v>
      </c>
      <c r="C27" s="2">
        <v>0.75</v>
      </c>
      <c r="D27" s="2">
        <v>0.33333333333333298</v>
      </c>
      <c r="E27" s="2">
        <v>0</v>
      </c>
      <c r="F27" s="2">
        <v>0</v>
      </c>
      <c r="G27" s="2">
        <v>0</v>
      </c>
      <c r="I27" s="2">
        <v>0.91666666666666696</v>
      </c>
      <c r="J27" s="2">
        <v>0.41666666666666702</v>
      </c>
      <c r="K27" s="2">
        <v>0.33333333333333298</v>
      </c>
      <c r="L27" s="2">
        <v>8.3333333333333301E-2</v>
      </c>
      <c r="M27" s="2">
        <v>0</v>
      </c>
      <c r="N27" s="2">
        <v>0</v>
      </c>
      <c r="P27" s="2">
        <v>0.75</v>
      </c>
      <c r="Q27" s="2">
        <v>0.33333333333333298</v>
      </c>
      <c r="R27" s="2">
        <v>0.41666666666666702</v>
      </c>
      <c r="S27" s="2">
        <v>0.16666666666666699</v>
      </c>
      <c r="T27" s="2">
        <v>0</v>
      </c>
      <c r="U27" s="2">
        <v>0</v>
      </c>
    </row>
    <row r="28" spans="1:21" x14ac:dyDescent="0.2">
      <c r="A28" s="2" t="s">
        <v>44</v>
      </c>
      <c r="B28" s="2">
        <v>0.91666666666666696</v>
      </c>
      <c r="C28" s="2">
        <v>0.83333333333333304</v>
      </c>
      <c r="D28" s="2">
        <v>0.33333333333333298</v>
      </c>
      <c r="E28" s="2">
        <v>0.5</v>
      </c>
      <c r="F28" s="2">
        <v>8.3333333333333301E-2</v>
      </c>
      <c r="G28" s="2">
        <v>8.3333333333333301E-2</v>
      </c>
      <c r="I28" s="2">
        <v>0.75</v>
      </c>
      <c r="J28" s="2">
        <v>0.75</v>
      </c>
      <c r="K28" s="2">
        <v>0.16666666666666699</v>
      </c>
      <c r="L28" s="2">
        <v>0.16666666666666699</v>
      </c>
      <c r="M28" s="2">
        <v>0</v>
      </c>
      <c r="N28" s="2">
        <v>0</v>
      </c>
      <c r="P28" s="2">
        <v>1</v>
      </c>
      <c r="Q28" s="2">
        <v>0.5</v>
      </c>
      <c r="R28" s="2">
        <v>0.16666666666666699</v>
      </c>
      <c r="S28" s="2">
        <v>0.25</v>
      </c>
      <c r="T28" s="2">
        <v>0</v>
      </c>
      <c r="U28" s="2">
        <v>0</v>
      </c>
    </row>
    <row r="29" spans="1:21" x14ac:dyDescent="0.2">
      <c r="A29" t="s">
        <v>45</v>
      </c>
      <c r="B29" s="2">
        <v>1</v>
      </c>
      <c r="C29" s="2">
        <v>0.66666666666666696</v>
      </c>
      <c r="D29" s="2">
        <v>0.33333333333333298</v>
      </c>
      <c r="E29" s="2">
        <v>0.33333333333333298</v>
      </c>
      <c r="F29" s="2">
        <v>8.3333333333333301E-2</v>
      </c>
      <c r="G29" s="2">
        <v>0</v>
      </c>
      <c r="I29" s="2">
        <v>0.83333333333333304</v>
      </c>
      <c r="J29" s="2">
        <v>0.91666666666666696</v>
      </c>
      <c r="K29" s="2">
        <v>0.33333333333333298</v>
      </c>
      <c r="L29" s="2">
        <v>8.3333333333333301E-2</v>
      </c>
      <c r="M29" s="2">
        <v>0</v>
      </c>
      <c r="N29" s="2">
        <v>0</v>
      </c>
      <c r="P29" s="2">
        <v>1</v>
      </c>
      <c r="Q29" s="2">
        <v>0.75</v>
      </c>
      <c r="R29" s="2">
        <v>0.33333333333333298</v>
      </c>
      <c r="S29" s="2">
        <v>8.3333333333333301E-2</v>
      </c>
      <c r="T29" s="2">
        <v>0</v>
      </c>
      <c r="U29" s="2">
        <v>0</v>
      </c>
    </row>
    <row r="30" spans="1:21" x14ac:dyDescent="0.2">
      <c r="A30" t="s">
        <v>46</v>
      </c>
      <c r="B30" s="2">
        <v>0.91666666666666696</v>
      </c>
      <c r="C30" s="2">
        <v>0.75</v>
      </c>
      <c r="D30" s="2">
        <v>0.25</v>
      </c>
      <c r="E30" s="2">
        <v>0.16666666666666699</v>
      </c>
      <c r="F30" s="2">
        <v>0</v>
      </c>
      <c r="G30" s="2">
        <v>8.3333333333333301E-2</v>
      </c>
      <c r="I30" s="2">
        <v>1</v>
      </c>
      <c r="J30" s="2">
        <v>0.58333333333333304</v>
      </c>
      <c r="K30" s="2">
        <v>0.25</v>
      </c>
      <c r="L30" s="2">
        <v>0</v>
      </c>
      <c r="M30" s="2">
        <v>0</v>
      </c>
      <c r="N30" s="2">
        <v>0</v>
      </c>
      <c r="P30" s="2">
        <v>1</v>
      </c>
      <c r="Q30" s="2">
        <v>0.5</v>
      </c>
      <c r="R30" s="2">
        <v>0.25</v>
      </c>
      <c r="S30" s="2">
        <v>0.16666666666666699</v>
      </c>
      <c r="T30" s="2">
        <v>0</v>
      </c>
      <c r="U30" s="2">
        <v>0</v>
      </c>
    </row>
    <row r="31" spans="1:21" x14ac:dyDescent="0.2">
      <c r="A31" t="s">
        <v>47</v>
      </c>
      <c r="B31" s="2">
        <v>1</v>
      </c>
      <c r="C31" s="2">
        <v>0.58333333333333304</v>
      </c>
      <c r="D31" s="2">
        <v>0.5</v>
      </c>
      <c r="E31" s="2">
        <v>0.16666666666666699</v>
      </c>
      <c r="F31" s="2">
        <v>0</v>
      </c>
      <c r="G31" s="2">
        <v>0</v>
      </c>
      <c r="I31" s="2">
        <v>1</v>
      </c>
      <c r="J31" s="2">
        <v>0.75</v>
      </c>
      <c r="K31" s="2">
        <v>0.75</v>
      </c>
      <c r="L31" s="2">
        <v>0.16666666666666699</v>
      </c>
      <c r="M31" s="2">
        <v>0</v>
      </c>
      <c r="N31" s="2">
        <v>0</v>
      </c>
      <c r="P31" s="2">
        <v>1</v>
      </c>
      <c r="Q31" s="2">
        <v>0.75</v>
      </c>
      <c r="R31" s="2">
        <v>0.58333333333333304</v>
      </c>
      <c r="S31" s="2">
        <v>0</v>
      </c>
      <c r="T31" s="2">
        <v>8.3333333333333301E-2</v>
      </c>
      <c r="U31" s="2">
        <v>0</v>
      </c>
    </row>
    <row r="32" spans="1:21" x14ac:dyDescent="0.2">
      <c r="A32" t="s">
        <v>48</v>
      </c>
      <c r="B32" s="2">
        <v>0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</row>
    <row r="33" spans="1:21" x14ac:dyDescent="0.2">
      <c r="A33" s="2" t="s">
        <v>49</v>
      </c>
      <c r="B33" s="2">
        <v>0.83333333333333304</v>
      </c>
      <c r="C33" s="2">
        <v>0.25</v>
      </c>
      <c r="D33" s="2">
        <v>0.25</v>
      </c>
      <c r="E33" s="2">
        <v>0</v>
      </c>
      <c r="F33" s="2">
        <v>0</v>
      </c>
      <c r="G33" s="2">
        <v>8.3333333333333301E-2</v>
      </c>
      <c r="I33" s="2">
        <v>0.66666666666666696</v>
      </c>
      <c r="J33" s="2">
        <v>0.33333333333333298</v>
      </c>
      <c r="K33" s="2">
        <v>0.16666666666666699</v>
      </c>
      <c r="L33" s="2">
        <v>0</v>
      </c>
      <c r="M33" s="2">
        <v>0</v>
      </c>
      <c r="N33" s="2">
        <v>0</v>
      </c>
      <c r="P33" s="2">
        <v>0.83333333333333304</v>
      </c>
      <c r="Q33" s="2">
        <v>0.16666666666666699</v>
      </c>
      <c r="R33" s="2">
        <v>8.3333333333333301E-2</v>
      </c>
      <c r="S33" s="2">
        <v>0</v>
      </c>
      <c r="T33" s="2">
        <v>0</v>
      </c>
      <c r="U33" s="2">
        <v>0</v>
      </c>
    </row>
    <row r="34" spans="1:21" x14ac:dyDescent="0.2">
      <c r="A34" t="s">
        <v>50</v>
      </c>
      <c r="B34" s="2">
        <v>0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</row>
    <row r="35" spans="1:21" x14ac:dyDescent="0.2">
      <c r="A35" t="s">
        <v>51</v>
      </c>
      <c r="B35" s="2">
        <v>1</v>
      </c>
      <c r="C35" s="2">
        <v>0.83333333333333304</v>
      </c>
      <c r="D35" s="2">
        <v>0.83333333333333304</v>
      </c>
      <c r="E35" s="2">
        <v>0.5</v>
      </c>
      <c r="F35" s="2">
        <v>8.3333333333333301E-2</v>
      </c>
      <c r="G35" s="2">
        <v>0.16666666666666699</v>
      </c>
      <c r="I35" s="2">
        <v>1</v>
      </c>
      <c r="J35" s="2">
        <v>1</v>
      </c>
      <c r="K35" s="2">
        <v>0.83333333333333304</v>
      </c>
      <c r="L35" s="2">
        <v>0.33333333333333298</v>
      </c>
      <c r="M35" s="2">
        <v>0</v>
      </c>
      <c r="N35" s="2">
        <v>0</v>
      </c>
      <c r="P35" s="2">
        <v>1</v>
      </c>
      <c r="Q35" s="2">
        <v>0.66666666666666696</v>
      </c>
      <c r="R35" s="2">
        <v>0.58333333333333304</v>
      </c>
      <c r="S35" s="2">
        <v>0.58333333333333304</v>
      </c>
      <c r="T35" s="2">
        <v>8.3333333333333301E-2</v>
      </c>
      <c r="U35" s="2">
        <v>8.3333333333333301E-2</v>
      </c>
    </row>
    <row r="36" spans="1:21" x14ac:dyDescent="0.2">
      <c r="A36" s="2" t="s">
        <v>52</v>
      </c>
      <c r="B36" s="2">
        <v>1</v>
      </c>
      <c r="C36" s="2">
        <v>0.91666666666666696</v>
      </c>
      <c r="D36" s="2">
        <v>0.83333333333333304</v>
      </c>
      <c r="E36" s="2">
        <v>0.41666666666666702</v>
      </c>
      <c r="F36" s="2">
        <v>0</v>
      </c>
      <c r="G36" s="2">
        <v>0</v>
      </c>
      <c r="I36" s="2">
        <v>1</v>
      </c>
      <c r="J36" s="2">
        <v>0.91666666666666696</v>
      </c>
      <c r="K36" s="2">
        <v>0.58333333333333304</v>
      </c>
      <c r="L36" s="2">
        <v>8.3333333333333301E-2</v>
      </c>
      <c r="M36" s="2">
        <v>0</v>
      </c>
      <c r="N36" s="2">
        <v>0</v>
      </c>
      <c r="P36" s="2">
        <v>1</v>
      </c>
      <c r="Q36" s="2">
        <v>0.83333333333333304</v>
      </c>
      <c r="R36" s="2">
        <v>0.5</v>
      </c>
      <c r="S36" s="2">
        <v>0.16666666666666699</v>
      </c>
      <c r="T36" s="2">
        <v>0</v>
      </c>
      <c r="U36" s="2">
        <v>0</v>
      </c>
    </row>
    <row r="37" spans="1:21" x14ac:dyDescent="0.2">
      <c r="A37" s="2" t="s">
        <v>53</v>
      </c>
      <c r="B37" s="2">
        <v>0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</row>
    <row r="38" spans="1:21" x14ac:dyDescent="0.2">
      <c r="A38" s="2" t="s">
        <v>54</v>
      </c>
      <c r="B38" s="2">
        <v>1</v>
      </c>
      <c r="C38" s="2">
        <v>1</v>
      </c>
      <c r="D38" s="2">
        <v>0.83333333333333304</v>
      </c>
      <c r="E38" s="2">
        <v>0.16666666666666699</v>
      </c>
      <c r="F38" s="2">
        <v>0.25</v>
      </c>
      <c r="G38" s="2">
        <v>8.3333333333333301E-2</v>
      </c>
      <c r="I38" s="2">
        <v>1</v>
      </c>
      <c r="J38" s="2">
        <v>0.91666666666666696</v>
      </c>
      <c r="K38" s="2">
        <v>0.16666666666666699</v>
      </c>
      <c r="L38" s="2">
        <v>0.5</v>
      </c>
      <c r="M38" s="2">
        <v>0.16666666666666699</v>
      </c>
      <c r="N38" s="2">
        <v>0</v>
      </c>
      <c r="P38" s="2">
        <v>1</v>
      </c>
      <c r="Q38" s="2">
        <v>0.83333333333333304</v>
      </c>
      <c r="R38" s="2">
        <v>0.41666666666666702</v>
      </c>
      <c r="S38" s="2">
        <v>8.3333333333333301E-2</v>
      </c>
      <c r="T38" s="2">
        <v>0</v>
      </c>
      <c r="U38" s="2">
        <v>0</v>
      </c>
    </row>
    <row r="39" spans="1:21" s="1" customFormat="1" x14ac:dyDescent="0.2">
      <c r="A39" s="1" t="s">
        <v>55</v>
      </c>
      <c r="B39" s="1">
        <v>0.16666666666666699</v>
      </c>
      <c r="C39" s="1">
        <v>0.33333333333333298</v>
      </c>
      <c r="D39" s="1">
        <v>0</v>
      </c>
      <c r="E39" s="1">
        <v>0.75</v>
      </c>
      <c r="F39" s="1">
        <v>0.91666666666666696</v>
      </c>
      <c r="G39" s="1">
        <v>0.33333333333333298</v>
      </c>
      <c r="I39" s="1">
        <v>0</v>
      </c>
      <c r="J39" s="1">
        <v>8.3333333333333301E-2</v>
      </c>
      <c r="K39" s="1">
        <v>0.25</v>
      </c>
      <c r="L39" s="1">
        <v>0.58333333333333304</v>
      </c>
      <c r="M39" s="1">
        <v>0.75</v>
      </c>
      <c r="N39" s="1">
        <v>0.5</v>
      </c>
      <c r="P39" s="1">
        <v>0</v>
      </c>
      <c r="Q39" s="1">
        <v>8.3333333333333301E-2</v>
      </c>
      <c r="R39" s="1">
        <v>0</v>
      </c>
      <c r="S39" s="1">
        <v>0.83333333333333304</v>
      </c>
      <c r="T39" s="1">
        <v>0.5</v>
      </c>
      <c r="U39" s="1">
        <v>0.75</v>
      </c>
    </row>
    <row r="40" spans="1:21" x14ac:dyDescent="0.2">
      <c r="A40" s="2" t="s">
        <v>56</v>
      </c>
      <c r="B40" s="2">
        <v>0.91666666666666696</v>
      </c>
      <c r="C40" s="2">
        <v>0.75</v>
      </c>
      <c r="D40" s="2">
        <v>0.75</v>
      </c>
      <c r="E40" s="2">
        <v>0.5</v>
      </c>
      <c r="F40" s="2">
        <v>0.16666666666666699</v>
      </c>
      <c r="G40" s="2">
        <v>0.33333333333333298</v>
      </c>
      <c r="I40" s="2">
        <v>1</v>
      </c>
      <c r="J40" s="2">
        <v>0.66666666666666696</v>
      </c>
      <c r="K40" s="2">
        <v>0.41666666666666702</v>
      </c>
      <c r="L40" s="2">
        <v>0.58333333333333304</v>
      </c>
      <c r="M40" s="2">
        <v>0.16666666666666699</v>
      </c>
      <c r="N40" s="2">
        <v>0.25</v>
      </c>
      <c r="P40" s="2">
        <v>0.91666666666666696</v>
      </c>
      <c r="Q40" s="2">
        <v>0.5</v>
      </c>
      <c r="R40" s="2">
        <v>0.66666666666666696</v>
      </c>
      <c r="S40" s="2">
        <v>0.5</v>
      </c>
      <c r="T40" s="2">
        <v>0.25</v>
      </c>
      <c r="U40" s="2">
        <v>0.33333333333333298</v>
      </c>
    </row>
    <row r="41" spans="1:21" x14ac:dyDescent="0.2">
      <c r="A41" s="2" t="s">
        <v>57</v>
      </c>
      <c r="B41" s="2">
        <v>1</v>
      </c>
      <c r="C41" s="2">
        <v>0.75</v>
      </c>
      <c r="D41" s="2">
        <v>0.66666666666666696</v>
      </c>
      <c r="E41" s="2">
        <v>0.25</v>
      </c>
      <c r="F41" s="2">
        <v>0</v>
      </c>
      <c r="G41" s="2">
        <v>0</v>
      </c>
      <c r="I41" s="2">
        <v>1</v>
      </c>
      <c r="J41" s="2">
        <v>1</v>
      </c>
      <c r="K41" s="2">
        <v>0.66666666666666696</v>
      </c>
      <c r="L41" s="2">
        <v>0.16666666666666699</v>
      </c>
      <c r="M41" s="2">
        <v>0</v>
      </c>
      <c r="N41" s="2">
        <v>0</v>
      </c>
      <c r="P41" s="2">
        <v>1</v>
      </c>
      <c r="Q41" s="2">
        <v>1</v>
      </c>
      <c r="R41" s="2">
        <v>0.58333333333333304</v>
      </c>
      <c r="S41" s="2">
        <v>0.16666666666666699</v>
      </c>
      <c r="T41" s="2">
        <v>8.3333333333333301E-2</v>
      </c>
      <c r="U41" s="2">
        <v>0</v>
      </c>
    </row>
    <row r="42" spans="1:21" x14ac:dyDescent="0.2">
      <c r="A42" s="2" t="s">
        <v>58</v>
      </c>
      <c r="B42" s="2">
        <v>0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</row>
    <row r="43" spans="1:21" x14ac:dyDescent="0.2">
      <c r="A43" s="2" t="s">
        <v>59</v>
      </c>
      <c r="B43" s="2">
        <v>1</v>
      </c>
      <c r="C43" s="2">
        <v>0.25</v>
      </c>
      <c r="D43" s="2">
        <v>0.16666666666666699</v>
      </c>
      <c r="E43" s="2">
        <v>8.3333333333333301E-2</v>
      </c>
      <c r="F43" s="2">
        <v>0</v>
      </c>
      <c r="G43" s="2">
        <v>0</v>
      </c>
      <c r="I43" s="2">
        <v>0.83333333333333304</v>
      </c>
      <c r="J43" s="2">
        <v>0.16666666666666699</v>
      </c>
      <c r="K43" s="2">
        <v>0.25</v>
      </c>
      <c r="L43" s="2">
        <v>0.33333333333333298</v>
      </c>
      <c r="M43" s="2">
        <v>0</v>
      </c>
      <c r="N43" s="2">
        <v>0</v>
      </c>
      <c r="P43" s="2">
        <v>0.83333333333333304</v>
      </c>
      <c r="Q43" s="2">
        <v>0.25</v>
      </c>
      <c r="R43" s="2">
        <v>0.16666666666666699</v>
      </c>
      <c r="S43" s="2">
        <v>0.16666666666666699</v>
      </c>
      <c r="T43" s="2">
        <v>0</v>
      </c>
      <c r="U43" s="2">
        <v>0</v>
      </c>
    </row>
    <row r="44" spans="1:21" x14ac:dyDescent="0.2">
      <c r="A44" t="s">
        <v>60</v>
      </c>
      <c r="B44" s="2">
        <v>1</v>
      </c>
      <c r="C44" s="2">
        <v>0.91666666666666696</v>
      </c>
      <c r="D44" s="2">
        <v>0.91666666666666696</v>
      </c>
      <c r="E44" s="2">
        <v>0.25</v>
      </c>
      <c r="F44" s="2">
        <v>0</v>
      </c>
      <c r="G44" s="2">
        <v>0.16666666666666699</v>
      </c>
      <c r="I44" s="2">
        <v>1</v>
      </c>
      <c r="J44" s="2">
        <v>0.91666666666666696</v>
      </c>
      <c r="K44" s="2">
        <v>0.91666666666666696</v>
      </c>
      <c r="L44" s="2">
        <v>0.16666666666666699</v>
      </c>
      <c r="M44" s="2">
        <v>8.3333333333333301E-2</v>
      </c>
      <c r="N44" s="2">
        <v>8.3333333333333301E-2</v>
      </c>
      <c r="P44" s="2">
        <v>0.91666666666666696</v>
      </c>
      <c r="Q44" s="2">
        <v>0.83333333333333304</v>
      </c>
      <c r="R44" s="2">
        <v>0.58333333333333304</v>
      </c>
      <c r="S44" s="2">
        <v>0.33333333333333298</v>
      </c>
      <c r="T44" s="2">
        <v>8.3333333333333301E-2</v>
      </c>
      <c r="U44" s="2">
        <v>8.3333333333333301E-2</v>
      </c>
    </row>
    <row r="45" spans="1:21" x14ac:dyDescent="0.2">
      <c r="A45" t="s">
        <v>61</v>
      </c>
      <c r="B45" s="2">
        <v>0.91666666666666696</v>
      </c>
      <c r="C45" s="2">
        <v>0.83333333333333304</v>
      </c>
      <c r="D45" s="2">
        <v>0.58333333333333304</v>
      </c>
      <c r="E45" s="2">
        <v>0</v>
      </c>
      <c r="F45" s="2">
        <v>0</v>
      </c>
      <c r="G45" s="2">
        <v>0</v>
      </c>
      <c r="I45" s="2">
        <v>1</v>
      </c>
      <c r="J45" s="2">
        <v>0.91666666666666696</v>
      </c>
      <c r="K45" s="2">
        <v>0.41666666666666702</v>
      </c>
      <c r="L45" s="2">
        <v>0</v>
      </c>
      <c r="M45" s="2">
        <v>0</v>
      </c>
      <c r="N45" s="2">
        <v>0</v>
      </c>
      <c r="P45" s="2">
        <v>1</v>
      </c>
      <c r="Q45" s="2">
        <v>0.75</v>
      </c>
      <c r="R45" s="2">
        <v>0.66666666666666696</v>
      </c>
      <c r="S45" s="2">
        <v>0</v>
      </c>
      <c r="T45" s="2">
        <v>0</v>
      </c>
      <c r="U45" s="2">
        <v>0</v>
      </c>
    </row>
    <row r="46" spans="1:21" x14ac:dyDescent="0.2">
      <c r="A46" t="s">
        <v>62</v>
      </c>
      <c r="B46" s="2">
        <v>0.91666666666666696</v>
      </c>
      <c r="C46" s="2">
        <v>0.83333333333333304</v>
      </c>
      <c r="D46" s="2">
        <v>0.5</v>
      </c>
      <c r="E46" s="2">
        <v>0.5</v>
      </c>
      <c r="F46" s="2">
        <v>8.3333333333333301E-2</v>
      </c>
      <c r="G46" s="2">
        <v>8.3333333333333301E-2</v>
      </c>
      <c r="I46" s="2">
        <v>1</v>
      </c>
      <c r="J46" s="2">
        <v>0.75</v>
      </c>
      <c r="K46" s="2">
        <v>0.25</v>
      </c>
      <c r="L46" s="2">
        <v>0.25</v>
      </c>
      <c r="M46" s="2">
        <v>0.25</v>
      </c>
      <c r="N46" s="2">
        <v>0.25</v>
      </c>
      <c r="P46" s="2">
        <v>1</v>
      </c>
      <c r="Q46" s="2">
        <v>0.66666666666666696</v>
      </c>
      <c r="R46" s="2">
        <v>0.5</v>
      </c>
      <c r="S46" s="2">
        <v>0.41666666666666702</v>
      </c>
      <c r="T46" s="2">
        <v>0</v>
      </c>
      <c r="U46" s="2">
        <v>8.3333333333333301E-2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47"/>
  <sheetViews>
    <sheetView workbookViewId="0">
      <selection activeCell="E24" sqref="E24"/>
    </sheetView>
  </sheetViews>
  <sheetFormatPr baseColWidth="10" defaultRowHeight="16" x14ac:dyDescent="0.2"/>
  <cols>
    <col min="1" max="16384" width="10.83203125" style="2"/>
  </cols>
  <sheetData>
    <row r="1" spans="1:21" customFormat="1" x14ac:dyDescent="0.2">
      <c r="A1" t="s">
        <v>15</v>
      </c>
      <c r="B1" t="s">
        <v>18</v>
      </c>
      <c r="C1" t="s">
        <v>19</v>
      </c>
      <c r="D1" t="s">
        <v>20</v>
      </c>
      <c r="E1" t="s">
        <v>21</v>
      </c>
      <c r="F1" t="s">
        <v>22</v>
      </c>
      <c r="G1" t="s">
        <v>23</v>
      </c>
      <c r="H1" t="s">
        <v>16</v>
      </c>
      <c r="I1" t="s">
        <v>18</v>
      </c>
      <c r="J1" t="s">
        <v>19</v>
      </c>
      <c r="K1" t="s">
        <v>20</v>
      </c>
      <c r="L1" t="s">
        <v>21</v>
      </c>
      <c r="M1" t="s">
        <v>22</v>
      </c>
      <c r="N1" t="s">
        <v>23</v>
      </c>
      <c r="O1" t="s">
        <v>17</v>
      </c>
      <c r="P1" t="s">
        <v>18</v>
      </c>
      <c r="Q1" t="s">
        <v>19</v>
      </c>
      <c r="R1" t="s">
        <v>20</v>
      </c>
      <c r="S1" t="s">
        <v>21</v>
      </c>
      <c r="T1" t="s">
        <v>22</v>
      </c>
      <c r="U1" t="s">
        <v>23</v>
      </c>
    </row>
    <row r="2" spans="1:21" x14ac:dyDescent="0.2">
      <c r="A2" t="s">
        <v>0</v>
      </c>
      <c r="B2" s="2">
        <v>0.25</v>
      </c>
      <c r="C2" s="2">
        <v>0.5</v>
      </c>
      <c r="D2" s="2">
        <v>0.33333333333333298</v>
      </c>
      <c r="E2" s="2">
        <v>0.41666666666666702</v>
      </c>
      <c r="F2" s="2">
        <v>0</v>
      </c>
      <c r="G2" s="2">
        <v>0</v>
      </c>
      <c r="I2" s="2">
        <v>0.58333333333333304</v>
      </c>
      <c r="J2" s="2">
        <v>0.41666666666666702</v>
      </c>
      <c r="K2" s="2">
        <v>0.41666666666666702</v>
      </c>
      <c r="L2" s="2">
        <v>0.25</v>
      </c>
      <c r="M2" s="2">
        <v>0</v>
      </c>
      <c r="N2" s="2">
        <v>8.3333333333333301E-2</v>
      </c>
      <c r="P2" s="2">
        <v>0.41666666666666702</v>
      </c>
      <c r="Q2" s="2">
        <v>0.66666666666666696</v>
      </c>
      <c r="R2" s="2">
        <v>0.25</v>
      </c>
      <c r="S2" s="2">
        <v>0</v>
      </c>
      <c r="T2" s="2">
        <v>8.3333333333333301E-2</v>
      </c>
      <c r="U2" s="2">
        <v>0</v>
      </c>
    </row>
    <row r="3" spans="1:21" x14ac:dyDescent="0.2">
      <c r="A3" s="2" t="s">
        <v>1</v>
      </c>
      <c r="B3" s="2">
        <v>0.75</v>
      </c>
      <c r="C3" s="2">
        <v>8.3333333333333301E-2</v>
      </c>
      <c r="D3" s="2">
        <v>8.3333333333333301E-2</v>
      </c>
      <c r="E3" s="2">
        <v>0</v>
      </c>
      <c r="F3" s="2">
        <v>0</v>
      </c>
      <c r="G3" s="2">
        <v>0</v>
      </c>
      <c r="I3" s="2">
        <v>0.75</v>
      </c>
      <c r="J3" s="2">
        <v>0.41666666666666702</v>
      </c>
      <c r="K3" s="2">
        <v>8.3333333333333301E-2</v>
      </c>
      <c r="L3" s="2">
        <v>8.3333333333333301E-2</v>
      </c>
      <c r="M3" s="2">
        <v>0</v>
      </c>
      <c r="N3" s="2">
        <v>0</v>
      </c>
      <c r="P3" s="2">
        <v>0.91666666666666696</v>
      </c>
      <c r="Q3" s="2">
        <v>0.41666666666666702</v>
      </c>
      <c r="R3" s="2">
        <v>8.3333333333333301E-2</v>
      </c>
      <c r="S3" s="2">
        <v>0</v>
      </c>
      <c r="T3" s="2">
        <v>0</v>
      </c>
      <c r="U3" s="2">
        <v>0</v>
      </c>
    </row>
    <row r="4" spans="1:21" x14ac:dyDescent="0.2">
      <c r="A4" t="s">
        <v>2</v>
      </c>
      <c r="B4" s="2">
        <v>1</v>
      </c>
      <c r="C4" s="2">
        <v>0.91666666666666696</v>
      </c>
      <c r="D4" s="2">
        <v>0.66666666666666696</v>
      </c>
      <c r="E4" s="2">
        <v>0.25</v>
      </c>
      <c r="F4" s="2">
        <v>0</v>
      </c>
      <c r="G4" s="2">
        <v>0</v>
      </c>
      <c r="I4" s="2">
        <v>1</v>
      </c>
      <c r="J4" s="2">
        <v>0.75</v>
      </c>
      <c r="K4" s="2">
        <v>0.83333333333333304</v>
      </c>
      <c r="L4" s="2">
        <v>0.16666666666666699</v>
      </c>
      <c r="M4" s="2">
        <v>0</v>
      </c>
      <c r="N4" s="2">
        <v>0</v>
      </c>
      <c r="P4" s="2">
        <v>1</v>
      </c>
      <c r="Q4" s="2">
        <v>0.91666666666666696</v>
      </c>
      <c r="R4" s="2">
        <v>0.83333333333333304</v>
      </c>
      <c r="S4" s="2">
        <v>0.25</v>
      </c>
      <c r="T4" s="2">
        <v>0</v>
      </c>
      <c r="U4" s="2">
        <v>0</v>
      </c>
    </row>
    <row r="5" spans="1:21" x14ac:dyDescent="0.2">
      <c r="A5" t="s">
        <v>3</v>
      </c>
      <c r="B5" s="2">
        <v>0.91666666666666696</v>
      </c>
      <c r="C5" s="2">
        <v>0.58333333333333304</v>
      </c>
      <c r="D5" s="2">
        <v>0.41666666666666702</v>
      </c>
      <c r="E5" s="2">
        <v>0.41666666666666702</v>
      </c>
      <c r="F5" s="2">
        <v>8.3333333333333301E-2</v>
      </c>
      <c r="G5" s="2">
        <v>0</v>
      </c>
      <c r="I5" s="2">
        <v>0.91666666666666696</v>
      </c>
      <c r="J5" s="2">
        <v>0.66666666666666696</v>
      </c>
      <c r="K5" s="2">
        <v>0.58333333333333304</v>
      </c>
      <c r="L5" s="2">
        <v>8.3333333333333301E-2</v>
      </c>
      <c r="M5" s="2">
        <v>0</v>
      </c>
      <c r="N5" s="2">
        <v>0</v>
      </c>
      <c r="P5" s="2">
        <v>1</v>
      </c>
      <c r="Q5" s="2">
        <v>0.91666666666666696</v>
      </c>
      <c r="R5" s="2">
        <v>0.66666666666666696</v>
      </c>
      <c r="S5" s="2">
        <v>8.3333333333333301E-2</v>
      </c>
      <c r="T5" s="2">
        <v>0</v>
      </c>
      <c r="U5" s="2">
        <v>0</v>
      </c>
    </row>
    <row r="6" spans="1:21" x14ac:dyDescent="0.2">
      <c r="A6" s="2" t="s">
        <v>4</v>
      </c>
      <c r="B6" s="2">
        <v>0.58333333333333304</v>
      </c>
      <c r="C6" s="2">
        <v>8.3333333333333301E-2</v>
      </c>
      <c r="D6" s="2">
        <v>8.3333333333333301E-2</v>
      </c>
      <c r="E6" s="2">
        <v>0.16666666666666699</v>
      </c>
      <c r="F6" s="2">
        <v>8.3333333333333301E-2</v>
      </c>
      <c r="G6" s="2">
        <v>0</v>
      </c>
      <c r="I6" s="2">
        <v>0.75</v>
      </c>
      <c r="J6" s="2">
        <v>0.33333333333333298</v>
      </c>
      <c r="K6" s="2">
        <v>8.3333333333333301E-2</v>
      </c>
      <c r="L6" s="2">
        <v>0.25</v>
      </c>
      <c r="M6" s="2">
        <v>0</v>
      </c>
      <c r="N6" s="2">
        <v>0</v>
      </c>
      <c r="P6" s="2">
        <v>0.58333333333333304</v>
      </c>
      <c r="Q6" s="2">
        <v>0.33333333333333298</v>
      </c>
      <c r="R6" s="2">
        <v>8.3333333333333301E-2</v>
      </c>
      <c r="S6" s="2">
        <v>8.3333333333333301E-2</v>
      </c>
      <c r="T6" s="2">
        <v>0.25</v>
      </c>
      <c r="U6" s="2">
        <v>0</v>
      </c>
    </row>
    <row r="7" spans="1:21" x14ac:dyDescent="0.2">
      <c r="A7" s="2" t="s">
        <v>5</v>
      </c>
      <c r="B7" s="2">
        <v>0.91666666666666696</v>
      </c>
      <c r="C7" s="2">
        <v>0.75</v>
      </c>
      <c r="D7" s="2">
        <v>0.25</v>
      </c>
      <c r="E7" s="2">
        <v>8.3333333333333301E-2</v>
      </c>
      <c r="F7" s="2">
        <v>0</v>
      </c>
      <c r="G7" s="2">
        <v>0</v>
      </c>
      <c r="I7" s="2">
        <v>0.91666666666666696</v>
      </c>
      <c r="J7" s="2">
        <v>0.66666666666666696</v>
      </c>
      <c r="K7" s="2">
        <v>8.3333333333333301E-2</v>
      </c>
      <c r="L7" s="2">
        <v>8.3333333333333301E-2</v>
      </c>
      <c r="M7" s="2">
        <v>0</v>
      </c>
      <c r="N7" s="2">
        <v>0</v>
      </c>
      <c r="P7" s="2">
        <v>0.91666666666666696</v>
      </c>
      <c r="Q7" s="2">
        <v>0.5</v>
      </c>
      <c r="R7" s="2">
        <v>0.16666666666666699</v>
      </c>
      <c r="S7" s="2">
        <v>0</v>
      </c>
      <c r="T7" s="2">
        <v>0</v>
      </c>
      <c r="U7" s="2">
        <v>0</v>
      </c>
    </row>
    <row r="8" spans="1:21" x14ac:dyDescent="0.2">
      <c r="A8" s="2" t="s">
        <v>6</v>
      </c>
      <c r="B8" s="2">
        <v>0.91666666666666696</v>
      </c>
      <c r="C8" s="2">
        <v>0.41666666666666702</v>
      </c>
      <c r="D8" s="2">
        <v>0.33333333333333298</v>
      </c>
      <c r="E8" s="2">
        <v>0</v>
      </c>
      <c r="F8" s="2">
        <v>0</v>
      </c>
      <c r="G8" s="2">
        <v>0</v>
      </c>
      <c r="I8" s="2">
        <v>0.66666666666666696</v>
      </c>
      <c r="J8" s="2">
        <v>0.58333333333333304</v>
      </c>
      <c r="K8" s="2">
        <v>0.33333333333333298</v>
      </c>
      <c r="L8" s="2">
        <v>0</v>
      </c>
      <c r="M8" s="2">
        <v>0</v>
      </c>
      <c r="N8" s="2">
        <v>0</v>
      </c>
      <c r="P8" s="2">
        <v>0.91666666666666696</v>
      </c>
      <c r="Q8" s="2">
        <v>0.33333333333333298</v>
      </c>
      <c r="R8" s="2">
        <v>8.3333333333333301E-2</v>
      </c>
      <c r="S8" s="2">
        <v>0</v>
      </c>
      <c r="T8" s="2">
        <v>0</v>
      </c>
      <c r="U8" s="2">
        <v>0</v>
      </c>
    </row>
    <row r="9" spans="1:21" x14ac:dyDescent="0.2">
      <c r="A9" s="2" t="s">
        <v>7</v>
      </c>
      <c r="B9" s="2">
        <v>0.83333333333333304</v>
      </c>
      <c r="C9" s="2">
        <v>0.41666666666666702</v>
      </c>
      <c r="D9" s="2">
        <v>0.25</v>
      </c>
      <c r="E9" s="2">
        <v>0.25</v>
      </c>
      <c r="F9" s="2">
        <v>0</v>
      </c>
      <c r="G9" s="2">
        <v>0.16666666666666699</v>
      </c>
      <c r="I9" s="2">
        <v>0.83333333333333304</v>
      </c>
      <c r="J9" s="2">
        <v>0.41666666666666702</v>
      </c>
      <c r="K9" s="2">
        <v>0</v>
      </c>
      <c r="L9" s="2">
        <v>0.16666666666666699</v>
      </c>
      <c r="M9" s="2">
        <v>0</v>
      </c>
      <c r="N9" s="2">
        <v>0</v>
      </c>
      <c r="P9" s="2">
        <v>0.91666666666666696</v>
      </c>
      <c r="Q9" s="2">
        <v>0.58333333333333304</v>
      </c>
      <c r="R9" s="2">
        <v>0.25</v>
      </c>
      <c r="S9" s="2">
        <v>8.3333333333333301E-2</v>
      </c>
      <c r="T9" s="2">
        <v>0</v>
      </c>
      <c r="U9" s="2">
        <v>0</v>
      </c>
    </row>
    <row r="10" spans="1:21" x14ac:dyDescent="0.2">
      <c r="A10" s="2" t="s">
        <v>8</v>
      </c>
      <c r="B10" s="2">
        <v>0.83333333333333304</v>
      </c>
      <c r="C10" s="2">
        <v>0.66666666666666696</v>
      </c>
      <c r="D10" s="2">
        <v>8.3333333333333301E-2</v>
      </c>
      <c r="E10" s="2">
        <v>8.3333333333333301E-2</v>
      </c>
      <c r="F10" s="2">
        <v>0</v>
      </c>
      <c r="G10" s="2">
        <v>0</v>
      </c>
      <c r="I10" s="2">
        <v>0.91666666666666696</v>
      </c>
      <c r="J10" s="2">
        <v>0.58333333333333304</v>
      </c>
      <c r="K10" s="2">
        <v>0.33333333333333298</v>
      </c>
      <c r="L10" s="2">
        <v>8.3333333333333301E-2</v>
      </c>
      <c r="M10" s="2">
        <v>0</v>
      </c>
      <c r="N10" s="2">
        <v>0</v>
      </c>
      <c r="P10" s="2">
        <v>0.75</v>
      </c>
      <c r="Q10" s="2">
        <v>0.41666666666666702</v>
      </c>
      <c r="R10" s="2">
        <v>0.41666666666666702</v>
      </c>
      <c r="S10" s="2">
        <v>0.16666666666666699</v>
      </c>
      <c r="T10" s="2">
        <v>0</v>
      </c>
      <c r="U10" s="2">
        <v>0</v>
      </c>
    </row>
    <row r="11" spans="1:21" x14ac:dyDescent="0.2">
      <c r="A11" s="2" t="s">
        <v>9</v>
      </c>
      <c r="B11" s="2">
        <v>0.33333333333333298</v>
      </c>
      <c r="C11" s="2">
        <v>0.25</v>
      </c>
      <c r="D11" s="2">
        <v>8.3333333333333301E-2</v>
      </c>
      <c r="E11" s="2">
        <v>0</v>
      </c>
      <c r="F11" s="2">
        <v>0</v>
      </c>
      <c r="G11" s="2">
        <v>0</v>
      </c>
      <c r="I11" s="2">
        <v>8.3333333333333301E-2</v>
      </c>
      <c r="J11" s="2">
        <v>0.33333333333333298</v>
      </c>
      <c r="K11" s="2">
        <v>8.3333333333333301E-2</v>
      </c>
      <c r="L11" s="2">
        <v>0</v>
      </c>
      <c r="M11" s="2">
        <v>0</v>
      </c>
      <c r="N11" s="2">
        <v>0</v>
      </c>
      <c r="P11" s="2">
        <v>0.25</v>
      </c>
      <c r="Q11" s="2">
        <v>8.3333333333333301E-2</v>
      </c>
      <c r="R11" s="2">
        <v>0</v>
      </c>
      <c r="S11" s="2">
        <v>0</v>
      </c>
      <c r="T11" s="2">
        <v>0</v>
      </c>
      <c r="U11" s="2">
        <v>0</v>
      </c>
    </row>
    <row r="12" spans="1:21" x14ac:dyDescent="0.2">
      <c r="A12" s="2" t="s">
        <v>10</v>
      </c>
      <c r="B12" s="2">
        <v>0.91666666666666696</v>
      </c>
      <c r="C12" s="2">
        <v>0.58333333333333304</v>
      </c>
      <c r="D12" s="2">
        <v>0.58333333333333304</v>
      </c>
      <c r="E12" s="2">
        <v>8.3333333333333301E-2</v>
      </c>
      <c r="F12" s="2">
        <v>0.33333333333333298</v>
      </c>
      <c r="G12" s="2">
        <v>8.3333333333333301E-2</v>
      </c>
      <c r="I12" s="2">
        <v>0.91666666666666696</v>
      </c>
      <c r="J12" s="2">
        <v>0.66666666666666696</v>
      </c>
      <c r="K12" s="2">
        <v>0.16666666666666699</v>
      </c>
      <c r="L12" s="2">
        <v>8.3333333333333301E-2</v>
      </c>
      <c r="M12" s="2">
        <v>0</v>
      </c>
      <c r="N12" s="2">
        <v>0</v>
      </c>
      <c r="P12" s="2">
        <v>0.91666666666666696</v>
      </c>
      <c r="Q12" s="2">
        <v>0.83333333333333304</v>
      </c>
      <c r="R12" s="2">
        <v>8.3333333333333301E-2</v>
      </c>
      <c r="S12" s="2">
        <v>0</v>
      </c>
      <c r="T12" s="2">
        <v>0</v>
      </c>
      <c r="U12" s="2">
        <v>8.3333333333333301E-2</v>
      </c>
    </row>
    <row r="13" spans="1:21" x14ac:dyDescent="0.2">
      <c r="A13" s="2" t="s">
        <v>11</v>
      </c>
      <c r="B13" s="2">
        <v>1</v>
      </c>
      <c r="C13" s="2">
        <v>0.91666666666666696</v>
      </c>
      <c r="D13" s="2">
        <v>0.66666666666666696</v>
      </c>
      <c r="E13" s="2">
        <v>0.25</v>
      </c>
      <c r="F13" s="2">
        <v>0</v>
      </c>
      <c r="G13" s="2">
        <v>8.3333333333333301E-2</v>
      </c>
      <c r="I13" s="2">
        <v>0.83333333333333304</v>
      </c>
      <c r="J13" s="2">
        <v>0.75</v>
      </c>
      <c r="K13" s="2">
        <v>0.58333333333333304</v>
      </c>
      <c r="L13" s="2">
        <v>8.3333333333333301E-2</v>
      </c>
      <c r="M13" s="2">
        <v>0.16666666666666699</v>
      </c>
      <c r="N13" s="2">
        <v>8.3333333333333301E-2</v>
      </c>
      <c r="P13" s="2">
        <v>1</v>
      </c>
      <c r="Q13" s="2">
        <v>0.75</v>
      </c>
      <c r="R13" s="2">
        <v>0.66666666666666696</v>
      </c>
      <c r="S13" s="2">
        <v>0.25</v>
      </c>
      <c r="T13" s="2">
        <v>8.3333333333333301E-2</v>
      </c>
      <c r="U13" s="2">
        <v>8.3333333333333301E-2</v>
      </c>
    </row>
    <row r="14" spans="1:21" x14ac:dyDescent="0.2">
      <c r="A14" t="s">
        <v>12</v>
      </c>
      <c r="B14" s="2">
        <v>0.75</v>
      </c>
      <c r="C14" s="2">
        <v>0.41666666666666702</v>
      </c>
      <c r="D14" s="2">
        <v>0.25</v>
      </c>
      <c r="E14" s="2">
        <v>0</v>
      </c>
      <c r="F14" s="2">
        <v>0</v>
      </c>
      <c r="G14" s="2">
        <v>0</v>
      </c>
      <c r="I14" s="2">
        <v>0.75</v>
      </c>
      <c r="J14" s="2">
        <v>0.33333333333333298</v>
      </c>
      <c r="K14" s="2">
        <v>8.3333333333333301E-2</v>
      </c>
      <c r="L14" s="2">
        <v>0</v>
      </c>
      <c r="M14" s="2">
        <v>0</v>
      </c>
      <c r="N14" s="2">
        <v>0</v>
      </c>
      <c r="P14" s="2">
        <v>0.91666666666666696</v>
      </c>
      <c r="Q14" s="2">
        <v>0.25</v>
      </c>
      <c r="R14" s="2">
        <v>0</v>
      </c>
      <c r="S14" s="2">
        <v>0</v>
      </c>
      <c r="T14" s="2">
        <v>0</v>
      </c>
      <c r="U14" s="2">
        <v>0</v>
      </c>
    </row>
    <row r="15" spans="1:21" x14ac:dyDescent="0.2">
      <c r="A15" t="s">
        <v>13</v>
      </c>
      <c r="B15" s="2">
        <v>1</v>
      </c>
      <c r="C15" s="2">
        <v>0.91666666666666696</v>
      </c>
      <c r="D15" s="2">
        <v>0.66666666666666696</v>
      </c>
      <c r="E15" s="2">
        <v>0.25</v>
      </c>
      <c r="F15" s="2">
        <v>0</v>
      </c>
      <c r="G15" s="2">
        <v>0</v>
      </c>
      <c r="I15" s="2">
        <v>1</v>
      </c>
      <c r="J15" s="2">
        <v>0.66666666666666696</v>
      </c>
      <c r="K15" s="2">
        <v>0.5</v>
      </c>
      <c r="L15" s="2">
        <v>0.25</v>
      </c>
      <c r="M15" s="2">
        <v>8.3333333333333301E-2</v>
      </c>
      <c r="N15" s="2">
        <v>0</v>
      </c>
      <c r="P15" s="2">
        <v>1</v>
      </c>
      <c r="Q15" s="2">
        <v>0.91666666666666696</v>
      </c>
      <c r="R15" s="2">
        <v>0.58333333333333304</v>
      </c>
      <c r="S15" s="2">
        <v>0.16666666666666699</v>
      </c>
      <c r="T15" s="2">
        <v>0</v>
      </c>
      <c r="U15" s="2">
        <v>8.3333333333333301E-2</v>
      </c>
    </row>
    <row r="16" spans="1:21" x14ac:dyDescent="0.2">
      <c r="A16" t="s">
        <v>14</v>
      </c>
      <c r="B16" s="2">
        <v>0.75</v>
      </c>
      <c r="C16" s="2">
        <v>0.58333333333333304</v>
      </c>
      <c r="D16" s="2">
        <v>8.3333333333333301E-2</v>
      </c>
      <c r="E16" s="2">
        <v>0</v>
      </c>
      <c r="F16" s="2">
        <v>8.3333333333333301E-2</v>
      </c>
      <c r="G16" s="2">
        <v>0</v>
      </c>
      <c r="I16" s="2">
        <v>1</v>
      </c>
      <c r="J16" s="2">
        <v>0.75</v>
      </c>
      <c r="K16" s="2">
        <v>0.41666666666666702</v>
      </c>
      <c r="L16" s="2">
        <v>8.3333333333333301E-2</v>
      </c>
      <c r="M16" s="2">
        <v>0</v>
      </c>
      <c r="N16" s="2">
        <v>0</v>
      </c>
      <c r="P16" s="2">
        <v>0.91666666666666696</v>
      </c>
      <c r="Q16" s="2">
        <v>0.5</v>
      </c>
      <c r="R16" s="2">
        <v>0.25</v>
      </c>
      <c r="S16" s="2">
        <v>0</v>
      </c>
      <c r="T16" s="2">
        <v>0</v>
      </c>
      <c r="U16" s="2">
        <v>0</v>
      </c>
    </row>
    <row r="17" spans="1:21" x14ac:dyDescent="0.2">
      <c r="A17" t="s">
        <v>33</v>
      </c>
      <c r="B17" s="2">
        <v>0.83333333333333304</v>
      </c>
      <c r="C17" s="2">
        <v>0.83333333333333304</v>
      </c>
      <c r="D17" s="2">
        <v>0.58333333333333304</v>
      </c>
      <c r="E17" s="2">
        <v>0.33333333333333298</v>
      </c>
      <c r="F17" s="2">
        <v>0.16666666666666699</v>
      </c>
      <c r="G17" s="2">
        <v>8.3333333333333301E-2</v>
      </c>
      <c r="I17" s="2">
        <v>0.83333333333333304</v>
      </c>
      <c r="J17" s="2">
        <v>0.41666666666666702</v>
      </c>
      <c r="K17" s="2">
        <v>0.5</v>
      </c>
      <c r="L17" s="2">
        <v>8.3333333333333301E-2</v>
      </c>
      <c r="M17" s="2">
        <v>0.33333333333333298</v>
      </c>
      <c r="N17" s="2">
        <v>0.16666666666666699</v>
      </c>
      <c r="P17" s="2">
        <v>0.66666666666666696</v>
      </c>
      <c r="Q17" s="2">
        <v>0.41666666666666702</v>
      </c>
      <c r="R17" s="2">
        <v>0.16666666666666699</v>
      </c>
      <c r="S17" s="2">
        <v>8.3333333333333301E-2</v>
      </c>
      <c r="T17" s="2">
        <v>0</v>
      </c>
      <c r="U17" s="2">
        <v>0.16666666666666699</v>
      </c>
    </row>
    <row r="18" spans="1:21" x14ac:dyDescent="0.2">
      <c r="A18" s="2" t="s">
        <v>34</v>
      </c>
      <c r="B18" s="2">
        <v>1</v>
      </c>
      <c r="C18" s="2">
        <v>0.75</v>
      </c>
      <c r="D18" s="2">
        <v>0.83333333333333304</v>
      </c>
      <c r="E18" s="2">
        <v>0.16666666666666699</v>
      </c>
      <c r="F18" s="2">
        <v>8.3333333333333301E-2</v>
      </c>
      <c r="G18" s="2">
        <v>0.16666666666666699</v>
      </c>
      <c r="I18" s="2">
        <v>1</v>
      </c>
      <c r="J18" s="2">
        <v>0.58333333333333304</v>
      </c>
      <c r="K18" s="2">
        <v>0.83333333333333304</v>
      </c>
      <c r="L18" s="2">
        <v>0.25</v>
      </c>
      <c r="M18" s="2">
        <v>0</v>
      </c>
      <c r="N18" s="2">
        <v>0.16666666666666699</v>
      </c>
      <c r="P18" s="2">
        <v>1</v>
      </c>
      <c r="Q18" s="2">
        <v>0.58333333333333304</v>
      </c>
      <c r="R18" s="2">
        <v>0.83333333333333304</v>
      </c>
      <c r="S18" s="2">
        <v>0.41666666666666702</v>
      </c>
      <c r="T18" s="2">
        <v>0</v>
      </c>
      <c r="U18" s="2">
        <v>0.16666666666666699</v>
      </c>
    </row>
    <row r="19" spans="1:21" x14ac:dyDescent="0.2">
      <c r="A19" t="s">
        <v>35</v>
      </c>
      <c r="B19" s="2">
        <v>0.83333333333333304</v>
      </c>
      <c r="C19" s="2">
        <v>0.66666666666666696</v>
      </c>
      <c r="D19" s="2">
        <v>0.41666666666666702</v>
      </c>
      <c r="E19" s="2">
        <v>0.5</v>
      </c>
      <c r="F19" s="2">
        <v>0.33333333333333298</v>
      </c>
      <c r="G19" s="2">
        <v>0.33333333333333298</v>
      </c>
      <c r="I19" s="2">
        <v>0.83333333333333304</v>
      </c>
      <c r="J19" s="2">
        <v>0.83333333333333304</v>
      </c>
      <c r="K19" s="2">
        <v>0.41666666666666702</v>
      </c>
      <c r="L19" s="2">
        <v>0.58333333333333304</v>
      </c>
      <c r="M19" s="2">
        <v>8.3333333333333301E-2</v>
      </c>
      <c r="N19" s="2">
        <v>0.16666666666666699</v>
      </c>
      <c r="P19" s="2">
        <v>0.83333333333333304</v>
      </c>
      <c r="Q19" s="2">
        <v>0.5</v>
      </c>
      <c r="R19" s="2">
        <v>0.83333333333333304</v>
      </c>
      <c r="S19" s="2">
        <v>0.16666666666666699</v>
      </c>
      <c r="T19" s="2">
        <v>0</v>
      </c>
      <c r="U19" s="2">
        <v>0.25</v>
      </c>
    </row>
    <row r="20" spans="1:21" x14ac:dyDescent="0.2">
      <c r="A20" s="2" t="s">
        <v>38</v>
      </c>
      <c r="B20" s="2">
        <v>1</v>
      </c>
      <c r="C20" s="2">
        <v>0.5</v>
      </c>
      <c r="D20" s="2">
        <v>0.33333333333333298</v>
      </c>
      <c r="E20" s="2">
        <v>0</v>
      </c>
      <c r="F20" s="2">
        <v>0</v>
      </c>
      <c r="G20" s="2">
        <v>0</v>
      </c>
      <c r="I20" s="2">
        <v>0.91666666666666696</v>
      </c>
      <c r="J20" s="2">
        <v>0.41666666666666702</v>
      </c>
      <c r="K20" s="2">
        <v>0.25</v>
      </c>
      <c r="L20" s="2">
        <v>0</v>
      </c>
      <c r="M20" s="2">
        <v>0</v>
      </c>
      <c r="N20" s="2">
        <v>8.3333333333333301E-2</v>
      </c>
      <c r="P20" s="2">
        <v>1</v>
      </c>
      <c r="Q20" s="2">
        <v>0.33333333333333298</v>
      </c>
      <c r="R20" s="2">
        <v>0.16666666666666699</v>
      </c>
      <c r="S20" s="2">
        <v>0</v>
      </c>
      <c r="T20" s="2">
        <v>0</v>
      </c>
      <c r="U20" s="2">
        <v>0</v>
      </c>
    </row>
    <row r="21" spans="1:21" x14ac:dyDescent="0.2">
      <c r="A21" s="2" t="s">
        <v>41</v>
      </c>
      <c r="B21" s="2">
        <v>1</v>
      </c>
      <c r="C21" s="2">
        <v>0.33333333333333298</v>
      </c>
      <c r="D21" s="2">
        <v>0</v>
      </c>
      <c r="E21" s="2">
        <v>0.25</v>
      </c>
      <c r="F21" s="2">
        <v>0</v>
      </c>
      <c r="G21" s="2">
        <v>0</v>
      </c>
      <c r="I21" s="2">
        <v>0.83333333333333304</v>
      </c>
      <c r="J21" s="2">
        <v>0.16666666666666699</v>
      </c>
      <c r="K21" s="2">
        <v>0.25</v>
      </c>
      <c r="L21" s="2">
        <v>8.3333333333333301E-2</v>
      </c>
      <c r="M21" s="2">
        <v>0</v>
      </c>
      <c r="N21" s="2">
        <v>0</v>
      </c>
      <c r="P21" s="2">
        <v>1</v>
      </c>
      <c r="Q21" s="2">
        <v>0.33333333333333298</v>
      </c>
      <c r="R21" s="2">
        <v>0.33333333333333298</v>
      </c>
      <c r="S21" s="2">
        <v>0.25</v>
      </c>
      <c r="T21" s="2">
        <v>0</v>
      </c>
      <c r="U21" s="2">
        <v>0</v>
      </c>
    </row>
    <row r="22" spans="1:21" x14ac:dyDescent="0.2">
      <c r="A22" s="2" t="s">
        <v>42</v>
      </c>
      <c r="B22" s="2">
        <v>1</v>
      </c>
      <c r="C22" s="2">
        <v>0.33333333333333298</v>
      </c>
      <c r="D22" s="2">
        <v>8.3333333333333301E-2</v>
      </c>
      <c r="E22" s="2">
        <v>0.16666666666666699</v>
      </c>
      <c r="F22" s="2">
        <v>0</v>
      </c>
      <c r="G22" s="2">
        <v>8.3333333333333301E-2</v>
      </c>
      <c r="I22" s="2">
        <v>1</v>
      </c>
      <c r="J22" s="2">
        <v>0.33333333333333298</v>
      </c>
      <c r="K22" s="2">
        <v>0.16666666666666699</v>
      </c>
      <c r="L22" s="2">
        <v>0.41666666666666702</v>
      </c>
      <c r="M22" s="2">
        <v>0</v>
      </c>
      <c r="N22" s="2">
        <v>0</v>
      </c>
      <c r="P22" s="2">
        <v>1</v>
      </c>
      <c r="Q22" s="2">
        <v>0.41666666666666702</v>
      </c>
      <c r="R22" s="2">
        <v>0.16666666666666699</v>
      </c>
      <c r="S22" s="2">
        <v>0.25</v>
      </c>
      <c r="T22" s="2">
        <v>0</v>
      </c>
      <c r="U22" s="2">
        <v>0</v>
      </c>
    </row>
    <row r="23" spans="1:21" x14ac:dyDescent="0.2">
      <c r="A23" s="2" t="s">
        <v>43</v>
      </c>
      <c r="B23" s="2">
        <v>0.91666666666666696</v>
      </c>
      <c r="C23" s="2">
        <v>0.75</v>
      </c>
      <c r="D23" s="2">
        <v>0.33333333333333298</v>
      </c>
      <c r="E23" s="2">
        <v>0</v>
      </c>
      <c r="F23" s="2">
        <v>0</v>
      </c>
      <c r="G23" s="2">
        <v>0</v>
      </c>
      <c r="I23" s="2">
        <v>0.91666666666666696</v>
      </c>
      <c r="J23" s="2">
        <v>0.41666666666666702</v>
      </c>
      <c r="K23" s="2">
        <v>0.33333333333333298</v>
      </c>
      <c r="L23" s="2">
        <v>8.3333333333333301E-2</v>
      </c>
      <c r="M23" s="2">
        <v>0</v>
      </c>
      <c r="N23" s="2">
        <v>0</v>
      </c>
      <c r="P23" s="2">
        <v>0.75</v>
      </c>
      <c r="Q23" s="2">
        <v>0.33333333333333298</v>
      </c>
      <c r="R23" s="2">
        <v>0.41666666666666702</v>
      </c>
      <c r="S23" s="2">
        <v>0.16666666666666699</v>
      </c>
      <c r="T23" s="2">
        <v>0</v>
      </c>
      <c r="U23" s="2">
        <v>0</v>
      </c>
    </row>
    <row r="24" spans="1:21" x14ac:dyDescent="0.2">
      <c r="A24" s="2" t="s">
        <v>44</v>
      </c>
      <c r="B24" s="2">
        <v>0.91666666666666696</v>
      </c>
      <c r="C24" s="2">
        <v>0.83333333333333304</v>
      </c>
      <c r="D24" s="2">
        <v>0.33333333333333298</v>
      </c>
      <c r="E24" s="2">
        <v>0.5</v>
      </c>
      <c r="F24" s="2">
        <v>8.3333333333333301E-2</v>
      </c>
      <c r="G24" s="2">
        <v>8.3333333333333301E-2</v>
      </c>
      <c r="I24" s="2">
        <v>0.75</v>
      </c>
      <c r="J24" s="2">
        <v>0.75</v>
      </c>
      <c r="K24" s="2">
        <v>0.16666666666666699</v>
      </c>
      <c r="L24" s="2">
        <v>0.16666666666666699</v>
      </c>
      <c r="M24" s="2">
        <v>0</v>
      </c>
      <c r="N24" s="2">
        <v>0</v>
      </c>
      <c r="P24" s="2">
        <v>1</v>
      </c>
      <c r="Q24" s="2">
        <v>0.5</v>
      </c>
      <c r="R24" s="2">
        <v>0.16666666666666699</v>
      </c>
      <c r="S24" s="2">
        <v>0.25</v>
      </c>
      <c r="T24" s="2">
        <v>0</v>
      </c>
      <c r="U24" s="2">
        <v>0</v>
      </c>
    </row>
    <row r="25" spans="1:21" x14ac:dyDescent="0.2">
      <c r="A25" t="s">
        <v>45</v>
      </c>
      <c r="B25" s="2">
        <v>1</v>
      </c>
      <c r="C25" s="2">
        <v>0.66666666666666696</v>
      </c>
      <c r="D25" s="2">
        <v>0.33333333333333298</v>
      </c>
      <c r="E25" s="2">
        <v>0.33333333333333298</v>
      </c>
      <c r="F25" s="2">
        <v>8.3333333333333301E-2</v>
      </c>
      <c r="G25" s="2">
        <v>0</v>
      </c>
      <c r="I25" s="2">
        <v>0.83333333333333304</v>
      </c>
      <c r="J25" s="2">
        <v>0.91666666666666696</v>
      </c>
      <c r="K25" s="2">
        <v>0.33333333333333298</v>
      </c>
      <c r="L25" s="2">
        <v>8.3333333333333301E-2</v>
      </c>
      <c r="M25" s="2">
        <v>0</v>
      </c>
      <c r="N25" s="2">
        <v>0</v>
      </c>
      <c r="P25" s="2">
        <v>1</v>
      </c>
      <c r="Q25" s="2">
        <v>0.75</v>
      </c>
      <c r="R25" s="2">
        <v>0.33333333333333298</v>
      </c>
      <c r="S25" s="2">
        <v>8.3333333333333301E-2</v>
      </c>
      <c r="T25" s="2">
        <v>0</v>
      </c>
      <c r="U25" s="2">
        <v>0</v>
      </c>
    </row>
    <row r="26" spans="1:21" x14ac:dyDescent="0.2">
      <c r="A26" t="s">
        <v>46</v>
      </c>
      <c r="B26" s="2">
        <v>0.91666666666666696</v>
      </c>
      <c r="C26" s="2">
        <v>0.75</v>
      </c>
      <c r="D26" s="2">
        <v>0.25</v>
      </c>
      <c r="E26" s="2">
        <v>0.16666666666666699</v>
      </c>
      <c r="F26" s="2">
        <v>0</v>
      </c>
      <c r="G26" s="2">
        <v>8.3333333333333301E-2</v>
      </c>
      <c r="I26" s="2">
        <v>1</v>
      </c>
      <c r="J26" s="2">
        <v>0.58333333333333304</v>
      </c>
      <c r="K26" s="2">
        <v>0.25</v>
      </c>
      <c r="L26" s="2">
        <v>0</v>
      </c>
      <c r="M26" s="2">
        <v>0</v>
      </c>
      <c r="N26" s="2">
        <v>0</v>
      </c>
      <c r="P26" s="2">
        <v>1</v>
      </c>
      <c r="Q26" s="2">
        <v>0.5</v>
      </c>
      <c r="R26" s="2">
        <v>0.25</v>
      </c>
      <c r="S26" s="2">
        <v>0.16666666666666699</v>
      </c>
      <c r="T26" s="2">
        <v>0</v>
      </c>
      <c r="U26" s="2">
        <v>0</v>
      </c>
    </row>
    <row r="27" spans="1:21" x14ac:dyDescent="0.2">
      <c r="A27" t="s">
        <v>47</v>
      </c>
      <c r="B27" s="2">
        <v>1</v>
      </c>
      <c r="C27" s="2">
        <v>0.58333333333333304</v>
      </c>
      <c r="D27" s="2">
        <v>0.5</v>
      </c>
      <c r="E27" s="2">
        <v>0.16666666666666699</v>
      </c>
      <c r="F27" s="2">
        <v>0</v>
      </c>
      <c r="G27" s="2">
        <v>0</v>
      </c>
      <c r="I27" s="2">
        <v>1</v>
      </c>
      <c r="J27" s="2">
        <v>0.75</v>
      </c>
      <c r="K27" s="2">
        <v>0.75</v>
      </c>
      <c r="L27" s="2">
        <v>0.16666666666666699</v>
      </c>
      <c r="M27" s="2">
        <v>0</v>
      </c>
      <c r="N27" s="2">
        <v>0</v>
      </c>
      <c r="P27" s="2">
        <v>1</v>
      </c>
      <c r="Q27" s="2">
        <v>0.75</v>
      </c>
      <c r="R27" s="2">
        <v>0.58333333333333304</v>
      </c>
      <c r="S27" s="2">
        <v>0</v>
      </c>
      <c r="T27" s="2">
        <v>8.3333333333333301E-2</v>
      </c>
      <c r="U27" s="2">
        <v>0</v>
      </c>
    </row>
    <row r="28" spans="1:21" x14ac:dyDescent="0.2">
      <c r="A28" s="2" t="s">
        <v>49</v>
      </c>
      <c r="B28" s="2">
        <v>0.83333333333333304</v>
      </c>
      <c r="C28" s="2">
        <v>0.25</v>
      </c>
      <c r="D28" s="2">
        <v>0.25</v>
      </c>
      <c r="E28" s="2">
        <v>0</v>
      </c>
      <c r="F28" s="2">
        <v>0</v>
      </c>
      <c r="G28" s="2">
        <v>8.3333333333333301E-2</v>
      </c>
      <c r="I28" s="2">
        <v>0.66666666666666696</v>
      </c>
      <c r="J28" s="2">
        <v>0.33333333333333298</v>
      </c>
      <c r="K28" s="2">
        <v>0.16666666666666699</v>
      </c>
      <c r="L28" s="2">
        <v>0</v>
      </c>
      <c r="M28" s="2">
        <v>0</v>
      </c>
      <c r="N28" s="2">
        <v>0</v>
      </c>
      <c r="P28" s="2">
        <v>0.83333333333333304</v>
      </c>
      <c r="Q28" s="2">
        <v>0.16666666666666699</v>
      </c>
      <c r="R28" s="2">
        <v>8.3333333333333301E-2</v>
      </c>
      <c r="S28" s="2">
        <v>0</v>
      </c>
      <c r="T28" s="2">
        <v>0</v>
      </c>
      <c r="U28" s="2">
        <v>0</v>
      </c>
    </row>
    <row r="29" spans="1:21" x14ac:dyDescent="0.2">
      <c r="A29" t="s">
        <v>51</v>
      </c>
      <c r="B29" s="2">
        <v>1</v>
      </c>
      <c r="C29" s="2">
        <v>0.83333333333333304</v>
      </c>
      <c r="D29" s="2">
        <v>0.83333333333333304</v>
      </c>
      <c r="E29" s="2">
        <v>0.5</v>
      </c>
      <c r="F29" s="2">
        <v>8.3333333333333301E-2</v>
      </c>
      <c r="G29" s="2">
        <v>0.16666666666666699</v>
      </c>
      <c r="I29" s="2">
        <v>1</v>
      </c>
      <c r="J29" s="2">
        <v>1</v>
      </c>
      <c r="K29" s="2">
        <v>0.83333333333333304</v>
      </c>
      <c r="L29" s="2">
        <v>0.33333333333333298</v>
      </c>
      <c r="M29" s="2">
        <v>0</v>
      </c>
      <c r="N29" s="2">
        <v>0</v>
      </c>
      <c r="P29" s="2">
        <v>1</v>
      </c>
      <c r="Q29" s="2">
        <v>0.66666666666666696</v>
      </c>
      <c r="R29" s="2">
        <v>0.58333333333333304</v>
      </c>
      <c r="S29" s="2">
        <v>0.58333333333333304</v>
      </c>
      <c r="T29" s="2">
        <v>8.3333333333333301E-2</v>
      </c>
      <c r="U29" s="2">
        <v>8.3333333333333301E-2</v>
      </c>
    </row>
    <row r="30" spans="1:21" x14ac:dyDescent="0.2">
      <c r="A30" s="2" t="s">
        <v>52</v>
      </c>
      <c r="B30" s="2">
        <v>1</v>
      </c>
      <c r="C30" s="2">
        <v>0.91666666666666696</v>
      </c>
      <c r="D30" s="2">
        <v>0.83333333333333304</v>
      </c>
      <c r="E30" s="2">
        <v>0.41666666666666702</v>
      </c>
      <c r="F30" s="2">
        <v>0</v>
      </c>
      <c r="G30" s="2">
        <v>0</v>
      </c>
      <c r="I30" s="2">
        <v>1</v>
      </c>
      <c r="J30" s="2">
        <v>0.91666666666666696</v>
      </c>
      <c r="K30" s="2">
        <v>0.58333333333333304</v>
      </c>
      <c r="L30" s="2">
        <v>8.3333333333333301E-2</v>
      </c>
      <c r="M30" s="2">
        <v>0</v>
      </c>
      <c r="N30" s="2">
        <v>0</v>
      </c>
      <c r="P30" s="2">
        <v>1</v>
      </c>
      <c r="Q30" s="2">
        <v>0.83333333333333304</v>
      </c>
      <c r="R30" s="2">
        <v>0.5</v>
      </c>
      <c r="S30" s="2">
        <v>0.16666666666666699</v>
      </c>
      <c r="T30" s="2">
        <v>0</v>
      </c>
      <c r="U30" s="2">
        <v>0</v>
      </c>
    </row>
    <row r="31" spans="1:21" x14ac:dyDescent="0.2">
      <c r="A31" s="2" t="s">
        <v>54</v>
      </c>
      <c r="B31" s="2">
        <v>1</v>
      </c>
      <c r="C31" s="2">
        <v>1</v>
      </c>
      <c r="D31" s="2">
        <v>0.83333333333333304</v>
      </c>
      <c r="E31" s="2">
        <v>0.16666666666666699</v>
      </c>
      <c r="F31" s="2">
        <v>0.25</v>
      </c>
      <c r="G31" s="2">
        <v>8.3333333333333301E-2</v>
      </c>
      <c r="I31" s="2">
        <v>1</v>
      </c>
      <c r="J31" s="2">
        <v>0.91666666666666696</v>
      </c>
      <c r="K31" s="2">
        <v>0.16666666666666699</v>
      </c>
      <c r="L31" s="2">
        <v>0.5</v>
      </c>
      <c r="M31" s="2">
        <v>0.16666666666666699</v>
      </c>
      <c r="N31" s="2">
        <v>0</v>
      </c>
      <c r="P31" s="2">
        <v>1</v>
      </c>
      <c r="Q31" s="2">
        <v>0.83333333333333304</v>
      </c>
      <c r="R31" s="2">
        <v>0.41666666666666702</v>
      </c>
      <c r="S31" s="2">
        <v>8.3333333333333301E-2</v>
      </c>
      <c r="T31" s="2">
        <v>0</v>
      </c>
      <c r="U31" s="2">
        <v>0</v>
      </c>
    </row>
    <row r="32" spans="1:21" x14ac:dyDescent="0.2">
      <c r="A32" s="2" t="s">
        <v>55</v>
      </c>
      <c r="B32" s="2">
        <v>0.16666666666666699</v>
      </c>
      <c r="C32" s="2">
        <v>0.33333333333333298</v>
      </c>
      <c r="D32" s="2">
        <v>0</v>
      </c>
      <c r="E32" s="2">
        <v>0.75</v>
      </c>
      <c r="F32" s="2">
        <v>0.91666666666666696</v>
      </c>
      <c r="G32" s="2">
        <v>0.33333333333333298</v>
      </c>
      <c r="I32" s="2">
        <v>0</v>
      </c>
      <c r="J32" s="2">
        <v>8.3333333333333301E-2</v>
      </c>
      <c r="K32" s="2">
        <v>0.25</v>
      </c>
      <c r="L32" s="2">
        <v>0.58333333333333304</v>
      </c>
      <c r="M32" s="2">
        <v>0.75</v>
      </c>
      <c r="N32" s="2">
        <v>0.5</v>
      </c>
      <c r="P32" s="2">
        <v>0</v>
      </c>
      <c r="Q32" s="2">
        <v>8.3333333333333301E-2</v>
      </c>
      <c r="R32" s="2">
        <v>0</v>
      </c>
      <c r="S32" s="2">
        <v>0.83333333333333304</v>
      </c>
      <c r="T32" s="2">
        <v>0.5</v>
      </c>
      <c r="U32" s="2">
        <v>0.75</v>
      </c>
    </row>
    <row r="33" spans="1:21" x14ac:dyDescent="0.2">
      <c r="A33" s="2" t="s">
        <v>56</v>
      </c>
      <c r="B33" s="2">
        <v>0.91666666666666696</v>
      </c>
      <c r="C33" s="2">
        <v>0.75</v>
      </c>
      <c r="D33" s="2">
        <v>0.75</v>
      </c>
      <c r="E33" s="2">
        <v>0.5</v>
      </c>
      <c r="F33" s="2">
        <v>0.16666666666666699</v>
      </c>
      <c r="G33" s="2">
        <v>0.33333333333333298</v>
      </c>
      <c r="I33" s="2">
        <v>1</v>
      </c>
      <c r="J33" s="2">
        <v>0.66666666666666696</v>
      </c>
      <c r="K33" s="2">
        <v>0.41666666666666702</v>
      </c>
      <c r="L33" s="2">
        <v>0.58333333333333304</v>
      </c>
      <c r="M33" s="2">
        <v>0.16666666666666699</v>
      </c>
      <c r="N33" s="2">
        <v>0.25</v>
      </c>
      <c r="P33" s="2">
        <v>0.91666666666666696</v>
      </c>
      <c r="Q33" s="2">
        <v>0.5</v>
      </c>
      <c r="R33" s="2">
        <v>0.66666666666666696</v>
      </c>
      <c r="S33" s="2">
        <v>0.5</v>
      </c>
      <c r="T33" s="2">
        <v>0.25</v>
      </c>
      <c r="U33" s="2">
        <v>0.33333333333333298</v>
      </c>
    </row>
    <row r="34" spans="1:21" x14ac:dyDescent="0.2">
      <c r="A34" s="2" t="s">
        <v>57</v>
      </c>
      <c r="B34" s="2">
        <v>1</v>
      </c>
      <c r="C34" s="2">
        <v>0.75</v>
      </c>
      <c r="D34" s="2">
        <v>0.66666666666666696</v>
      </c>
      <c r="E34" s="2">
        <v>0.25</v>
      </c>
      <c r="F34" s="2">
        <v>0</v>
      </c>
      <c r="G34" s="2">
        <v>0</v>
      </c>
      <c r="I34" s="2">
        <v>1</v>
      </c>
      <c r="J34" s="2">
        <v>1</v>
      </c>
      <c r="K34" s="2">
        <v>0.66666666666666696</v>
      </c>
      <c r="L34" s="2">
        <v>0.16666666666666699</v>
      </c>
      <c r="M34" s="2">
        <v>0</v>
      </c>
      <c r="N34" s="2">
        <v>0</v>
      </c>
      <c r="P34" s="2">
        <v>1</v>
      </c>
      <c r="Q34" s="2">
        <v>1</v>
      </c>
      <c r="R34" s="2">
        <v>0.58333333333333304</v>
      </c>
      <c r="S34" s="2">
        <v>0.16666666666666699</v>
      </c>
      <c r="T34" s="2">
        <v>8.3333333333333301E-2</v>
      </c>
      <c r="U34" s="2">
        <v>0</v>
      </c>
    </row>
    <row r="35" spans="1:21" x14ac:dyDescent="0.2">
      <c r="A35" s="2" t="s">
        <v>59</v>
      </c>
      <c r="B35" s="2">
        <v>1</v>
      </c>
      <c r="C35" s="2">
        <v>0.25</v>
      </c>
      <c r="D35" s="2">
        <v>0.16666666666666699</v>
      </c>
      <c r="E35" s="2">
        <v>8.3333333333333301E-2</v>
      </c>
      <c r="F35" s="2">
        <v>0</v>
      </c>
      <c r="G35" s="2">
        <v>0</v>
      </c>
      <c r="I35" s="2">
        <v>0.83333333333333304</v>
      </c>
      <c r="J35" s="2">
        <v>0.16666666666666699</v>
      </c>
      <c r="K35" s="2">
        <v>0.25</v>
      </c>
      <c r="L35" s="2">
        <v>0.33333333333333298</v>
      </c>
      <c r="M35" s="2">
        <v>0</v>
      </c>
      <c r="N35" s="2">
        <v>0</v>
      </c>
      <c r="P35" s="2">
        <v>0.83333333333333304</v>
      </c>
      <c r="Q35" s="2">
        <v>0.25</v>
      </c>
      <c r="R35" s="2">
        <v>0.16666666666666699</v>
      </c>
      <c r="S35" s="2">
        <v>0.16666666666666699</v>
      </c>
      <c r="T35" s="2">
        <v>0</v>
      </c>
      <c r="U35" s="2">
        <v>0</v>
      </c>
    </row>
    <row r="36" spans="1:21" x14ac:dyDescent="0.2">
      <c r="A36" t="s">
        <v>60</v>
      </c>
      <c r="B36" s="2">
        <v>1</v>
      </c>
      <c r="C36" s="2">
        <v>0.91666666666666696</v>
      </c>
      <c r="D36" s="2">
        <v>0.91666666666666696</v>
      </c>
      <c r="E36" s="2">
        <v>0.25</v>
      </c>
      <c r="F36" s="2">
        <v>0</v>
      </c>
      <c r="G36" s="2">
        <v>0.16666666666666699</v>
      </c>
      <c r="I36" s="2">
        <v>1</v>
      </c>
      <c r="J36" s="2">
        <v>0.91666666666666696</v>
      </c>
      <c r="K36" s="2">
        <v>0.91666666666666696</v>
      </c>
      <c r="L36" s="2">
        <v>0.16666666666666699</v>
      </c>
      <c r="M36" s="2">
        <v>8.3333333333333301E-2</v>
      </c>
      <c r="N36" s="2">
        <v>8.3333333333333301E-2</v>
      </c>
      <c r="P36" s="2">
        <v>0.91666666666666696</v>
      </c>
      <c r="Q36" s="2">
        <v>0.83333333333333304</v>
      </c>
      <c r="R36" s="2">
        <v>0.58333333333333304</v>
      </c>
      <c r="S36" s="2">
        <v>0.33333333333333298</v>
      </c>
      <c r="T36" s="2">
        <v>8.3333333333333301E-2</v>
      </c>
      <c r="U36" s="2">
        <v>8.3333333333333301E-2</v>
      </c>
    </row>
    <row r="37" spans="1:21" x14ac:dyDescent="0.2">
      <c r="A37" t="s">
        <v>61</v>
      </c>
      <c r="B37" s="2">
        <v>0.91666666666666696</v>
      </c>
      <c r="C37" s="2">
        <v>0.83333333333333304</v>
      </c>
      <c r="D37" s="2">
        <v>0.58333333333333304</v>
      </c>
      <c r="E37" s="2">
        <v>0</v>
      </c>
      <c r="F37" s="2">
        <v>0</v>
      </c>
      <c r="G37" s="2">
        <v>0</v>
      </c>
      <c r="I37" s="2">
        <v>1</v>
      </c>
      <c r="J37" s="2">
        <v>0.91666666666666696</v>
      </c>
      <c r="K37" s="2">
        <v>0.41666666666666702</v>
      </c>
      <c r="L37" s="2">
        <v>0</v>
      </c>
      <c r="M37" s="2">
        <v>0</v>
      </c>
      <c r="N37" s="2">
        <v>0</v>
      </c>
      <c r="P37" s="2">
        <v>1</v>
      </c>
      <c r="Q37" s="2">
        <v>0.75</v>
      </c>
      <c r="R37" s="2">
        <v>0.66666666666666696</v>
      </c>
      <c r="S37" s="2">
        <v>0</v>
      </c>
      <c r="T37" s="2">
        <v>0</v>
      </c>
      <c r="U37" s="2">
        <v>0</v>
      </c>
    </row>
    <row r="38" spans="1:21" x14ac:dyDescent="0.2">
      <c r="A38" t="s">
        <v>62</v>
      </c>
      <c r="B38" s="2">
        <v>0.91666666666666696</v>
      </c>
      <c r="C38" s="2">
        <v>0.83333333333333304</v>
      </c>
      <c r="D38" s="2">
        <v>0.5</v>
      </c>
      <c r="E38" s="2">
        <v>0.5</v>
      </c>
      <c r="F38" s="2">
        <v>8.3333333333333301E-2</v>
      </c>
      <c r="G38" s="2">
        <v>8.3333333333333301E-2</v>
      </c>
      <c r="I38" s="2">
        <v>1</v>
      </c>
      <c r="J38" s="2">
        <v>0.75</v>
      </c>
      <c r="K38" s="2">
        <v>0.25</v>
      </c>
      <c r="L38" s="2">
        <v>0.25</v>
      </c>
      <c r="M38" s="2">
        <v>0.25</v>
      </c>
      <c r="N38" s="2">
        <v>0.25</v>
      </c>
      <c r="P38" s="2">
        <v>1</v>
      </c>
      <c r="Q38" s="2">
        <v>0.66666666666666696</v>
      </c>
      <c r="R38" s="2">
        <v>0.5</v>
      </c>
      <c r="S38" s="2">
        <v>0.41666666666666702</v>
      </c>
      <c r="T38" s="2">
        <v>0</v>
      </c>
      <c r="U38" s="2">
        <v>8.3333333333333301E-2</v>
      </c>
    </row>
    <row r="39" spans="1:21" customFormat="1" x14ac:dyDescent="0.2">
      <c r="A39" t="s">
        <v>24</v>
      </c>
      <c r="B39">
        <f>AVERAGE(B2:B38)</f>
        <v>0.86261261261261279</v>
      </c>
      <c r="C39">
        <f t="shared" ref="C39:G39" si="0">AVERAGE(C2:C38)</f>
        <v>0.6148648648648648</v>
      </c>
      <c r="D39">
        <f t="shared" si="0"/>
        <v>0.40990990990990983</v>
      </c>
      <c r="E39">
        <f t="shared" si="0"/>
        <v>0.22297297297297303</v>
      </c>
      <c r="F39">
        <f t="shared" si="0"/>
        <v>7.6576576576576585E-2</v>
      </c>
      <c r="G39">
        <f t="shared" si="0"/>
        <v>6.5315315315315314E-2</v>
      </c>
      <c r="I39">
        <f>AVERAGE(I2:I38)</f>
        <v>0.84684684684684686</v>
      </c>
      <c r="J39">
        <f t="shared" ref="J39" si="1">AVERAGE(J2:J38)</f>
        <v>0.59909909909909931</v>
      </c>
      <c r="K39">
        <f t="shared" ref="K39" si="2">AVERAGE(K2:K38)</f>
        <v>0.37162162162162171</v>
      </c>
      <c r="L39">
        <f t="shared" ref="L39" si="3">AVERAGE(L2:L38)</f>
        <v>0.17792792792792794</v>
      </c>
      <c r="M39">
        <f t="shared" ref="M39" si="4">AVERAGE(M2:M38)</f>
        <v>5.6306306306306321E-2</v>
      </c>
      <c r="N39">
        <f t="shared" ref="N39" si="5">AVERAGE(N2:N38)</f>
        <v>4.9549549549549571E-2</v>
      </c>
      <c r="P39">
        <f>AVERAGE(P2:P38)</f>
        <v>0.86936936936936948</v>
      </c>
      <c r="Q39">
        <f t="shared" ref="Q39" si="6">AVERAGE(Q2:Q38)</f>
        <v>0.55180180180180172</v>
      </c>
      <c r="R39">
        <f t="shared" ref="R39" si="7">AVERAGE(R2:R38)</f>
        <v>0.36261261261261274</v>
      </c>
      <c r="S39">
        <f t="shared" ref="S39" si="8">AVERAGE(S2:S38)</f>
        <v>0.16666666666666671</v>
      </c>
      <c r="T39">
        <f t="shared" ref="T39" si="9">AVERAGE(T2:T38)</f>
        <v>4.0540540540540536E-2</v>
      </c>
      <c r="U39">
        <f t="shared" ref="U39" si="10">AVERAGE(U2:U38)</f>
        <v>5.8558558558558564E-2</v>
      </c>
    </row>
    <row r="41" spans="1:21" x14ac:dyDescent="0.2">
      <c r="B41" t="s">
        <v>25</v>
      </c>
      <c r="C41" t="s">
        <v>26</v>
      </c>
      <c r="D41" t="s">
        <v>17</v>
      </c>
      <c r="F41"/>
      <c r="G41" t="s">
        <v>25</v>
      </c>
      <c r="H41" t="s">
        <v>26</v>
      </c>
      <c r="I41" t="s">
        <v>17</v>
      </c>
      <c r="K41"/>
      <c r="L41" t="s">
        <v>25</v>
      </c>
      <c r="M41" t="s">
        <v>26</v>
      </c>
      <c r="N41" t="s">
        <v>17</v>
      </c>
    </row>
    <row r="42" spans="1:21" x14ac:dyDescent="0.2">
      <c r="A42" s="2" t="s">
        <v>63</v>
      </c>
      <c r="B42" s="2">
        <f>AVERAGE(B39:G39)</f>
        <v>0.3753753753753753</v>
      </c>
      <c r="C42" s="2">
        <f>AVERAGE(I39:N39)</f>
        <v>0.35022522522522531</v>
      </c>
      <c r="D42" s="2">
        <f>AVERAGE(P39:U39)</f>
        <v>0.34159159159159164</v>
      </c>
      <c r="F42" t="s">
        <v>27</v>
      </c>
      <c r="G42">
        <v>0.86261261261261279</v>
      </c>
      <c r="H42">
        <v>0.84684684684684686</v>
      </c>
      <c r="I42">
        <v>0.86936936936936948</v>
      </c>
      <c r="K42" t="s">
        <v>27</v>
      </c>
      <c r="L42">
        <f>1-G42</f>
        <v>0.13738738738738721</v>
      </c>
      <c r="M42">
        <f t="shared" ref="M42:N47" si="11">1-H42</f>
        <v>0.15315315315315314</v>
      </c>
      <c r="N42">
        <f t="shared" si="11"/>
        <v>0.13063063063063052</v>
      </c>
    </row>
    <row r="43" spans="1:21" x14ac:dyDescent="0.2">
      <c r="A43" s="2" t="s">
        <v>64</v>
      </c>
      <c r="B43" s="2">
        <f>1-B42</f>
        <v>0.62462462462462476</v>
      </c>
      <c r="C43" s="2">
        <f t="shared" ref="C43:D43" si="12">1-C42</f>
        <v>0.64977477477477463</v>
      </c>
      <c r="D43" s="2">
        <f t="shared" si="12"/>
        <v>0.65840840840840831</v>
      </c>
      <c r="F43" t="s">
        <v>28</v>
      </c>
      <c r="G43">
        <v>0.6148648648648648</v>
      </c>
      <c r="H43">
        <v>0.59909909909909931</v>
      </c>
      <c r="I43">
        <v>0.55180180180180172</v>
      </c>
      <c r="K43" t="s">
        <v>28</v>
      </c>
      <c r="L43">
        <f t="shared" ref="L43:L47" si="13">1-G43</f>
        <v>0.3851351351351352</v>
      </c>
      <c r="M43">
        <f t="shared" si="11"/>
        <v>0.40090090090090069</v>
      </c>
      <c r="N43">
        <f t="shared" si="11"/>
        <v>0.44819819819819828</v>
      </c>
    </row>
    <row r="44" spans="1:21" x14ac:dyDescent="0.2">
      <c r="F44" t="s">
        <v>29</v>
      </c>
      <c r="G44">
        <v>0.40990990990990983</v>
      </c>
      <c r="H44">
        <v>0.37162162162162171</v>
      </c>
      <c r="I44">
        <v>0.36261261261261274</v>
      </c>
      <c r="K44" t="s">
        <v>29</v>
      </c>
      <c r="L44">
        <f t="shared" si="13"/>
        <v>0.59009009009009017</v>
      </c>
      <c r="M44">
        <f t="shared" si="11"/>
        <v>0.62837837837837829</v>
      </c>
      <c r="N44">
        <f t="shared" si="11"/>
        <v>0.63738738738738721</v>
      </c>
    </row>
    <row r="45" spans="1:21" x14ac:dyDescent="0.2">
      <c r="F45" t="s">
        <v>30</v>
      </c>
      <c r="G45">
        <v>0.22297297297297303</v>
      </c>
      <c r="H45">
        <v>0.17792792792792794</v>
      </c>
      <c r="I45">
        <v>0.16666666666666671</v>
      </c>
      <c r="K45" t="s">
        <v>30</v>
      </c>
      <c r="L45">
        <f t="shared" si="13"/>
        <v>0.77702702702702697</v>
      </c>
      <c r="M45">
        <f t="shared" si="11"/>
        <v>0.822072072072072</v>
      </c>
      <c r="N45">
        <f t="shared" si="11"/>
        <v>0.83333333333333326</v>
      </c>
    </row>
    <row r="46" spans="1:21" x14ac:dyDescent="0.2">
      <c r="F46" t="s">
        <v>31</v>
      </c>
      <c r="G46">
        <v>7.6576576576576585E-2</v>
      </c>
      <c r="H46">
        <v>5.6306306306306321E-2</v>
      </c>
      <c r="I46">
        <v>4.0540540540540536E-2</v>
      </c>
      <c r="K46" t="s">
        <v>31</v>
      </c>
      <c r="L46">
        <f t="shared" si="13"/>
        <v>0.92342342342342343</v>
      </c>
      <c r="M46">
        <f t="shared" si="11"/>
        <v>0.94369369369369371</v>
      </c>
      <c r="N46">
        <f t="shared" si="11"/>
        <v>0.95945945945945943</v>
      </c>
    </row>
    <row r="47" spans="1:21" x14ac:dyDescent="0.2">
      <c r="F47" t="s">
        <v>32</v>
      </c>
      <c r="G47">
        <v>6.5315315315315314E-2</v>
      </c>
      <c r="H47">
        <v>4.9549549549549571E-2</v>
      </c>
      <c r="I47">
        <v>5.8558558558558564E-2</v>
      </c>
      <c r="K47" t="s">
        <v>32</v>
      </c>
      <c r="L47">
        <f t="shared" si="13"/>
        <v>0.93468468468468469</v>
      </c>
      <c r="M47">
        <f t="shared" si="11"/>
        <v>0.9504504504504504</v>
      </c>
      <c r="N47">
        <f t="shared" si="11"/>
        <v>0.94144144144144148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49"/>
  <sheetViews>
    <sheetView tabSelected="1" zoomScale="113" workbookViewId="0">
      <selection activeCell="B8" sqref="B8"/>
    </sheetView>
  </sheetViews>
  <sheetFormatPr baseColWidth="10" defaultRowHeight="16" x14ac:dyDescent="0.2"/>
  <sheetData>
    <row r="1" spans="1:25" x14ac:dyDescent="0.2">
      <c r="B1" t="s">
        <v>15</v>
      </c>
      <c r="C1" t="s">
        <v>16</v>
      </c>
      <c r="D1" t="s">
        <v>65</v>
      </c>
      <c r="L1" t="s">
        <v>73</v>
      </c>
    </row>
    <row r="2" spans="1:25" x14ac:dyDescent="0.2">
      <c r="A2" t="s">
        <v>0</v>
      </c>
      <c r="B2">
        <v>0.25</v>
      </c>
      <c r="C2">
        <v>0.29166666666666669</v>
      </c>
      <c r="D2">
        <v>0.23611111111111119</v>
      </c>
      <c r="F2" s="2"/>
      <c r="G2" s="2"/>
      <c r="H2" s="2"/>
      <c r="I2" s="2"/>
      <c r="J2" s="2"/>
      <c r="K2" s="2"/>
      <c r="L2" s="2" t="s">
        <v>74</v>
      </c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 x14ac:dyDescent="0.2">
      <c r="A3" s="2" t="s">
        <v>1</v>
      </c>
      <c r="B3">
        <v>0.15277777777777776</v>
      </c>
      <c r="C3">
        <v>0.22222222222222224</v>
      </c>
      <c r="D3">
        <v>0.23611111111111119</v>
      </c>
      <c r="E3" s="2"/>
      <c r="F3" s="2"/>
      <c r="G3" s="2"/>
      <c r="H3" s="2"/>
      <c r="I3" s="2"/>
      <c r="J3" s="2"/>
      <c r="K3" s="2"/>
      <c r="L3" s="2" t="s">
        <v>75</v>
      </c>
      <c r="M3" s="2"/>
      <c r="N3" s="2" t="s">
        <v>76</v>
      </c>
      <c r="O3" s="2" t="s">
        <v>77</v>
      </c>
      <c r="P3" s="2" t="s">
        <v>78</v>
      </c>
      <c r="Q3" s="2" t="s">
        <v>79</v>
      </c>
      <c r="R3" s="2" t="s">
        <v>80</v>
      </c>
      <c r="S3" s="1" t="s">
        <v>102</v>
      </c>
      <c r="T3" s="2"/>
      <c r="U3" s="2"/>
      <c r="V3" s="2"/>
      <c r="W3" s="2"/>
      <c r="X3" s="2"/>
      <c r="Y3" s="2"/>
    </row>
    <row r="4" spans="1:25" x14ac:dyDescent="0.2">
      <c r="A4" t="s">
        <v>2</v>
      </c>
      <c r="B4">
        <v>0.47222222222222232</v>
      </c>
      <c r="C4">
        <v>0.45833333333333331</v>
      </c>
      <c r="D4">
        <v>0.5</v>
      </c>
      <c r="F4" s="2"/>
      <c r="G4" s="2"/>
      <c r="H4" s="2"/>
      <c r="I4" s="2"/>
      <c r="J4" s="2"/>
      <c r="K4" s="2"/>
      <c r="L4" s="2" t="s">
        <v>81</v>
      </c>
      <c r="M4" s="2" t="s">
        <v>82</v>
      </c>
      <c r="N4" s="2">
        <v>2.3E-2</v>
      </c>
      <c r="O4" s="2">
        <v>2</v>
      </c>
      <c r="P4" s="2">
        <v>1.0999999999999999E-2</v>
      </c>
      <c r="Q4" s="2">
        <v>7.165</v>
      </c>
      <c r="R4" s="2">
        <v>1E-3</v>
      </c>
      <c r="S4" s="1">
        <v>0.16600000000000001</v>
      </c>
      <c r="T4" s="2"/>
      <c r="U4" s="2"/>
      <c r="V4" s="2"/>
      <c r="W4" s="2"/>
      <c r="X4" s="2"/>
      <c r="Y4" s="2"/>
    </row>
    <row r="5" spans="1:25" x14ac:dyDescent="0.2">
      <c r="A5" t="s">
        <v>3</v>
      </c>
      <c r="B5">
        <v>0.4027777777777779</v>
      </c>
      <c r="C5">
        <v>0.37500000000000006</v>
      </c>
      <c r="D5">
        <v>0.44444444444444459</v>
      </c>
      <c r="F5" s="2"/>
      <c r="G5" s="2"/>
      <c r="H5" s="2"/>
      <c r="I5" s="2"/>
      <c r="J5" s="2"/>
      <c r="K5" s="2"/>
      <c r="L5" s="2"/>
      <c r="M5" s="2" t="s">
        <v>83</v>
      </c>
      <c r="N5" s="2">
        <v>2.3E-2</v>
      </c>
      <c r="O5" s="2">
        <v>1.772</v>
      </c>
      <c r="P5" s="2">
        <v>1.2999999999999999E-2</v>
      </c>
      <c r="Q5" s="2">
        <v>7.165</v>
      </c>
      <c r="R5" s="2">
        <v>2E-3</v>
      </c>
      <c r="S5" s="1">
        <v>0.16600000000000001</v>
      </c>
      <c r="T5" s="2"/>
      <c r="U5" s="2"/>
      <c r="V5" s="2"/>
      <c r="W5" s="2"/>
      <c r="X5" s="2"/>
      <c r="Y5" s="2"/>
    </row>
    <row r="6" spans="1:25" x14ac:dyDescent="0.2">
      <c r="A6" s="2" t="s">
        <v>4</v>
      </c>
      <c r="B6">
        <v>0.16666666666666663</v>
      </c>
      <c r="C6">
        <v>0.23611111111111105</v>
      </c>
      <c r="D6">
        <v>0.2222222222222221</v>
      </c>
      <c r="E6" s="2"/>
      <c r="F6" s="2"/>
      <c r="G6" s="2"/>
      <c r="H6" s="2"/>
      <c r="I6" s="2"/>
      <c r="J6" s="2"/>
      <c r="K6" s="2"/>
      <c r="L6" s="2"/>
      <c r="M6" s="2" t="s">
        <v>84</v>
      </c>
      <c r="N6" s="2">
        <v>2.3E-2</v>
      </c>
      <c r="O6" s="2">
        <v>1.857</v>
      </c>
      <c r="P6" s="2">
        <v>1.2E-2</v>
      </c>
      <c r="Q6" s="2">
        <v>7.165</v>
      </c>
      <c r="R6" s="2">
        <v>2E-3</v>
      </c>
      <c r="S6" s="1">
        <v>0.16600000000000001</v>
      </c>
      <c r="T6" s="2"/>
      <c r="U6" s="2"/>
      <c r="V6" s="2"/>
      <c r="W6" s="2"/>
      <c r="X6" s="2"/>
      <c r="Y6" s="2"/>
    </row>
    <row r="7" spans="1:25" x14ac:dyDescent="0.2">
      <c r="A7" s="2" t="s">
        <v>5</v>
      </c>
      <c r="B7">
        <v>0.33333333333333343</v>
      </c>
      <c r="C7">
        <v>0.29166666666666674</v>
      </c>
      <c r="D7">
        <v>0.26388888888888901</v>
      </c>
      <c r="E7" s="2"/>
      <c r="F7" s="2"/>
      <c r="G7" s="2"/>
      <c r="H7" s="2"/>
      <c r="I7" s="2"/>
      <c r="J7" s="2"/>
      <c r="K7" s="2"/>
      <c r="L7" s="2"/>
      <c r="M7" s="2" t="s">
        <v>85</v>
      </c>
      <c r="N7" s="2">
        <v>2.3E-2</v>
      </c>
      <c r="O7" s="2">
        <v>1</v>
      </c>
      <c r="P7" s="2">
        <v>2.3E-2</v>
      </c>
      <c r="Q7" s="2">
        <v>7.165</v>
      </c>
      <c r="R7" s="2">
        <v>1.0999999999999999E-2</v>
      </c>
      <c r="S7" s="1">
        <v>0.16600000000000001</v>
      </c>
      <c r="T7" s="2"/>
      <c r="U7" s="2"/>
      <c r="V7" s="2"/>
      <c r="W7" s="2"/>
      <c r="X7" s="2"/>
      <c r="Y7" s="2"/>
    </row>
    <row r="8" spans="1:25" x14ac:dyDescent="0.2">
      <c r="A8" s="2" t="s">
        <v>6</v>
      </c>
      <c r="B8">
        <v>0.27777777777777785</v>
      </c>
      <c r="C8">
        <v>0.26388888888888884</v>
      </c>
      <c r="D8">
        <v>0.22222222222222221</v>
      </c>
      <c r="E8" s="2"/>
      <c r="F8" s="2"/>
      <c r="G8" s="2"/>
      <c r="H8" s="2"/>
      <c r="I8" s="2"/>
      <c r="J8" s="2"/>
      <c r="K8" s="2"/>
      <c r="L8" s="2" t="s">
        <v>86</v>
      </c>
      <c r="M8" s="2" t="s">
        <v>82</v>
      </c>
      <c r="N8" s="2">
        <v>0.115</v>
      </c>
      <c r="O8" s="2">
        <v>72</v>
      </c>
      <c r="P8" s="2">
        <v>2E-3</v>
      </c>
      <c r="Q8" s="2"/>
      <c r="R8" s="2"/>
      <c r="S8" s="2"/>
      <c r="T8" s="2"/>
      <c r="U8" s="2"/>
      <c r="V8" s="2"/>
      <c r="W8" s="2"/>
      <c r="X8" s="2"/>
      <c r="Y8" s="2"/>
    </row>
    <row r="9" spans="1:25" x14ac:dyDescent="0.2">
      <c r="A9" s="2" t="s">
        <v>7</v>
      </c>
      <c r="B9">
        <v>0.31944444444444448</v>
      </c>
      <c r="C9">
        <v>0.23611111111111116</v>
      </c>
      <c r="D9">
        <v>0.30555555555555552</v>
      </c>
      <c r="E9" s="2"/>
      <c r="F9" s="2"/>
      <c r="G9" s="2"/>
      <c r="H9" s="2"/>
      <c r="I9" s="2"/>
      <c r="J9" s="2"/>
      <c r="K9" s="2"/>
      <c r="L9" s="2"/>
      <c r="M9" s="2" t="s">
        <v>83</v>
      </c>
      <c r="N9" s="2">
        <v>0.115</v>
      </c>
      <c r="O9" s="2">
        <v>63.801000000000002</v>
      </c>
      <c r="P9" s="2">
        <v>2E-3</v>
      </c>
      <c r="Q9" s="2"/>
      <c r="R9" s="2"/>
      <c r="S9" s="2"/>
      <c r="T9" s="2"/>
      <c r="U9" s="2"/>
      <c r="V9" s="2"/>
      <c r="W9" s="2"/>
      <c r="X9" s="2"/>
      <c r="Y9" s="2"/>
    </row>
    <row r="10" spans="1:25" x14ac:dyDescent="0.2">
      <c r="A10" s="2" t="s">
        <v>8</v>
      </c>
      <c r="B10">
        <v>0.27777777777777773</v>
      </c>
      <c r="C10">
        <v>0.31944444444444436</v>
      </c>
      <c r="D10">
        <v>0.2916666666666668</v>
      </c>
      <c r="E10" s="2"/>
      <c r="F10" s="2"/>
      <c r="G10" s="2"/>
      <c r="H10" s="2"/>
      <c r="I10" s="2"/>
      <c r="J10" s="2"/>
      <c r="K10" s="2"/>
      <c r="L10" s="2"/>
      <c r="M10" s="2" t="s">
        <v>84</v>
      </c>
      <c r="N10" s="2">
        <v>0.115</v>
      </c>
      <c r="O10" s="2">
        <v>66.864999999999995</v>
      </c>
      <c r="P10" s="2">
        <v>2E-3</v>
      </c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">
      <c r="A11" s="2" t="s">
        <v>9</v>
      </c>
      <c r="B11">
        <v>0.11111111111111105</v>
      </c>
      <c r="C11">
        <v>8.3333333333333273E-2</v>
      </c>
      <c r="D11">
        <v>5.5555555555555552E-2</v>
      </c>
      <c r="E11" s="2"/>
      <c r="F11" s="2"/>
      <c r="G11" s="2"/>
      <c r="H11" s="2"/>
      <c r="I11" s="2"/>
      <c r="J11" s="2"/>
      <c r="K11" s="2"/>
      <c r="L11" s="2"/>
      <c r="M11" s="2" t="s">
        <v>85</v>
      </c>
      <c r="N11" s="2">
        <v>0.115</v>
      </c>
      <c r="O11" s="2">
        <v>36</v>
      </c>
      <c r="P11" s="2">
        <v>3.0000000000000001E-3</v>
      </c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">
      <c r="A12" s="2" t="s">
        <v>10</v>
      </c>
      <c r="B12">
        <v>0.43055555555555552</v>
      </c>
      <c r="C12">
        <v>0.30555555555555569</v>
      </c>
      <c r="D12">
        <v>0.31944444444444442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">
      <c r="A13" s="2" t="s">
        <v>11</v>
      </c>
      <c r="B13">
        <v>0.48611111111111122</v>
      </c>
      <c r="C13">
        <v>0.41666666666666669</v>
      </c>
      <c r="D13">
        <v>0.47222222222222232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">
      <c r="A14" t="s">
        <v>12</v>
      </c>
      <c r="B14">
        <v>0.23611111111111116</v>
      </c>
      <c r="C14">
        <v>0.19444444444444439</v>
      </c>
      <c r="D14">
        <v>0.1944444444444445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">
      <c r="A15" t="s">
        <v>13</v>
      </c>
      <c r="B15">
        <v>0.47222222222222232</v>
      </c>
      <c r="C15">
        <v>0.41666666666666674</v>
      </c>
      <c r="D15">
        <v>0.45833333333333343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T15" s="2"/>
      <c r="U15" s="2"/>
      <c r="V15" s="2"/>
      <c r="W15" s="2"/>
      <c r="X15" s="2"/>
      <c r="Y15" s="2"/>
    </row>
    <row r="16" spans="1:25" x14ac:dyDescent="0.2">
      <c r="A16" t="s">
        <v>14</v>
      </c>
      <c r="B16">
        <v>0.24999999999999992</v>
      </c>
      <c r="C16">
        <v>0.37500000000000006</v>
      </c>
      <c r="D16">
        <v>0.27777777777777785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T16" s="2"/>
      <c r="U16" s="2"/>
      <c r="V16" s="2"/>
      <c r="W16" s="2"/>
      <c r="X16" s="2"/>
      <c r="Y16" s="2"/>
    </row>
    <row r="17" spans="1:25" x14ac:dyDescent="0.2">
      <c r="A17" t="s">
        <v>33</v>
      </c>
      <c r="B17">
        <v>0.4722222222222221</v>
      </c>
      <c r="C17">
        <v>0.38888888888888884</v>
      </c>
      <c r="D17">
        <v>0.25000000000000017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T17" s="2"/>
      <c r="U17" s="2"/>
      <c r="V17" s="2"/>
      <c r="W17" s="2"/>
      <c r="X17" s="2"/>
      <c r="Y17" s="2"/>
    </row>
    <row r="18" spans="1:25" x14ac:dyDescent="0.2">
      <c r="A18" s="2" t="s">
        <v>34</v>
      </c>
      <c r="B18">
        <v>0.50000000000000011</v>
      </c>
      <c r="C18">
        <v>0.47222222222222215</v>
      </c>
      <c r="D18">
        <v>0.5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T18" s="2"/>
      <c r="U18" s="2"/>
      <c r="V18" s="2"/>
      <c r="W18" s="2"/>
      <c r="X18" s="2"/>
      <c r="Y18" s="2"/>
    </row>
    <row r="19" spans="1:25" x14ac:dyDescent="0.2">
      <c r="A19" t="s">
        <v>35</v>
      </c>
      <c r="B19">
        <v>0.51388888888888884</v>
      </c>
      <c r="C19">
        <v>0.4861111111111111</v>
      </c>
      <c r="D19">
        <v>0.43055555555555552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T19" s="2"/>
      <c r="U19" s="2"/>
      <c r="V19" s="2"/>
      <c r="W19" s="2"/>
      <c r="X19" s="2"/>
      <c r="Y19" s="2"/>
    </row>
    <row r="20" spans="1:25" x14ac:dyDescent="0.2">
      <c r="A20" s="2" t="s">
        <v>38</v>
      </c>
      <c r="B20">
        <v>0.30555555555555552</v>
      </c>
      <c r="C20">
        <v>0.27777777777777785</v>
      </c>
      <c r="D20">
        <v>0.25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1:25" x14ac:dyDescent="0.2">
      <c r="A21" s="2" t="s">
        <v>41</v>
      </c>
      <c r="B21">
        <v>0.26388888888888884</v>
      </c>
      <c r="C21">
        <v>0.22222222222222221</v>
      </c>
      <c r="D21">
        <v>0.31944444444444436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1:25" x14ac:dyDescent="0.2">
      <c r="A22" s="2" t="s">
        <v>42</v>
      </c>
      <c r="B22">
        <v>0.27777777777777773</v>
      </c>
      <c r="C22">
        <v>0.31944444444444448</v>
      </c>
      <c r="D22">
        <v>0.30555555555555564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">
      <c r="A23" s="2" t="s">
        <v>43</v>
      </c>
      <c r="B23">
        <v>0.33333333333333331</v>
      </c>
      <c r="C23">
        <v>0.29166666666666669</v>
      </c>
      <c r="D23">
        <v>0.27777777777777785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">
      <c r="A24" s="2" t="s">
        <v>44</v>
      </c>
      <c r="B24">
        <v>0.45833333333333331</v>
      </c>
      <c r="C24">
        <v>0.30555555555555564</v>
      </c>
      <c r="D24">
        <v>0.31944444444444448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">
      <c r="A25" t="s">
        <v>45</v>
      </c>
      <c r="B25">
        <v>0.40277777777777773</v>
      </c>
      <c r="C25">
        <v>0.3611111111111111</v>
      </c>
      <c r="D25">
        <v>0.3611111111111111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">
      <c r="A26" t="s">
        <v>46</v>
      </c>
      <c r="B26">
        <v>0.36111111111111122</v>
      </c>
      <c r="C26">
        <v>0.30555555555555552</v>
      </c>
      <c r="D26">
        <v>0.31944444444444448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">
      <c r="A27" t="s">
        <v>47</v>
      </c>
      <c r="B27">
        <v>0.375</v>
      </c>
      <c r="C27">
        <v>0.44444444444444448</v>
      </c>
      <c r="D27">
        <v>0.40277777777777773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">
      <c r="A28" s="2" t="s">
        <v>49</v>
      </c>
      <c r="B28">
        <v>0.23611111111111105</v>
      </c>
      <c r="C28">
        <v>0.1944444444444445</v>
      </c>
      <c r="D28">
        <v>0.18055555555555555</v>
      </c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">
      <c r="A29" t="s">
        <v>51</v>
      </c>
      <c r="B29">
        <v>0.56944444444444442</v>
      </c>
      <c r="C29">
        <v>0.52777777777777768</v>
      </c>
      <c r="D29">
        <v>0.5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">
      <c r="A30" s="2" t="s">
        <v>52</v>
      </c>
      <c r="B30">
        <v>0.52777777777777779</v>
      </c>
      <c r="C30">
        <v>0.43055555555555558</v>
      </c>
      <c r="D30">
        <v>0.41666666666666669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">
      <c r="A31" s="2" t="s">
        <v>54</v>
      </c>
      <c r="B31">
        <v>0.55555555555555558</v>
      </c>
      <c r="C31">
        <v>0.45833333333333348</v>
      </c>
      <c r="D31">
        <v>0.3888888888888889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">
      <c r="A32" s="2" t="s">
        <v>55</v>
      </c>
      <c r="B32">
        <v>0.41666666666666669</v>
      </c>
      <c r="C32">
        <v>0.36111111111111099</v>
      </c>
      <c r="D32">
        <v>0.36111111111111099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1:25" x14ac:dyDescent="0.2">
      <c r="A33" s="2" t="s">
        <v>56</v>
      </c>
      <c r="B33">
        <v>0.56944444444444453</v>
      </c>
      <c r="C33">
        <v>0.51388888888888895</v>
      </c>
      <c r="D33">
        <v>0.52777777777777779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spans="1:25" x14ac:dyDescent="0.2">
      <c r="A34" s="2" t="s">
        <v>57</v>
      </c>
      <c r="B34">
        <v>0.44444444444444448</v>
      </c>
      <c r="C34">
        <v>0.47222222222222232</v>
      </c>
      <c r="D34">
        <v>0.47222222222222227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spans="1:25" x14ac:dyDescent="0.2">
      <c r="A35" s="2" t="s">
        <v>59</v>
      </c>
      <c r="B35">
        <v>0.25000000000000006</v>
      </c>
      <c r="C35">
        <v>0.26388888888888884</v>
      </c>
      <c r="D35">
        <v>0.23611111111111116</v>
      </c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spans="1:25" x14ac:dyDescent="0.2">
      <c r="A36" t="s">
        <v>60</v>
      </c>
      <c r="B36">
        <v>0.54166666666666685</v>
      </c>
      <c r="C36">
        <v>0.52777777777777801</v>
      </c>
      <c r="D36">
        <v>0.47222222222222215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spans="1:25" x14ac:dyDescent="0.2">
      <c r="A37" t="s">
        <v>61</v>
      </c>
      <c r="B37">
        <v>0.38888888888888884</v>
      </c>
      <c r="C37">
        <v>0.38888888888888901</v>
      </c>
      <c r="D37">
        <v>0.40277777777777785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spans="1:25" x14ac:dyDescent="0.2">
      <c r="A38" t="s">
        <v>62</v>
      </c>
      <c r="B38">
        <v>0.48611111111111116</v>
      </c>
      <c r="C38">
        <v>0.45833333333333331</v>
      </c>
      <c r="D38">
        <v>0.44444444444444459</v>
      </c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spans="1:25" x14ac:dyDescent="0.2">
      <c r="A39" t="s">
        <v>24</v>
      </c>
      <c r="B39">
        <f>1-F39</f>
        <v>0.62462462462462465</v>
      </c>
      <c r="C39">
        <f t="shared" ref="C39:D39" si="0">1-G39</f>
        <v>0.64977477477477474</v>
      </c>
      <c r="D39">
        <f t="shared" si="0"/>
        <v>0.65840840840840842</v>
      </c>
      <c r="E39" t="s">
        <v>24</v>
      </c>
      <c r="F39">
        <v>0.37537537537537535</v>
      </c>
      <c r="G39">
        <v>0.35022522522522526</v>
      </c>
      <c r="H39">
        <v>0.34159159159159158</v>
      </c>
    </row>
    <row r="40" spans="1:25" x14ac:dyDescent="0.2">
      <c r="A40" t="s">
        <v>66</v>
      </c>
      <c r="B40">
        <f>STDEV(B2:B38)/SQRT(37)</f>
        <v>2.0609593298182724E-2</v>
      </c>
      <c r="C40">
        <f t="shared" ref="C40:D40" si="1">STDEV(C2:C38)/SQRT(37)</f>
        <v>1.7728512656787761E-2</v>
      </c>
      <c r="D40">
        <f t="shared" si="1"/>
        <v>1.8365069473807605E-2</v>
      </c>
    </row>
    <row r="41" spans="1:25" x14ac:dyDescent="0.2">
      <c r="B41" s="1">
        <f>TTEST(B2:B38,C2:C38,2,1)</f>
        <v>1.1617414719599038E-2</v>
      </c>
      <c r="C41">
        <f t="shared" ref="C41" si="2">TTEST(C2:C38,D2:D38,2,1)</f>
        <v>0.26338140166005375</v>
      </c>
      <c r="D41" s="1">
        <f>TTEST(D2:D38,B2:B38,2,1)</f>
        <v>2.7946880585353133E-3</v>
      </c>
    </row>
    <row r="43" spans="1:25" x14ac:dyDescent="0.2">
      <c r="A43" t="s">
        <v>87</v>
      </c>
    </row>
    <row r="44" spans="1:25" x14ac:dyDescent="0.2">
      <c r="C44" t="s">
        <v>88</v>
      </c>
      <c r="H44" t="s">
        <v>89</v>
      </c>
      <c r="I44" t="s">
        <v>77</v>
      </c>
      <c r="J44" t="s">
        <v>90</v>
      </c>
    </row>
    <row r="45" spans="1:25" x14ac:dyDescent="0.2">
      <c r="C45" t="s">
        <v>24</v>
      </c>
      <c r="D45" t="s">
        <v>91</v>
      </c>
      <c r="E45" t="s">
        <v>92</v>
      </c>
      <c r="F45" t="s">
        <v>93</v>
      </c>
    </row>
    <row r="46" spans="1:25" x14ac:dyDescent="0.2">
      <c r="F46" t="s">
        <v>94</v>
      </c>
      <c r="G46" t="s">
        <v>95</v>
      </c>
    </row>
    <row r="47" spans="1:25" x14ac:dyDescent="0.2">
      <c r="A47" t="s">
        <v>96</v>
      </c>
      <c r="B47" t="s">
        <v>97</v>
      </c>
      <c r="C47">
        <v>2.5149999999999999E-2</v>
      </c>
      <c r="D47">
        <v>5.7529999999999998E-2</v>
      </c>
      <c r="E47">
        <v>9.4599999999999997E-3</v>
      </c>
      <c r="F47">
        <v>5.9699999999999996E-3</v>
      </c>
      <c r="G47">
        <v>4.4330000000000001E-2</v>
      </c>
      <c r="H47">
        <v>2.6589999999999998</v>
      </c>
      <c r="I47">
        <v>36</v>
      </c>
      <c r="J47">
        <v>1.2E-2</v>
      </c>
    </row>
    <row r="48" spans="1:25" x14ac:dyDescent="0.2">
      <c r="A48" t="s">
        <v>98</v>
      </c>
      <c r="B48" t="s">
        <v>99</v>
      </c>
      <c r="C48">
        <v>3.3779999999999998E-2</v>
      </c>
      <c r="D48">
        <v>6.4030000000000004E-2</v>
      </c>
      <c r="E48">
        <v>1.0529999999999999E-2</v>
      </c>
      <c r="F48">
        <v>1.244E-2</v>
      </c>
      <c r="G48">
        <v>5.5129999999999998E-2</v>
      </c>
      <c r="H48">
        <v>3.21</v>
      </c>
      <c r="I48">
        <v>36</v>
      </c>
      <c r="J48">
        <v>3.0000000000000001E-3</v>
      </c>
    </row>
    <row r="49" spans="1:10" x14ac:dyDescent="0.2">
      <c r="A49" t="s">
        <v>100</v>
      </c>
      <c r="B49" t="s">
        <v>101</v>
      </c>
      <c r="C49">
        <v>8.6300000000000005E-3</v>
      </c>
      <c r="D49">
        <v>4.6219999999999997E-2</v>
      </c>
      <c r="E49">
        <v>7.6E-3</v>
      </c>
      <c r="F49">
        <v>-6.7799999999999996E-3</v>
      </c>
      <c r="G49">
        <v>2.4039999999999999E-2</v>
      </c>
      <c r="H49">
        <v>1.1359999999999999</v>
      </c>
      <c r="I49">
        <v>36</v>
      </c>
      <c r="J49">
        <v>0.26300000000000001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94BB0-8539-C944-A787-32BADFE34952}">
  <dimension ref="A1:C39"/>
  <sheetViews>
    <sheetView workbookViewId="0">
      <selection activeCell="B39" sqref="B39"/>
    </sheetView>
  </sheetViews>
  <sheetFormatPr baseColWidth="10" defaultRowHeight="16" x14ac:dyDescent="0.2"/>
  <cols>
    <col min="1" max="1" width="10.83203125" style="2"/>
  </cols>
  <sheetData>
    <row r="1" spans="1:3" x14ac:dyDescent="0.2">
      <c r="A1"/>
      <c r="B1" t="s">
        <v>71</v>
      </c>
      <c r="C1" t="s">
        <v>72</v>
      </c>
    </row>
    <row r="2" spans="1:3" x14ac:dyDescent="0.2">
      <c r="A2" t="s">
        <v>0</v>
      </c>
      <c r="B2" t="s">
        <v>67</v>
      </c>
      <c r="C2">
        <v>25</v>
      </c>
    </row>
    <row r="3" spans="1:3" x14ac:dyDescent="0.2">
      <c r="A3" s="2" t="s">
        <v>1</v>
      </c>
      <c r="B3" t="s">
        <v>67</v>
      </c>
      <c r="C3">
        <v>21</v>
      </c>
    </row>
    <row r="4" spans="1:3" x14ac:dyDescent="0.2">
      <c r="A4" t="s">
        <v>2</v>
      </c>
      <c r="B4" t="s">
        <v>67</v>
      </c>
      <c r="C4">
        <v>20</v>
      </c>
    </row>
    <row r="5" spans="1:3" x14ac:dyDescent="0.2">
      <c r="A5" t="s">
        <v>3</v>
      </c>
      <c r="B5" t="s">
        <v>68</v>
      </c>
      <c r="C5">
        <v>18</v>
      </c>
    </row>
    <row r="6" spans="1:3" x14ac:dyDescent="0.2">
      <c r="A6" s="2" t="s">
        <v>4</v>
      </c>
      <c r="B6" t="s">
        <v>68</v>
      </c>
      <c r="C6">
        <v>21</v>
      </c>
    </row>
    <row r="7" spans="1:3" x14ac:dyDescent="0.2">
      <c r="A7" s="2" t="s">
        <v>5</v>
      </c>
      <c r="B7" t="s">
        <v>67</v>
      </c>
      <c r="C7">
        <v>19</v>
      </c>
    </row>
    <row r="8" spans="1:3" x14ac:dyDescent="0.2">
      <c r="A8" s="2" t="s">
        <v>6</v>
      </c>
      <c r="B8" t="s">
        <v>67</v>
      </c>
      <c r="C8">
        <v>19</v>
      </c>
    </row>
    <row r="9" spans="1:3" x14ac:dyDescent="0.2">
      <c r="A9" s="2" t="s">
        <v>7</v>
      </c>
      <c r="B9" t="s">
        <v>67</v>
      </c>
      <c r="C9">
        <v>21</v>
      </c>
    </row>
    <row r="10" spans="1:3" x14ac:dyDescent="0.2">
      <c r="A10" s="2" t="s">
        <v>8</v>
      </c>
      <c r="B10" t="s">
        <v>67</v>
      </c>
      <c r="C10">
        <v>19</v>
      </c>
    </row>
    <row r="11" spans="1:3" x14ac:dyDescent="0.2">
      <c r="A11" s="2" t="s">
        <v>9</v>
      </c>
      <c r="B11" t="s">
        <v>67</v>
      </c>
      <c r="C11">
        <v>18</v>
      </c>
    </row>
    <row r="12" spans="1:3" x14ac:dyDescent="0.2">
      <c r="A12" s="2" t="s">
        <v>10</v>
      </c>
      <c r="B12" t="s">
        <v>67</v>
      </c>
      <c r="C12">
        <v>19</v>
      </c>
    </row>
    <row r="13" spans="1:3" x14ac:dyDescent="0.2">
      <c r="A13" s="2" t="s">
        <v>11</v>
      </c>
      <c r="B13" t="s">
        <v>67</v>
      </c>
      <c r="C13">
        <v>21</v>
      </c>
    </row>
    <row r="14" spans="1:3" x14ac:dyDescent="0.2">
      <c r="A14" t="s">
        <v>12</v>
      </c>
      <c r="B14" t="s">
        <v>68</v>
      </c>
      <c r="C14">
        <v>21</v>
      </c>
    </row>
    <row r="15" spans="1:3" x14ac:dyDescent="0.2">
      <c r="A15" t="s">
        <v>13</v>
      </c>
      <c r="B15" t="s">
        <v>68</v>
      </c>
      <c r="C15">
        <v>18</v>
      </c>
    </row>
    <row r="16" spans="1:3" x14ac:dyDescent="0.2">
      <c r="A16" t="s">
        <v>14</v>
      </c>
      <c r="B16" t="s">
        <v>67</v>
      </c>
      <c r="C16">
        <v>19</v>
      </c>
    </row>
    <row r="17" spans="1:3" x14ac:dyDescent="0.2">
      <c r="A17" t="s">
        <v>33</v>
      </c>
      <c r="B17" t="s">
        <v>68</v>
      </c>
      <c r="C17">
        <v>19</v>
      </c>
    </row>
    <row r="18" spans="1:3" x14ac:dyDescent="0.2">
      <c r="A18" s="2" t="s">
        <v>34</v>
      </c>
      <c r="B18" t="s">
        <v>68</v>
      </c>
      <c r="C18">
        <v>19</v>
      </c>
    </row>
    <row r="19" spans="1:3" x14ac:dyDescent="0.2">
      <c r="A19" t="s">
        <v>35</v>
      </c>
      <c r="B19" t="s">
        <v>67</v>
      </c>
      <c r="C19">
        <v>20</v>
      </c>
    </row>
    <row r="20" spans="1:3" x14ac:dyDescent="0.2">
      <c r="A20" s="2" t="s">
        <v>38</v>
      </c>
      <c r="B20" t="s">
        <v>68</v>
      </c>
      <c r="C20">
        <v>26</v>
      </c>
    </row>
    <row r="21" spans="1:3" x14ac:dyDescent="0.2">
      <c r="A21" s="2" t="s">
        <v>41</v>
      </c>
      <c r="B21" t="s">
        <v>68</v>
      </c>
      <c r="C21">
        <v>24</v>
      </c>
    </row>
    <row r="22" spans="1:3" x14ac:dyDescent="0.2">
      <c r="A22" s="2" t="s">
        <v>42</v>
      </c>
      <c r="B22" t="s">
        <v>67</v>
      </c>
      <c r="C22">
        <v>20</v>
      </c>
    </row>
    <row r="23" spans="1:3" x14ac:dyDescent="0.2">
      <c r="A23" s="2" t="s">
        <v>43</v>
      </c>
      <c r="B23" t="s">
        <v>68</v>
      </c>
      <c r="C23">
        <v>21</v>
      </c>
    </row>
    <row r="24" spans="1:3" x14ac:dyDescent="0.2">
      <c r="A24" s="2" t="s">
        <v>44</v>
      </c>
      <c r="B24" t="s">
        <v>69</v>
      </c>
      <c r="C24">
        <v>0</v>
      </c>
    </row>
    <row r="25" spans="1:3" x14ac:dyDescent="0.2">
      <c r="A25" t="s">
        <v>45</v>
      </c>
      <c r="B25" t="s">
        <v>67</v>
      </c>
      <c r="C25">
        <v>20</v>
      </c>
    </row>
    <row r="26" spans="1:3" x14ac:dyDescent="0.2">
      <c r="A26" t="s">
        <v>46</v>
      </c>
      <c r="B26" t="s">
        <v>67</v>
      </c>
      <c r="C26">
        <v>18</v>
      </c>
    </row>
    <row r="27" spans="1:3" x14ac:dyDescent="0.2">
      <c r="A27" t="s">
        <v>47</v>
      </c>
      <c r="B27" t="s">
        <v>68</v>
      </c>
      <c r="C27">
        <v>24</v>
      </c>
    </row>
    <row r="28" spans="1:3" x14ac:dyDescent="0.2">
      <c r="A28" s="2" t="s">
        <v>49</v>
      </c>
      <c r="B28" t="s">
        <v>67</v>
      </c>
      <c r="C28">
        <v>18</v>
      </c>
    </row>
    <row r="29" spans="1:3" x14ac:dyDescent="0.2">
      <c r="A29" t="s">
        <v>51</v>
      </c>
      <c r="B29" t="s">
        <v>67</v>
      </c>
      <c r="C29">
        <v>22</v>
      </c>
    </row>
    <row r="30" spans="1:3" x14ac:dyDescent="0.2">
      <c r="A30" s="2" t="s">
        <v>52</v>
      </c>
      <c r="B30" t="s">
        <v>67</v>
      </c>
      <c r="C30">
        <v>20</v>
      </c>
    </row>
    <row r="31" spans="1:3" x14ac:dyDescent="0.2">
      <c r="A31" s="2" t="s">
        <v>54</v>
      </c>
      <c r="B31" t="s">
        <v>67</v>
      </c>
      <c r="C31">
        <v>22</v>
      </c>
    </row>
    <row r="32" spans="1:3" x14ac:dyDescent="0.2">
      <c r="A32" s="1" t="s">
        <v>55</v>
      </c>
      <c r="B32" t="s">
        <v>68</v>
      </c>
      <c r="C32">
        <v>18</v>
      </c>
    </row>
    <row r="33" spans="1:3" x14ac:dyDescent="0.2">
      <c r="A33" s="2" t="s">
        <v>56</v>
      </c>
      <c r="B33" t="s">
        <v>68</v>
      </c>
      <c r="C33">
        <v>18</v>
      </c>
    </row>
    <row r="34" spans="1:3" x14ac:dyDescent="0.2">
      <c r="A34" s="2" t="s">
        <v>57</v>
      </c>
      <c r="B34" t="s">
        <v>67</v>
      </c>
      <c r="C34">
        <v>19</v>
      </c>
    </row>
    <row r="35" spans="1:3" x14ac:dyDescent="0.2">
      <c r="A35" s="2" t="s">
        <v>59</v>
      </c>
      <c r="B35" t="s">
        <v>67</v>
      </c>
      <c r="C35">
        <v>21</v>
      </c>
    </row>
    <row r="36" spans="1:3" x14ac:dyDescent="0.2">
      <c r="A36" t="s">
        <v>60</v>
      </c>
      <c r="B36" t="s">
        <v>68</v>
      </c>
      <c r="C36">
        <v>19</v>
      </c>
    </row>
    <row r="37" spans="1:3" x14ac:dyDescent="0.2">
      <c r="A37" t="s">
        <v>61</v>
      </c>
      <c r="B37" t="s">
        <v>70</v>
      </c>
      <c r="C37">
        <v>20</v>
      </c>
    </row>
    <row r="38" spans="1:3" x14ac:dyDescent="0.2">
      <c r="A38" t="s">
        <v>62</v>
      </c>
      <c r="B38" t="s">
        <v>67</v>
      </c>
      <c r="C38">
        <v>21</v>
      </c>
    </row>
    <row r="39" spans="1:3" x14ac:dyDescent="0.2">
      <c r="C39">
        <f>AVERAGE(C2:C38)</f>
        <v>19.675675675675677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Tzu-han  Cheng</cp:lastModifiedBy>
  <dcterms:created xsi:type="dcterms:W3CDTF">2019-11-20T07:36:37Z</dcterms:created>
  <dcterms:modified xsi:type="dcterms:W3CDTF">2021-04-15T18:37:23Z</dcterms:modified>
</cp:coreProperties>
</file>