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.z.cheng/Google_Drive/Research/cross_domain_entrainment/VOTs/pilot2018/results/"/>
    </mc:Choice>
  </mc:AlternateContent>
  <xr:revisionPtr revIDLastSave="0" documentId="13_ncr:1_{03076E9D-789D-4048-BC5E-1FADB8562DC4}" xr6:coauthVersionLast="46" xr6:coauthVersionMax="46" xr10:uidLastSave="{00000000-0000-0000-0000-000000000000}"/>
  <bookViews>
    <workbookView xWindow="2020" yWindow="8580" windowWidth="27020" windowHeight="15440" tabRatio="500" activeTab="1" xr2:uid="{00000000-000D-0000-FFFF-FFFF00000000}"/>
  </bookViews>
  <sheets>
    <sheet name="proportion pa" sheetId="6" r:id="rId1"/>
    <sheet name="AUC" sheetId="1" r:id="rId2"/>
    <sheet name="lowerb" sheetId="2" r:id="rId3"/>
    <sheet name="upperb" sheetId="3" r:id="rId4"/>
    <sheet name="inflectionpoint" sheetId="4" r:id="rId5"/>
    <sheet name="slope" sheetId="5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6" i="6" l="1"/>
  <c r="AB26" i="6"/>
  <c r="AA26" i="6"/>
  <c r="Z26" i="6"/>
  <c r="Y26" i="6"/>
  <c r="X26" i="6"/>
  <c r="W26" i="6"/>
  <c r="S26" i="6"/>
  <c r="R26" i="6"/>
  <c r="Q26" i="6"/>
  <c r="P26" i="6"/>
  <c r="O26" i="6"/>
  <c r="N26" i="6"/>
  <c r="M26" i="6"/>
  <c r="D26" i="6"/>
  <c r="E26" i="6"/>
  <c r="F26" i="6"/>
  <c r="G26" i="6"/>
  <c r="H26" i="6"/>
  <c r="I26" i="6"/>
  <c r="C26" i="6"/>
  <c r="D27" i="1"/>
  <c r="C27" i="1"/>
  <c r="B27" i="1"/>
  <c r="D26" i="1"/>
  <c r="C26" i="1"/>
  <c r="B26" i="1"/>
  <c r="D27" i="2"/>
  <c r="C27" i="2"/>
  <c r="B27" i="2"/>
  <c r="D26" i="2"/>
  <c r="C26" i="2"/>
  <c r="B26" i="2"/>
  <c r="D27" i="3"/>
  <c r="C27" i="3"/>
  <c r="B27" i="3"/>
  <c r="D26" i="3"/>
  <c r="C26" i="3"/>
  <c r="B26" i="3"/>
  <c r="D27" i="4"/>
  <c r="C27" i="4"/>
  <c r="B27" i="4"/>
  <c r="D26" i="4"/>
  <c r="C26" i="4"/>
  <c r="B26" i="4"/>
  <c r="C27" i="5"/>
  <c r="D27" i="5"/>
  <c r="B27" i="5"/>
  <c r="C26" i="5"/>
  <c r="D26" i="5"/>
  <c r="B26" i="5"/>
</calcChain>
</file>

<file path=xl/sharedStrings.xml><?xml version="1.0" encoding="utf-8"?>
<sst xmlns="http://schemas.openxmlformats.org/spreadsheetml/2006/main" count="327" uniqueCount="54">
  <si>
    <t>AUC</t>
  </si>
  <si>
    <t>s01</t>
  </si>
  <si>
    <t>s02</t>
  </si>
  <si>
    <t>s03</t>
  </si>
  <si>
    <t>s04</t>
  </si>
  <si>
    <t>s05</t>
  </si>
  <si>
    <t>s06</t>
  </si>
  <si>
    <t>s07</t>
  </si>
  <si>
    <t>s09</t>
  </si>
  <si>
    <t>s10</t>
  </si>
  <si>
    <t>s11</t>
  </si>
  <si>
    <t>s12</t>
  </si>
  <si>
    <t>s13</t>
  </si>
  <si>
    <t>s15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</si>
  <si>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</si>
  <si>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</si>
  <si>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</si>
  <si>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</si>
  <si>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</si>
  <si>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</si>
  <si>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</si>
  <si>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</si>
  <si>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</si>
  <si>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</si>
  <si>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</si>
  <si>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 xml:space="preserve">Early </t>
  </si>
  <si>
    <t>Ontime</t>
  </si>
  <si>
    <t>Late</t>
  </si>
  <si>
    <t>mean</t>
  </si>
  <si>
    <t>stderr</t>
  </si>
  <si>
    <t>subj</t>
  </si>
  <si>
    <t>Onset</t>
  </si>
  <si>
    <t>VOT1</t>
  </si>
  <si>
    <t>VOT2</t>
  </si>
  <si>
    <t>VOT3</t>
  </si>
  <si>
    <t>VOT4</t>
  </si>
  <si>
    <t>VOT5</t>
  </si>
  <si>
    <t>VOT6</t>
  </si>
  <si>
    <t>Early</t>
  </si>
  <si>
    <t>On-time</t>
  </si>
  <si>
    <t>Tests of Within-Subjects Effects</t>
  </si>
  <si>
    <t xml:space="preserve">Measure:   MEASURE_1 </t>
  </si>
  <si>
    <t>Source</t>
  </si>
  <si>
    <t>Type III Sum of Squares</t>
  </si>
  <si>
    <t>df</t>
  </si>
  <si>
    <t>Mean Square</t>
  </si>
  <si>
    <t>F</t>
  </si>
  <si>
    <t>Sig.</t>
  </si>
  <si>
    <t>Partial Eta Squared</t>
  </si>
  <si>
    <t>Sphericity Assumed</t>
  </si>
  <si>
    <t>Greenhouse-Geisser</t>
  </si>
  <si>
    <t>Huynh-Feldt</t>
  </si>
  <si>
    <t>Lower-bound</t>
  </si>
  <si>
    <t>Error(Onset)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</si>
</sst>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0034162396401E-2"/>
          <c:y val="4.1428571428571398E-2"/>
          <c:w val="0.90250602008082303"/>
          <c:h val="0.85883589551306105"/>
        </c:manualLayout>
      </c:layout>
      <c:lineChart>
        <c:grouping val="standard"/>
        <c:varyColors val="0"/>
        <c:ser>
          <c:idx val="0"/>
          <c:order val="0"/>
          <c:tx>
            <c:strRef>
              <c:f>'proportion pa'!$A$29</c:f>
              <c:strCache>
                <c:ptCount val="1"/>
                <c:pt idx="0">
                  <c:v>Early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'proportion pa'!$B$28:$G$28</c:f>
              <c:strCache>
                <c:ptCount val="6"/>
                <c:pt idx="0">
                  <c:v>VOT1</c:v>
                </c:pt>
                <c:pt idx="1">
                  <c:v>VOT2</c:v>
                </c:pt>
                <c:pt idx="2">
                  <c:v>VOT3</c:v>
                </c:pt>
                <c:pt idx="3">
                  <c:v>VOT4</c:v>
                </c:pt>
                <c:pt idx="4">
                  <c:v>VOT5</c:v>
                </c:pt>
                <c:pt idx="5">
                  <c:v>VOT6</c:v>
                </c:pt>
              </c:strCache>
            </c:strRef>
          </c:cat>
          <c:val>
            <c:numRef>
              <c:f>'proportion pa'!$B$29:$G$29</c:f>
              <c:numCache>
                <c:formatCode>General</c:formatCode>
                <c:ptCount val="6"/>
                <c:pt idx="0">
                  <c:v>0.11805555558333332</c:v>
                </c:pt>
                <c:pt idx="1">
                  <c:v>0.13541666662500002</c:v>
                </c:pt>
                <c:pt idx="2">
                  <c:v>0.37847222224999993</c:v>
                </c:pt>
                <c:pt idx="3">
                  <c:v>0.82986111112500005</c:v>
                </c:pt>
                <c:pt idx="4">
                  <c:v>0.97569444449999987</c:v>
                </c:pt>
                <c:pt idx="5">
                  <c:v>0.98611111116666672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0-544C-99DD-80129757CA1F}"/>
            </c:ext>
          </c:extLst>
        </c:ser>
        <c:ser>
          <c:idx val="1"/>
          <c:order val="1"/>
          <c:tx>
            <c:strRef>
              <c:f>'proportion pa'!$A$30</c:f>
              <c:strCache>
                <c:ptCount val="1"/>
                <c:pt idx="0">
                  <c:v>On-time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'proportion pa'!$B$28:$G$28</c:f>
              <c:strCache>
                <c:ptCount val="6"/>
                <c:pt idx="0">
                  <c:v>VOT1</c:v>
                </c:pt>
                <c:pt idx="1">
                  <c:v>VOT2</c:v>
                </c:pt>
                <c:pt idx="2">
                  <c:v>VOT3</c:v>
                </c:pt>
                <c:pt idx="3">
                  <c:v>VOT4</c:v>
                </c:pt>
                <c:pt idx="4">
                  <c:v>VOT5</c:v>
                </c:pt>
                <c:pt idx="5">
                  <c:v>VOT6</c:v>
                </c:pt>
              </c:strCache>
            </c:strRef>
          </c:cat>
          <c:val>
            <c:numRef>
              <c:f>'proportion pa'!$B$30:$G$30</c:f>
              <c:numCache>
                <c:formatCode>General</c:formatCode>
                <c:ptCount val="6"/>
                <c:pt idx="0">
                  <c:v>0.149305555625</c:v>
                </c:pt>
                <c:pt idx="1">
                  <c:v>0.20486111112499994</c:v>
                </c:pt>
                <c:pt idx="2">
                  <c:v>0.36111111116666667</c:v>
                </c:pt>
                <c:pt idx="3">
                  <c:v>0.83680555558333347</c:v>
                </c:pt>
                <c:pt idx="4">
                  <c:v>0.9513888889583334</c:v>
                </c:pt>
                <c:pt idx="5">
                  <c:v>0.97569444449999987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0-544C-99DD-80129757CA1F}"/>
            </c:ext>
          </c:extLst>
        </c:ser>
        <c:ser>
          <c:idx val="2"/>
          <c:order val="2"/>
          <c:tx>
            <c:strRef>
              <c:f>'proportion pa'!$A$31</c:f>
              <c:strCache>
                <c:ptCount val="1"/>
                <c:pt idx="0">
                  <c:v>Late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'proportion pa'!$B$28:$G$28</c:f>
              <c:strCache>
                <c:ptCount val="6"/>
                <c:pt idx="0">
                  <c:v>VOT1</c:v>
                </c:pt>
                <c:pt idx="1">
                  <c:v>VOT2</c:v>
                </c:pt>
                <c:pt idx="2">
                  <c:v>VOT3</c:v>
                </c:pt>
                <c:pt idx="3">
                  <c:v>VOT4</c:v>
                </c:pt>
                <c:pt idx="4">
                  <c:v>VOT5</c:v>
                </c:pt>
                <c:pt idx="5">
                  <c:v>VOT6</c:v>
                </c:pt>
              </c:strCache>
            </c:strRef>
          </c:cat>
          <c:val>
            <c:numRef>
              <c:f>'proportion pa'!$B$31:$G$31</c:f>
              <c:numCache>
                <c:formatCode>General</c:formatCode>
                <c:ptCount val="6"/>
                <c:pt idx="0">
                  <c:v>0.19444444445833334</c:v>
                </c:pt>
                <c:pt idx="1">
                  <c:v>0.18402777779166668</c:v>
                </c:pt>
                <c:pt idx="2">
                  <c:v>0.38888888887500012</c:v>
                </c:pt>
                <c:pt idx="3">
                  <c:v>0.85416666670833319</c:v>
                </c:pt>
                <c:pt idx="4">
                  <c:v>0.95833333337499982</c:v>
                </c:pt>
                <c:pt idx="5">
                  <c:v>0.9722222222500001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0-544C-99DD-80129757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53744"/>
        <c:axId val="-2121750320"/>
      </c:lineChart>
      <c:catAx>
        <c:axId val="-21217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1750320"/>
        <c:crosses val="autoZero"/>
        <c:auto val="1"/>
        <c:lblAlgn val="ctr"/>
        <c:lblOffset val="100"/>
        <c:noMultiLvlLbl val="0"/>
      </c:catAx>
      <c:valAx>
        <c:axId val="-2121750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17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02108069824596"/>
          <c:y val="0.582460692413448"/>
          <c:w val="0.16646569178852599"/>
          <c:h val="0.22238020247469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5C-0C4E-8518-EB8E8A05DE8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5C-0C4E-8518-EB8E8A05DE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5C-0C4E-8518-EB8E8A05DE87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AUC!$B$1:$D$1</c:f>
              <c:strCache>
                <c:ptCount val="3"/>
                <c:pt idx="0">
                  <c:v>Early 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AUC!$B$26:$D$26</c:f>
              <c:numCache>
                <c:formatCode>General</c:formatCode>
                <c:ptCount val="3"/>
                <c:pt idx="0">
                  <c:v>0.57060185200000002</c:v>
                </c:pt>
                <c:pt idx="1">
                  <c:v>0.5798611113333334</c:v>
                </c:pt>
                <c:pt idx="2">
                  <c:v>0.59201388899999985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5C-0C4E-8518-EB8E8A05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"/>
        <c:axId val="-2121694704"/>
        <c:axId val="-2121691376"/>
      </c:barChart>
      <c:catAx>
        <c:axId val="-21216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1691376"/>
        <c:crosses val="autoZero"/>
        <c:auto val="1"/>
        <c:lblAlgn val="ctr"/>
        <c:lblOffset val="100"/>
        <c:noMultiLvlLbl val="0"/>
      </c:catAx>
      <c:valAx>
        <c:axId val="-2121691376"/>
        <c:scaling>
          <c:orientation val="minMax"/>
          <c:max val="0.6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1694704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lowerb!$B$1:$D$1</c:f>
              <c:strCache>
                <c:ptCount val="3"/>
                <c:pt idx="0">
                  <c:v>Early 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lowerb!$B$26:$D$26</c:f>
              <c:numCache>
                <c:formatCode>General</c:formatCode>
                <c:ptCount val="3"/>
                <c:pt idx="0">
                  <c:v>8.9206703000000012E-2</c:v>
                </c:pt>
                <c:pt idx="1">
                  <c:v>0.15421880974999999</c:v>
                </c:pt>
                <c:pt idx="2">
                  <c:v>0.17843659625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2-E64E-83A6-B355EBAA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"/>
        <c:axId val="-2128159152"/>
        <c:axId val="-2128155840"/>
      </c:barChart>
      <c:catAx>
        <c:axId val="-21281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8155840"/>
        <c:crosses val="autoZero"/>
        <c:auto val="1"/>
        <c:lblAlgn val="ctr"/>
        <c:lblOffset val="100"/>
        <c:noMultiLvlLbl val="0"/>
      </c:catAx>
      <c:valAx>
        <c:axId val="-2128155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81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upperb!$B$1:$D$1</c:f>
              <c:strCache>
                <c:ptCount val="3"/>
                <c:pt idx="0">
                  <c:v>Early 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upperb!$B$26:$D$26</c:f>
              <c:numCache>
                <c:formatCode>General</c:formatCode>
                <c:ptCount val="3"/>
                <c:pt idx="0">
                  <c:v>1.0466066783333334</c:v>
                </c:pt>
                <c:pt idx="1">
                  <c:v>0.99094990470833355</c:v>
                </c:pt>
                <c:pt idx="2">
                  <c:v>1.0018055936666665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A-114C-92ED-168EB66B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"/>
        <c:axId val="-2121652272"/>
        <c:axId val="-2121648944"/>
      </c:barChart>
      <c:catAx>
        <c:axId val="-21216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1648944"/>
        <c:crosses val="autoZero"/>
        <c:auto val="1"/>
        <c:lblAlgn val="ctr"/>
        <c:lblOffset val="100"/>
        <c:noMultiLvlLbl val="0"/>
      </c:catAx>
      <c:valAx>
        <c:axId val="-2121648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16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inflectionpoint!$B$1:$D$1</c:f>
              <c:strCache>
                <c:ptCount val="3"/>
                <c:pt idx="0">
                  <c:v>Early 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inflectionpoint!$B$26:$D$26</c:f>
              <c:numCache>
                <c:formatCode>General</c:formatCode>
                <c:ptCount val="3"/>
                <c:pt idx="0">
                  <c:v>3.3759744881250007</c:v>
                </c:pt>
                <c:pt idx="1">
                  <c:v>3.3990919477916659</c:v>
                </c:pt>
                <c:pt idx="2">
                  <c:v>3.4312034576666668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6E4C-A31D-7A467CD0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"/>
        <c:axId val="-2121628976"/>
        <c:axId val="-2121625648"/>
      </c:barChart>
      <c:catAx>
        <c:axId val="-21216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1625648"/>
        <c:crosses val="autoZero"/>
        <c:auto val="1"/>
        <c:lblAlgn val="ctr"/>
        <c:lblOffset val="100"/>
        <c:noMultiLvlLbl val="0"/>
      </c:catAx>
      <c:valAx>
        <c:axId val="-2121625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16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slope!$B$1:$D$1</c:f>
              <c:strCache>
                <c:ptCount val="3"/>
                <c:pt idx="0">
                  <c:v>Early 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slope!$B$26:$D$26</c:f>
              <c:numCache>
                <c:formatCode>General</c:formatCode>
                <c:ptCount val="3"/>
                <c:pt idx="0">
                  <c:v>15.364009527541668</c:v>
                </c:pt>
                <c:pt idx="1">
                  <c:v>19.569436661499999</c:v>
                </c:pt>
                <c:pt idx="2">
                  <c:v>21.047103025374998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6-2E4C-AABC-2DD00250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580224"/>
        <c:axId val="-2121576896"/>
      </c:barChart>
      <c:catAx>
        <c:axId val="-21215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76896"/>
        <c:crosses val="autoZero"/>
        <c:auto val="1"/>
        <c:lblAlgn val="ctr"/>
        <c:lblOffset val="100"/>
        <c:noMultiLvlLbl val="0"/>
      </c:catAx>
      <c:valAx>
        <c:axId val="-21215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25400</xdr:rowOff>
    </xdr:from>
    <xdr:to>
      <xdr:col>7</xdr:col>
      <xdr:colOff>241300</xdr:colOff>
      <xdr:row>51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425451</xdr:colOff>
      <xdr:row>10</xdr:row>
      <xdr:rowOff>114300</xdr:rowOff>
    </xdr:from>
    <xdr:to>
      <xdr:col>8</xdr:col>
      <xdr:colOff>781051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12</xdr:row>
      <xdr:rowOff>177800</xdr:rowOff>
    </xdr:from>
    <xdr:to>
      <xdr:col>8</xdr:col>
      <xdr:colOff>768350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8</xdr:row>
      <xdr:rowOff>165100</xdr:rowOff>
    </xdr:from>
    <xdr:to>
      <xdr:col>8</xdr:col>
      <xdr:colOff>730250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13</xdr:row>
      <xdr:rowOff>101600</xdr:rowOff>
    </xdr:from>
    <xdr:to>
      <xdr:col>8</xdr:col>
      <xdr:colOff>628650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12</xdr:row>
      <xdr:rowOff>152400</xdr:rowOff>
    </xdr:from>
    <xdr:to>
      <xdr:col>9</xdr:col>
      <xdr:colOff>755650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workbookViewId="0">
      <selection activeCell="H40" sqref="H40"/>
    </sheetView>
  </sheetViews>
  <sheetFormatPr baseColWidth="10" defaultRowHeight="16" x14ac:dyDescent="0.2"/>
  <sheetData>
    <row r="1" spans="1:29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0</v>
      </c>
    </row>
    <row r="2" spans="1:29" x14ac:dyDescent="0.2">
      <c r="A2" t="s">
        <v>1</v>
      </c>
      <c r="B2" t="s">
        <v>38</v>
      </c>
      <c r="C2">
        <v>0</v>
      </c>
      <c r="D2">
        <v>0</v>
      </c>
      <c r="E2">
        <v>0.16666666699999999</v>
      </c>
      <c r="F2">
        <v>1</v>
      </c>
      <c r="G2">
        <v>1</v>
      </c>
      <c r="H2">
        <v>1</v>
      </c>
      <c r="I2">
        <v>0.52777777800000003</v>
      </c>
      <c r="K2" t="s">
        <v>1</v>
      </c>
      <c r="L2" t="s">
        <v>26</v>
      </c>
      <c r="M2">
        <v>0</v>
      </c>
      <c r="N2">
        <v>0.16666666699999999</v>
      </c>
      <c r="O2">
        <v>0.25</v>
      </c>
      <c r="P2">
        <v>1</v>
      </c>
      <c r="Q2">
        <v>1</v>
      </c>
      <c r="R2">
        <v>1</v>
      </c>
      <c r="S2">
        <v>0.56944444500000002</v>
      </c>
      <c r="U2" t="s">
        <v>1</v>
      </c>
      <c r="V2" t="s">
        <v>27</v>
      </c>
      <c r="W2">
        <v>0.16666666699999999</v>
      </c>
      <c r="X2">
        <v>0.25</v>
      </c>
      <c r="Y2">
        <v>8.3333332999999996E-2</v>
      </c>
      <c r="Z2">
        <v>0.91666666699999999</v>
      </c>
      <c r="AA2">
        <v>1</v>
      </c>
      <c r="AB2">
        <v>1</v>
      </c>
      <c r="AC2">
        <v>0.56944444500000002</v>
      </c>
    </row>
    <row r="3" spans="1:29" x14ac:dyDescent="0.2">
      <c r="A3" t="s">
        <v>2</v>
      </c>
      <c r="B3" t="s">
        <v>38</v>
      </c>
      <c r="C3">
        <v>0</v>
      </c>
      <c r="D3">
        <v>8.3333332999999996E-2</v>
      </c>
      <c r="E3">
        <v>0.41666666699999999</v>
      </c>
      <c r="F3">
        <v>0.75</v>
      </c>
      <c r="G3">
        <v>1</v>
      </c>
      <c r="H3">
        <v>1</v>
      </c>
      <c r="I3">
        <v>0.54166666699999999</v>
      </c>
      <c r="K3" t="s">
        <v>2</v>
      </c>
      <c r="L3" t="s">
        <v>26</v>
      </c>
      <c r="M3">
        <v>0</v>
      </c>
      <c r="N3">
        <v>0</v>
      </c>
      <c r="O3">
        <v>0.33333333300000001</v>
      </c>
      <c r="P3">
        <v>0.66666666699999999</v>
      </c>
      <c r="Q3">
        <v>1</v>
      </c>
      <c r="R3">
        <v>1</v>
      </c>
      <c r="S3">
        <v>0.5</v>
      </c>
      <c r="U3" t="s">
        <v>2</v>
      </c>
      <c r="V3" t="s">
        <v>27</v>
      </c>
      <c r="W3">
        <v>0.16666666699999999</v>
      </c>
      <c r="X3">
        <v>0.16666666699999999</v>
      </c>
      <c r="Y3">
        <v>0.25</v>
      </c>
      <c r="Z3">
        <v>0.5</v>
      </c>
      <c r="AA3">
        <v>0.91666666699999999</v>
      </c>
      <c r="AB3">
        <v>1</v>
      </c>
      <c r="AC3">
        <v>0.5</v>
      </c>
    </row>
    <row r="4" spans="1:29" x14ac:dyDescent="0.2">
      <c r="A4" t="s">
        <v>3</v>
      </c>
      <c r="B4" t="s">
        <v>38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0.5</v>
      </c>
      <c r="K4" t="s">
        <v>3</v>
      </c>
      <c r="L4" t="s">
        <v>26</v>
      </c>
      <c r="M4">
        <v>0</v>
      </c>
      <c r="N4">
        <v>0</v>
      </c>
      <c r="O4">
        <v>0</v>
      </c>
      <c r="P4">
        <v>0.91666666699999999</v>
      </c>
      <c r="Q4">
        <v>1</v>
      </c>
      <c r="R4">
        <v>1</v>
      </c>
      <c r="S4">
        <v>0.48611111099999998</v>
      </c>
      <c r="U4" t="s">
        <v>3</v>
      </c>
      <c r="V4" t="s">
        <v>27</v>
      </c>
      <c r="W4">
        <v>8.3333332999999996E-2</v>
      </c>
      <c r="X4">
        <v>0</v>
      </c>
      <c r="Y4">
        <v>0</v>
      </c>
      <c r="Z4">
        <v>1</v>
      </c>
      <c r="AA4">
        <v>0.91666666699999999</v>
      </c>
      <c r="AB4">
        <v>0.91666666699999999</v>
      </c>
      <c r="AC4">
        <v>0.48611111099999998</v>
      </c>
    </row>
    <row r="5" spans="1:29" x14ac:dyDescent="0.2">
      <c r="A5" t="s">
        <v>4</v>
      </c>
      <c r="B5" t="s">
        <v>38</v>
      </c>
      <c r="C5">
        <v>0.16666666699999999</v>
      </c>
      <c r="D5">
        <v>0.25</v>
      </c>
      <c r="E5">
        <v>0.5</v>
      </c>
      <c r="F5">
        <v>0.83333333300000001</v>
      </c>
      <c r="G5">
        <v>1</v>
      </c>
      <c r="H5">
        <v>1</v>
      </c>
      <c r="I5">
        <v>0.625</v>
      </c>
      <c r="K5" t="s">
        <v>4</v>
      </c>
      <c r="L5" t="s">
        <v>26</v>
      </c>
      <c r="M5">
        <v>0.16666666699999999</v>
      </c>
      <c r="N5">
        <v>0.25</v>
      </c>
      <c r="O5">
        <v>0.5</v>
      </c>
      <c r="P5">
        <v>1</v>
      </c>
      <c r="Q5">
        <v>1</v>
      </c>
      <c r="R5">
        <v>1</v>
      </c>
      <c r="S5">
        <v>0.65277777800000003</v>
      </c>
      <c r="U5" t="s">
        <v>4</v>
      </c>
      <c r="V5" t="s">
        <v>27</v>
      </c>
      <c r="W5">
        <v>0.25</v>
      </c>
      <c r="X5">
        <v>0.25</v>
      </c>
      <c r="Y5">
        <v>0.41666666699999999</v>
      </c>
      <c r="Z5">
        <v>0.91666666699999999</v>
      </c>
      <c r="AA5">
        <v>1</v>
      </c>
      <c r="AB5">
        <v>1</v>
      </c>
      <c r="AC5">
        <v>0.63888888899999996</v>
      </c>
    </row>
    <row r="6" spans="1:29" x14ac:dyDescent="0.2">
      <c r="A6" t="s">
        <v>5</v>
      </c>
      <c r="B6" t="s">
        <v>38</v>
      </c>
      <c r="C6">
        <v>0.16666666699999999</v>
      </c>
      <c r="D6">
        <v>0.16666666699999999</v>
      </c>
      <c r="E6">
        <v>0.33333333300000001</v>
      </c>
      <c r="F6">
        <v>0.75</v>
      </c>
      <c r="G6">
        <v>1</v>
      </c>
      <c r="H6">
        <v>1</v>
      </c>
      <c r="I6">
        <v>0.56944444500000002</v>
      </c>
      <c r="K6" t="s">
        <v>5</v>
      </c>
      <c r="L6" t="s">
        <v>26</v>
      </c>
      <c r="M6">
        <v>0.16666666699999999</v>
      </c>
      <c r="N6">
        <v>0.25</v>
      </c>
      <c r="O6">
        <v>0.25</v>
      </c>
      <c r="P6">
        <v>0.83333333300000001</v>
      </c>
      <c r="Q6">
        <v>1</v>
      </c>
      <c r="R6">
        <v>1</v>
      </c>
      <c r="S6">
        <v>0.58333333300000001</v>
      </c>
      <c r="U6" t="s">
        <v>5</v>
      </c>
      <c r="V6" t="s">
        <v>27</v>
      </c>
      <c r="W6">
        <v>0.16666666699999999</v>
      </c>
      <c r="X6">
        <v>0</v>
      </c>
      <c r="Y6">
        <v>0.25</v>
      </c>
      <c r="Z6">
        <v>0.66666666699999999</v>
      </c>
      <c r="AA6">
        <v>1</v>
      </c>
      <c r="AB6">
        <v>1</v>
      </c>
      <c r="AC6">
        <v>0.51388888899999996</v>
      </c>
    </row>
    <row r="7" spans="1:29" x14ac:dyDescent="0.2">
      <c r="A7" t="s">
        <v>6</v>
      </c>
      <c r="B7" t="s">
        <v>38</v>
      </c>
      <c r="C7">
        <v>8.3333332999999996E-2</v>
      </c>
      <c r="D7">
        <v>0.33333333300000001</v>
      </c>
      <c r="E7">
        <v>0.58333333300000001</v>
      </c>
      <c r="F7">
        <v>1</v>
      </c>
      <c r="G7">
        <v>1</v>
      </c>
      <c r="H7">
        <v>1</v>
      </c>
      <c r="I7">
        <v>0.66666666699999999</v>
      </c>
      <c r="K7" t="s">
        <v>6</v>
      </c>
      <c r="L7" t="s">
        <v>26</v>
      </c>
      <c r="M7">
        <v>0.41666666699999999</v>
      </c>
      <c r="N7">
        <v>0.25</v>
      </c>
      <c r="O7">
        <v>0.83333333300000001</v>
      </c>
      <c r="P7">
        <v>0.91666666699999999</v>
      </c>
      <c r="Q7">
        <v>1</v>
      </c>
      <c r="R7">
        <v>1</v>
      </c>
      <c r="S7">
        <v>0.73611111100000004</v>
      </c>
      <c r="U7" t="s">
        <v>6</v>
      </c>
      <c r="V7" t="s">
        <v>27</v>
      </c>
      <c r="W7">
        <v>0.16666666699999999</v>
      </c>
      <c r="X7">
        <v>0.41666666699999999</v>
      </c>
      <c r="Y7">
        <v>0.5</v>
      </c>
      <c r="Z7">
        <v>1</v>
      </c>
      <c r="AA7">
        <v>1</v>
      </c>
      <c r="AB7">
        <v>1</v>
      </c>
      <c r="AC7">
        <v>0.68055555599999995</v>
      </c>
    </row>
    <row r="8" spans="1:29" x14ac:dyDescent="0.2">
      <c r="A8" t="s">
        <v>7</v>
      </c>
      <c r="B8" t="s">
        <v>38</v>
      </c>
      <c r="C8">
        <v>0</v>
      </c>
      <c r="D8">
        <v>0.41666666699999999</v>
      </c>
      <c r="E8">
        <v>0.41666666699999999</v>
      </c>
      <c r="F8">
        <v>0.83333333300000001</v>
      </c>
      <c r="G8">
        <v>1</v>
      </c>
      <c r="H8">
        <v>1</v>
      </c>
      <c r="I8">
        <v>0.61111111100000004</v>
      </c>
      <c r="K8" t="s">
        <v>7</v>
      </c>
      <c r="L8" t="s">
        <v>26</v>
      </c>
      <c r="M8">
        <v>0.33333333300000001</v>
      </c>
      <c r="N8">
        <v>0.25</v>
      </c>
      <c r="O8">
        <v>0.41666666699999999</v>
      </c>
      <c r="P8">
        <v>0.66666666699999999</v>
      </c>
      <c r="Q8">
        <v>0.91666666699999999</v>
      </c>
      <c r="R8">
        <v>1</v>
      </c>
      <c r="S8">
        <v>0.59722222199999997</v>
      </c>
      <c r="U8" t="s">
        <v>7</v>
      </c>
      <c r="V8" t="s">
        <v>27</v>
      </c>
      <c r="W8">
        <v>0.25</v>
      </c>
      <c r="X8">
        <v>8.3333332999999996E-2</v>
      </c>
      <c r="Y8">
        <v>0.41666666699999999</v>
      </c>
      <c r="Z8">
        <v>0.75</v>
      </c>
      <c r="AA8">
        <v>1</v>
      </c>
      <c r="AB8">
        <v>1</v>
      </c>
      <c r="AC8">
        <v>0.58333333300000001</v>
      </c>
    </row>
    <row r="9" spans="1:29" x14ac:dyDescent="0.2">
      <c r="A9" t="s">
        <v>8</v>
      </c>
      <c r="B9" t="s">
        <v>38</v>
      </c>
      <c r="C9">
        <v>0.16666666699999999</v>
      </c>
      <c r="D9">
        <v>0.33333333300000001</v>
      </c>
      <c r="E9">
        <v>0.75</v>
      </c>
      <c r="F9">
        <v>0.91666666699999999</v>
      </c>
      <c r="G9">
        <v>0.91666666699999999</v>
      </c>
      <c r="H9">
        <v>0.91666666699999999</v>
      </c>
      <c r="I9">
        <v>0.66666666699999999</v>
      </c>
      <c r="K9" t="s">
        <v>8</v>
      </c>
      <c r="L9" t="s">
        <v>26</v>
      </c>
      <c r="M9">
        <v>0.16666666699999999</v>
      </c>
      <c r="N9">
        <v>0.5</v>
      </c>
      <c r="O9">
        <v>0.66666666699999999</v>
      </c>
      <c r="P9">
        <v>0.91666666699999999</v>
      </c>
      <c r="Q9">
        <v>1</v>
      </c>
      <c r="R9">
        <v>1</v>
      </c>
      <c r="S9">
        <v>0.70833333399999998</v>
      </c>
      <c r="U9" t="s">
        <v>8</v>
      </c>
      <c r="V9" t="s">
        <v>27</v>
      </c>
      <c r="W9">
        <v>0.58333333300000001</v>
      </c>
      <c r="X9">
        <v>0.5</v>
      </c>
      <c r="Y9">
        <v>0.5</v>
      </c>
      <c r="Z9">
        <v>1</v>
      </c>
      <c r="AA9">
        <v>1</v>
      </c>
      <c r="AB9">
        <v>1</v>
      </c>
      <c r="AC9">
        <v>0.76388888899999996</v>
      </c>
    </row>
    <row r="10" spans="1:29" x14ac:dyDescent="0.2">
      <c r="A10" t="s">
        <v>9</v>
      </c>
      <c r="B10" t="s">
        <v>38</v>
      </c>
      <c r="C10">
        <v>0.33333333300000001</v>
      </c>
      <c r="D10">
        <v>0.25</v>
      </c>
      <c r="E10">
        <v>0.5</v>
      </c>
      <c r="F10">
        <v>0.83333333300000001</v>
      </c>
      <c r="G10">
        <v>1</v>
      </c>
      <c r="H10">
        <v>1</v>
      </c>
      <c r="I10">
        <v>0.65277777800000003</v>
      </c>
      <c r="K10" t="s">
        <v>9</v>
      </c>
      <c r="L10" t="s">
        <v>26</v>
      </c>
      <c r="M10">
        <v>0.66666666699999999</v>
      </c>
      <c r="N10">
        <v>0.66666666699999999</v>
      </c>
      <c r="O10">
        <v>0.58333333300000001</v>
      </c>
      <c r="P10">
        <v>0.75</v>
      </c>
      <c r="Q10">
        <v>1</v>
      </c>
      <c r="R10">
        <v>0.91666666699999999</v>
      </c>
      <c r="S10">
        <v>0.76388888899999996</v>
      </c>
      <c r="U10" t="s">
        <v>9</v>
      </c>
      <c r="V10" t="s">
        <v>27</v>
      </c>
      <c r="W10">
        <v>0.58333333300000001</v>
      </c>
      <c r="X10">
        <v>0.41666666699999999</v>
      </c>
      <c r="Y10">
        <v>0.83333333300000001</v>
      </c>
      <c r="Z10">
        <v>0.58333333300000001</v>
      </c>
      <c r="AA10">
        <v>1</v>
      </c>
      <c r="AB10">
        <v>1</v>
      </c>
      <c r="AC10">
        <v>0.73611111100000004</v>
      </c>
    </row>
    <row r="11" spans="1:29" x14ac:dyDescent="0.2">
      <c r="A11" t="s">
        <v>10</v>
      </c>
      <c r="B11" t="s">
        <v>38</v>
      </c>
      <c r="C11">
        <v>8.3333332999999996E-2</v>
      </c>
      <c r="D11">
        <v>8.3333332999999996E-2</v>
      </c>
      <c r="E11">
        <v>0.16666666699999999</v>
      </c>
      <c r="F11">
        <v>0.66666666699999999</v>
      </c>
      <c r="G11">
        <v>1</v>
      </c>
      <c r="H11">
        <v>1</v>
      </c>
      <c r="I11">
        <v>0.5</v>
      </c>
      <c r="K11" t="s">
        <v>10</v>
      </c>
      <c r="L11" t="s">
        <v>26</v>
      </c>
      <c r="M11">
        <v>0</v>
      </c>
      <c r="N11">
        <v>8.3333332999999996E-2</v>
      </c>
      <c r="O11">
        <v>0.25</v>
      </c>
      <c r="P11">
        <v>1</v>
      </c>
      <c r="Q11">
        <v>1</v>
      </c>
      <c r="R11">
        <v>1</v>
      </c>
      <c r="S11">
        <v>0.55555555599999995</v>
      </c>
      <c r="U11" t="s">
        <v>10</v>
      </c>
      <c r="V11" t="s">
        <v>27</v>
      </c>
      <c r="W11">
        <v>8.3333332999999996E-2</v>
      </c>
      <c r="X11">
        <v>8.3333332999999996E-2</v>
      </c>
      <c r="Y11">
        <v>0.25</v>
      </c>
      <c r="Z11">
        <v>0.91666666699999999</v>
      </c>
      <c r="AA11">
        <v>1</v>
      </c>
      <c r="AB11">
        <v>1</v>
      </c>
      <c r="AC11">
        <v>0.55555555599999995</v>
      </c>
    </row>
    <row r="12" spans="1:29" x14ac:dyDescent="0.2">
      <c r="A12" t="s">
        <v>11</v>
      </c>
      <c r="B12" t="s">
        <v>38</v>
      </c>
      <c r="C12">
        <v>8.3333332999999996E-2</v>
      </c>
      <c r="D12">
        <v>0</v>
      </c>
      <c r="E12">
        <v>0.16666666699999999</v>
      </c>
      <c r="F12">
        <v>1</v>
      </c>
      <c r="G12">
        <v>0.91666666699999999</v>
      </c>
      <c r="H12">
        <v>1</v>
      </c>
      <c r="I12">
        <v>0.52777777800000003</v>
      </c>
      <c r="K12" t="s">
        <v>11</v>
      </c>
      <c r="L12" t="s">
        <v>26</v>
      </c>
      <c r="M12">
        <v>0.16666666699999999</v>
      </c>
      <c r="N12">
        <v>0.16666666699999999</v>
      </c>
      <c r="O12">
        <v>0.25</v>
      </c>
      <c r="P12">
        <v>1</v>
      </c>
      <c r="Q12">
        <v>1</v>
      </c>
      <c r="R12">
        <v>0.91666666699999999</v>
      </c>
      <c r="S12">
        <v>0.58333333399999998</v>
      </c>
      <c r="U12" t="s">
        <v>11</v>
      </c>
      <c r="V12" t="s">
        <v>27</v>
      </c>
      <c r="W12">
        <v>0.25</v>
      </c>
      <c r="X12">
        <v>8.3333332999999996E-2</v>
      </c>
      <c r="Y12">
        <v>0.33333333300000001</v>
      </c>
      <c r="Z12">
        <v>1</v>
      </c>
      <c r="AA12">
        <v>1</v>
      </c>
      <c r="AB12">
        <v>1</v>
      </c>
      <c r="AC12">
        <v>0.61111111100000004</v>
      </c>
    </row>
    <row r="13" spans="1:29" x14ac:dyDescent="0.2">
      <c r="A13" t="s">
        <v>12</v>
      </c>
      <c r="B13" t="s">
        <v>38</v>
      </c>
      <c r="C13">
        <v>0.16666666699999999</v>
      </c>
      <c r="D13">
        <v>0.16666666699999999</v>
      </c>
      <c r="E13">
        <v>0.75</v>
      </c>
      <c r="F13">
        <v>0.91666666699999999</v>
      </c>
      <c r="G13">
        <v>0.91666666699999999</v>
      </c>
      <c r="H13">
        <v>1</v>
      </c>
      <c r="I13">
        <v>0.65277777800000003</v>
      </c>
      <c r="K13" t="s">
        <v>12</v>
      </c>
      <c r="L13" t="s">
        <v>26</v>
      </c>
      <c r="M13">
        <v>0.16666666699999999</v>
      </c>
      <c r="N13">
        <v>0.25</v>
      </c>
      <c r="O13">
        <v>0.66666666699999999</v>
      </c>
      <c r="P13">
        <v>1</v>
      </c>
      <c r="Q13">
        <v>0.91666666699999999</v>
      </c>
      <c r="R13">
        <v>1</v>
      </c>
      <c r="S13">
        <v>0.66666666699999999</v>
      </c>
      <c r="U13" t="s">
        <v>12</v>
      </c>
      <c r="V13" t="s">
        <v>27</v>
      </c>
      <c r="W13">
        <v>0.25</v>
      </c>
      <c r="X13">
        <v>0.33333333300000001</v>
      </c>
      <c r="Y13">
        <v>0.83333333300000001</v>
      </c>
      <c r="Z13">
        <v>0.91666666699999999</v>
      </c>
      <c r="AA13">
        <v>1</v>
      </c>
      <c r="AB13">
        <v>1</v>
      </c>
      <c r="AC13">
        <v>0.72222222199999997</v>
      </c>
    </row>
    <row r="14" spans="1:29" x14ac:dyDescent="0.2">
      <c r="A14" t="s">
        <v>13</v>
      </c>
      <c r="B14" t="s">
        <v>38</v>
      </c>
      <c r="C14">
        <v>0.16666666699999999</v>
      </c>
      <c r="D14">
        <v>8.3333332999999996E-2</v>
      </c>
      <c r="E14">
        <v>0.5</v>
      </c>
      <c r="F14">
        <v>0.83333333300000001</v>
      </c>
      <c r="G14">
        <v>0.91666666699999999</v>
      </c>
      <c r="H14">
        <v>1</v>
      </c>
      <c r="I14">
        <v>0.58333333300000001</v>
      </c>
      <c r="K14" t="s">
        <v>13</v>
      </c>
      <c r="L14" t="s">
        <v>26</v>
      </c>
      <c r="M14">
        <v>0.25</v>
      </c>
      <c r="N14">
        <v>0.25</v>
      </c>
      <c r="O14">
        <v>0.41666666699999999</v>
      </c>
      <c r="P14">
        <v>0.83333333300000001</v>
      </c>
      <c r="Q14">
        <v>0.91666666699999999</v>
      </c>
      <c r="R14">
        <v>0.75</v>
      </c>
      <c r="S14">
        <v>0.56944444500000002</v>
      </c>
      <c r="U14" t="s">
        <v>13</v>
      </c>
      <c r="V14" t="s">
        <v>27</v>
      </c>
      <c r="W14">
        <v>0.33333333300000001</v>
      </c>
      <c r="X14">
        <v>0.16666666699999999</v>
      </c>
      <c r="Y14">
        <v>0.41666666699999999</v>
      </c>
      <c r="Z14">
        <v>0.91666666699999999</v>
      </c>
      <c r="AA14">
        <v>0.91666666699999999</v>
      </c>
      <c r="AB14">
        <v>0.83333333300000001</v>
      </c>
      <c r="AC14">
        <v>0.59722222199999997</v>
      </c>
    </row>
    <row r="15" spans="1:29" x14ac:dyDescent="0.2">
      <c r="A15" t="s">
        <v>14</v>
      </c>
      <c r="B15" t="s">
        <v>38</v>
      </c>
      <c r="C15">
        <v>0.58333333300000001</v>
      </c>
      <c r="D15">
        <v>0.41666666699999999</v>
      </c>
      <c r="E15">
        <v>0.5</v>
      </c>
      <c r="F15">
        <v>0.75</v>
      </c>
      <c r="G15">
        <v>1</v>
      </c>
      <c r="H15">
        <v>1</v>
      </c>
      <c r="I15">
        <v>0.70833333300000001</v>
      </c>
      <c r="K15" t="s">
        <v>14</v>
      </c>
      <c r="L15" t="s">
        <v>26</v>
      </c>
      <c r="M15">
        <v>0.41666666699999999</v>
      </c>
      <c r="N15">
        <v>0.66666666699999999</v>
      </c>
      <c r="O15">
        <v>0.5</v>
      </c>
      <c r="P15">
        <v>1</v>
      </c>
      <c r="Q15">
        <v>1</v>
      </c>
      <c r="R15">
        <v>1</v>
      </c>
      <c r="S15">
        <v>0.76388888899999996</v>
      </c>
      <c r="U15" t="s">
        <v>14</v>
      </c>
      <c r="V15" t="s">
        <v>27</v>
      </c>
      <c r="W15">
        <v>0.41666666699999999</v>
      </c>
      <c r="X15">
        <v>0.41666666699999999</v>
      </c>
      <c r="Y15">
        <v>0.66666666699999999</v>
      </c>
      <c r="Z15">
        <v>0.91666666699999999</v>
      </c>
      <c r="AA15">
        <v>1</v>
      </c>
      <c r="AB15">
        <v>1</v>
      </c>
      <c r="AC15">
        <v>0.73611111100000004</v>
      </c>
    </row>
    <row r="16" spans="1:29" x14ac:dyDescent="0.2">
      <c r="A16" t="s">
        <v>15</v>
      </c>
      <c r="B16" t="s">
        <v>38</v>
      </c>
      <c r="C16">
        <v>8.3333332999999996E-2</v>
      </c>
      <c r="D16">
        <v>8.3333332999999996E-2</v>
      </c>
      <c r="E16">
        <v>0.33333333300000001</v>
      </c>
      <c r="F16">
        <v>0.66666666699999999</v>
      </c>
      <c r="G16">
        <v>0.83333333300000001</v>
      </c>
      <c r="H16">
        <v>0.91666666699999999</v>
      </c>
      <c r="I16">
        <v>0.48611111099999998</v>
      </c>
      <c r="K16" t="s">
        <v>15</v>
      </c>
      <c r="L16" t="s">
        <v>26</v>
      </c>
      <c r="M16">
        <v>0</v>
      </c>
      <c r="N16">
        <v>0</v>
      </c>
      <c r="O16">
        <v>8.3333332999999996E-2</v>
      </c>
      <c r="P16">
        <v>0.75</v>
      </c>
      <c r="Q16">
        <v>0.83333333300000001</v>
      </c>
      <c r="R16">
        <v>0.91666666699999999</v>
      </c>
      <c r="S16">
        <v>0.43055555600000001</v>
      </c>
      <c r="U16" t="s">
        <v>15</v>
      </c>
      <c r="V16" t="s">
        <v>27</v>
      </c>
      <c r="W16">
        <v>0</v>
      </c>
      <c r="X16">
        <v>8.3333332999999996E-2</v>
      </c>
      <c r="Y16">
        <v>0</v>
      </c>
      <c r="Z16">
        <v>0.83333333300000001</v>
      </c>
      <c r="AA16">
        <v>0.75</v>
      </c>
      <c r="AB16">
        <v>0.66666666699999999</v>
      </c>
      <c r="AC16">
        <v>0.38888888900000002</v>
      </c>
    </row>
    <row r="17" spans="1:29" x14ac:dyDescent="0.2">
      <c r="A17" t="s">
        <v>16</v>
      </c>
      <c r="B17" t="s">
        <v>38</v>
      </c>
      <c r="C17">
        <v>0</v>
      </c>
      <c r="D17">
        <v>0</v>
      </c>
      <c r="E17">
        <v>0</v>
      </c>
      <c r="F17">
        <v>0.75</v>
      </c>
      <c r="G17">
        <v>0.91666666699999999</v>
      </c>
      <c r="H17">
        <v>1</v>
      </c>
      <c r="I17">
        <v>0.44444444500000002</v>
      </c>
      <c r="K17" t="s">
        <v>16</v>
      </c>
      <c r="L17" t="s">
        <v>26</v>
      </c>
      <c r="M17">
        <v>0</v>
      </c>
      <c r="N17">
        <v>0</v>
      </c>
      <c r="O17">
        <v>0</v>
      </c>
      <c r="P17">
        <v>0.66666666699999999</v>
      </c>
      <c r="Q17">
        <v>0.91666666699999999</v>
      </c>
      <c r="R17">
        <v>1</v>
      </c>
      <c r="S17">
        <v>0.43055555600000001</v>
      </c>
      <c r="U17" t="s">
        <v>16</v>
      </c>
      <c r="V17" t="s">
        <v>27</v>
      </c>
      <c r="W17">
        <v>0</v>
      </c>
      <c r="X17">
        <v>0</v>
      </c>
      <c r="Y17">
        <v>0</v>
      </c>
      <c r="Z17">
        <v>0.83333333300000001</v>
      </c>
      <c r="AA17">
        <v>0.91666666699999999</v>
      </c>
      <c r="AB17">
        <v>1</v>
      </c>
      <c r="AC17">
        <v>0.45833333300000001</v>
      </c>
    </row>
    <row r="18" spans="1:29" x14ac:dyDescent="0.2">
      <c r="A18" t="s">
        <v>17</v>
      </c>
      <c r="B18" t="s">
        <v>38</v>
      </c>
      <c r="C18">
        <v>0</v>
      </c>
      <c r="D18">
        <v>0</v>
      </c>
      <c r="E18">
        <v>0</v>
      </c>
      <c r="F18">
        <v>0.25</v>
      </c>
      <c r="G18">
        <v>1</v>
      </c>
      <c r="H18">
        <v>0.91666666699999999</v>
      </c>
      <c r="I18">
        <v>0.36111111099999998</v>
      </c>
      <c r="K18" t="s">
        <v>17</v>
      </c>
      <c r="L18" t="s">
        <v>26</v>
      </c>
      <c r="M18">
        <v>0</v>
      </c>
      <c r="N18">
        <v>0</v>
      </c>
      <c r="O18">
        <v>0</v>
      </c>
      <c r="P18">
        <v>8.3333332999999996E-2</v>
      </c>
      <c r="Q18">
        <v>0.75</v>
      </c>
      <c r="R18">
        <v>0.91666666699999999</v>
      </c>
      <c r="S18">
        <v>0.29166666699999999</v>
      </c>
      <c r="U18" t="s">
        <v>17</v>
      </c>
      <c r="V18" t="s">
        <v>27</v>
      </c>
      <c r="W18">
        <v>0</v>
      </c>
      <c r="X18">
        <v>0</v>
      </c>
      <c r="Y18">
        <v>0</v>
      </c>
      <c r="Z18">
        <v>0.33333333300000001</v>
      </c>
      <c r="AA18">
        <v>0.83333333300000001</v>
      </c>
      <c r="AB18">
        <v>1</v>
      </c>
      <c r="AC18">
        <v>0.36111111099999998</v>
      </c>
    </row>
    <row r="19" spans="1:29" x14ac:dyDescent="0.2">
      <c r="A19" t="s">
        <v>18</v>
      </c>
      <c r="B19" t="s">
        <v>38</v>
      </c>
      <c r="C19">
        <v>0</v>
      </c>
      <c r="D19">
        <v>0</v>
      </c>
      <c r="E19">
        <v>0.41666666699999999</v>
      </c>
      <c r="F19">
        <v>1</v>
      </c>
      <c r="G19">
        <v>1</v>
      </c>
      <c r="H19">
        <v>1</v>
      </c>
      <c r="I19">
        <v>0.56944444500000002</v>
      </c>
      <c r="K19" t="s">
        <v>18</v>
      </c>
      <c r="L19" t="s">
        <v>26</v>
      </c>
      <c r="M19">
        <v>0</v>
      </c>
      <c r="N19">
        <v>0</v>
      </c>
      <c r="O19">
        <v>0.5</v>
      </c>
      <c r="P19">
        <v>1</v>
      </c>
      <c r="Q19">
        <v>1</v>
      </c>
      <c r="R19">
        <v>1</v>
      </c>
      <c r="S19">
        <v>0.58333333300000001</v>
      </c>
      <c r="U19" t="s">
        <v>18</v>
      </c>
      <c r="V19" t="s">
        <v>27</v>
      </c>
      <c r="W19">
        <v>0</v>
      </c>
      <c r="X19">
        <v>0</v>
      </c>
      <c r="Y19">
        <v>0.5</v>
      </c>
      <c r="Z19">
        <v>0.91666666699999999</v>
      </c>
      <c r="AA19">
        <v>1</v>
      </c>
      <c r="AB19">
        <v>1</v>
      </c>
      <c r="AC19">
        <v>0.56944444500000002</v>
      </c>
    </row>
    <row r="20" spans="1:29" x14ac:dyDescent="0.2">
      <c r="A20" t="s">
        <v>19</v>
      </c>
      <c r="B20" t="s">
        <v>38</v>
      </c>
      <c r="C20">
        <v>0</v>
      </c>
      <c r="D20">
        <v>0</v>
      </c>
      <c r="E20">
        <v>0.58333333300000001</v>
      </c>
      <c r="F20">
        <v>1</v>
      </c>
      <c r="G20">
        <v>1</v>
      </c>
      <c r="H20">
        <v>1</v>
      </c>
      <c r="I20">
        <v>0.59722222199999997</v>
      </c>
      <c r="K20" t="s">
        <v>19</v>
      </c>
      <c r="L20" t="s">
        <v>26</v>
      </c>
      <c r="M20">
        <v>0</v>
      </c>
      <c r="N20">
        <v>0.16666666699999999</v>
      </c>
      <c r="O20">
        <v>0.66666666699999999</v>
      </c>
      <c r="P20">
        <v>1</v>
      </c>
      <c r="Q20">
        <v>0.91666666699999999</v>
      </c>
      <c r="R20">
        <v>1</v>
      </c>
      <c r="S20">
        <v>0.625</v>
      </c>
      <c r="U20" t="s">
        <v>19</v>
      </c>
      <c r="V20" t="s">
        <v>27</v>
      </c>
      <c r="W20">
        <v>0</v>
      </c>
      <c r="X20">
        <v>0.25</v>
      </c>
      <c r="Y20">
        <v>0.66666666699999999</v>
      </c>
      <c r="Z20">
        <v>1</v>
      </c>
      <c r="AA20">
        <v>1</v>
      </c>
      <c r="AB20">
        <v>1</v>
      </c>
      <c r="AC20">
        <v>0.65277777800000003</v>
      </c>
    </row>
    <row r="21" spans="1:29" x14ac:dyDescent="0.2">
      <c r="A21" t="s">
        <v>20</v>
      </c>
      <c r="B21" t="s">
        <v>38</v>
      </c>
      <c r="C21">
        <v>0</v>
      </c>
      <c r="D21">
        <v>8.3333332999999996E-2</v>
      </c>
      <c r="E21">
        <v>0.25</v>
      </c>
      <c r="F21">
        <v>1</v>
      </c>
      <c r="G21">
        <v>1</v>
      </c>
      <c r="H21">
        <v>1</v>
      </c>
      <c r="I21">
        <v>0.55555555599999995</v>
      </c>
      <c r="K21" t="s">
        <v>20</v>
      </c>
      <c r="L21" t="s">
        <v>26</v>
      </c>
      <c r="M21">
        <v>0</v>
      </c>
      <c r="N21">
        <v>0</v>
      </c>
      <c r="O21">
        <v>0.25</v>
      </c>
      <c r="P21">
        <v>0.91666666699999999</v>
      </c>
      <c r="Q21">
        <v>1</v>
      </c>
      <c r="R21">
        <v>1</v>
      </c>
      <c r="S21">
        <v>0.52777777800000003</v>
      </c>
      <c r="U21" t="s">
        <v>20</v>
      </c>
      <c r="V21" t="s">
        <v>27</v>
      </c>
      <c r="W21">
        <v>0</v>
      </c>
      <c r="X21">
        <v>8.3333332999999996E-2</v>
      </c>
      <c r="Y21">
        <v>0.5</v>
      </c>
      <c r="Z21">
        <v>1</v>
      </c>
      <c r="AA21">
        <v>1</v>
      </c>
      <c r="AB21">
        <v>1</v>
      </c>
      <c r="AC21">
        <v>0.59722222199999997</v>
      </c>
    </row>
    <row r="22" spans="1:29" x14ac:dyDescent="0.2">
      <c r="A22" t="s">
        <v>21</v>
      </c>
      <c r="B22" t="s">
        <v>38</v>
      </c>
      <c r="C22">
        <v>0.41666666699999999</v>
      </c>
      <c r="D22">
        <v>0.25</v>
      </c>
      <c r="E22">
        <v>0.5</v>
      </c>
      <c r="F22">
        <v>0.66666666699999999</v>
      </c>
      <c r="G22">
        <v>1</v>
      </c>
      <c r="H22">
        <v>0.91666666699999999</v>
      </c>
      <c r="I22">
        <v>0.625</v>
      </c>
      <c r="K22" t="s">
        <v>21</v>
      </c>
      <c r="L22" t="s">
        <v>26</v>
      </c>
      <c r="M22">
        <v>0.33333333300000001</v>
      </c>
      <c r="N22">
        <v>0.58333333300000001</v>
      </c>
      <c r="O22">
        <v>0.25</v>
      </c>
      <c r="P22">
        <v>0.83333333300000001</v>
      </c>
      <c r="Q22">
        <v>0.83333333300000001</v>
      </c>
      <c r="R22">
        <v>1</v>
      </c>
      <c r="S22">
        <v>0.63888888899999996</v>
      </c>
      <c r="U22" t="s">
        <v>21</v>
      </c>
      <c r="V22" t="s">
        <v>27</v>
      </c>
      <c r="W22">
        <v>0.41666666699999999</v>
      </c>
      <c r="X22">
        <v>0.25</v>
      </c>
      <c r="Y22">
        <v>0.58333333300000001</v>
      </c>
      <c r="Z22">
        <v>0.83333333300000001</v>
      </c>
      <c r="AA22">
        <v>1</v>
      </c>
      <c r="AB22">
        <v>1</v>
      </c>
      <c r="AC22">
        <v>0.68055555599999995</v>
      </c>
    </row>
    <row r="23" spans="1:29" x14ac:dyDescent="0.2">
      <c r="A23" t="s">
        <v>22</v>
      </c>
      <c r="B23" t="s">
        <v>38</v>
      </c>
      <c r="C23">
        <v>0</v>
      </c>
      <c r="D23">
        <v>0</v>
      </c>
      <c r="E23">
        <v>0.33333333300000001</v>
      </c>
      <c r="F23">
        <v>0.91666666699999999</v>
      </c>
      <c r="G23">
        <v>1</v>
      </c>
      <c r="H23">
        <v>1</v>
      </c>
      <c r="I23">
        <v>0.54166666699999999</v>
      </c>
      <c r="K23" t="s">
        <v>22</v>
      </c>
      <c r="L23" t="s">
        <v>26</v>
      </c>
      <c r="M23">
        <v>8.3333332999999996E-2</v>
      </c>
      <c r="N23">
        <v>8.3333332999999996E-2</v>
      </c>
      <c r="O23">
        <v>0.41666666699999999</v>
      </c>
      <c r="P23">
        <v>0.83333333300000001</v>
      </c>
      <c r="Q23">
        <v>0.91666666699999999</v>
      </c>
      <c r="R23">
        <v>1</v>
      </c>
      <c r="S23">
        <v>0.55555555599999995</v>
      </c>
      <c r="U23" t="s">
        <v>22</v>
      </c>
      <c r="V23" t="s">
        <v>27</v>
      </c>
      <c r="W23">
        <v>8.3333332999999996E-2</v>
      </c>
      <c r="X23">
        <v>0</v>
      </c>
      <c r="Y23">
        <v>0.33333333300000001</v>
      </c>
      <c r="Z23">
        <v>1</v>
      </c>
      <c r="AA23">
        <v>0.83333333300000001</v>
      </c>
      <c r="AB23">
        <v>1</v>
      </c>
      <c r="AC23">
        <v>0.54166666699999999</v>
      </c>
    </row>
    <row r="24" spans="1:29" x14ac:dyDescent="0.2">
      <c r="A24" t="s">
        <v>23</v>
      </c>
      <c r="B24" t="s">
        <v>38</v>
      </c>
      <c r="C24">
        <v>0.16666666699999999</v>
      </c>
      <c r="D24">
        <v>0</v>
      </c>
      <c r="E24">
        <v>0.25</v>
      </c>
      <c r="F24">
        <v>0.75</v>
      </c>
      <c r="G24">
        <v>1</v>
      </c>
      <c r="H24">
        <v>1</v>
      </c>
      <c r="I24">
        <v>0.52777777800000003</v>
      </c>
      <c r="K24" t="s">
        <v>23</v>
      </c>
      <c r="L24" t="s">
        <v>26</v>
      </c>
      <c r="M24">
        <v>0</v>
      </c>
      <c r="N24">
        <v>0</v>
      </c>
      <c r="O24">
        <v>0.16666666699999999</v>
      </c>
      <c r="P24">
        <v>0.58333333300000001</v>
      </c>
      <c r="Q24">
        <v>0.91666666699999999</v>
      </c>
      <c r="R24">
        <v>1</v>
      </c>
      <c r="S24">
        <v>0.44444444500000002</v>
      </c>
      <c r="U24" t="s">
        <v>23</v>
      </c>
      <c r="V24" t="s">
        <v>27</v>
      </c>
      <c r="W24">
        <v>0</v>
      </c>
      <c r="X24">
        <v>0.16666666699999999</v>
      </c>
      <c r="Y24">
        <v>0.33333333300000001</v>
      </c>
      <c r="Z24">
        <v>0.83333333300000001</v>
      </c>
      <c r="AA24">
        <v>1</v>
      </c>
      <c r="AB24">
        <v>0.91666666699999999</v>
      </c>
      <c r="AC24">
        <v>0.54166666699999999</v>
      </c>
    </row>
    <row r="25" spans="1:29" x14ac:dyDescent="0.2">
      <c r="A25" t="s">
        <v>24</v>
      </c>
      <c r="B25" t="s">
        <v>38</v>
      </c>
      <c r="C25">
        <v>0.16666666699999999</v>
      </c>
      <c r="D25">
        <v>0.25</v>
      </c>
      <c r="E25">
        <v>0.66666666699999999</v>
      </c>
      <c r="F25">
        <v>0.83333333300000001</v>
      </c>
      <c r="G25">
        <v>1</v>
      </c>
      <c r="H25">
        <v>1</v>
      </c>
      <c r="I25">
        <v>0.65277777800000003</v>
      </c>
      <c r="K25" t="s">
        <v>24</v>
      </c>
      <c r="L25" t="s">
        <v>26</v>
      </c>
      <c r="M25">
        <v>0.25</v>
      </c>
      <c r="N25">
        <v>0.33333333300000001</v>
      </c>
      <c r="O25">
        <v>0.41666666699999999</v>
      </c>
      <c r="P25">
        <v>0.91666666699999999</v>
      </c>
      <c r="Q25">
        <v>1</v>
      </c>
      <c r="R25">
        <v>1</v>
      </c>
      <c r="S25">
        <v>0.65277777800000003</v>
      </c>
      <c r="U25" t="s">
        <v>24</v>
      </c>
      <c r="V25" t="s">
        <v>27</v>
      </c>
      <c r="W25">
        <v>0.41666666699999999</v>
      </c>
      <c r="X25">
        <v>0.41666666699999999</v>
      </c>
      <c r="Y25">
        <v>0.66666666699999999</v>
      </c>
      <c r="Z25">
        <v>0.91666666699999999</v>
      </c>
      <c r="AA25">
        <v>0.91666666699999999</v>
      </c>
      <c r="AB25">
        <v>1</v>
      </c>
      <c r="AC25">
        <v>0.72222222300000005</v>
      </c>
    </row>
    <row r="26" spans="1:29" x14ac:dyDescent="0.2">
      <c r="A26" t="s">
        <v>28</v>
      </c>
      <c r="C26">
        <f>AVERAGE(C2:C25)</f>
        <v>0.11805555558333332</v>
      </c>
      <c r="D26">
        <f t="shared" ref="D26:I26" si="0">AVERAGE(D2:D25)</f>
        <v>0.13541666662500002</v>
      </c>
      <c r="E26">
        <f t="shared" si="0"/>
        <v>0.37847222224999993</v>
      </c>
      <c r="F26">
        <f t="shared" si="0"/>
        <v>0.82986111112500005</v>
      </c>
      <c r="G26">
        <f t="shared" si="0"/>
        <v>0.97569444449999987</v>
      </c>
      <c r="H26">
        <f t="shared" si="0"/>
        <v>0.98611111116666672</v>
      </c>
      <c r="I26">
        <f t="shared" si="0"/>
        <v>0.57060185200000002</v>
      </c>
      <c r="M26">
        <f>AVERAGE(M2:M25)</f>
        <v>0.149305555625</v>
      </c>
      <c r="N26">
        <f t="shared" ref="N26" si="1">AVERAGE(N2:N25)</f>
        <v>0.20486111112499994</v>
      </c>
      <c r="O26">
        <f t="shared" ref="O26" si="2">AVERAGE(O2:O25)</f>
        <v>0.36111111116666667</v>
      </c>
      <c r="P26">
        <f t="shared" ref="P26" si="3">AVERAGE(P2:P25)</f>
        <v>0.83680555558333347</v>
      </c>
      <c r="Q26">
        <f t="shared" ref="Q26" si="4">AVERAGE(Q2:Q25)</f>
        <v>0.9513888889583334</v>
      </c>
      <c r="R26">
        <f t="shared" ref="R26" si="5">AVERAGE(R2:R25)</f>
        <v>0.97569444449999987</v>
      </c>
      <c r="S26">
        <f t="shared" ref="S26" si="6">AVERAGE(S2:S25)</f>
        <v>0.5798611113333334</v>
      </c>
      <c r="W26">
        <f>AVERAGE(W2:W25)</f>
        <v>0.19444444445833334</v>
      </c>
      <c r="X26">
        <f t="shared" ref="X26" si="7">AVERAGE(X2:X25)</f>
        <v>0.18402777779166668</v>
      </c>
      <c r="Y26">
        <f t="shared" ref="Y26" si="8">AVERAGE(Y2:Y25)</f>
        <v>0.38888888887500012</v>
      </c>
      <c r="Z26">
        <f t="shared" ref="Z26" si="9">AVERAGE(Z2:Z25)</f>
        <v>0.85416666670833319</v>
      </c>
      <c r="AA26">
        <f t="shared" ref="AA26" si="10">AVERAGE(AA2:AA25)</f>
        <v>0.95833333337499982</v>
      </c>
      <c r="AB26">
        <f t="shared" ref="AB26" si="11">AVERAGE(AB2:AB25)</f>
        <v>0.9722222222500001</v>
      </c>
      <c r="AC26">
        <f t="shared" ref="AC26" si="12">AVERAGE(AC2:AC25)</f>
        <v>0.59201388899999985</v>
      </c>
    </row>
    <row r="28" spans="1:29" x14ac:dyDescent="0.2">
      <c r="B28" t="s">
        <v>32</v>
      </c>
      <c r="C28" t="s">
        <v>33</v>
      </c>
      <c r="D28" t="s">
        <v>34</v>
      </c>
      <c r="E28" t="s">
        <v>35</v>
      </c>
      <c r="F28" t="s">
        <v>36</v>
      </c>
      <c r="G28" t="s">
        <v>37</v>
      </c>
    </row>
    <row r="29" spans="1:29" x14ac:dyDescent="0.2">
      <c r="A29" t="s">
        <v>38</v>
      </c>
      <c r="B29">
        <v>0.11805555558333332</v>
      </c>
      <c r="C29">
        <v>0.13541666662500002</v>
      </c>
      <c r="D29">
        <v>0.37847222224999993</v>
      </c>
      <c r="E29">
        <v>0.82986111112500005</v>
      </c>
      <c r="F29">
        <v>0.97569444449999987</v>
      </c>
      <c r="G29">
        <v>0.98611111116666672</v>
      </c>
    </row>
    <row r="30" spans="1:29" x14ac:dyDescent="0.2">
      <c r="A30" t="s">
        <v>39</v>
      </c>
      <c r="B30">
        <v>0.149305555625</v>
      </c>
      <c r="C30">
        <v>0.20486111112499994</v>
      </c>
      <c r="D30">
        <v>0.36111111116666667</v>
      </c>
      <c r="E30">
        <v>0.83680555558333347</v>
      </c>
      <c r="F30">
        <v>0.9513888889583334</v>
      </c>
      <c r="G30">
        <v>0.97569444449999987</v>
      </c>
    </row>
    <row r="31" spans="1:29" x14ac:dyDescent="0.2">
      <c r="A31" t="s">
        <v>27</v>
      </c>
      <c r="B31">
        <v>0.19444444445833334</v>
      </c>
      <c r="C31">
        <v>0.18402777779166668</v>
      </c>
      <c r="D31">
        <v>0.38888888887500012</v>
      </c>
      <c r="E31">
        <v>0.85416666670833319</v>
      </c>
      <c r="F31">
        <v>0.95833333337499982</v>
      </c>
      <c r="G31">
        <v>0.9722222222500001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abSelected="1" topLeftCell="A15" workbookViewId="0">
      <selection activeCell="A26" sqref="A26:D27"/>
    </sheetView>
  </sheetViews>
  <sheetFormatPr baseColWidth="10" defaultRowHeight="16" x14ac:dyDescent="0.2"/>
  <sheetData>
    <row r="1" spans="1:17" x14ac:dyDescent="0.2">
      <c r="B1" t="s">
        <v>25</v>
      </c>
      <c r="C1" t="s">
        <v>26</v>
      </c>
      <c r="D1" t="s">
        <v>27</v>
      </c>
      <c r="J1" t="s">
        <v>40</v>
      </c>
    </row>
    <row r="2" spans="1:17" x14ac:dyDescent="0.2">
      <c r="A2" t="s">
        <v>1</v>
      </c>
      <c r="B2">
        <v>0.52777777800000003</v>
      </c>
      <c r="C2">
        <v>0.56944444500000002</v>
      </c>
      <c r="D2">
        <v>0.56944444500000002</v>
      </c>
      <c r="J2" t="s">
        <v>41</v>
      </c>
    </row>
    <row r="3" spans="1:17" x14ac:dyDescent="0.2">
      <c r="A3" t="s">
        <v>2</v>
      </c>
      <c r="B3">
        <v>0.54166666699999999</v>
      </c>
      <c r="C3">
        <v>0.5</v>
      </c>
      <c r="D3">
        <v>0.5</v>
      </c>
      <c r="J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s="2" t="s">
        <v>48</v>
      </c>
    </row>
    <row r="4" spans="1:17" x14ac:dyDescent="0.2">
      <c r="A4" t="s">
        <v>3</v>
      </c>
      <c r="B4">
        <v>0.5</v>
      </c>
      <c r="C4">
        <v>0.48611111099999998</v>
      </c>
      <c r="D4">
        <v>0.48611111099999998</v>
      </c>
      <c r="J4" t="s">
        <v>31</v>
      </c>
      <c r="K4" t="s">
        <v>49</v>
      </c>
      <c r="L4">
        <v>6.0000000000000001E-3</v>
      </c>
      <c r="M4">
        <v>2</v>
      </c>
      <c r="N4">
        <v>3.0000000000000001E-3</v>
      </c>
      <c r="O4">
        <v>2.661</v>
      </c>
      <c r="P4">
        <v>8.1000000000000003E-2</v>
      </c>
      <c r="Q4" s="2">
        <v>0.104</v>
      </c>
    </row>
    <row r="5" spans="1:17" x14ac:dyDescent="0.2">
      <c r="A5" t="s">
        <v>4</v>
      </c>
      <c r="B5">
        <v>0.625</v>
      </c>
      <c r="C5">
        <v>0.65277777800000003</v>
      </c>
      <c r="D5">
        <v>0.63888888899999996</v>
      </c>
      <c r="K5" t="s">
        <v>50</v>
      </c>
      <c r="L5">
        <v>6.0000000000000001E-3</v>
      </c>
      <c r="M5">
        <v>1.9790000000000001</v>
      </c>
      <c r="N5">
        <v>3.0000000000000001E-3</v>
      </c>
      <c r="O5">
        <v>2.661</v>
      </c>
      <c r="P5">
        <v>8.1000000000000003E-2</v>
      </c>
      <c r="Q5" s="2">
        <v>0.104</v>
      </c>
    </row>
    <row r="6" spans="1:17" x14ac:dyDescent="0.2">
      <c r="A6" t="s">
        <v>5</v>
      </c>
      <c r="B6">
        <v>0.56944444500000002</v>
      </c>
      <c r="C6">
        <v>0.58333333300000001</v>
      </c>
      <c r="D6">
        <v>0.51388888899999996</v>
      </c>
      <c r="K6" t="s">
        <v>51</v>
      </c>
      <c r="L6">
        <v>6.0000000000000001E-3</v>
      </c>
      <c r="M6">
        <v>2</v>
      </c>
      <c r="N6">
        <v>3.0000000000000001E-3</v>
      </c>
      <c r="O6">
        <v>2.661</v>
      </c>
      <c r="P6">
        <v>8.1000000000000003E-2</v>
      </c>
      <c r="Q6" s="2">
        <v>0.104</v>
      </c>
    </row>
    <row r="7" spans="1:17" x14ac:dyDescent="0.2">
      <c r="A7" t="s">
        <v>6</v>
      </c>
      <c r="B7">
        <v>0.66666666699999999</v>
      </c>
      <c r="C7">
        <v>0.73611111100000004</v>
      </c>
      <c r="D7">
        <v>0.68055555599999995</v>
      </c>
      <c r="K7" t="s">
        <v>52</v>
      </c>
      <c r="L7">
        <v>6.0000000000000001E-3</v>
      </c>
      <c r="M7">
        <v>1</v>
      </c>
      <c r="N7">
        <v>6.0000000000000001E-3</v>
      </c>
      <c r="O7">
        <v>2.661</v>
      </c>
      <c r="P7">
        <v>0.11600000000000001</v>
      </c>
      <c r="Q7" s="2">
        <v>0.104</v>
      </c>
    </row>
    <row r="8" spans="1:17" x14ac:dyDescent="0.2">
      <c r="A8" t="s">
        <v>7</v>
      </c>
      <c r="B8">
        <v>0.61111111100000004</v>
      </c>
      <c r="C8">
        <v>0.59722222199999997</v>
      </c>
      <c r="D8">
        <v>0.58333333300000001</v>
      </c>
      <c r="J8" t="s">
        <v>53</v>
      </c>
      <c r="K8" t="s">
        <v>49</v>
      </c>
      <c r="L8">
        <v>4.8000000000000001E-2</v>
      </c>
      <c r="M8">
        <v>46</v>
      </c>
      <c r="N8">
        <v>1E-3</v>
      </c>
    </row>
    <row r="9" spans="1:17" x14ac:dyDescent="0.2">
      <c r="A9" t="s">
        <v>8</v>
      </c>
      <c r="B9">
        <v>0.66666666699999999</v>
      </c>
      <c r="C9">
        <v>0.70833333399999998</v>
      </c>
      <c r="D9">
        <v>0.76388888899999996</v>
      </c>
      <c r="K9" t="s">
        <v>50</v>
      </c>
      <c r="L9">
        <v>4.8000000000000001E-2</v>
      </c>
      <c r="M9">
        <v>45.527999999999999</v>
      </c>
      <c r="N9">
        <v>1E-3</v>
      </c>
    </row>
    <row r="10" spans="1:17" x14ac:dyDescent="0.2">
      <c r="A10" t="s">
        <v>9</v>
      </c>
      <c r="B10">
        <v>0.65277777800000003</v>
      </c>
      <c r="C10">
        <v>0.76388888899999996</v>
      </c>
      <c r="D10">
        <v>0.73611111100000004</v>
      </c>
      <c r="K10" t="s">
        <v>51</v>
      </c>
      <c r="L10">
        <v>4.8000000000000001E-2</v>
      </c>
      <c r="M10">
        <v>46</v>
      </c>
      <c r="N10">
        <v>1E-3</v>
      </c>
    </row>
    <row r="11" spans="1:17" x14ac:dyDescent="0.2">
      <c r="A11" t="s">
        <v>10</v>
      </c>
      <c r="B11">
        <v>0.5</v>
      </c>
      <c r="C11">
        <v>0.55555555599999995</v>
      </c>
      <c r="D11">
        <v>0.55555555599999995</v>
      </c>
      <c r="K11" t="s">
        <v>52</v>
      </c>
      <c r="L11">
        <v>4.8000000000000001E-2</v>
      </c>
      <c r="M11">
        <v>23</v>
      </c>
      <c r="N11">
        <v>2E-3</v>
      </c>
    </row>
    <row r="12" spans="1:17" x14ac:dyDescent="0.2">
      <c r="A12" t="s">
        <v>11</v>
      </c>
      <c r="B12">
        <v>0.52777777800000003</v>
      </c>
      <c r="C12">
        <v>0.58333333399999998</v>
      </c>
      <c r="D12">
        <v>0.61111111100000004</v>
      </c>
    </row>
    <row r="13" spans="1:17" x14ac:dyDescent="0.2">
      <c r="A13" t="s">
        <v>12</v>
      </c>
      <c r="B13">
        <v>0.65277777800000003</v>
      </c>
      <c r="C13">
        <v>0.66666666699999999</v>
      </c>
      <c r="D13">
        <v>0.72222222199999997</v>
      </c>
    </row>
    <row r="14" spans="1:17" x14ac:dyDescent="0.2">
      <c r="A14" t="s">
        <v>13</v>
      </c>
      <c r="B14">
        <v>0.58333333300000001</v>
      </c>
      <c r="C14">
        <v>0.56944444500000002</v>
      </c>
      <c r="D14">
        <v>0.59722222199999997</v>
      </c>
    </row>
    <row r="15" spans="1:17" x14ac:dyDescent="0.2">
      <c r="A15" t="s">
        <v>14</v>
      </c>
      <c r="B15">
        <v>0.70833333300000001</v>
      </c>
      <c r="C15">
        <v>0.76388888899999996</v>
      </c>
      <c r="D15">
        <v>0.73611111100000004</v>
      </c>
    </row>
    <row r="16" spans="1:17" x14ac:dyDescent="0.2">
      <c r="A16" t="s">
        <v>15</v>
      </c>
      <c r="B16">
        <v>0.48611111099999998</v>
      </c>
      <c r="C16">
        <v>0.43055555600000001</v>
      </c>
      <c r="D16">
        <v>0.38888888900000002</v>
      </c>
    </row>
    <row r="17" spans="1:4" x14ac:dyDescent="0.2">
      <c r="A17" t="s">
        <v>16</v>
      </c>
      <c r="B17">
        <v>0.44444444500000002</v>
      </c>
      <c r="C17">
        <v>0.43055555600000001</v>
      </c>
      <c r="D17">
        <v>0.45833333300000001</v>
      </c>
    </row>
    <row r="18" spans="1:4" x14ac:dyDescent="0.2">
      <c r="A18" t="s">
        <v>17</v>
      </c>
      <c r="B18">
        <v>0.36111111099999998</v>
      </c>
      <c r="C18">
        <v>0.29166666699999999</v>
      </c>
      <c r="D18">
        <v>0.36111111099999998</v>
      </c>
    </row>
    <row r="19" spans="1:4" x14ac:dyDescent="0.2">
      <c r="A19" t="s">
        <v>18</v>
      </c>
      <c r="B19">
        <v>0.56944444500000002</v>
      </c>
      <c r="C19">
        <v>0.58333333300000001</v>
      </c>
      <c r="D19">
        <v>0.56944444500000002</v>
      </c>
    </row>
    <row r="20" spans="1:4" x14ac:dyDescent="0.2">
      <c r="A20" t="s">
        <v>19</v>
      </c>
      <c r="B20">
        <v>0.59722222199999997</v>
      </c>
      <c r="C20">
        <v>0.625</v>
      </c>
      <c r="D20">
        <v>0.65277777800000003</v>
      </c>
    </row>
    <row r="21" spans="1:4" x14ac:dyDescent="0.2">
      <c r="A21" t="s">
        <v>20</v>
      </c>
      <c r="B21">
        <v>0.55555555599999995</v>
      </c>
      <c r="C21">
        <v>0.52777777800000003</v>
      </c>
      <c r="D21">
        <v>0.59722222199999997</v>
      </c>
    </row>
    <row r="22" spans="1:4" x14ac:dyDescent="0.2">
      <c r="A22" t="s">
        <v>21</v>
      </c>
      <c r="B22">
        <v>0.625</v>
      </c>
      <c r="C22">
        <v>0.63888888899999996</v>
      </c>
      <c r="D22">
        <v>0.68055555599999995</v>
      </c>
    </row>
    <row r="23" spans="1:4" x14ac:dyDescent="0.2">
      <c r="A23" t="s">
        <v>22</v>
      </c>
      <c r="B23">
        <v>0.54166666699999999</v>
      </c>
      <c r="C23">
        <v>0.55555555599999995</v>
      </c>
      <c r="D23">
        <v>0.54166666699999999</v>
      </c>
    </row>
    <row r="24" spans="1:4" x14ac:dyDescent="0.2">
      <c r="A24" t="s">
        <v>23</v>
      </c>
      <c r="B24">
        <v>0.52777777800000003</v>
      </c>
      <c r="C24">
        <v>0.44444444500000002</v>
      </c>
      <c r="D24">
        <v>0.54166666699999999</v>
      </c>
    </row>
    <row r="25" spans="1:4" x14ac:dyDescent="0.2">
      <c r="A25" t="s">
        <v>24</v>
      </c>
      <c r="B25">
        <v>0.65277777800000003</v>
      </c>
      <c r="C25">
        <v>0.65277777800000003</v>
      </c>
      <c r="D25">
        <v>0.72222222300000005</v>
      </c>
    </row>
    <row r="26" spans="1:4" x14ac:dyDescent="0.2">
      <c r="A26" t="s">
        <v>28</v>
      </c>
      <c r="B26">
        <f>AVERAGE(B2:B25)</f>
        <v>0.57060185200000002</v>
      </c>
      <c r="C26">
        <f t="shared" ref="C26:D26" si="0">AVERAGE(C2:C25)</f>
        <v>0.5798611113333334</v>
      </c>
      <c r="D26">
        <f t="shared" si="0"/>
        <v>0.59201388899999985</v>
      </c>
    </row>
    <row r="27" spans="1:4" x14ac:dyDescent="0.2">
      <c r="A27" t="s">
        <v>29</v>
      </c>
      <c r="B27">
        <f>STDEV(B2:B25)/SQRT(24)</f>
        <v>1.6508167318073919E-2</v>
      </c>
      <c r="C27">
        <f t="shared" ref="C27:D27" si="1">STDEV(C2:C25)/SQRT(24)</f>
        <v>2.3232284682263654E-2</v>
      </c>
      <c r="D27">
        <f t="shared" si="1"/>
        <v>2.2226192603368312E-2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C3" workbookViewId="0">
      <selection activeCell="K21" sqref="K21"/>
    </sheetView>
  </sheetViews>
  <sheetFormatPr baseColWidth="10" defaultRowHeight="16" x14ac:dyDescent="0.2"/>
  <sheetData>
    <row r="1" spans="1:4" x14ac:dyDescent="0.2">
      <c r="B1" t="s">
        <v>25</v>
      </c>
      <c r="C1" t="s">
        <v>26</v>
      </c>
      <c r="D1" t="s">
        <v>27</v>
      </c>
    </row>
    <row r="2" spans="1:4" x14ac:dyDescent="0.2">
      <c r="A2" t="s">
        <v>1</v>
      </c>
      <c r="B2" s="1">
        <v>7.3499999999999998E-5</v>
      </c>
      <c r="C2">
        <v>8.3492501999999996E-2</v>
      </c>
      <c r="D2">
        <v>0.166639868</v>
      </c>
    </row>
    <row r="3" spans="1:4" x14ac:dyDescent="0.2">
      <c r="A3" t="s">
        <v>2</v>
      </c>
      <c r="B3">
        <v>-4.1972800000000002E-4</v>
      </c>
      <c r="C3">
        <v>-1.8365137E-2</v>
      </c>
      <c r="D3">
        <v>0.179608081</v>
      </c>
    </row>
    <row r="4" spans="1:4" x14ac:dyDescent="0.2">
      <c r="A4" t="s">
        <v>3</v>
      </c>
      <c r="B4">
        <v>-5.9181499999999998E-4</v>
      </c>
      <c r="C4">
        <v>-6.9287699999999995E-4</v>
      </c>
      <c r="D4">
        <v>2.7766559999999999E-2</v>
      </c>
    </row>
    <row r="5" spans="1:4" x14ac:dyDescent="0.2">
      <c r="A5" t="s">
        <v>4</v>
      </c>
      <c r="B5">
        <v>0.18029832500000001</v>
      </c>
      <c r="C5">
        <v>0.208228731</v>
      </c>
      <c r="D5">
        <v>0.24889792499999999</v>
      </c>
    </row>
    <row r="6" spans="1:4" x14ac:dyDescent="0.2">
      <c r="A6" t="s">
        <v>5</v>
      </c>
      <c r="B6">
        <v>0.16454845300000001</v>
      </c>
      <c r="C6">
        <v>0.208438123</v>
      </c>
      <c r="D6">
        <v>8.9027163000000006E-2</v>
      </c>
    </row>
    <row r="7" spans="1:4" x14ac:dyDescent="0.2">
      <c r="A7" t="s">
        <v>6</v>
      </c>
      <c r="B7">
        <v>9.2918154000000003E-2</v>
      </c>
      <c r="C7">
        <v>0.33327969499999999</v>
      </c>
      <c r="D7">
        <v>0.29158982900000002</v>
      </c>
    </row>
    <row r="8" spans="1:4" x14ac:dyDescent="0.2">
      <c r="A8" t="s">
        <v>7</v>
      </c>
      <c r="B8">
        <v>-0.33577611099999999</v>
      </c>
      <c r="C8">
        <v>0.29305974299999998</v>
      </c>
      <c r="D8">
        <v>0.168095355</v>
      </c>
    </row>
    <row r="9" spans="1:4" x14ac:dyDescent="0.2">
      <c r="A9" t="s">
        <v>8</v>
      </c>
      <c r="B9">
        <v>0.16559860300000001</v>
      </c>
      <c r="C9">
        <v>3.1102801999999999E-2</v>
      </c>
      <c r="D9">
        <v>0.52770206500000005</v>
      </c>
    </row>
    <row r="10" spans="1:4" x14ac:dyDescent="0.2">
      <c r="A10" t="s">
        <v>9</v>
      </c>
      <c r="B10">
        <v>0.289486776</v>
      </c>
      <c r="C10">
        <v>0.63892075500000001</v>
      </c>
      <c r="D10">
        <v>0.52787424100000002</v>
      </c>
    </row>
    <row r="11" spans="1:4" x14ac:dyDescent="0.2">
      <c r="A11" t="s">
        <v>10</v>
      </c>
      <c r="B11">
        <v>8.6813657000000002E-2</v>
      </c>
      <c r="C11">
        <v>4.1695762999999997E-2</v>
      </c>
      <c r="D11">
        <v>8.2947699E-2</v>
      </c>
    </row>
    <row r="12" spans="1:4" x14ac:dyDescent="0.2">
      <c r="A12" t="s">
        <v>11</v>
      </c>
      <c r="B12">
        <v>4.1489659999999998E-2</v>
      </c>
      <c r="C12">
        <v>0.16664861</v>
      </c>
      <c r="D12">
        <v>0.16651988200000001</v>
      </c>
    </row>
    <row r="13" spans="1:4" x14ac:dyDescent="0.2">
      <c r="A13" t="s">
        <v>12</v>
      </c>
      <c r="B13">
        <v>0.15811220100000001</v>
      </c>
      <c r="C13">
        <v>0.19468619500000001</v>
      </c>
      <c r="D13">
        <v>0.2449914</v>
      </c>
    </row>
    <row r="14" spans="1:4" x14ac:dyDescent="0.2">
      <c r="A14" t="s">
        <v>13</v>
      </c>
      <c r="B14">
        <v>0.11491217500000001</v>
      </c>
      <c r="C14">
        <v>0.25002264299999999</v>
      </c>
      <c r="D14">
        <v>0.25003329000000002</v>
      </c>
    </row>
    <row r="15" spans="1:4" x14ac:dyDescent="0.2">
      <c r="A15" t="s">
        <v>14</v>
      </c>
      <c r="B15">
        <v>0.499772577</v>
      </c>
      <c r="C15">
        <v>0.52776528</v>
      </c>
      <c r="D15">
        <v>0.40710911300000002</v>
      </c>
    </row>
    <row r="16" spans="1:4" x14ac:dyDescent="0.2">
      <c r="A16" t="s">
        <v>15</v>
      </c>
      <c r="B16">
        <v>6.7629975999999994E-2</v>
      </c>
      <c r="C16">
        <v>-1.1571699999999999E-3</v>
      </c>
      <c r="D16">
        <v>2.7685890000000001E-2</v>
      </c>
    </row>
    <row r="17" spans="1:4" x14ac:dyDescent="0.2">
      <c r="A17" t="s">
        <v>16</v>
      </c>
      <c r="B17">
        <v>-4.070377E-3</v>
      </c>
      <c r="C17">
        <v>-7.071422E-3</v>
      </c>
      <c r="D17">
        <v>-1.7482470000000001E-3</v>
      </c>
    </row>
    <row r="18" spans="1:4" x14ac:dyDescent="0.2">
      <c r="A18" t="s">
        <v>17</v>
      </c>
      <c r="B18" s="1">
        <v>5.7399999999999999E-5</v>
      </c>
      <c r="C18">
        <v>-2.9483100000000001E-4</v>
      </c>
      <c r="D18">
        <v>-8.3446600000000003E-3</v>
      </c>
    </row>
    <row r="19" spans="1:4" x14ac:dyDescent="0.2">
      <c r="A19" t="s">
        <v>18</v>
      </c>
      <c r="B19">
        <v>-2.5558800000000001E-4</v>
      </c>
      <c r="C19">
        <v>-1.2443799999999999E-4</v>
      </c>
      <c r="D19">
        <v>-1.3333561000000001E-2</v>
      </c>
    </row>
    <row r="20" spans="1:4" x14ac:dyDescent="0.2">
      <c r="A20" t="s">
        <v>19</v>
      </c>
      <c r="B20">
        <v>-1.9461700000000001E-4</v>
      </c>
      <c r="C20">
        <v>7.3848239999999999E-3</v>
      </c>
      <c r="D20">
        <v>-1.128013E-3</v>
      </c>
    </row>
    <row r="21" spans="1:4" x14ac:dyDescent="0.2">
      <c r="A21" t="s">
        <v>20</v>
      </c>
      <c r="B21">
        <v>4.1695762999999997E-2</v>
      </c>
      <c r="C21">
        <v>-1.286913E-3</v>
      </c>
      <c r="D21">
        <v>4.0635139000000001E-2</v>
      </c>
    </row>
    <row r="22" spans="1:4" x14ac:dyDescent="0.2">
      <c r="A22" t="s">
        <v>21</v>
      </c>
      <c r="B22">
        <v>0.34705222899999999</v>
      </c>
      <c r="C22">
        <v>0.38887718900000001</v>
      </c>
      <c r="D22">
        <v>0.33362731200000001</v>
      </c>
    </row>
    <row r="23" spans="1:4" x14ac:dyDescent="0.2">
      <c r="A23" t="s">
        <v>22</v>
      </c>
      <c r="B23">
        <v>-3.4213249999999998E-3</v>
      </c>
      <c r="C23">
        <v>6.9853652000000002E-2</v>
      </c>
      <c r="D23">
        <v>4.1691053999999998E-2</v>
      </c>
    </row>
    <row r="24" spans="1:4" x14ac:dyDescent="0.2">
      <c r="A24" t="s">
        <v>23</v>
      </c>
      <c r="B24">
        <v>8.5379878000000006E-2</v>
      </c>
      <c r="C24">
        <v>-3.8590149999999999E-3</v>
      </c>
      <c r="D24">
        <v>7.6189722000000001E-2</v>
      </c>
    </row>
    <row r="25" spans="1:4" x14ac:dyDescent="0.2">
      <c r="A25" t="s">
        <v>24</v>
      </c>
      <c r="B25">
        <v>0.14985110600000001</v>
      </c>
      <c r="C25">
        <v>0.29064673000000002</v>
      </c>
      <c r="D25">
        <v>0.40840120299999999</v>
      </c>
    </row>
    <row r="26" spans="1:4" x14ac:dyDescent="0.2">
      <c r="A26" t="s">
        <v>28</v>
      </c>
      <c r="B26">
        <f>AVERAGE(B2:B25)</f>
        <v>8.9206703000000012E-2</v>
      </c>
      <c r="C26">
        <f t="shared" ref="C26:D26" si="0">AVERAGE(C2:C25)</f>
        <v>0.15421880974999999</v>
      </c>
      <c r="D26">
        <f t="shared" si="0"/>
        <v>0.17843659625</v>
      </c>
    </row>
    <row r="27" spans="1:4" x14ac:dyDescent="0.2">
      <c r="A27" t="s">
        <v>29</v>
      </c>
      <c r="B27">
        <f>STDEV(B2:B25)/SQRT(24)</f>
        <v>3.1707648535458169E-2</v>
      </c>
      <c r="C27">
        <f t="shared" ref="C27:D27" si="1">STDEV(C2:C25)/SQRT(24)</f>
        <v>3.7557248100106098E-2</v>
      </c>
      <c r="D27">
        <f t="shared" si="1"/>
        <v>3.4265615210897452E-2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C2" workbookViewId="0">
      <selection activeCell="B8" sqref="B8:D8"/>
    </sheetView>
  </sheetViews>
  <sheetFormatPr baseColWidth="10" defaultRowHeight="16" x14ac:dyDescent="0.2"/>
  <sheetData>
    <row r="1" spans="1:4" x14ac:dyDescent="0.2">
      <c r="B1" t="s">
        <v>25</v>
      </c>
      <c r="C1" t="s">
        <v>26</v>
      </c>
      <c r="D1" t="s">
        <v>27</v>
      </c>
    </row>
    <row r="2" spans="1:4" x14ac:dyDescent="0.2">
      <c r="A2" t="s">
        <v>1</v>
      </c>
      <c r="B2">
        <v>1.000712118</v>
      </c>
      <c r="C2">
        <v>1.001009112</v>
      </c>
      <c r="D2">
        <v>1.000011158</v>
      </c>
    </row>
    <row r="3" spans="1:4" x14ac:dyDescent="0.2">
      <c r="A3" t="s">
        <v>2</v>
      </c>
      <c r="B3">
        <v>1.0800160409999999</v>
      </c>
      <c r="C3">
        <v>1.0913505750000001</v>
      </c>
      <c r="D3">
        <v>1.040633809</v>
      </c>
    </row>
    <row r="4" spans="1:4" x14ac:dyDescent="0.2">
      <c r="A4" t="s">
        <v>3</v>
      </c>
      <c r="B4">
        <v>1.000602977</v>
      </c>
      <c r="C4">
        <v>1.000108539</v>
      </c>
      <c r="D4">
        <v>0.94442896799999998</v>
      </c>
    </row>
    <row r="5" spans="1:4" x14ac:dyDescent="0.2">
      <c r="A5" t="s">
        <v>4</v>
      </c>
      <c r="B5">
        <v>1.0466702809999999</v>
      </c>
      <c r="C5">
        <v>1.0012983820000001</v>
      </c>
      <c r="D5">
        <v>1.0042175019999999</v>
      </c>
    </row>
    <row r="6" spans="1:4" x14ac:dyDescent="0.2">
      <c r="A6" t="s">
        <v>5</v>
      </c>
      <c r="B6">
        <v>1.0354181739999999</v>
      </c>
      <c r="C6">
        <v>1.0044113800000001</v>
      </c>
      <c r="D6">
        <v>1.0466416810000001</v>
      </c>
    </row>
    <row r="7" spans="1:4" x14ac:dyDescent="0.2">
      <c r="A7" t="s">
        <v>6</v>
      </c>
      <c r="B7">
        <v>1.074814511</v>
      </c>
      <c r="C7">
        <v>0.97222230499999995</v>
      </c>
      <c r="D7">
        <v>1.0015767689999999</v>
      </c>
    </row>
    <row r="8" spans="1:4" x14ac:dyDescent="0.2">
      <c r="A8" t="s">
        <v>7</v>
      </c>
      <c r="B8">
        <v>2.0985697089999999</v>
      </c>
      <c r="C8">
        <v>1.056633508</v>
      </c>
      <c r="D8">
        <v>1.038167203</v>
      </c>
    </row>
    <row r="9" spans="1:4" x14ac:dyDescent="0.2">
      <c r="A9" t="s">
        <v>8</v>
      </c>
      <c r="B9">
        <v>0.93034762299999996</v>
      </c>
      <c r="C9">
        <v>1.172551253</v>
      </c>
      <c r="D9">
        <v>1.000584932</v>
      </c>
    </row>
    <row r="10" spans="1:4" x14ac:dyDescent="0.2">
      <c r="A10" t="s">
        <v>9</v>
      </c>
      <c r="B10">
        <v>1.0204319209999999</v>
      </c>
      <c r="C10">
        <v>0.95831829199999996</v>
      </c>
      <c r="D10">
        <v>1.3915594979999999</v>
      </c>
    </row>
    <row r="11" spans="1:4" x14ac:dyDescent="0.2">
      <c r="A11" t="s">
        <v>10</v>
      </c>
      <c r="B11">
        <v>1.0263260279999999</v>
      </c>
      <c r="C11">
        <v>1.0007501999999999</v>
      </c>
      <c r="D11">
        <v>1.002615217</v>
      </c>
    </row>
    <row r="12" spans="1:4" x14ac:dyDescent="0.2">
      <c r="A12" t="s">
        <v>11</v>
      </c>
      <c r="B12">
        <v>0.97244248799999999</v>
      </c>
      <c r="C12">
        <v>0.972333165</v>
      </c>
      <c r="D12">
        <v>1.0005473869999999</v>
      </c>
    </row>
    <row r="13" spans="1:4" x14ac:dyDescent="0.2">
      <c r="A13" t="s">
        <v>12</v>
      </c>
      <c r="B13">
        <v>0.94807375999999999</v>
      </c>
      <c r="C13">
        <v>0.98116679600000001</v>
      </c>
      <c r="D13">
        <v>0.98378533199999996</v>
      </c>
    </row>
    <row r="14" spans="1:4" x14ac:dyDescent="0.2">
      <c r="A14" t="s">
        <v>13</v>
      </c>
      <c r="B14">
        <v>0.96937106299999998</v>
      </c>
      <c r="C14">
        <v>0.83375584999999997</v>
      </c>
      <c r="D14">
        <v>0.88899729299999997</v>
      </c>
    </row>
    <row r="15" spans="1:4" x14ac:dyDescent="0.2">
      <c r="A15" t="s">
        <v>14</v>
      </c>
      <c r="B15">
        <v>1.0015919209999999</v>
      </c>
      <c r="C15">
        <v>1.000642228</v>
      </c>
      <c r="D15">
        <v>1.0085628449999999</v>
      </c>
    </row>
    <row r="16" spans="1:4" x14ac:dyDescent="0.2">
      <c r="A16" t="s">
        <v>15</v>
      </c>
      <c r="B16">
        <v>0.94793333899999999</v>
      </c>
      <c r="C16">
        <v>0.88089188699999998</v>
      </c>
      <c r="D16">
        <v>0.75004781899999995</v>
      </c>
    </row>
    <row r="17" spans="1:4" x14ac:dyDescent="0.2">
      <c r="A17" t="s">
        <v>16</v>
      </c>
      <c r="B17">
        <v>0.96079386200000005</v>
      </c>
      <c r="C17">
        <v>0.96637781300000003</v>
      </c>
      <c r="D17">
        <v>0.95881020900000002</v>
      </c>
    </row>
    <row r="18" spans="1:4" x14ac:dyDescent="0.2">
      <c r="A18" t="s">
        <v>17</v>
      </c>
      <c r="B18">
        <v>0.95789035600000005</v>
      </c>
      <c r="C18">
        <v>0.92677083900000001</v>
      </c>
      <c r="D18">
        <v>1.034773527</v>
      </c>
    </row>
    <row r="19" spans="1:4" x14ac:dyDescent="0.2">
      <c r="A19" t="s">
        <v>18</v>
      </c>
      <c r="B19">
        <v>1.00069651</v>
      </c>
      <c r="C19">
        <v>1.0006703560000001</v>
      </c>
      <c r="D19">
        <v>1.002612149</v>
      </c>
    </row>
    <row r="20" spans="1:4" x14ac:dyDescent="0.2">
      <c r="A20" t="s">
        <v>19</v>
      </c>
      <c r="B20">
        <v>1.0006623830000001</v>
      </c>
      <c r="C20">
        <v>0.99516691700000004</v>
      </c>
      <c r="D20">
        <v>1.0456315789999999</v>
      </c>
    </row>
    <row r="21" spans="1:4" x14ac:dyDescent="0.2">
      <c r="A21" t="s">
        <v>20</v>
      </c>
      <c r="B21">
        <v>1.0007501999999999</v>
      </c>
      <c r="C21">
        <v>1.003423986</v>
      </c>
      <c r="D21">
        <v>1.004220694</v>
      </c>
    </row>
    <row r="22" spans="1:4" x14ac:dyDescent="0.2">
      <c r="A22" t="s">
        <v>21</v>
      </c>
      <c r="B22">
        <v>0.99346484199999996</v>
      </c>
      <c r="C22">
        <v>0.91657037900000005</v>
      </c>
      <c r="D22">
        <v>1.0146052940000001</v>
      </c>
    </row>
    <row r="23" spans="1:4" x14ac:dyDescent="0.2">
      <c r="A23" t="s">
        <v>22</v>
      </c>
      <c r="B23">
        <v>1.0046118100000001</v>
      </c>
      <c r="C23">
        <v>0.98481354099999996</v>
      </c>
      <c r="D23">
        <v>0.94441831899999995</v>
      </c>
    </row>
    <row r="24" spans="1:4" x14ac:dyDescent="0.2">
      <c r="A24" t="s">
        <v>23</v>
      </c>
      <c r="B24">
        <v>1.0249028360000001</v>
      </c>
      <c r="C24">
        <v>1.0577390440000001</v>
      </c>
      <c r="D24">
        <v>0.96789764499999997</v>
      </c>
    </row>
    <row r="25" spans="1:4" x14ac:dyDescent="0.2">
      <c r="A25" t="s">
        <v>24</v>
      </c>
      <c r="B25">
        <v>1.0214655269999999</v>
      </c>
      <c r="C25">
        <v>1.0038213659999999</v>
      </c>
      <c r="D25">
        <v>0.96798741899999996</v>
      </c>
    </row>
    <row r="26" spans="1:4" x14ac:dyDescent="0.2">
      <c r="A26" t="s">
        <v>28</v>
      </c>
      <c r="B26">
        <f>AVERAGE(B2:B25)</f>
        <v>1.0466066783333334</v>
      </c>
      <c r="C26">
        <f t="shared" ref="C26:D26" si="0">AVERAGE(C2:C25)</f>
        <v>0.99094990470833355</v>
      </c>
      <c r="D26">
        <f t="shared" si="0"/>
        <v>1.0018055936666665</v>
      </c>
    </row>
    <row r="27" spans="1:4" x14ac:dyDescent="0.2">
      <c r="A27" t="s">
        <v>29</v>
      </c>
      <c r="B27">
        <f>STDEV(B2:B25)/SQRT(24)</f>
        <v>4.6385324842925388E-2</v>
      </c>
      <c r="C27">
        <f t="shared" ref="C27:D27" si="1">STDEV(C2:C25)/SQRT(24)</f>
        <v>1.3587122168004053E-2</v>
      </c>
      <c r="D27">
        <f t="shared" si="1"/>
        <v>2.1159521386947728E-2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B1" t="s">
        <v>25</v>
      </c>
      <c r="C1" t="s">
        <v>26</v>
      </c>
      <c r="D1" t="s">
        <v>27</v>
      </c>
    </row>
    <row r="2" spans="1:4" x14ac:dyDescent="0.2">
      <c r="A2" t="s">
        <v>1</v>
      </c>
      <c r="B2">
        <v>3.1872043350000001</v>
      </c>
      <c r="C2">
        <v>3.1833833889999998</v>
      </c>
      <c r="D2">
        <v>3.8053318599999999</v>
      </c>
    </row>
    <row r="3" spans="1:4" x14ac:dyDescent="0.2">
      <c r="A3" t="s">
        <v>2</v>
      </c>
      <c r="B3">
        <v>3.3127558879999999</v>
      </c>
      <c r="C3">
        <v>3.5423232150000001</v>
      </c>
      <c r="D3">
        <v>4.1994024779999997</v>
      </c>
    </row>
    <row r="4" spans="1:4" x14ac:dyDescent="0.2">
      <c r="A4" t="s">
        <v>3</v>
      </c>
      <c r="B4">
        <v>3.4635453329999999</v>
      </c>
      <c r="C4">
        <v>3.6952049269999998</v>
      </c>
      <c r="D4">
        <v>3.4507908280000001</v>
      </c>
    </row>
    <row r="5" spans="1:4" x14ac:dyDescent="0.2">
      <c r="A5" t="s">
        <v>4</v>
      </c>
      <c r="B5">
        <v>3.2745084609999999</v>
      </c>
      <c r="C5">
        <v>3.0809235030000002</v>
      </c>
      <c r="D5">
        <v>3.347305011</v>
      </c>
    </row>
    <row r="6" spans="1:4" x14ac:dyDescent="0.2">
      <c r="A6" t="s">
        <v>5</v>
      </c>
      <c r="B6">
        <v>3.621142114</v>
      </c>
      <c r="C6">
        <v>3.659535591</v>
      </c>
      <c r="D6">
        <v>3.7518526589999999</v>
      </c>
    </row>
    <row r="7" spans="1:4" x14ac:dyDescent="0.2">
      <c r="A7" t="s">
        <v>6</v>
      </c>
      <c r="B7">
        <v>2.780962798</v>
      </c>
      <c r="C7">
        <v>2.8551916049999999</v>
      </c>
      <c r="D7">
        <v>3.131617667</v>
      </c>
    </row>
    <row r="8" spans="1:4" x14ac:dyDescent="0.2">
      <c r="A8" t="s">
        <v>7</v>
      </c>
      <c r="B8">
        <v>4.6916526850000002</v>
      </c>
      <c r="C8">
        <v>3.9946191080000002</v>
      </c>
      <c r="D8">
        <v>3.5262935419999999</v>
      </c>
    </row>
    <row r="9" spans="1:4" x14ac:dyDescent="0.2">
      <c r="A9" t="s">
        <v>8</v>
      </c>
      <c r="B9">
        <v>2.4614291399999999</v>
      </c>
      <c r="C9">
        <v>2.461399305</v>
      </c>
      <c r="D9">
        <v>3.5712017060000001</v>
      </c>
    </row>
    <row r="10" spans="1:4" x14ac:dyDescent="0.2">
      <c r="A10" t="s">
        <v>9</v>
      </c>
      <c r="B10">
        <v>3.423692124</v>
      </c>
      <c r="C10">
        <v>4.0630062369999997</v>
      </c>
      <c r="D10">
        <v>5.4512026120000003</v>
      </c>
    </row>
    <row r="11" spans="1:4" x14ac:dyDescent="0.2">
      <c r="A11" t="s">
        <v>10</v>
      </c>
      <c r="B11">
        <v>3.8110951910000002</v>
      </c>
      <c r="C11">
        <v>3.153842628</v>
      </c>
      <c r="D11">
        <v>3.3641654750000001</v>
      </c>
    </row>
    <row r="12" spans="1:4" x14ac:dyDescent="0.2">
      <c r="A12" t="s">
        <v>11</v>
      </c>
      <c r="B12">
        <v>3.1495296590000001</v>
      </c>
      <c r="C12">
        <v>3.1747988779999998</v>
      </c>
      <c r="D12">
        <v>3.1650878420000002</v>
      </c>
    </row>
    <row r="13" spans="1:4" x14ac:dyDescent="0.2">
      <c r="A13" t="s">
        <v>12</v>
      </c>
      <c r="B13">
        <v>2.7421235849999999</v>
      </c>
      <c r="C13">
        <v>2.8607475529999999</v>
      </c>
      <c r="D13">
        <v>2.5512287050000002</v>
      </c>
    </row>
    <row r="14" spans="1:4" x14ac:dyDescent="0.2">
      <c r="A14" t="s">
        <v>13</v>
      </c>
      <c r="B14">
        <v>3.1206616980000002</v>
      </c>
      <c r="C14">
        <v>3.114925537</v>
      </c>
      <c r="D14">
        <v>3.094491638</v>
      </c>
    </row>
    <row r="15" spans="1:4" x14ac:dyDescent="0.2">
      <c r="A15" t="s">
        <v>14</v>
      </c>
      <c r="B15">
        <v>4.0010725300000001</v>
      </c>
      <c r="C15">
        <v>3.5745660099999998</v>
      </c>
      <c r="D15">
        <v>3.1270641979999998</v>
      </c>
    </row>
    <row r="16" spans="1:4" x14ac:dyDescent="0.2">
      <c r="A16" t="s">
        <v>15</v>
      </c>
      <c r="B16">
        <v>3.501757134</v>
      </c>
      <c r="C16">
        <v>3.5284179089999999</v>
      </c>
      <c r="D16">
        <v>3.435357759</v>
      </c>
    </row>
    <row r="17" spans="1:4" x14ac:dyDescent="0.2">
      <c r="A17" t="s">
        <v>16</v>
      </c>
      <c r="B17">
        <v>3.7479439120000002</v>
      </c>
      <c r="C17">
        <v>3.8046193659999998</v>
      </c>
      <c r="D17">
        <v>3.702964293</v>
      </c>
    </row>
    <row r="18" spans="1:4" x14ac:dyDescent="0.2">
      <c r="A18" t="s">
        <v>17</v>
      </c>
      <c r="B18">
        <v>4.0935746999999996</v>
      </c>
      <c r="C18">
        <v>4.5884599719999999</v>
      </c>
      <c r="D18">
        <v>4.3123731090000001</v>
      </c>
    </row>
    <row r="19" spans="1:4" x14ac:dyDescent="0.2">
      <c r="A19" t="s">
        <v>18</v>
      </c>
      <c r="B19">
        <v>3.0448957559999998</v>
      </c>
      <c r="C19">
        <v>3.0000060249999998</v>
      </c>
      <c r="D19">
        <v>2.998472118</v>
      </c>
    </row>
    <row r="20" spans="1:4" x14ac:dyDescent="0.2">
      <c r="A20" t="s">
        <v>19</v>
      </c>
      <c r="B20">
        <v>2.950763813</v>
      </c>
      <c r="C20">
        <v>2.6408203119999998</v>
      </c>
      <c r="D20">
        <v>2.584236797</v>
      </c>
    </row>
    <row r="21" spans="1:4" x14ac:dyDescent="0.2">
      <c r="A21" t="s">
        <v>20</v>
      </c>
      <c r="B21">
        <v>3.153842628</v>
      </c>
      <c r="C21">
        <v>3.2866835430000001</v>
      </c>
      <c r="D21">
        <v>3.0177135480000001</v>
      </c>
    </row>
    <row r="22" spans="1:4" x14ac:dyDescent="0.2">
      <c r="A22" t="s">
        <v>21</v>
      </c>
      <c r="B22">
        <v>3.817911681</v>
      </c>
      <c r="C22">
        <v>3.8382218140000002</v>
      </c>
      <c r="D22">
        <v>3.3395030819999998</v>
      </c>
    </row>
    <row r="23" spans="1:4" x14ac:dyDescent="0.2">
      <c r="A23" t="s">
        <v>22</v>
      </c>
      <c r="B23">
        <v>3.201796324</v>
      </c>
      <c r="C23">
        <v>3.2173116410000002</v>
      </c>
      <c r="D23">
        <v>3.0604018900000001</v>
      </c>
    </row>
    <row r="24" spans="1:4" x14ac:dyDescent="0.2">
      <c r="A24" t="s">
        <v>23</v>
      </c>
      <c r="B24">
        <v>3.6027694640000001</v>
      </c>
      <c r="C24">
        <v>3.8565297740000002</v>
      </c>
      <c r="D24">
        <v>3.2997738650000001</v>
      </c>
    </row>
    <row r="25" spans="1:4" x14ac:dyDescent="0.2">
      <c r="A25" t="s">
        <v>24</v>
      </c>
      <c r="B25">
        <v>2.8667567620000001</v>
      </c>
      <c r="C25">
        <v>3.4026689050000001</v>
      </c>
      <c r="D25">
        <v>3.0610503019999999</v>
      </c>
    </row>
    <row r="26" spans="1:4" x14ac:dyDescent="0.2">
      <c r="A26" t="s">
        <v>28</v>
      </c>
      <c r="B26">
        <f>AVERAGE(B2:B25)</f>
        <v>3.3759744881250007</v>
      </c>
      <c r="C26">
        <f t="shared" ref="C26:D26" si="0">AVERAGE(C2:C25)</f>
        <v>3.3990919477916659</v>
      </c>
      <c r="D26">
        <f t="shared" si="0"/>
        <v>3.4312034576666668</v>
      </c>
    </row>
    <row r="27" spans="1:4" x14ac:dyDescent="0.2">
      <c r="A27" t="s">
        <v>29</v>
      </c>
      <c r="B27">
        <f>STDEV(B2:B25)/SQRT(24)</f>
        <v>0.10148359736375885</v>
      </c>
      <c r="C27">
        <f t="shared" ref="C27:D27" si="1">STDEV(C2:C25)/SQRT(24)</f>
        <v>0.10057738691926159</v>
      </c>
      <c r="D27">
        <f t="shared" si="1"/>
        <v>0.12277569364595266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B1" t="s">
        <v>25</v>
      </c>
      <c r="C1" t="s">
        <v>26</v>
      </c>
      <c r="D1" t="s">
        <v>27</v>
      </c>
    </row>
    <row r="2" spans="1:4" x14ac:dyDescent="0.2">
      <c r="A2" t="s">
        <v>1</v>
      </c>
      <c r="B2">
        <v>26.595649420000001</v>
      </c>
      <c r="C2">
        <v>25.398232409999999</v>
      </c>
      <c r="D2">
        <v>43.988290390000003</v>
      </c>
    </row>
    <row r="3" spans="1:4" x14ac:dyDescent="0.2">
      <c r="A3" t="s">
        <v>2</v>
      </c>
      <c r="B3">
        <v>4.9460763119999998</v>
      </c>
      <c r="C3">
        <v>5.3823821900000004</v>
      </c>
      <c r="D3">
        <v>9.3188434539999996</v>
      </c>
    </row>
    <row r="4" spans="1:4" x14ac:dyDescent="0.2">
      <c r="A4" t="s">
        <v>3</v>
      </c>
      <c r="B4">
        <v>42.946428339999997</v>
      </c>
      <c r="C4">
        <v>30.235325629999998</v>
      </c>
      <c r="D4">
        <v>69.809858599999998</v>
      </c>
    </row>
    <row r="5" spans="1:4" x14ac:dyDescent="0.2">
      <c r="A5" t="s">
        <v>4</v>
      </c>
      <c r="B5">
        <v>5.6776710159999997</v>
      </c>
      <c r="C5">
        <v>20.329632140000001</v>
      </c>
      <c r="D5">
        <v>11.450170480000001</v>
      </c>
    </row>
    <row r="6" spans="1:4" x14ac:dyDescent="0.2">
      <c r="A6" t="s">
        <v>5</v>
      </c>
      <c r="B6">
        <v>7.8703418110000003</v>
      </c>
      <c r="C6">
        <v>14.603864550000001</v>
      </c>
      <c r="D6">
        <v>8.0656304950000006</v>
      </c>
    </row>
    <row r="7" spans="1:4" x14ac:dyDescent="0.2">
      <c r="A7" t="s">
        <v>6</v>
      </c>
      <c r="B7">
        <v>4.3125371699999997</v>
      </c>
      <c r="C7">
        <v>25.86014728</v>
      </c>
      <c r="D7">
        <v>20.429601460000001</v>
      </c>
    </row>
    <row r="8" spans="1:4" x14ac:dyDescent="0.2">
      <c r="A8" t="s">
        <v>7</v>
      </c>
      <c r="B8">
        <v>1.151661147</v>
      </c>
      <c r="C8">
        <v>6.3663204640000002</v>
      </c>
      <c r="D8">
        <v>6.8751564790000002</v>
      </c>
    </row>
    <row r="9" spans="1:4" x14ac:dyDescent="0.2">
      <c r="A9" t="s">
        <v>8</v>
      </c>
      <c r="B9">
        <v>6.2363079600000004</v>
      </c>
      <c r="C9">
        <v>2.1829656210000001</v>
      </c>
      <c r="D9">
        <v>48.764962539999999</v>
      </c>
    </row>
    <row r="10" spans="1:4" x14ac:dyDescent="0.2">
      <c r="A10" t="s">
        <v>9</v>
      </c>
      <c r="B10">
        <v>7.5477342409999997</v>
      </c>
      <c r="C10">
        <v>40.250038619999998</v>
      </c>
      <c r="D10">
        <v>3.2240998809999999</v>
      </c>
    </row>
    <row r="11" spans="1:4" x14ac:dyDescent="0.2">
      <c r="A11" t="s">
        <v>10</v>
      </c>
      <c r="B11">
        <v>10.585847729999999</v>
      </c>
      <c r="C11">
        <v>25.648114660000001</v>
      </c>
      <c r="D11">
        <v>13.135301330000001</v>
      </c>
    </row>
    <row r="12" spans="1:4" x14ac:dyDescent="0.2">
      <c r="A12" t="s">
        <v>11</v>
      </c>
      <c r="B12">
        <v>38.285606819999998</v>
      </c>
      <c r="C12">
        <v>38.071767690000001</v>
      </c>
      <c r="D12">
        <v>25.876016849999999</v>
      </c>
    </row>
    <row r="13" spans="1:4" x14ac:dyDescent="0.2">
      <c r="A13" t="s">
        <v>12</v>
      </c>
      <c r="B13">
        <v>11.998441700000001</v>
      </c>
      <c r="C13">
        <v>9.6793693639999994</v>
      </c>
      <c r="D13">
        <v>7.8602292980000001</v>
      </c>
    </row>
    <row r="14" spans="1:4" x14ac:dyDescent="0.2">
      <c r="A14" t="s">
        <v>13</v>
      </c>
      <c r="B14">
        <v>7.4157467390000003</v>
      </c>
      <c r="C14">
        <v>24.401044939999998</v>
      </c>
      <c r="D14">
        <v>33.578852060000003</v>
      </c>
    </row>
    <row r="15" spans="1:4" x14ac:dyDescent="0.2">
      <c r="A15" t="s">
        <v>14</v>
      </c>
      <c r="B15">
        <v>22.66459875</v>
      </c>
      <c r="C15">
        <v>48.601506270000002</v>
      </c>
      <c r="D15">
        <v>7.3997744560000003</v>
      </c>
    </row>
    <row r="16" spans="1:4" x14ac:dyDescent="0.2">
      <c r="A16" t="s">
        <v>15</v>
      </c>
      <c r="B16">
        <v>5.6597681030000002</v>
      </c>
      <c r="C16">
        <v>13.633635099999999</v>
      </c>
      <c r="D16">
        <v>70.606406550000003</v>
      </c>
    </row>
    <row r="17" spans="1:4" x14ac:dyDescent="0.2">
      <c r="A17" t="s">
        <v>16</v>
      </c>
      <c r="B17">
        <v>19.441804220000002</v>
      </c>
      <c r="C17">
        <v>15.81732145</v>
      </c>
      <c r="D17">
        <v>24.507678800000001</v>
      </c>
    </row>
    <row r="18" spans="1:4" x14ac:dyDescent="0.2">
      <c r="A18" t="s">
        <v>17</v>
      </c>
      <c r="B18">
        <v>45.068683249999999</v>
      </c>
      <c r="C18">
        <v>16.82866404</v>
      </c>
      <c r="D18">
        <v>9.9037800419999993</v>
      </c>
    </row>
    <row r="19" spans="1:4" x14ac:dyDescent="0.2">
      <c r="A19" t="s">
        <v>18</v>
      </c>
      <c r="B19">
        <v>22.659905219999999</v>
      </c>
      <c r="C19">
        <v>21.22560803</v>
      </c>
      <c r="D19">
        <v>8.7700005379999997</v>
      </c>
    </row>
    <row r="20" spans="1:4" x14ac:dyDescent="0.2">
      <c r="A20" t="s">
        <v>19</v>
      </c>
      <c r="B20">
        <v>20.240820979999999</v>
      </c>
      <c r="C20">
        <v>6.3708816959999996</v>
      </c>
      <c r="D20">
        <v>4.914971821</v>
      </c>
    </row>
    <row r="21" spans="1:4" x14ac:dyDescent="0.2">
      <c r="A21" t="s">
        <v>20</v>
      </c>
      <c r="B21">
        <v>25.648114660000001</v>
      </c>
      <c r="C21">
        <v>12.030437559999999</v>
      </c>
      <c r="D21">
        <v>15.324434269999999</v>
      </c>
    </row>
    <row r="22" spans="1:4" x14ac:dyDescent="0.2">
      <c r="A22" t="s">
        <v>21</v>
      </c>
      <c r="B22">
        <v>7.190335685</v>
      </c>
      <c r="C22">
        <v>40.579930939999997</v>
      </c>
      <c r="D22">
        <v>7.052907029</v>
      </c>
    </row>
    <row r="23" spans="1:4" x14ac:dyDescent="0.2">
      <c r="A23" t="s">
        <v>22</v>
      </c>
      <c r="B23">
        <v>10.61454052</v>
      </c>
      <c r="C23">
        <v>7.2159361520000003</v>
      </c>
      <c r="D23">
        <v>37.08586167</v>
      </c>
    </row>
    <row r="24" spans="1:4" x14ac:dyDescent="0.2">
      <c r="A24" t="s">
        <v>23</v>
      </c>
      <c r="B24">
        <v>8.9761957260000003</v>
      </c>
      <c r="C24">
        <v>6.8099315589999998</v>
      </c>
      <c r="D24">
        <v>9.098960173</v>
      </c>
    </row>
    <row r="25" spans="1:4" x14ac:dyDescent="0.2">
      <c r="A25" t="s">
        <v>24</v>
      </c>
      <c r="B25">
        <v>5.0014111410000002</v>
      </c>
      <c r="C25">
        <v>12.14342152</v>
      </c>
      <c r="D25">
        <v>8.0886839429999995</v>
      </c>
    </row>
    <row r="26" spans="1:4" x14ac:dyDescent="0.2">
      <c r="A26" t="s">
        <v>28</v>
      </c>
      <c r="B26">
        <f>AVERAGE(B2:B25)</f>
        <v>15.364009527541668</v>
      </c>
      <c r="C26">
        <f t="shared" ref="C26:D26" si="0">AVERAGE(C2:C25)</f>
        <v>19.569436661499999</v>
      </c>
      <c r="D26">
        <f t="shared" si="0"/>
        <v>21.047103025374998</v>
      </c>
    </row>
    <row r="27" spans="1:4" x14ac:dyDescent="0.2">
      <c r="A27" t="s">
        <v>29</v>
      </c>
      <c r="B27">
        <f>STDEV(B2:B25)/SQRT(24)</f>
        <v>2.5902260672686888</v>
      </c>
      <c r="C27">
        <f t="shared" ref="C27:D27" si="1">STDEV(C2:C25)/SQRT(24)</f>
        <v>2.611300204427196</v>
      </c>
      <c r="D27">
        <f t="shared" si="1"/>
        <v>4.0361360092767962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proportion pa</vt:lpstr>
      <vt:lpstr>AUC</vt:lpstr>
      <vt:lpstr>lowerb</vt:lpstr>
      <vt:lpstr>upperb</vt:lpstr>
      <vt:lpstr>inflectionpoint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Tzu-han  Cheng</cp:lastModifiedBy>
  <dcterms:created xsi:type="dcterms:W3CDTF">2019-05-07T20:28:03Z</dcterms:created>
  <dcterms:modified xsi:type="dcterms:W3CDTF">2021-04-15T18:58:41Z</dcterms:modified>
</cp:coreProperties>
</file>