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t.z.cheng/Google_Drive/Research/cross_domain_entrainment/VOTs/real2019/results/"/>
    </mc:Choice>
  </mc:AlternateContent>
  <xr:revisionPtr revIDLastSave="0" documentId="13_ncr:1_{7D0B1CDF-3C84-5F48-88D0-EBD3BC2EA619}" xr6:coauthVersionLast="46" xr6:coauthVersionMax="46" xr10:uidLastSave="{00000000-0000-0000-0000-000000000000}"/>
  <bookViews>
    <workbookView xWindow="2040" yWindow="3060" windowWidth="24520" windowHeight="14820" tabRatio="500" activeTab="1" xr2:uid="{00000000-000D-0000-FFFF-FFFF00000000}"/>
  </bookViews>
  <sheets>
    <sheet name="pa proportion" sheetId="1" r:id="rId1"/>
    <sheet name="Sheet1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1" l="1"/>
  <c r="H21" i="1"/>
  <c r="H19" i="1"/>
  <c r="C19" i="2"/>
  <c r="D19" i="2"/>
  <c r="B19" i="2"/>
  <c r="C18" i="2"/>
  <c r="D18" i="2"/>
  <c r="B18" i="2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W18" i="1" l="1"/>
  <c r="V18" i="1"/>
  <c r="U18" i="1"/>
  <c r="T18" i="1"/>
  <c r="S18" i="1"/>
  <c r="R18" i="1"/>
  <c r="O18" i="1"/>
  <c r="N18" i="1"/>
  <c r="M18" i="1"/>
  <c r="L18" i="1"/>
  <c r="K18" i="1"/>
  <c r="J18" i="1"/>
  <c r="C18" i="1"/>
  <c r="D18" i="1"/>
  <c r="E18" i="1"/>
  <c r="F18" i="1"/>
  <c r="G18" i="1"/>
  <c r="B18" i="1"/>
</calcChain>
</file>

<file path=xl/sharedStrings.xml><?xml version="1.0" encoding="utf-8"?>
<sst xmlns="http://schemas.openxmlformats.org/spreadsheetml/2006/main" count="81" uniqueCount="44">
  <si>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</si>
  <si>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</si>
  <si>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</si>
  <si>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</si>
  <si>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</si>
  <si>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</si>
  <si>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</si>
  <si>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</si>
  <si>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</si>
  <si>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</si>
  <si>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</si>
  <si>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</si>
  <si>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</si>
  <si>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</si>
  <si>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</si>
  <si>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</si>
  <si>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Early</t>
  </si>
  <si>
    <t>VOT1</t>
  </si>
  <si>
    <t>VOT2</t>
  </si>
  <si>
    <t>VOT3</t>
  </si>
  <si>
    <t>VOT4</t>
  </si>
  <si>
    <t>VOT5</t>
  </si>
  <si>
    <t>VOT6</t>
  </si>
  <si>
    <t>ontime</t>
  </si>
  <si>
    <t>Late</t>
  </si>
  <si>
    <t>mean</t>
  </si>
  <si>
    <t>Ontime</t>
  </si>
  <si>
    <t xml:space="preserve">Early </t>
  </si>
  <si>
    <t>stderr</t>
  </si>
  <si>
    <t>Tests of Within-Subjects Effects</t>
  </si>
  <si>
    <t xml:space="preserve">Measure:   MEASURE_1 </t>
  </si>
  <si>
    <t>Source</t>
  </si>
  <si>
    <t>Type III Sum of Squares</t>
  </si>
  <si>
    <t>df</t>
  </si>
  <si>
    <t>Mean Square</t>
  </si>
  <si>
    <t>F</t>
  </si>
  <si>
    <t>Sig.</t>
  </si>
  <si>
    <t>Partial Eta Squared</t>
  </si>
  <si>
    <t>Onset</t>
  </si>
  <si>
    <t>Sphericity Assumed</t>
  </si>
  <si>
    <t>Greenhouse-Geisser</t>
  </si>
  <si>
    <t>Huynh-Feldt</t>
  </si>
  <si>
    <t>Lower-bound</t>
  </si>
  <si>
    <t>Error(Onset)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</si>
</sst>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 proportion'!$A$19</c:f>
              <c:strCache>
                <c:ptCount val="1"/>
                <c:pt idx="0">
                  <c:v>Early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 proportion'!$B$19:$G$19</c:f>
              <c:numCache>
                <c:formatCode>General</c:formatCode>
                <c:ptCount val="6"/>
                <c:pt idx="0">
                  <c:v>0.18749999999999986</c:v>
                </c:pt>
                <c:pt idx="1">
                  <c:v>0.20138888888888887</c:v>
                </c:pt>
                <c:pt idx="2">
                  <c:v>0.31944444444444442</c:v>
                </c:pt>
                <c:pt idx="3">
                  <c:v>0.63888888888888884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6B-BD47-8E41-D71B6574B0F4}"/>
            </c:ext>
          </c:extLst>
        </c:ser>
        <c:ser>
          <c:idx val="1"/>
          <c:order val="1"/>
          <c:tx>
            <c:strRef>
              <c:f>'pa proportion'!$A$20</c:f>
              <c:strCache>
                <c:ptCount val="1"/>
                <c:pt idx="0">
                  <c:v>Ontime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 proportion'!$B$20:$G$20</c:f>
              <c:numCache>
                <c:formatCode>General</c:formatCode>
                <c:ptCount val="6"/>
                <c:pt idx="0">
                  <c:v>0.22222222222222221</c:v>
                </c:pt>
                <c:pt idx="1">
                  <c:v>0.23958333333333337</c:v>
                </c:pt>
                <c:pt idx="2">
                  <c:v>0.34374999999999989</c:v>
                </c:pt>
                <c:pt idx="3">
                  <c:v>0.6527777777777779</c:v>
                </c:pt>
                <c:pt idx="4">
                  <c:v>0.91319444444444431</c:v>
                </c:pt>
                <c:pt idx="5">
                  <c:v>0.94444444444444442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6B-BD47-8E41-D71B6574B0F4}"/>
            </c:ext>
          </c:extLst>
        </c:ser>
        <c:ser>
          <c:idx val="2"/>
          <c:order val="2"/>
          <c:tx>
            <c:strRef>
              <c:f>'pa proportion'!$A$21</c:f>
              <c:strCache>
                <c:ptCount val="1"/>
                <c:pt idx="0">
                  <c:v>Late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'pa proportion'!$B$21:$G$21</c:f>
              <c:numCache>
                <c:formatCode>General</c:formatCode>
                <c:ptCount val="6"/>
                <c:pt idx="0">
                  <c:v>0.16319444444444434</c:v>
                </c:pt>
                <c:pt idx="1">
                  <c:v>0.19444444444444434</c:v>
                </c:pt>
                <c:pt idx="2">
                  <c:v>0.3576388888888889</c:v>
                </c:pt>
                <c:pt idx="3">
                  <c:v>0.64236111111111094</c:v>
                </c:pt>
                <c:pt idx="4">
                  <c:v>0.88541666666666663</c:v>
                </c:pt>
                <c:pt idx="5">
                  <c:v>0.94097222222222221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6B-BD47-8E41-D71B6574B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882896"/>
        <c:axId val="-2023863472"/>
      </c:lineChart>
      <c:catAx>
        <c:axId val="-2025882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3863472"/>
        <c:crosses val="autoZero"/>
        <c:auto val="1"/>
        <c:lblAlgn val="ctr"/>
        <c:lblOffset val="100"/>
        <c:noMultiLvlLbl val="0"/>
      </c:catAx>
      <c:valAx>
        <c:axId val="-202386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8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Sheet1!$B$18:$D$18</c:f>
              <c:numCache>
                <c:formatCode>General</c:formatCode>
                <c:ptCount val="3"/>
                <c:pt idx="0">
                  <c:v>0.52314814814814814</c:v>
                </c:pt>
                <c:pt idx="1">
                  <c:v>0.55266203703703698</c:v>
                </c:pt>
                <c:pt idx="2">
                  <c:v>0.53067129629629628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E-184C-80AD-7C07F418D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5131584"/>
        <c:axId val="1955462688"/>
      </c:barChart>
      <c:catAx>
        <c:axId val="195513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462688"/>
        <c:crosses val="autoZero"/>
        <c:auto val="1"/>
        <c:lblAlgn val="ctr"/>
        <c:lblOffset val="100"/>
        <c:noMultiLvlLbl val="0"/>
      </c:catAx>
      <c:valAx>
        <c:axId val="195546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13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22</xdr:row>
      <xdr:rowOff>63500</xdr:rowOff>
    </xdr:from>
    <xdr:to>
      <xdr:col>6</xdr:col>
      <xdr:colOff>685800</xdr:colOff>
      <xdr:row>44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196850</xdr:colOff>
      <xdr:row>12</xdr:row>
      <xdr:rowOff>177800</xdr:rowOff>
    </xdr:from>
    <xdr:to>
      <xdr:col>11</xdr:col>
      <xdr:colOff>641350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47C7DB-7C9B-3A4E-B00C-5C1B0BFE1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opLeftCell="A10" workbookViewId="0">
      <selection activeCell="J27" sqref="J27"/>
    </sheetView>
  </sheetViews>
  <sheetFormatPr baseColWidth="10" defaultRowHeight="16" x14ac:dyDescent="0.2"/>
  <sheetData>
    <row r="1" spans="1:24" x14ac:dyDescent="0.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I1" t="s">
        <v>23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Q1" t="s">
        <v>24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4" x14ac:dyDescent="0.2">
      <c r="A2" t="s">
        <v>0</v>
      </c>
      <c r="B2">
        <v>5.5555555555555601E-2</v>
      </c>
      <c r="C2">
        <v>5.5555555555555601E-2</v>
      </c>
      <c r="D2">
        <v>5.5555555555555601E-2</v>
      </c>
      <c r="E2">
        <v>0.33333333333333298</v>
      </c>
      <c r="F2">
        <v>0.66666666666666696</v>
      </c>
      <c r="G2">
        <v>0.66666666666666696</v>
      </c>
      <c r="H2">
        <f>AVERAGE(B2:G2)</f>
        <v>0.30555555555555564</v>
      </c>
      <c r="J2">
        <v>5.5555555555555601E-2</v>
      </c>
      <c r="K2">
        <v>0.22222222222222199</v>
      </c>
      <c r="L2">
        <v>0.11111111111111099</v>
      </c>
      <c r="M2">
        <v>0.5</v>
      </c>
      <c r="N2">
        <v>0.66666666666666696</v>
      </c>
      <c r="O2">
        <v>0.66666666666666696</v>
      </c>
      <c r="P2">
        <f>AVERAGE(J2:O2)</f>
        <v>0.37037037037037041</v>
      </c>
      <c r="R2">
        <v>0</v>
      </c>
      <c r="S2">
        <v>0.11111111111111099</v>
      </c>
      <c r="T2">
        <v>0.22222222222222199</v>
      </c>
      <c r="U2">
        <v>0.61111111111111105</v>
      </c>
      <c r="V2">
        <v>0.66666666666666696</v>
      </c>
      <c r="W2">
        <v>0.66666666666666696</v>
      </c>
      <c r="X2">
        <f>AVERAGE(R2:W2)</f>
        <v>0.37962962962962959</v>
      </c>
    </row>
    <row r="3" spans="1:24" x14ac:dyDescent="0.2">
      <c r="A3" t="s">
        <v>1</v>
      </c>
      <c r="B3">
        <v>0</v>
      </c>
      <c r="C3">
        <v>0</v>
      </c>
      <c r="D3">
        <v>0.22222222222222199</v>
      </c>
      <c r="E3">
        <v>0.5</v>
      </c>
      <c r="F3">
        <v>0.61111111111111105</v>
      </c>
      <c r="G3">
        <v>0.66666666666666696</v>
      </c>
      <c r="H3">
        <f t="shared" ref="H3:H17" si="0">AVERAGE(B3:G3)</f>
        <v>0.33333333333333331</v>
      </c>
      <c r="J3">
        <v>0</v>
      </c>
      <c r="K3">
        <v>0</v>
      </c>
      <c r="L3">
        <v>5.5555555555555601E-2</v>
      </c>
      <c r="M3">
        <v>0.55555555555555602</v>
      </c>
      <c r="N3">
        <v>0.66666666666666696</v>
      </c>
      <c r="O3">
        <v>0.55555555555555602</v>
      </c>
      <c r="P3">
        <f t="shared" ref="P3:P17" si="1">AVERAGE(J3:O3)</f>
        <v>0.30555555555555575</v>
      </c>
      <c r="R3">
        <v>0</v>
      </c>
      <c r="S3">
        <v>0</v>
      </c>
      <c r="T3">
        <v>0.16666666666666699</v>
      </c>
      <c r="U3">
        <v>0.61111111111111105</v>
      </c>
      <c r="V3">
        <v>0.66666666666666696</v>
      </c>
      <c r="W3">
        <v>0.61111111111111105</v>
      </c>
      <c r="X3">
        <f t="shared" ref="X3:X17" si="2">AVERAGE(R3:W3)</f>
        <v>0.34259259259259273</v>
      </c>
    </row>
    <row r="4" spans="1:24" x14ac:dyDescent="0.2">
      <c r="A4" t="s">
        <v>2</v>
      </c>
      <c r="B4">
        <v>0.33333333333333298</v>
      </c>
      <c r="C4">
        <v>0.44444444444444398</v>
      </c>
      <c r="D4">
        <v>0.5</v>
      </c>
      <c r="E4">
        <v>0.77777777777777801</v>
      </c>
      <c r="F4">
        <v>0.94444444444444398</v>
      </c>
      <c r="G4">
        <v>0.94444444444444398</v>
      </c>
      <c r="H4">
        <f t="shared" si="0"/>
        <v>0.65740740740740711</v>
      </c>
      <c r="J4">
        <v>0.44444444444444398</v>
      </c>
      <c r="K4">
        <v>0.55555555555555602</v>
      </c>
      <c r="L4">
        <v>0.77777777777777801</v>
      </c>
      <c r="M4">
        <v>0.88888888888888895</v>
      </c>
      <c r="N4">
        <v>0.94444444444444398</v>
      </c>
      <c r="O4">
        <v>1</v>
      </c>
      <c r="P4">
        <f t="shared" si="1"/>
        <v>0.76851851851851849</v>
      </c>
      <c r="R4">
        <v>0.22222222222222199</v>
      </c>
      <c r="S4">
        <v>0.5</v>
      </c>
      <c r="T4">
        <v>0.66666666666666696</v>
      </c>
      <c r="U4">
        <v>0.88888888888888895</v>
      </c>
      <c r="V4">
        <v>1</v>
      </c>
      <c r="W4">
        <v>1</v>
      </c>
      <c r="X4">
        <f t="shared" si="2"/>
        <v>0.71296296296296291</v>
      </c>
    </row>
    <row r="5" spans="1:24" x14ac:dyDescent="0.2">
      <c r="A5" t="s">
        <v>3</v>
      </c>
      <c r="B5">
        <v>0.38888888888888901</v>
      </c>
      <c r="C5">
        <v>0.38888888888888901</v>
      </c>
      <c r="D5">
        <v>0.55555555555555602</v>
      </c>
      <c r="E5">
        <v>0.61111111111111105</v>
      </c>
      <c r="F5">
        <v>0.77777777777777801</v>
      </c>
      <c r="G5">
        <v>0.83333333333333304</v>
      </c>
      <c r="H5">
        <f t="shared" si="0"/>
        <v>0.59259259259259267</v>
      </c>
      <c r="J5">
        <v>0.5</v>
      </c>
      <c r="K5">
        <v>0.27777777777777801</v>
      </c>
      <c r="L5">
        <v>0.44444444444444398</v>
      </c>
      <c r="M5">
        <v>0.44444444444444398</v>
      </c>
      <c r="N5">
        <v>0.94444444444444398</v>
      </c>
      <c r="O5">
        <v>0.94444444444444398</v>
      </c>
      <c r="P5">
        <f t="shared" si="1"/>
        <v>0.59259259259259223</v>
      </c>
      <c r="R5">
        <v>0.44444444444444398</v>
      </c>
      <c r="S5">
        <v>0.44444444444444398</v>
      </c>
      <c r="T5">
        <v>0.38888888888888901</v>
      </c>
      <c r="U5">
        <v>0.44444444444444398</v>
      </c>
      <c r="V5">
        <v>0.77777777777777801</v>
      </c>
      <c r="W5">
        <v>0.88888888888888895</v>
      </c>
      <c r="X5">
        <f t="shared" si="2"/>
        <v>0.56481481481481466</v>
      </c>
    </row>
    <row r="6" spans="1:24" x14ac:dyDescent="0.2">
      <c r="A6" t="s">
        <v>4</v>
      </c>
      <c r="B6">
        <v>0.44444444444444398</v>
      </c>
      <c r="C6">
        <v>0.44444444444444398</v>
      </c>
      <c r="D6">
        <v>0.5</v>
      </c>
      <c r="E6">
        <v>0.61111111111111105</v>
      </c>
      <c r="F6">
        <v>0.88888888888888895</v>
      </c>
      <c r="G6">
        <v>0.66666666666666696</v>
      </c>
      <c r="H6">
        <f t="shared" si="0"/>
        <v>0.59259259259259245</v>
      </c>
      <c r="J6">
        <v>0.55555555555555602</v>
      </c>
      <c r="K6">
        <v>0.55555555555555602</v>
      </c>
      <c r="L6">
        <v>0.5</v>
      </c>
      <c r="M6">
        <v>0.55555555555555602</v>
      </c>
      <c r="N6">
        <v>0.83333333333333304</v>
      </c>
      <c r="O6">
        <v>0.94444444444444398</v>
      </c>
      <c r="P6">
        <f t="shared" si="1"/>
        <v>0.65740740740740744</v>
      </c>
      <c r="R6">
        <v>0.27777777777777801</v>
      </c>
      <c r="S6">
        <v>0.5</v>
      </c>
      <c r="T6">
        <v>0.44444444444444398</v>
      </c>
      <c r="U6">
        <v>0.55555555555555602</v>
      </c>
      <c r="V6">
        <v>0.77777777777777801</v>
      </c>
      <c r="W6">
        <v>0.94444444444444398</v>
      </c>
      <c r="X6">
        <f t="shared" si="2"/>
        <v>0.58333333333333337</v>
      </c>
    </row>
    <row r="7" spans="1:24" x14ac:dyDescent="0.2">
      <c r="A7" t="s">
        <v>5</v>
      </c>
      <c r="B7">
        <v>0.22222222222222199</v>
      </c>
      <c r="C7">
        <v>0.16666666666666699</v>
      </c>
      <c r="D7">
        <v>0.22222222222222199</v>
      </c>
      <c r="E7">
        <v>0.72222222222222199</v>
      </c>
      <c r="F7">
        <v>1</v>
      </c>
      <c r="G7">
        <v>1</v>
      </c>
      <c r="H7">
        <f t="shared" si="0"/>
        <v>0.55555555555555547</v>
      </c>
      <c r="J7">
        <v>0.33333333333333298</v>
      </c>
      <c r="K7">
        <v>0.11111111111111099</v>
      </c>
      <c r="L7">
        <v>0.5</v>
      </c>
      <c r="M7">
        <v>0.83333333333333304</v>
      </c>
      <c r="N7">
        <v>1</v>
      </c>
      <c r="O7">
        <v>1</v>
      </c>
      <c r="P7">
        <f t="shared" si="1"/>
        <v>0.62962962962962943</v>
      </c>
      <c r="R7">
        <v>0.11111111111111099</v>
      </c>
      <c r="S7">
        <v>0</v>
      </c>
      <c r="T7">
        <v>0.33333333333333298</v>
      </c>
      <c r="U7">
        <v>0.72222222222222199</v>
      </c>
      <c r="V7">
        <v>1</v>
      </c>
      <c r="W7">
        <v>1</v>
      </c>
      <c r="X7">
        <f t="shared" si="2"/>
        <v>0.52777777777777768</v>
      </c>
    </row>
    <row r="8" spans="1:24" x14ac:dyDescent="0.2">
      <c r="A8" t="s">
        <v>6</v>
      </c>
      <c r="B8">
        <v>0.22222222222222199</v>
      </c>
      <c r="C8">
        <v>0</v>
      </c>
      <c r="D8">
        <v>0.44444444444444398</v>
      </c>
      <c r="E8">
        <v>0.55555555555555602</v>
      </c>
      <c r="F8">
        <v>0.83333333333333304</v>
      </c>
      <c r="G8">
        <v>1</v>
      </c>
      <c r="H8">
        <f t="shared" si="0"/>
        <v>0.50925925925925919</v>
      </c>
      <c r="J8">
        <v>0.22222222222222199</v>
      </c>
      <c r="K8">
        <v>0.33333333333333298</v>
      </c>
      <c r="L8">
        <v>0.38888888888888901</v>
      </c>
      <c r="M8">
        <v>0.66666666666666696</v>
      </c>
      <c r="N8">
        <v>1</v>
      </c>
      <c r="O8">
        <v>1</v>
      </c>
      <c r="P8">
        <f t="shared" si="1"/>
        <v>0.60185185185185175</v>
      </c>
      <c r="R8">
        <v>0.11111111111111099</v>
      </c>
      <c r="S8">
        <v>0.16666666666666699</v>
      </c>
      <c r="T8">
        <v>0.44444444444444398</v>
      </c>
      <c r="U8">
        <v>0.72222222222222199</v>
      </c>
      <c r="V8">
        <v>0.83333333333333304</v>
      </c>
      <c r="W8">
        <v>1</v>
      </c>
      <c r="X8">
        <f t="shared" si="2"/>
        <v>0.54629629629629617</v>
      </c>
    </row>
    <row r="9" spans="1:24" x14ac:dyDescent="0.2">
      <c r="A9" t="s">
        <v>7</v>
      </c>
      <c r="B9">
        <v>5.5555555555555601E-2</v>
      </c>
      <c r="C9">
        <v>0.22222222222222199</v>
      </c>
      <c r="D9">
        <v>0.11111111111111099</v>
      </c>
      <c r="E9">
        <v>0.38888888888888901</v>
      </c>
      <c r="F9">
        <v>0.88888888888888895</v>
      </c>
      <c r="G9">
        <v>1</v>
      </c>
      <c r="H9">
        <f t="shared" si="0"/>
        <v>0.44444444444444442</v>
      </c>
      <c r="J9">
        <v>5.5555555555555601E-2</v>
      </c>
      <c r="K9">
        <v>0.11111111111111099</v>
      </c>
      <c r="L9">
        <v>0.22222222222222199</v>
      </c>
      <c r="M9">
        <v>0.5</v>
      </c>
      <c r="N9">
        <v>0.77777777777777801</v>
      </c>
      <c r="O9">
        <v>1</v>
      </c>
      <c r="P9">
        <f t="shared" si="1"/>
        <v>0.44444444444444442</v>
      </c>
      <c r="R9">
        <v>0.11111111111111099</v>
      </c>
      <c r="S9">
        <v>0</v>
      </c>
      <c r="T9">
        <v>0.38888888888888901</v>
      </c>
      <c r="U9">
        <v>0.33333333333333298</v>
      </c>
      <c r="V9">
        <v>0.72222222222222199</v>
      </c>
      <c r="W9">
        <v>1</v>
      </c>
      <c r="X9">
        <f t="shared" si="2"/>
        <v>0.42592592592592582</v>
      </c>
    </row>
    <row r="10" spans="1:24" x14ac:dyDescent="0.2">
      <c r="A10" t="s">
        <v>8</v>
      </c>
      <c r="B10">
        <v>0.22222222222222199</v>
      </c>
      <c r="C10">
        <v>0.16666666666666699</v>
      </c>
      <c r="D10">
        <v>0.44444444444444398</v>
      </c>
      <c r="E10">
        <v>0.94444444444444398</v>
      </c>
      <c r="F10">
        <v>1</v>
      </c>
      <c r="G10">
        <v>1</v>
      </c>
      <c r="H10">
        <f t="shared" si="0"/>
        <v>0.62962962962962943</v>
      </c>
      <c r="J10">
        <v>0.22222222222222199</v>
      </c>
      <c r="K10">
        <v>5.5555555555555601E-2</v>
      </c>
      <c r="L10">
        <v>0.5</v>
      </c>
      <c r="M10">
        <v>1</v>
      </c>
      <c r="N10">
        <v>1</v>
      </c>
      <c r="O10">
        <v>1</v>
      </c>
      <c r="P10">
        <f t="shared" si="1"/>
        <v>0.62962962962962965</v>
      </c>
      <c r="R10">
        <v>0.16666666666666699</v>
      </c>
      <c r="S10">
        <v>5.5555555555555601E-2</v>
      </c>
      <c r="T10">
        <v>0.27777777777777801</v>
      </c>
      <c r="U10">
        <v>0.94444444444444398</v>
      </c>
      <c r="V10">
        <v>1</v>
      </c>
      <c r="W10">
        <v>1</v>
      </c>
      <c r="X10">
        <f t="shared" si="2"/>
        <v>0.57407407407407407</v>
      </c>
    </row>
    <row r="11" spans="1:24" x14ac:dyDescent="0.2">
      <c r="A11" t="s">
        <v>9</v>
      </c>
      <c r="B11">
        <v>0.22222222222222199</v>
      </c>
      <c r="C11">
        <v>5.5555555555555601E-2</v>
      </c>
      <c r="D11">
        <v>0.27777777777777801</v>
      </c>
      <c r="E11">
        <v>0.5</v>
      </c>
      <c r="F11">
        <v>0.66666666666666696</v>
      </c>
      <c r="G11">
        <v>0.94444444444444398</v>
      </c>
      <c r="H11">
        <f t="shared" si="0"/>
        <v>0.44444444444444442</v>
      </c>
      <c r="J11">
        <v>0.16666666666666699</v>
      </c>
      <c r="K11">
        <v>0.16666666666666699</v>
      </c>
      <c r="L11">
        <v>0.22222222222222199</v>
      </c>
      <c r="M11">
        <v>0.5</v>
      </c>
      <c r="N11">
        <v>0.83333333333333304</v>
      </c>
      <c r="O11">
        <v>1</v>
      </c>
      <c r="P11">
        <f t="shared" si="1"/>
        <v>0.48148148148148157</v>
      </c>
      <c r="R11">
        <v>0.22222222222222199</v>
      </c>
      <c r="S11">
        <v>0.11111111111111099</v>
      </c>
      <c r="T11">
        <v>0.22222222222222199</v>
      </c>
      <c r="U11">
        <v>0.33333333333333298</v>
      </c>
      <c r="V11">
        <v>0.94444444444444398</v>
      </c>
      <c r="W11">
        <v>1</v>
      </c>
      <c r="X11">
        <f t="shared" si="2"/>
        <v>0.47222222222222204</v>
      </c>
    </row>
    <row r="12" spans="1:24" x14ac:dyDescent="0.2">
      <c r="A12" t="s">
        <v>10</v>
      </c>
      <c r="B12">
        <v>0.16666666666666699</v>
      </c>
      <c r="C12">
        <v>0.22222222222222199</v>
      </c>
      <c r="D12">
        <v>0.44444444444444398</v>
      </c>
      <c r="E12">
        <v>0.94444444444444398</v>
      </c>
      <c r="F12">
        <v>1</v>
      </c>
      <c r="G12">
        <v>1</v>
      </c>
      <c r="H12">
        <f t="shared" si="0"/>
        <v>0.62962962962962943</v>
      </c>
      <c r="J12">
        <v>0.22222222222222199</v>
      </c>
      <c r="K12">
        <v>0.33333333333333298</v>
      </c>
      <c r="L12">
        <v>0.44444444444444398</v>
      </c>
      <c r="M12">
        <v>1</v>
      </c>
      <c r="N12">
        <v>1</v>
      </c>
      <c r="O12">
        <v>1</v>
      </c>
      <c r="P12">
        <f t="shared" si="1"/>
        <v>0.66666666666666652</v>
      </c>
      <c r="R12">
        <v>0.22222222222222199</v>
      </c>
      <c r="S12">
        <v>0.22222222222222199</v>
      </c>
      <c r="T12">
        <v>0.44444444444444398</v>
      </c>
      <c r="U12">
        <v>0.94444444444444398</v>
      </c>
      <c r="V12">
        <v>1</v>
      </c>
      <c r="W12">
        <v>0.94444444444444398</v>
      </c>
      <c r="X12">
        <f t="shared" si="2"/>
        <v>0.62962962962962932</v>
      </c>
    </row>
    <row r="13" spans="1:24" x14ac:dyDescent="0.2">
      <c r="A13" t="s">
        <v>11</v>
      </c>
      <c r="B13">
        <v>0</v>
      </c>
      <c r="C13">
        <v>5.5555555555555601E-2</v>
      </c>
      <c r="D13">
        <v>5.5555555555555601E-2</v>
      </c>
      <c r="E13">
        <v>0.38888888888888901</v>
      </c>
      <c r="F13">
        <v>0.83333333333333304</v>
      </c>
      <c r="G13">
        <v>0.94444444444444398</v>
      </c>
      <c r="H13">
        <f t="shared" si="0"/>
        <v>0.37962962962962954</v>
      </c>
      <c r="J13">
        <v>5.5555555555555601E-2</v>
      </c>
      <c r="K13">
        <v>0.11111111111111099</v>
      </c>
      <c r="L13">
        <v>0.22222222222222199</v>
      </c>
      <c r="M13">
        <v>0.27777777777777801</v>
      </c>
      <c r="N13">
        <v>1</v>
      </c>
      <c r="O13">
        <v>1</v>
      </c>
      <c r="P13">
        <f t="shared" si="1"/>
        <v>0.44444444444444442</v>
      </c>
      <c r="R13">
        <v>0</v>
      </c>
      <c r="S13">
        <v>0</v>
      </c>
      <c r="T13">
        <v>0.16666666666666699</v>
      </c>
      <c r="U13">
        <v>0.44444444444444398</v>
      </c>
      <c r="V13">
        <v>1</v>
      </c>
      <c r="W13">
        <v>1</v>
      </c>
      <c r="X13">
        <f t="shared" si="2"/>
        <v>0.43518518518518512</v>
      </c>
    </row>
    <row r="14" spans="1:24" x14ac:dyDescent="0.2">
      <c r="A14" t="s">
        <v>12</v>
      </c>
      <c r="B14">
        <v>0.33333333333333298</v>
      </c>
      <c r="C14">
        <v>0.27777777777777801</v>
      </c>
      <c r="D14">
        <v>0.16666666666666699</v>
      </c>
      <c r="E14">
        <v>0.83333333333333304</v>
      </c>
      <c r="F14">
        <v>1</v>
      </c>
      <c r="G14">
        <v>1</v>
      </c>
      <c r="H14">
        <f t="shared" si="0"/>
        <v>0.60185185185185175</v>
      </c>
      <c r="J14">
        <v>0.33333333333333298</v>
      </c>
      <c r="K14">
        <v>0.27777777777777801</v>
      </c>
      <c r="L14">
        <v>0.27777777777777801</v>
      </c>
      <c r="M14">
        <v>0.72222222222222199</v>
      </c>
      <c r="N14">
        <v>1</v>
      </c>
      <c r="O14">
        <v>1</v>
      </c>
      <c r="P14">
        <f t="shared" si="1"/>
        <v>0.60185185185185175</v>
      </c>
      <c r="R14">
        <v>0.27777777777777801</v>
      </c>
      <c r="S14">
        <v>0.22222222222222199</v>
      </c>
      <c r="T14">
        <v>0.55555555555555602</v>
      </c>
      <c r="U14">
        <v>0.88888888888888895</v>
      </c>
      <c r="V14">
        <v>1</v>
      </c>
      <c r="W14">
        <v>1</v>
      </c>
      <c r="X14">
        <f t="shared" si="2"/>
        <v>0.65740740740740755</v>
      </c>
    </row>
    <row r="15" spans="1:24" x14ac:dyDescent="0.2">
      <c r="A15" t="s">
        <v>13</v>
      </c>
      <c r="B15">
        <v>0</v>
      </c>
      <c r="C15">
        <v>5.5555555555555601E-2</v>
      </c>
      <c r="D15">
        <v>0.11111111111111099</v>
      </c>
      <c r="E15">
        <v>0.44444444444444398</v>
      </c>
      <c r="F15">
        <v>0.94444444444444398</v>
      </c>
      <c r="G15">
        <v>1</v>
      </c>
      <c r="H15">
        <f t="shared" si="0"/>
        <v>0.42592592592592576</v>
      </c>
      <c r="J15">
        <v>0</v>
      </c>
      <c r="K15">
        <v>0</v>
      </c>
      <c r="L15">
        <v>0</v>
      </c>
      <c r="M15">
        <v>0.38888888888888901</v>
      </c>
      <c r="N15">
        <v>0.94444444444444398</v>
      </c>
      <c r="O15">
        <v>1</v>
      </c>
      <c r="P15">
        <f t="shared" si="1"/>
        <v>0.38888888888888884</v>
      </c>
      <c r="R15">
        <v>0</v>
      </c>
      <c r="S15">
        <v>0.11111111111111099</v>
      </c>
      <c r="T15">
        <v>0.16666666666666699</v>
      </c>
      <c r="U15">
        <v>0.44444444444444398</v>
      </c>
      <c r="V15">
        <v>0.83333333333333304</v>
      </c>
      <c r="W15">
        <v>1</v>
      </c>
      <c r="X15">
        <f t="shared" si="2"/>
        <v>0.42592592592592582</v>
      </c>
    </row>
    <row r="16" spans="1:24" x14ac:dyDescent="0.2">
      <c r="A16" t="s">
        <v>14</v>
      </c>
      <c r="B16">
        <v>0.22222222222222199</v>
      </c>
      <c r="C16">
        <v>0.33333333333333298</v>
      </c>
      <c r="D16">
        <v>0.5</v>
      </c>
      <c r="E16">
        <v>0.83333333333333304</v>
      </c>
      <c r="F16">
        <v>0.94444444444444398</v>
      </c>
      <c r="G16">
        <v>1</v>
      </c>
      <c r="H16">
        <f t="shared" si="0"/>
        <v>0.63888888888888873</v>
      </c>
      <c r="J16">
        <v>0.27777777777777801</v>
      </c>
      <c r="K16">
        <v>0.5</v>
      </c>
      <c r="L16">
        <v>0.38888888888888901</v>
      </c>
      <c r="M16">
        <v>0.77777777777777801</v>
      </c>
      <c r="N16">
        <v>1</v>
      </c>
      <c r="O16">
        <v>1</v>
      </c>
      <c r="P16">
        <f t="shared" si="1"/>
        <v>0.65740740740740755</v>
      </c>
      <c r="R16">
        <v>0.22222222222222199</v>
      </c>
      <c r="S16">
        <v>0.33333333333333298</v>
      </c>
      <c r="T16">
        <v>0.38888888888888901</v>
      </c>
      <c r="U16">
        <v>0.61111111111111105</v>
      </c>
      <c r="V16">
        <v>1</v>
      </c>
      <c r="W16">
        <v>1</v>
      </c>
      <c r="X16">
        <f t="shared" si="2"/>
        <v>0.59259259259259245</v>
      </c>
    </row>
    <row r="17" spans="1:24" x14ac:dyDescent="0.2">
      <c r="A17" t="s">
        <v>15</v>
      </c>
      <c r="B17">
        <v>0.11111111111111099</v>
      </c>
      <c r="C17">
        <v>0.33333333333333298</v>
      </c>
      <c r="D17">
        <v>0.5</v>
      </c>
      <c r="E17">
        <v>0.83333333333333304</v>
      </c>
      <c r="F17">
        <v>1</v>
      </c>
      <c r="G17">
        <v>1</v>
      </c>
      <c r="H17">
        <f t="shared" si="0"/>
        <v>0.62962962962962943</v>
      </c>
      <c r="J17">
        <v>0.11111111111111099</v>
      </c>
      <c r="K17">
        <v>0.22222222222222199</v>
      </c>
      <c r="L17">
        <v>0.44444444444444398</v>
      </c>
      <c r="M17">
        <v>0.83333333333333304</v>
      </c>
      <c r="N17">
        <v>1</v>
      </c>
      <c r="O17">
        <v>1</v>
      </c>
      <c r="P17">
        <f t="shared" si="1"/>
        <v>0.60185185185185164</v>
      </c>
      <c r="R17">
        <v>0.22222222222222199</v>
      </c>
      <c r="S17">
        <v>0.33333333333333298</v>
      </c>
      <c r="T17">
        <v>0.44444444444444398</v>
      </c>
      <c r="U17">
        <v>0.77777777777777801</v>
      </c>
      <c r="V17">
        <v>0.94444444444444398</v>
      </c>
      <c r="W17">
        <v>1</v>
      </c>
      <c r="X17">
        <f t="shared" si="2"/>
        <v>0.62037037037037013</v>
      </c>
    </row>
    <row r="18" spans="1:24" x14ac:dyDescent="0.2">
      <c r="A18" t="s">
        <v>25</v>
      </c>
      <c r="B18">
        <f>AVERAGE(B2:B17)</f>
        <v>0.18749999999999986</v>
      </c>
      <c r="C18">
        <f t="shared" ref="C18:G18" si="3">AVERAGE(C2:C17)</f>
        <v>0.20138888888888887</v>
      </c>
      <c r="D18">
        <f t="shared" si="3"/>
        <v>0.31944444444444442</v>
      </c>
      <c r="E18">
        <f t="shared" si="3"/>
        <v>0.63888888888888884</v>
      </c>
      <c r="F18">
        <f t="shared" si="3"/>
        <v>0.875</v>
      </c>
      <c r="G18">
        <f t="shared" si="3"/>
        <v>0.91666666666666663</v>
      </c>
      <c r="J18">
        <f>AVERAGE(J2:J17)</f>
        <v>0.22222222222222221</v>
      </c>
      <c r="K18">
        <f t="shared" ref="K18" si="4">AVERAGE(K2:K17)</f>
        <v>0.23958333333333337</v>
      </c>
      <c r="L18">
        <f t="shared" ref="L18" si="5">AVERAGE(L2:L17)</f>
        <v>0.34374999999999989</v>
      </c>
      <c r="M18">
        <f t="shared" ref="M18" si="6">AVERAGE(M2:M17)</f>
        <v>0.6527777777777779</v>
      </c>
      <c r="N18">
        <f t="shared" ref="N18" si="7">AVERAGE(N2:N17)</f>
        <v>0.91319444444444431</v>
      </c>
      <c r="O18">
        <f t="shared" ref="O18" si="8">AVERAGE(O2:O17)</f>
        <v>0.94444444444444442</v>
      </c>
      <c r="R18">
        <f>AVERAGE(R2:R17)</f>
        <v>0.16319444444444434</v>
      </c>
      <c r="S18">
        <f t="shared" ref="S18" si="9">AVERAGE(S2:S17)</f>
        <v>0.19444444444444434</v>
      </c>
      <c r="T18">
        <f t="shared" ref="T18" si="10">AVERAGE(T2:T17)</f>
        <v>0.3576388888888889</v>
      </c>
      <c r="U18">
        <f t="shared" ref="U18" si="11">AVERAGE(U2:U17)</f>
        <v>0.64236111111111094</v>
      </c>
      <c r="V18">
        <f t="shared" ref="V18" si="12">AVERAGE(V2:V17)</f>
        <v>0.88541666666666663</v>
      </c>
      <c r="W18">
        <f t="shared" ref="W18" si="13">AVERAGE(W2:W17)</f>
        <v>0.94097222222222221</v>
      </c>
    </row>
    <row r="19" spans="1:24" x14ac:dyDescent="0.2">
      <c r="A19" t="s">
        <v>16</v>
      </c>
      <c r="B19">
        <v>0.18749999999999986</v>
      </c>
      <c r="C19">
        <v>0.20138888888888887</v>
      </c>
      <c r="D19">
        <v>0.31944444444444442</v>
      </c>
      <c r="E19">
        <v>0.63888888888888884</v>
      </c>
      <c r="F19">
        <v>0.875</v>
      </c>
      <c r="G19">
        <v>0.91666666666666663</v>
      </c>
      <c r="H19">
        <f>AVERAGE(B19:G19)</f>
        <v>0.52314814814814803</v>
      </c>
    </row>
    <row r="20" spans="1:24" x14ac:dyDescent="0.2">
      <c r="A20" t="s">
        <v>26</v>
      </c>
      <c r="B20">
        <v>0.22222222222222221</v>
      </c>
      <c r="C20">
        <v>0.23958333333333337</v>
      </c>
      <c r="D20">
        <v>0.34374999999999989</v>
      </c>
      <c r="E20">
        <v>0.6527777777777779</v>
      </c>
      <c r="F20">
        <v>0.91319444444444431</v>
      </c>
      <c r="G20">
        <v>0.94444444444444442</v>
      </c>
      <c r="H20">
        <f t="shared" ref="H20:H21" si="14">AVERAGE(B20:G20)</f>
        <v>0.55266203703703709</v>
      </c>
    </row>
    <row r="21" spans="1:24" x14ac:dyDescent="0.2">
      <c r="A21" t="s">
        <v>24</v>
      </c>
      <c r="B21">
        <v>0.16319444444444434</v>
      </c>
      <c r="C21">
        <v>0.19444444444444434</v>
      </c>
      <c r="D21">
        <v>0.3576388888888889</v>
      </c>
      <c r="E21">
        <v>0.64236111111111094</v>
      </c>
      <c r="F21">
        <v>0.88541666666666663</v>
      </c>
      <c r="G21">
        <v>0.94097222222222221</v>
      </c>
      <c r="H21">
        <f t="shared" si="14"/>
        <v>0.53067129629629617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B01DF-D761-AD46-8DFB-6007A6F46D7A}">
  <dimension ref="A1:M19"/>
  <sheetViews>
    <sheetView tabSelected="1" workbookViewId="0">
      <selection activeCell="E29" sqref="E29"/>
    </sheetView>
  </sheetViews>
  <sheetFormatPr baseColWidth="10" defaultRowHeight="16" x14ac:dyDescent="0.2"/>
  <sheetData>
    <row r="1" spans="1:13" x14ac:dyDescent="0.2">
      <c r="B1" t="s">
        <v>27</v>
      </c>
      <c r="C1" t="s">
        <v>26</v>
      </c>
      <c r="D1" t="s">
        <v>24</v>
      </c>
      <c r="F1" t="s">
        <v>29</v>
      </c>
    </row>
    <row r="2" spans="1:13" x14ac:dyDescent="0.2">
      <c r="A2" t="s">
        <v>0</v>
      </c>
      <c r="B2">
        <v>0.30555555555555564</v>
      </c>
      <c r="C2">
        <v>0.37037037037037041</v>
      </c>
      <c r="D2">
        <v>0.37962962962962959</v>
      </c>
      <c r="F2" t="s">
        <v>30</v>
      </c>
    </row>
    <row r="3" spans="1:13" x14ac:dyDescent="0.2">
      <c r="A3" t="s">
        <v>1</v>
      </c>
      <c r="B3">
        <v>0.33333333333333331</v>
      </c>
      <c r="C3">
        <v>0.30555555555555575</v>
      </c>
      <c r="D3">
        <v>0.34259259259259273</v>
      </c>
      <c r="F3" t="s">
        <v>31</v>
      </c>
      <c r="H3" t="s">
        <v>32</v>
      </c>
      <c r="I3" t="s">
        <v>33</v>
      </c>
      <c r="J3" t="s">
        <v>34</v>
      </c>
      <c r="K3" t="s">
        <v>35</v>
      </c>
      <c r="L3" t="s">
        <v>36</v>
      </c>
      <c r="M3" s="1" t="s">
        <v>37</v>
      </c>
    </row>
    <row r="4" spans="1:13" x14ac:dyDescent="0.2">
      <c r="A4" t="s">
        <v>2</v>
      </c>
      <c r="B4">
        <v>0.65740740740740711</v>
      </c>
      <c r="C4">
        <v>0.76851851851851849</v>
      </c>
      <c r="D4">
        <v>0.71296296296296291</v>
      </c>
      <c r="F4" t="s">
        <v>38</v>
      </c>
      <c r="G4" t="s">
        <v>39</v>
      </c>
      <c r="H4">
        <v>8.0000000000000002E-3</v>
      </c>
      <c r="I4">
        <v>2</v>
      </c>
      <c r="J4">
        <v>4.0000000000000001E-3</v>
      </c>
      <c r="K4">
        <v>3.988</v>
      </c>
      <c r="L4">
        <v>2.9000000000000001E-2</v>
      </c>
      <c r="M4" s="1">
        <v>0.21</v>
      </c>
    </row>
    <row r="5" spans="1:13" x14ac:dyDescent="0.2">
      <c r="A5" t="s">
        <v>3</v>
      </c>
      <c r="B5">
        <v>0.59259259259259267</v>
      </c>
      <c r="C5">
        <v>0.59259259259259223</v>
      </c>
      <c r="D5">
        <v>0.56481481481481466</v>
      </c>
      <c r="G5" t="s">
        <v>40</v>
      </c>
      <c r="H5">
        <v>8.0000000000000002E-3</v>
      </c>
      <c r="I5">
        <v>1.94</v>
      </c>
      <c r="J5">
        <v>4.0000000000000001E-3</v>
      </c>
      <c r="K5">
        <v>3.988</v>
      </c>
      <c r="L5">
        <v>3.1E-2</v>
      </c>
      <c r="M5" s="1">
        <v>0.21</v>
      </c>
    </row>
    <row r="6" spans="1:13" x14ac:dyDescent="0.2">
      <c r="A6" t="s">
        <v>4</v>
      </c>
      <c r="B6">
        <v>0.59259259259259245</v>
      </c>
      <c r="C6">
        <v>0.65740740740740744</v>
      </c>
      <c r="D6">
        <v>0.58333333333333337</v>
      </c>
      <c r="G6" t="s">
        <v>41</v>
      </c>
      <c r="H6">
        <v>8.0000000000000002E-3</v>
      </c>
      <c r="I6">
        <v>2</v>
      </c>
      <c r="J6">
        <v>4.0000000000000001E-3</v>
      </c>
      <c r="K6">
        <v>3.988</v>
      </c>
      <c r="L6">
        <v>2.9000000000000001E-2</v>
      </c>
      <c r="M6" s="1">
        <v>0.21</v>
      </c>
    </row>
    <row r="7" spans="1:13" x14ac:dyDescent="0.2">
      <c r="A7" t="s">
        <v>5</v>
      </c>
      <c r="B7">
        <v>0.55555555555555547</v>
      </c>
      <c r="C7">
        <v>0.62962962962962943</v>
      </c>
      <c r="D7">
        <v>0.52777777777777768</v>
      </c>
      <c r="G7" t="s">
        <v>42</v>
      </c>
      <c r="H7">
        <v>8.0000000000000002E-3</v>
      </c>
      <c r="I7">
        <v>1</v>
      </c>
      <c r="J7">
        <v>8.0000000000000002E-3</v>
      </c>
      <c r="K7">
        <v>3.988</v>
      </c>
      <c r="L7">
        <v>6.4000000000000001E-2</v>
      </c>
      <c r="M7" s="1">
        <v>0.21</v>
      </c>
    </row>
    <row r="8" spans="1:13" x14ac:dyDescent="0.2">
      <c r="A8" t="s">
        <v>6</v>
      </c>
      <c r="B8">
        <v>0.50925925925925919</v>
      </c>
      <c r="C8">
        <v>0.60185185185185175</v>
      </c>
      <c r="D8">
        <v>0.54629629629629617</v>
      </c>
      <c r="F8" t="s">
        <v>43</v>
      </c>
      <c r="G8" t="s">
        <v>39</v>
      </c>
      <c r="H8">
        <v>2.8000000000000001E-2</v>
      </c>
      <c r="I8">
        <v>30</v>
      </c>
      <c r="J8">
        <v>1E-3</v>
      </c>
    </row>
    <row r="9" spans="1:13" x14ac:dyDescent="0.2">
      <c r="A9" t="s">
        <v>7</v>
      </c>
      <c r="B9">
        <v>0.44444444444444442</v>
      </c>
      <c r="C9">
        <v>0.44444444444444442</v>
      </c>
      <c r="D9">
        <v>0.42592592592592582</v>
      </c>
      <c r="G9" t="s">
        <v>40</v>
      </c>
      <c r="H9">
        <v>2.8000000000000001E-2</v>
      </c>
      <c r="I9">
        <v>29.105</v>
      </c>
      <c r="J9">
        <v>1E-3</v>
      </c>
    </row>
    <row r="10" spans="1:13" x14ac:dyDescent="0.2">
      <c r="A10" t="s">
        <v>8</v>
      </c>
      <c r="B10">
        <v>0.62962962962962943</v>
      </c>
      <c r="C10">
        <v>0.62962962962962965</v>
      </c>
      <c r="D10">
        <v>0.57407407407407407</v>
      </c>
      <c r="G10" t="s">
        <v>41</v>
      </c>
      <c r="H10">
        <v>2.8000000000000001E-2</v>
      </c>
      <c r="I10">
        <v>30</v>
      </c>
      <c r="J10">
        <v>1E-3</v>
      </c>
    </row>
    <row r="11" spans="1:13" x14ac:dyDescent="0.2">
      <c r="A11" t="s">
        <v>9</v>
      </c>
      <c r="B11">
        <v>0.44444444444444442</v>
      </c>
      <c r="C11">
        <v>0.48148148148148157</v>
      </c>
      <c r="D11">
        <v>0.47222222222222204</v>
      </c>
      <c r="G11" t="s">
        <v>42</v>
      </c>
      <c r="H11">
        <v>2.8000000000000001E-2</v>
      </c>
      <c r="I11">
        <v>15</v>
      </c>
      <c r="J11">
        <v>2E-3</v>
      </c>
    </row>
    <row r="12" spans="1:13" x14ac:dyDescent="0.2">
      <c r="A12" t="s">
        <v>10</v>
      </c>
      <c r="B12">
        <v>0.62962962962962943</v>
      </c>
      <c r="C12">
        <v>0.66666666666666652</v>
      </c>
      <c r="D12">
        <v>0.62962962962962932</v>
      </c>
    </row>
    <row r="13" spans="1:13" x14ac:dyDescent="0.2">
      <c r="A13" t="s">
        <v>11</v>
      </c>
      <c r="B13">
        <v>0.37962962962962954</v>
      </c>
      <c r="C13">
        <v>0.44444444444444442</v>
      </c>
      <c r="D13">
        <v>0.43518518518518512</v>
      </c>
    </row>
    <row r="14" spans="1:13" x14ac:dyDescent="0.2">
      <c r="A14" t="s">
        <v>12</v>
      </c>
      <c r="B14">
        <v>0.60185185185185175</v>
      </c>
      <c r="C14">
        <v>0.60185185185185175</v>
      </c>
      <c r="D14">
        <v>0.65740740740740755</v>
      </c>
    </row>
    <row r="15" spans="1:13" x14ac:dyDescent="0.2">
      <c r="A15" t="s">
        <v>13</v>
      </c>
      <c r="B15">
        <v>0.42592592592592576</v>
      </c>
      <c r="C15">
        <v>0.38888888888888884</v>
      </c>
      <c r="D15">
        <v>0.42592592592592582</v>
      </c>
    </row>
    <row r="16" spans="1:13" x14ac:dyDescent="0.2">
      <c r="A16" t="s">
        <v>14</v>
      </c>
      <c r="B16">
        <v>0.63888888888888873</v>
      </c>
      <c r="C16">
        <v>0.65740740740740755</v>
      </c>
      <c r="D16">
        <v>0.59259259259259245</v>
      </c>
    </row>
    <row r="17" spans="1:4" x14ac:dyDescent="0.2">
      <c r="A17" t="s">
        <v>15</v>
      </c>
      <c r="B17">
        <v>0.62962962962962943</v>
      </c>
      <c r="C17">
        <v>0.60185185185185164</v>
      </c>
      <c r="D17">
        <v>0.62037037037037013</v>
      </c>
    </row>
    <row r="18" spans="1:4" x14ac:dyDescent="0.2">
      <c r="A18" t="s">
        <v>25</v>
      </c>
      <c r="B18">
        <f>AVERAGE(B2:B17)</f>
        <v>0.52314814814814814</v>
      </c>
      <c r="C18">
        <f t="shared" ref="C18:D18" si="0">AVERAGE(C2:C17)</f>
        <v>0.55266203703703698</v>
      </c>
      <c r="D18">
        <f t="shared" si="0"/>
        <v>0.53067129629629628</v>
      </c>
    </row>
    <row r="19" spans="1:4" x14ac:dyDescent="0.2">
      <c r="A19" t="s">
        <v>28</v>
      </c>
      <c r="B19">
        <f>STDEV(B2:B17)/SQRT(16)</f>
        <v>2.9462782549439397E-2</v>
      </c>
      <c r="C19">
        <f t="shared" ref="C19:D19" si="1">STDEV(C2:C17)/SQRT(16)</f>
        <v>3.2393281202538912E-2</v>
      </c>
      <c r="D19">
        <f t="shared" si="1"/>
        <v>2.6591419442424682E-2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 proportion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Tzu-han  Cheng</cp:lastModifiedBy>
  <dcterms:created xsi:type="dcterms:W3CDTF">2019-05-07T04:53:58Z</dcterms:created>
  <dcterms:modified xsi:type="dcterms:W3CDTF">2021-04-15T18:56:53Z</dcterms:modified>
</cp:coreProperties>
</file>