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ate1904="1" defaultThemeVersion="124226"/>
  <mc:AlternateContent xmlns:mc="http://schemas.openxmlformats.org/markup-compatibility/2006">
    <mc:Choice Requires="x15">
      <x15ac:absPath xmlns:x15ac="http://schemas.microsoft.com/office/spreadsheetml/2010/11/ac" url="C:\Users\USER\Documents\Old Pc\Data Science\R\Working Directory\Datas\Energy\BP\"/>
    </mc:Choice>
  </mc:AlternateContent>
  <bookViews>
    <workbookView xWindow="0" yWindow="0" windowWidth="20490" windowHeight="7755" tabRatio="864" firstSheet="11" activeTab="14"/>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Print1" localSheetId="28">#REF!</definedName>
    <definedName name="Print1" localSheetId="25">'Gas Production - Bcf'!#REF!</definedName>
    <definedName name="Print1">#REF!</definedName>
    <definedName name="_xlnm.Print_Area" localSheetId="6">'Oil Production - Barrels'!#REF!</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<sst xmlns="http://schemas.openxmlformats.org/spreadsheetml/2006/main" count="15507" uniqueCount="919">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</sst>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8" formatCode="0.0_ ;\-0.0\ "/>
    <numFmt numFmtId="189" formatCode="[&gt;0.0005]0.0%;[=0]\-;#\♦"/>
    <numFmt numFmtId="190" formatCode="0.0000000%"/>
    <numFmt numFmtId="191" formatCode="0.000%"/>
    <numFmt numFmtId="192" formatCode="0.00000%"/>
    <numFmt numFmtId="193"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90" fontId="0" fillId="0" borderId="0" xfId="27" applyNumberFormat="1" applyFont="1"/>
    <xf numFmtId="166" fontId="0" fillId="0" borderId="0" xfId="27" applyNumberFormat="1" applyFont="1"/>
    <xf numFmtId="188"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9" fontId="61" fillId="0" borderId="0" xfId="27" applyNumberFormat="1" applyFont="1" applyAlignment="1">
      <alignment horizontal="right"/>
    </xf>
    <xf numFmtId="189"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1" fontId="0" fillId="0" borderId="0" xfId="0" applyNumberFormat="1" applyFill="1" applyAlignment="1">
      <alignment horizontal="right"/>
    </xf>
    <xf numFmtId="192"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3"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3 2" xfId="31"/>
    <cellStyle name="Comma 5" xfId="28"/>
    <cellStyle name="Lien hypertexte" xfId="22" builtinId="8"/>
    <cellStyle name="Milliers" xfId="21" builtinId="3"/>
    <cellStyle name="Normal" xfId="0" builtinId="0"/>
    <cellStyle name="Normal 2" xfId="39"/>
    <cellStyle name="Normal 3" xfId="29"/>
    <cellStyle name="Normal 3 2" xfId="30"/>
    <cellStyle name="Normal 33" xfId="34"/>
    <cellStyle name="Normal 42" xfId="38"/>
    <cellStyle name="Normal 8" xfId="32"/>
    <cellStyle name="Normal 8 2" xfId="40"/>
    <cellStyle name="Normal 8 7" xfId="41"/>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2 10" xfId="37"/>
    <cellStyle name="Percent 3" xfId="33"/>
    <cellStyle name="Percent 8" xfId="35"/>
    <cellStyle name="Pourcentage" xfId="27" builtinId="5"/>
  </cellStyles>
  <dxfs count="447">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rgb="FFFFFF00"/>
        </patternFill>
      </fill>
    </dxf>
    <dxf>
      <fill>
        <patternFill>
          <bgColor rgb="FFFFFF00"/>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xmlns=""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xmlns=""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xmlns=""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xmlns=""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xmlns=""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xmlns=""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xmlns=""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xmlns=""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xmlns=""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xmlns=""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xmlns=""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xmlns=""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xmlns=""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xmlns=""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xmlns=""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xmlns=""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xmlns=""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xmlns=""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xmlns=""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xmlns=""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xmlns=""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xmlns=""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xmlns=""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xmlns=""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xmlns=""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xmlns=""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xmlns=""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xmlns=""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xmlns=""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xmlns=""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xmlns=""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xmlns=""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xmlns=""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xmlns=""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xmlns=""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xmlns=""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xmlns=""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xmlns=""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xmlns=""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00"/>
  <sheetViews>
    <sheetView showGridLines="0" showRowColHeaders="0" zoomScale="161" zoomScaleNormal="161" workbookViewId="0">
      <selection activeCell="A3" sqref="A3"/>
    </sheetView>
  </sheetViews>
  <sheetFormatPr baseColWidth="10" defaultColWidth="10.6640625" defaultRowHeight="11.25"/>
  <cols>
    <col min="1" max="1" width="45.6640625" style="17" customWidth="1"/>
    <col min="2" max="10" width="10.6640625" style="17"/>
    <col min="11" max="11" width="17.6640625" style="17" customWidth="1"/>
    <col min="12" max="16384" width="10.6640625" style="17"/>
  </cols>
  <sheetData>
    <row r="1" spans="1:12" ht="12.75">
      <c r="A1" s="615"/>
      <c r="B1" s="26"/>
      <c r="C1" s="26"/>
      <c r="D1" s="26"/>
      <c r="E1" s="26"/>
      <c r="F1" s="26"/>
      <c r="G1" s="26"/>
      <c r="H1" s="26"/>
      <c r="I1" s="26"/>
      <c r="J1" s="26"/>
      <c r="K1" s="26"/>
    </row>
    <row r="2" spans="1:12" s="29" customFormat="1" ht="20.25">
      <c r="A2" s="616" t="s">
        <v>721</v>
      </c>
      <c r="B2" s="38"/>
      <c r="C2" s="38"/>
      <c r="D2" s="38"/>
      <c r="E2" s="38"/>
      <c r="F2" s="38"/>
      <c r="G2" s="38"/>
      <c r="H2" s="38"/>
    </row>
    <row r="3" spans="1:12" ht="12.75">
      <c r="A3" s="617"/>
      <c r="B3" s="38"/>
      <c r="C3" s="38"/>
      <c r="D3" s="38"/>
      <c r="E3" s="38"/>
      <c r="F3" s="38"/>
      <c r="G3" s="38"/>
      <c r="H3" s="38"/>
      <c r="I3" s="27"/>
      <c r="J3" s="27"/>
      <c r="K3" s="27"/>
      <c r="L3" s="27"/>
    </row>
    <row r="4" spans="1:12" s="29" customFormat="1" ht="12.75">
      <c r="A4" s="618" t="s">
        <v>722</v>
      </c>
      <c r="B4" s="38"/>
      <c r="C4" s="38"/>
      <c r="D4" s="38"/>
      <c r="E4" s="38"/>
      <c r="F4" s="38"/>
      <c r="G4" s="38"/>
      <c r="H4" s="38"/>
    </row>
    <row r="5" spans="1:12" s="29" customFormat="1" ht="12.75">
      <c r="A5" s="618" t="s">
        <v>513</v>
      </c>
      <c r="B5" s="38"/>
      <c r="C5" s="38"/>
      <c r="D5" s="38"/>
      <c r="E5" s="38"/>
      <c r="F5" s="38"/>
      <c r="G5" s="38"/>
      <c r="H5" s="38"/>
    </row>
    <row r="6" spans="1:12" s="29" customFormat="1" ht="12.75">
      <c r="A6" s="618" t="s">
        <v>514</v>
      </c>
      <c r="B6" s="38"/>
      <c r="C6" s="38"/>
      <c r="D6" s="38"/>
      <c r="E6" s="38"/>
      <c r="F6" s="38"/>
      <c r="G6" s="38"/>
      <c r="H6" s="38"/>
    </row>
    <row r="7" spans="1:12" ht="12.75">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2.75">
      <c r="A9" s="619"/>
      <c r="B9" s="27"/>
      <c r="C9" s="27"/>
      <c r="D9" s="27"/>
      <c r="E9" s="27"/>
      <c r="F9" s="27"/>
      <c r="G9" s="27"/>
      <c r="H9" s="27"/>
      <c r="I9" s="27"/>
      <c r="J9" s="27"/>
      <c r="K9" s="27"/>
      <c r="L9" s="27"/>
    </row>
    <row r="10" spans="1:12" s="38" customFormat="1" ht="12.75">
      <c r="A10" s="618" t="s">
        <v>225</v>
      </c>
    </row>
    <row r="11" spans="1:12" ht="12.75">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2.75">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2.75">
      <c r="A72" s="620" t="s">
        <v>402</v>
      </c>
      <c r="B72" s="28"/>
      <c r="C72" s="27"/>
      <c r="D72" s="27"/>
      <c r="E72" s="27"/>
      <c r="F72" s="27"/>
      <c r="G72" s="27"/>
      <c r="H72" s="27"/>
      <c r="I72" s="27"/>
      <c r="J72" s="27"/>
      <c r="K72" s="27"/>
      <c r="L72" s="27"/>
    </row>
    <row r="73" spans="1:12" ht="12.75">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2.75">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2.75">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hyperlink ref="A16" location="'Oil - Proved reserves'!A1" display="Oil: Proved reserves"/>
    <hyperlink ref="A17" location="'Oil - proved reserves history'!A1" display="Oil: Proved reserves - barrels (from 1980)"/>
    <hyperlink ref="A18" location="'Oil Production - Barrels'!A1" display="Oil: Production – Barrels (from 1965)"/>
    <hyperlink ref="A19" location="'Oil Production - Tonnes'!A1" display="Oil: Production – Tonnes (from 1965)"/>
    <hyperlink ref="A22" location="'Oil Consumption - Barrels'!A1" display="Oil: Consumption - Barrels (from 1965)"/>
    <hyperlink ref="A24" location="'OIl Consumption - Mtoe'!A1" display="Oil: Consumption - Mtoe (from 1965)"/>
    <hyperlink ref="A25" location="'Oil - Regional consumption '!A1" display="Oil: Regional consumption – by product group (from 1965)"/>
    <hyperlink ref="A26" location="'Oil - Spot crude prices'!A1" display="Oil: Spot crude prices "/>
    <hyperlink ref="A27" location="'Oil - crude prices since 1861'!A1" display="Oil: Crude prices since 1861"/>
    <hyperlink ref="A29" location="'Oil - Refining capacity'!A1" display="Oil: Refining capacity (from 1965)"/>
    <hyperlink ref="A28" location="'Oil - Refinery throughput'!A1" display="Oil: Refinery throughput (from 1980)"/>
    <hyperlink ref="A31" location="'Oil - Trade movements'!A1" display="Oil: Trade movements (from 1980)"/>
    <hyperlink ref="A32" location="'Oil - Inter-area movements '!A1" display="Oil: Inter-area movements "/>
    <hyperlink ref="A35" location="'Gas - Proved reserves'!A1" display="Gas: Proved reserves"/>
    <hyperlink ref="A37" location="'Gas Production - Bcm'!A1" display="Gas: Production – Bcm (from 1970)"/>
    <hyperlink ref="A38" location="'Gas Production - Bcf'!A1" display="Gas: Production – Bcf (from 1970)"/>
    <hyperlink ref="A39" location="'Gas Production - Mtoe'!A1" display="Gas: Production – Mtoe (from 1970)"/>
    <hyperlink ref="A40" location="'Gas Consumption - Bcm'!A1" display="Gas: Consumption – Bcm (from 1965)"/>
    <hyperlink ref="A41" location="'Gas Consumption - Bcf'!A1" display="Gas: Consumption – Bcf (from 1965)"/>
    <hyperlink ref="A42" location="'Gas Consumption - Mtoe'!A1" display="Gas: Consumption – Mtoe (from 1965)"/>
    <hyperlink ref="A50" location="'Coal - Reserves'!A1" display="Coal: Reserves"/>
    <hyperlink ref="A51" location="'Coal Production - tonnes'!A1" display="Coal: Production - Tonnes (from 1981)"/>
    <hyperlink ref="A52" location="'Coal Production - Mtoe'!A1" display="Coal: Production - Mtoe (from 1981)"/>
    <hyperlink ref="A53" location="'Coal Consumption - Mtoe'!A1" display="Coal: Consumption - Mtoe (from 1965)"/>
    <hyperlink ref="A54" location="'Coal - Prices'!A1" display="Coal: Prices"/>
    <hyperlink ref="A58" location="'Nuclear Generation - TWh'!A1" display="Nuclear Energy - Generation - TWh (from 1965)"/>
    <hyperlink ref="A61" location="'Hydro Generation - TWh'!A1" display="Hydroelectricity - Generation - TWh (from 1965)"/>
    <hyperlink ref="A62" location="'Hydro Consumption - Mtoe'!A1" display="Hydroelectricity – Consumption - Mtoe (from 1965)"/>
    <hyperlink ref="A76" location="'Electricity Generation '!A1" display="Electricity Generation - TWh (from 1985)"/>
    <hyperlink ref="A95" location="'Approximate conversion factors'!A1" display="Approximate conversion factors"/>
    <hyperlink ref="A30" location="'Oil - Regional refining margins'!A1" display="Oil: Regional refining margins (from 1992)"/>
    <hyperlink ref="A97" location="Definitions!A1" display="Definitions"/>
    <hyperlink ref="A59" location="'Nuclear Consumption - Mtoe'!A1" display="Nuclear Energy – Consumption - Mtoe (from 1965)"/>
    <hyperlink ref="A48" location="'Gas - Trade movts - pipeline'!A1" display="Gas: Trade movements pipeline"/>
    <hyperlink ref="A33" location="'Oil - Trade 2017 - 2018'!A1" display="Oil: Trade 2017 - 2018"/>
    <hyperlink ref="A36" location="'Gas - Proved reserves history '!A1" display="Gas: Proved reserves - bcm (from 1980)"/>
    <hyperlink ref="A83" location="'Carbon Dioxide Emissions'!A1" display="Carbon Dioxide Emissions (from 1965)"/>
    <hyperlink ref="A74" location="'Biofuels Production - Ktoe'!A1" display="Renewables - Biofuels production - Ktoe (from 1990)"/>
    <hyperlink ref="A91" location="'Geothermal capacity'!A1" display="Renewable Energy - Geothermal (Installed capacity)"/>
    <hyperlink ref="A93" location="'Wind capacity'!A1" display="Renewable Energy - Wind  (Installed capacity)"/>
    <hyperlink ref="A92" location="'Solar capacity'!A1" display="Renewable Energy - Solar (Installed capacity)"/>
    <hyperlink ref="A73" location="'Biofuels Production - Kboed'!A1" display="Renewables - Biofuels production - Kboe/d (from 1990)"/>
    <hyperlink ref="A71" location="'Geo Biomass Other - TWh'!A1" display="Renewables - Geothermal, Biomass and Other generation - TWh  (from 1965)"/>
    <hyperlink ref="A69" location="'Wind Generation - TWh '!A1" display="Renewables - Wind generation - TWh (from 1965)"/>
    <hyperlink ref="A67" location="'Solar Generation - TWh'!A1" display="Renewables - Solar generation - TWh (from 1965)"/>
    <hyperlink ref="A65" location="'Renewables - Mtoe'!A1" display="Renewables - Generation - Mtoe (from 1965)"/>
    <hyperlink ref="A68" location="'Solar Consumption - Mtoe'!A1" display="Renewables - Solar consumption - Mtoe (from 1965)"/>
    <hyperlink ref="A70" location="'Wind Consumption - Mtoe'!A1" display="Renewables - Wind consumption - Mtoe (from 1965)"/>
    <hyperlink ref="A7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 ref="A85" location="'Cobalt Production-Reserves'!A1" display="Key materials - Cobalt Production - Reserves (from 1995)"/>
    <hyperlink ref="A86" location="'Lithium Production-Reserves'!A1" display="Key materials - Lithium Production - Reserves (from 1995)"/>
    <hyperlink ref="A87" location="'Graphite Production-Reserves'!A1" display="Key materials - Graphite Production - Reserves (from 1995)"/>
    <hyperlink ref="A23" location="'Oil Consumption - Tonnes'!A1" display="Oil: Consumption - Tonnes (from 1965)"/>
    <hyperlink ref="A88" location="'Rare Earth Production-Reserves'!A1" display="Key materials - Rare Earth Production - Reserves (from 1995)"/>
    <hyperlink ref="A89" location="'Cobalt and Lithium - Prices'!A1" display="Key materials - Cobalt and Lithium Prices"/>
    <hyperlink ref="A77" location="'Elec Gen by fuel'!A1" display="Electricity generation by fuel - TWh (from 1985)"/>
    <hyperlink ref="A78" location="'Elec Gen from Oil'!A1" display="Electricity generation from oil -TWh (from 1985)"/>
    <hyperlink ref="A79" location="'Elec Gen from Gas'!A1" display="Electricity generation from gas - TWh (from 1985)"/>
    <hyperlink ref="A80" location="'Elec Gen from coal'!A1" display="Electricity generation from coal - TWh (from 1985)"/>
    <hyperlink ref="A81" location="'Elec Gen from Other'!A1" display="Electricity generation from other - TWh (from 1985)"/>
    <hyperlink ref="A64" location="'Renewables - TWh'!A1" display="Renewables - Generation -Twh (from 1965)"/>
    <hyperlink ref="A43" location="'Gas - Prices '!A1" display="Gas: Prices "/>
    <hyperlink ref="A55" location="'Coal - Trade movements'!A1" display="Coal: Trade movements"/>
    <hyperlink ref="A56" location="'Coal - Inter area movts'!A1" display="Coal: Inter-area movements"/>
    <hyperlink ref="A14" location="'Primary Energy - Cons capita'!A1" display="Primary Energy: Consumption per capita - Gigajoule per capita (from 1965)"/>
    <hyperlink ref="A20" location="'Oil Production - Crude Conds'!A1" display="Oil: Crude oil and condensate production - Barrels (from 2000)"/>
    <hyperlink ref="A21" location="'Oil Production - NGLs'!A1" display="Oil: Natural Gas Liquids production - Barrels (from 2000)"/>
    <hyperlink ref="A44" location="'Gas - Inter-regional trade'!A1" display="Gas: Inter-regional trade"/>
    <hyperlink ref="A45" location="'Gas - LNG imports'!A1" display="Gas: LNG imports"/>
    <hyperlink ref="A46" location="'Gas - LNG exports'!A1" display="Gas: LNG exports"/>
    <hyperlink ref="A47" location="'Gas - Trade movts LNG'!A1" display="Gas: Trade movements LNG"/>
    <hyperlink ref="A66" location="'Renewables Generation by source'!A1" display="Renewables - Generation by source - TWh"/>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29"/>
  <sheetViews>
    <sheetView showGridLines="0" workbookViewId="0">
      <pane xSplit="1" ySplit="3" topLeftCell="AM55" activePane="bottomRight" state="frozen"/>
      <selection pane="topRight" activeCell="B1" sqref="B1"/>
      <selection pane="bottomLeft" activeCell="A4" sqref="A4"/>
      <selection pane="bottomRight" activeCell="A3" sqref="A3"/>
    </sheetView>
  </sheetViews>
  <sheetFormatPr baseColWidth="10" defaultColWidth="9.33203125" defaultRowHeight="11.25"/>
  <cols>
    <col min="1" max="1" width="29.1640625" customWidth="1"/>
    <col min="56" max="56" width="11" customWidth="1"/>
    <col min="57" max="57" width="11.5" customWidth="1"/>
  </cols>
  <sheetData>
    <row r="1" spans="1:60" ht="12.75">
      <c r="A1" s="760" t="s">
        <v>437</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1"/>
      <c r="BH1" s="813" t="s">
        <v>738</v>
      </c>
    </row>
    <row r="2" spans="1:60" s="240" customFormat="1">
      <c r="BB2" s="61"/>
      <c r="BC2" s="78"/>
      <c r="BD2" s="1084" t="s">
        <v>548</v>
      </c>
      <c r="BE2" s="1084"/>
      <c r="BF2" s="1040"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1040">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 customHeight="1"/>
    <row r="123" spans="1:58" ht="10.9" customHeight="1"/>
    <row r="124" spans="1:58" ht="10.9" customHeight="1"/>
    <row r="125" spans="1:58" ht="10.9" customHeight="1"/>
    <row r="126" spans="1:58" ht="10.9" customHeight="1"/>
    <row r="127" spans="1:58" ht="10.9" customHeight="1"/>
    <row r="128" spans="1:58" ht="10.9" customHeight="1"/>
    <row r="129" ht="10.9"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hyperlink ref="BH1" location="Contents!A1" display="Contents"/>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3203125" defaultRowHeight="11.25"/>
  <cols>
    <col min="1" max="1" width="30.6640625" style="251" customWidth="1"/>
    <col min="2" max="15" width="8.5" style="251" customWidth="1"/>
    <col min="16" max="16384" width="9.33203125" style="251"/>
  </cols>
  <sheetData>
    <row r="1" spans="1:17" ht="12.75">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2.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hyperlink ref="J1" location="Contents!A1" display="Contents"/>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9.33203125" defaultRowHeight="11.25"/>
  <cols>
    <col min="1" max="1" width="29.1640625" customWidth="1"/>
    <col min="56" max="56" width="13" customWidth="1"/>
    <col min="57" max="57" width="11.5" customWidth="1"/>
  </cols>
  <sheetData>
    <row r="1" spans="1:57" ht="12.75">
      <c r="A1" s="760" t="s">
        <v>753</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4" t="s">
        <v>548</v>
      </c>
      <c r="BE2" s="1084"/>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 customHeight="1"/>
    <row r="124" spans="1:57" ht="10.9" customHeight="1"/>
    <row r="125" spans="1:57" ht="10.9" customHeight="1"/>
    <row r="126" spans="1:57" ht="10.9" customHeight="1"/>
    <row r="127" spans="1:57" ht="10.9" customHeight="1"/>
    <row r="128" spans="1:57" ht="10.9" customHeight="1"/>
    <row r="129" ht="10.9" customHeight="1"/>
    <row r="130" ht="10.9"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B2" sqref="B2"/>
    </sheetView>
  </sheetViews>
  <sheetFormatPr baseColWidth="10" defaultColWidth="9.6640625" defaultRowHeight="11.25"/>
  <cols>
    <col min="1" max="1" width="31" style="26" bestFit="1" customWidth="1"/>
    <col min="2" max="2" width="15.33203125" style="26" customWidth="1"/>
    <col min="3" max="4" width="13.83203125" style="26" bestFit="1" customWidth="1"/>
    <col min="5" max="5" width="11.6640625" style="26" bestFit="1" customWidth="1"/>
    <col min="6" max="6" width="13.83203125" style="26" bestFit="1" customWidth="1"/>
    <col min="7" max="7" width="9" style="26" customWidth="1"/>
    <col min="8" max="16384" width="9.6640625" style="26"/>
  </cols>
  <sheetData>
    <row r="1" spans="1:10" ht="12.75">
      <c r="A1" s="486" t="s">
        <v>502</v>
      </c>
      <c r="J1" s="827" t="s">
        <v>738</v>
      </c>
    </row>
    <row r="2" spans="1:10" ht="12.75">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01"/>
  <sheetViews>
    <sheetView showGridLines="0" zoomScaleNormal="100" workbookViewId="0">
      <pane xSplit="1" ySplit="3" topLeftCell="S60" activePane="bottomRight" state="frozen"/>
      <selection pane="topRight" activeCell="B1" sqref="B1"/>
      <selection pane="bottomLeft" activeCell="A4" sqref="A4"/>
      <selection pane="bottomRight" activeCell="A3" sqref="A3"/>
    </sheetView>
  </sheetViews>
  <sheetFormatPr baseColWidth="10" defaultColWidth="9.33203125" defaultRowHeight="11.25"/>
  <cols>
    <col min="1" max="1" width="30.6640625" customWidth="1"/>
    <col min="2" max="36" width="8.5" customWidth="1"/>
    <col min="37" max="39" width="8.5" style="251" customWidth="1"/>
    <col min="40" max="40" width="8.5" style="61" customWidth="1"/>
    <col min="41" max="42" width="11.83203125" customWidth="1"/>
  </cols>
  <sheetData>
    <row r="1" spans="1:45" ht="12.75">
      <c r="A1" s="762" t="s">
        <v>524</v>
      </c>
      <c r="J1" s="813" t="s">
        <v>738</v>
      </c>
      <c r="AQ1" s="808"/>
      <c r="AS1" s="813" t="s">
        <v>738</v>
      </c>
    </row>
    <row r="2" spans="1:45">
      <c r="AO2" s="1085" t="s">
        <v>548</v>
      </c>
      <c r="AP2" s="1085"/>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hyperlink ref="J1" location="Contents!A1" display="Contents"/>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89"/>
  <sheetViews>
    <sheetView showGridLines="0" workbookViewId="0">
      <pane xSplit="1" ySplit="3" topLeftCell="U32" activePane="bottomRight" state="frozen"/>
      <selection pane="topRight" activeCell="B1" sqref="B1"/>
      <selection pane="bottomLeft" activeCell="A4" sqref="A4"/>
      <selection pane="bottomRight" activeCell="A3" sqref="A3"/>
    </sheetView>
  </sheetViews>
  <sheetFormatPr baseColWidth="10" defaultColWidth="9.33203125" defaultRowHeight="11.25"/>
  <cols>
    <col min="1" max="1" width="30.6640625" customWidth="1"/>
    <col min="2" max="51" width="8.5" customWidth="1"/>
    <col min="52" max="53" width="8.5" style="251" customWidth="1"/>
    <col min="54" max="55" width="8.5" style="61" customWidth="1"/>
    <col min="56" max="57" width="11.83203125" customWidth="1"/>
    <col min="58" max="58" width="8.33203125" customWidth="1"/>
  </cols>
  <sheetData>
    <row r="1" spans="1:60" ht="12.75">
      <c r="A1" s="762" t="s">
        <v>499</v>
      </c>
      <c r="J1" s="813" t="s">
        <v>738</v>
      </c>
      <c r="BF1" s="1039"/>
      <c r="BH1" s="813" t="s">
        <v>738</v>
      </c>
    </row>
    <row r="2" spans="1:60">
      <c r="BD2" s="1085" t="s">
        <v>548</v>
      </c>
      <c r="BE2" s="1085"/>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hyperlink ref="BH1" location="Contents!A1" display="Contents"/>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89"/>
  <sheetViews>
    <sheetView showGridLines="0" zoomScaleNormal="100" workbookViewId="0">
      <pane xSplit="1" ySplit="3" topLeftCell="B32"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3" width="8.5" style="251" customWidth="1"/>
    <col min="54" max="55" width="8.5" style="61" customWidth="1"/>
    <col min="56" max="57" width="11.83203125" customWidth="1"/>
  </cols>
  <sheetData>
    <row r="1" spans="1:60" ht="12.75">
      <c r="A1" s="762" t="s">
        <v>499</v>
      </c>
      <c r="J1" s="813" t="s">
        <v>738</v>
      </c>
      <c r="BF1" s="1039"/>
      <c r="BH1" s="813" t="s">
        <v>738</v>
      </c>
    </row>
    <row r="2" spans="1:60">
      <c r="BD2" s="1085" t="s">
        <v>548</v>
      </c>
      <c r="BE2" s="1085"/>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hyperlink ref="BH1" location="Contents!A1" display="Contents"/>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5"/>
  <sheetViews>
    <sheetView showGridLines="0" workbookViewId="0">
      <pane xSplit="1" ySplit="3" topLeftCell="B4" activePane="bottomRight" state="frozen"/>
      <selection pane="topRight" activeCell="B1" sqref="B1"/>
      <selection pane="bottomLeft" activeCell="A4" sqref="A4"/>
      <selection pane="bottomRight" activeCell="T71" sqref="T71"/>
    </sheetView>
  </sheetViews>
  <sheetFormatPr baseColWidth="10" defaultColWidth="9.33203125"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758</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hyperlink ref="Y1" location="Contents!A1" display="Contents"/>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
  <sheetViews>
    <sheetView showGridLines="0" workbookViewId="0">
      <pane xSplit="1" ySplit="3" topLeftCell="B57" activePane="bottomRight" state="frozen"/>
      <selection pane="topRight" activeCell="B1" sqref="B1"/>
      <selection pane="bottomLeft" activeCell="A4" sqref="A4"/>
      <selection pane="bottomRight" activeCell="T71" sqref="T71"/>
    </sheetView>
  </sheetViews>
  <sheetFormatPr baseColWidth="10" defaultColWidth="9.33203125"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761</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hyperlink ref="Y1" location="Contents!A1" display="Contents"/>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31"/>
  <sheetViews>
    <sheetView showGridLines="0" zoomScaleNormal="100" workbookViewId="0">
      <pane xSplit="1" ySplit="3" topLeftCell="B4" activePane="bottomRight" state="frozen"/>
      <selection pane="topRight" activeCell="B1" sqref="B1"/>
      <selection pane="bottomLeft" activeCell="A4" sqref="A4"/>
      <selection pane="bottomRight" activeCell="G5" sqref="G5"/>
    </sheetView>
  </sheetViews>
  <sheetFormatPr baseColWidth="10" defaultColWidth="11.6640625" defaultRowHeight="11.25"/>
  <cols>
    <col min="1" max="1" width="30.6640625" style="240" customWidth="1"/>
    <col min="2" max="43" width="8.5" style="240" customWidth="1"/>
    <col min="44" max="44" width="9.6640625" style="240" customWidth="1"/>
    <col min="45" max="45" width="9.33203125" style="240" customWidth="1"/>
    <col min="46" max="46" width="9.6640625" style="240" customWidth="1"/>
    <col min="47" max="47" width="9.33203125" style="240" customWidth="1"/>
    <col min="48" max="48" width="8.83203125" style="240" customWidth="1"/>
    <col min="49" max="49" width="9.5" style="240" customWidth="1"/>
    <col min="50" max="50" width="8.6640625" style="240" customWidth="1"/>
    <col min="51" max="52" width="9.5" style="240" customWidth="1"/>
    <col min="53" max="53" width="10" style="240" customWidth="1"/>
    <col min="54" max="54" width="9.83203125" style="240" customWidth="1"/>
    <col min="55" max="55" width="10.5" style="419" customWidth="1"/>
    <col min="56" max="57" width="11.6640625" style="240"/>
    <col min="58" max="58" width="8.33203125" style="240" customWidth="1"/>
    <col min="59" max="16384" width="11.6640625" style="240"/>
  </cols>
  <sheetData>
    <row r="1" spans="1:60" s="188" customFormat="1" ht="12.75">
      <c r="A1" s="486" t="s">
        <v>495</v>
      </c>
      <c r="J1" s="827" t="s">
        <v>738</v>
      </c>
      <c r="BC1" s="237"/>
      <c r="BD1" s="240"/>
      <c r="BE1" s="240"/>
      <c r="BF1" s="1071"/>
      <c r="BH1" s="827" t="s">
        <v>738</v>
      </c>
    </row>
    <row r="2" spans="1:60" s="188" customFormat="1">
      <c r="BC2" s="237"/>
      <c r="BD2" s="1084" t="s">
        <v>548</v>
      </c>
      <c r="BE2" s="1084"/>
      <c r="BF2" s="1071"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1">
        <v>2018</v>
      </c>
      <c r="BE3" s="1071" t="s">
        <v>754</v>
      </c>
      <c r="BF3" s="1071">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15"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 customHeight="1">
      <c r="A116" s="7" t="s">
        <v>496</v>
      </c>
    </row>
    <row r="117" spans="1:58">
      <c r="A117" s="7" t="s">
        <v>434</v>
      </c>
    </row>
    <row r="118" spans="1:58" ht="10.9" customHeight="1">
      <c r="A118" s="7" t="s">
        <v>428</v>
      </c>
    </row>
    <row r="119" spans="1:58" ht="10.9" customHeight="1">
      <c r="A119" s="7" t="s">
        <v>757</v>
      </c>
    </row>
    <row r="120" spans="1:58" ht="11.45" customHeight="1">
      <c r="A120" s="240" t="s">
        <v>678</v>
      </c>
    </row>
    <row r="121" spans="1:58" ht="12.6" customHeight="1">
      <c r="A121" s="61" t="s">
        <v>848</v>
      </c>
    </row>
    <row r="122" spans="1:58" ht="12.6" customHeight="1">
      <c r="A122" s="240" t="s">
        <v>166</v>
      </c>
    </row>
    <row r="123" spans="1:58" ht="13.1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hyperlink ref="BH1" location="Contents!A1" display="Contents"/>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2"/>
      <c r="BH1" s="813" t="s">
        <v>738</v>
      </c>
    </row>
    <row r="2" spans="1:60">
      <c r="BD2" s="1085" t="s">
        <v>548</v>
      </c>
      <c r="BE2" s="1085"/>
      <c r="BF2" s="1072"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2008</v>
      </c>
      <c r="BE3" s="1072" t="s">
        <v>754</v>
      </c>
      <c r="BF3" s="1072">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hyperlink ref="BH1" location="Contents!A1" display="Contents"/>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2"/>
      <c r="BH1" s="813" t="s">
        <v>738</v>
      </c>
    </row>
    <row r="2" spans="1:60">
      <c r="BD2" s="1085" t="s">
        <v>548</v>
      </c>
      <c r="BE2" s="1085"/>
      <c r="BF2" s="107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2">
        <v>2017</v>
      </c>
      <c r="BE3" s="1072" t="s">
        <v>754</v>
      </c>
      <c r="BF3" s="1072">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hyperlink ref="BH1" location="Contents!A1" display="Contents"/>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9.33203125" defaultRowHeight="11.25"/>
  <cols>
    <col min="1" max="1" width="30.6640625" customWidth="1"/>
    <col min="2" max="53" width="8.5" customWidth="1"/>
    <col min="54" max="54" width="8.5" style="251" customWidth="1"/>
    <col min="55" max="55" width="8.5" style="61" customWidth="1"/>
    <col min="56" max="57" width="11.83203125" customWidth="1"/>
  </cols>
  <sheetData>
    <row r="1" spans="1:60" ht="12.75">
      <c r="A1" s="762" t="s">
        <v>528</v>
      </c>
      <c r="J1" s="813" t="s">
        <v>738</v>
      </c>
      <c r="BF1" s="1072"/>
      <c r="BH1" s="813" t="s">
        <v>738</v>
      </c>
    </row>
    <row r="2" spans="1:60">
      <c r="BD2" s="1085" t="s">
        <v>548</v>
      </c>
      <c r="BE2" s="1085"/>
      <c r="BF2" s="1072"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2018</v>
      </c>
      <c r="BE3" s="1072" t="s">
        <v>754</v>
      </c>
      <c r="BF3" s="1072">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hyperlink ref="BH1" location="Contents!A1" display="Contents"/>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8"/>
  <sheetViews>
    <sheetView showGridLines="0" tabSelected="1" workbookViewId="0">
      <pane ySplit="4" topLeftCell="A22" activePane="bottomLeft" state="frozen"/>
      <selection pane="bottomLeft" activeCell="A42" sqref="A42"/>
    </sheetView>
  </sheetViews>
  <sheetFormatPr baseColWidth="10"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21" customFormat="1" ht="12.75">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693" t="s">
        <v>183</v>
      </c>
      <c r="E3" s="397" t="s">
        <v>228</v>
      </c>
      <c r="F3" s="394"/>
      <c r="G3" s="394"/>
    </row>
    <row r="4" spans="1:7" s="321" customFormat="1">
      <c r="A4" s="694"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393">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67"/>
  <sheetViews>
    <sheetView showGridLines="0" zoomScale="105" zoomScaleNormal="105" workbookViewId="0">
      <pane ySplit="4" topLeftCell="A5" activePane="bottomLeft" state="frozen"/>
      <selection pane="bottomLeft" activeCell="F7" sqref="F7"/>
    </sheetView>
  </sheetViews>
  <sheetFormatPr baseColWidth="10"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113" customFormat="1" ht="12.75">
      <c r="A1" s="120" t="s">
        <v>739</v>
      </c>
      <c r="B1" s="348"/>
      <c r="C1" s="348"/>
      <c r="E1" s="918" t="s">
        <v>738</v>
      </c>
    </row>
    <row r="2" spans="1:5" s="113" customFormat="1" ht="12.75">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5" customHeight="1">
      <c r="A162" s="350">
        <v>2018</v>
      </c>
      <c r="B162" s="107">
        <v>71.310059760956193</v>
      </c>
      <c r="C162" s="107">
        <v>71.310059760956193</v>
      </c>
    </row>
    <row r="163" spans="1:3" s="7" customFormat="1" ht="7.9"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baseColWidth="10" defaultColWidth="9.33203125" defaultRowHeight="11.25"/>
  <cols>
    <col min="1" max="1" width="29.1640625" style="242" customWidth="1"/>
    <col min="2" max="39" width="9.33203125" style="242" customWidth="1"/>
    <col min="40" max="40" width="9.33203125" style="250" customWidth="1"/>
    <col min="41" max="42" width="8.83203125" style="240"/>
    <col min="43" max="43" width="8.6640625" style="240" customWidth="1"/>
    <col min="44" max="44" width="8.83203125" style="242"/>
  </cols>
  <sheetData>
    <row r="1" spans="1:45" s="17" customFormat="1" ht="12.7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4" t="s">
        <v>548</v>
      </c>
      <c r="AP2" s="1084"/>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747.92037963867187</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hyperlink ref="AS1" location="Contents!A1" display="Contents"/>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baseColWidth="10" defaultColWidth="9.33203125" defaultRowHeight="11.25"/>
  <cols>
    <col min="1" max="1" width="29.1640625" style="242" customWidth="1"/>
    <col min="2" max="54" width="9.33203125" style="242" customWidth="1"/>
    <col min="55" max="55" width="9.33203125" style="250" customWidth="1"/>
    <col min="56" max="57" width="8.83203125" style="240"/>
    <col min="58" max="58" width="9.5" style="240" customWidth="1"/>
    <col min="59" max="59" width="8.83203125" style="242"/>
  </cols>
  <sheetData>
    <row r="1" spans="1:60" s="17" customFormat="1" ht="12.7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4" t="s">
        <v>548</v>
      </c>
      <c r="BE2" s="1084"/>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hyperlink ref="BH1" location="Contents!A1" display="Contents"/>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85"/>
  <sheetViews>
    <sheetView showGridLines="0" workbookViewId="0">
      <pane ySplit="4" topLeftCell="A5" activePane="bottomLeft" state="frozen"/>
      <selection pane="bottomLeft" activeCell="F1" sqref="F1:F1048576"/>
    </sheetView>
  </sheetViews>
  <sheetFormatPr baseColWidth="10" defaultColWidth="9.33203125" defaultRowHeight="11.25"/>
  <cols>
    <col min="1" max="1" width="7.6640625" bestFit="1" customWidth="1"/>
    <col min="2" max="2" width="32.83203125" bestFit="1" customWidth="1"/>
    <col min="3" max="3" width="25.5" customWidth="1"/>
    <col min="4" max="4" width="34.5" customWidth="1"/>
    <col min="8" max="8" width="10.5" customWidth="1"/>
  </cols>
  <sheetData>
    <row r="1" spans="1:6" s="114" customFormat="1" ht="12.75">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9.33203125" defaultRowHeight="13.9" customHeight="1"/>
  <cols>
    <col min="1" max="1" width="26.1640625" style="119" customWidth="1"/>
    <col min="2" max="13" width="9.83203125" style="119" customWidth="1"/>
    <col min="14" max="27" width="9" style="119" customWidth="1"/>
    <col min="28" max="28" width="9" style="112" customWidth="1"/>
    <col min="29" max="29" width="9.83203125" style="119" customWidth="1"/>
    <col min="30" max="30" width="10.33203125" style="117" bestFit="1" customWidth="1"/>
    <col min="31" max="37" width="9.1640625" style="119"/>
    <col min="38" max="40" width="9.1640625" style="112"/>
    <col min="41" max="42" width="9.1640625" style="119"/>
    <col min="43" max="43" width="8.1640625" style="119" customWidth="1"/>
    <col min="44" max="44" width="9.1640625" style="119"/>
  </cols>
  <sheetData>
    <row r="1" spans="1:44" ht="13.9" customHeight="1">
      <c r="A1" s="926" t="s">
        <v>234</v>
      </c>
      <c r="AB1" s="119"/>
      <c r="AD1" s="119"/>
      <c r="AH1" s="112"/>
      <c r="AI1" s="112"/>
      <c r="AJ1" s="112"/>
      <c r="AO1" s="240"/>
      <c r="AP1" s="240"/>
      <c r="AQ1" s="1068"/>
    </row>
    <row r="2" spans="1:44" ht="13.9" customHeight="1">
      <c r="AB2" s="119"/>
      <c r="AD2" s="119"/>
      <c r="AH2" s="112"/>
      <c r="AI2" s="112"/>
      <c r="AJ2" s="112"/>
      <c r="AO2" s="1084" t="s">
        <v>548</v>
      </c>
      <c r="AP2" s="1084"/>
      <c r="AQ2" s="1068" t="s">
        <v>307</v>
      </c>
    </row>
    <row r="3" spans="1:44" ht="13.9"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8">
        <v>2018</v>
      </c>
      <c r="AP3" s="1068" t="s">
        <v>754</v>
      </c>
      <c r="AQ3" s="1068">
        <v>2018</v>
      </c>
    </row>
    <row r="4" spans="1:44" ht="13.9" customHeight="1">
      <c r="A4" s="112" t="s">
        <v>191</v>
      </c>
      <c r="B4" s="1075"/>
      <c r="C4" s="1075"/>
      <c r="D4" s="1075"/>
      <c r="E4" s="1075"/>
      <c r="F4" s="1075"/>
      <c r="G4" s="1075"/>
      <c r="H4" s="1075"/>
      <c r="I4" s="1075"/>
      <c r="J4" s="1075"/>
      <c r="K4" s="1075"/>
      <c r="L4" s="1075"/>
      <c r="M4" s="1075"/>
      <c r="N4" s="1075"/>
      <c r="O4" s="1075"/>
      <c r="P4" s="1075"/>
      <c r="Q4" s="1075"/>
      <c r="R4" s="1075"/>
      <c r="S4" s="1075"/>
      <c r="T4" s="1075"/>
      <c r="U4" s="1075"/>
      <c r="V4" s="1075"/>
      <c r="W4" s="1075"/>
      <c r="X4" s="1075"/>
      <c r="Y4" s="1075"/>
      <c r="Z4" s="1076"/>
      <c r="AA4" s="1076"/>
      <c r="AB4" s="1076"/>
      <c r="AC4" s="1076"/>
      <c r="AD4" s="1076"/>
      <c r="AE4" s="1076"/>
      <c r="AF4" s="1076"/>
      <c r="AG4" s="1076"/>
      <c r="AH4" s="1075"/>
      <c r="AI4" s="1075"/>
      <c r="AJ4" s="1075"/>
      <c r="AK4" s="1075"/>
      <c r="AL4" s="1075"/>
      <c r="AM4" s="1075"/>
      <c r="AN4" s="1075"/>
      <c r="AO4" s="1077"/>
      <c r="AP4" s="1077"/>
      <c r="AQ4" s="1077"/>
      <c r="AR4" s="112"/>
    </row>
    <row r="5" spans="1:44" ht="13.9" customHeight="1">
      <c r="A5" s="119" t="s">
        <v>45</v>
      </c>
      <c r="B5" s="1076">
        <v>6735</v>
      </c>
      <c r="C5" s="1076">
        <v>5950</v>
      </c>
      <c r="D5" s="1076">
        <v>5040</v>
      </c>
      <c r="E5" s="1076">
        <v>4990</v>
      </c>
      <c r="F5" s="1076">
        <v>5380</v>
      </c>
      <c r="G5" s="1076">
        <v>5065</v>
      </c>
      <c r="H5" s="1076">
        <v>6045</v>
      </c>
      <c r="I5" s="1076">
        <v>6245</v>
      </c>
      <c r="J5" s="1076">
        <v>7240</v>
      </c>
      <c r="K5" s="1076">
        <v>8019</v>
      </c>
      <c r="L5" s="1076">
        <v>8026</v>
      </c>
      <c r="M5" s="1076">
        <v>7791</v>
      </c>
      <c r="N5" s="1076">
        <v>7888</v>
      </c>
      <c r="O5" s="1076">
        <v>8620</v>
      </c>
      <c r="P5" s="1076">
        <v>8929.0328767123283</v>
      </c>
      <c r="Q5" s="1076">
        <v>8830.4328767123279</v>
      </c>
      <c r="R5" s="1076">
        <v>9400</v>
      </c>
      <c r="S5" s="1076">
        <v>9907</v>
      </c>
      <c r="T5" s="1076">
        <v>10382</v>
      </c>
      <c r="U5" s="1076">
        <v>10550</v>
      </c>
      <c r="V5" s="1076">
        <v>11092</v>
      </c>
      <c r="W5" s="1076">
        <v>11618</v>
      </c>
      <c r="X5" s="1076">
        <v>11357</v>
      </c>
      <c r="Y5" s="1076">
        <v>12254</v>
      </c>
      <c r="Z5" s="1076">
        <v>12897.901639344263</v>
      </c>
      <c r="AA5" s="1076">
        <v>13525.235616438358</v>
      </c>
      <c r="AB5" s="1076">
        <v>13612.432136986301</v>
      </c>
      <c r="AC5" s="1076">
        <v>13632.287896712331</v>
      </c>
      <c r="AD5" s="1076">
        <v>12872.234973148599</v>
      </c>
      <c r="AE5" s="1076">
        <v>11453.22408219178</v>
      </c>
      <c r="AF5" s="1076">
        <v>11689.28293150685</v>
      </c>
      <c r="AG5" s="1076">
        <v>11337.552602739725</v>
      </c>
      <c r="AH5" s="1076">
        <v>10587.361284153008</v>
      </c>
      <c r="AI5" s="1076">
        <v>9859.309349953317</v>
      </c>
      <c r="AJ5" s="1076">
        <v>9241.4306197309306</v>
      </c>
      <c r="AK5" s="1076">
        <v>9451.4699524709613</v>
      </c>
      <c r="AL5" s="1076">
        <v>10055.967182045559</v>
      </c>
      <c r="AM5" s="1076">
        <v>10148.117597813367</v>
      </c>
      <c r="AN5" s="1075">
        <v>9928.8294051984285</v>
      </c>
      <c r="AO5" s="1078">
        <v>-2.1608755564893056E-2</v>
      </c>
      <c r="AP5" s="1078">
        <v>-2.9083963807666535E-2</v>
      </c>
      <c r="AQ5" s="1078">
        <v>0.13916905224323273</v>
      </c>
    </row>
    <row r="6" spans="1:44" ht="13.9" customHeight="1">
      <c r="A6" s="119" t="s">
        <v>474</v>
      </c>
      <c r="B6" s="1076">
        <v>12244</v>
      </c>
      <c r="C6" s="1076">
        <v>10653</v>
      </c>
      <c r="D6" s="1076">
        <v>9750</v>
      </c>
      <c r="E6" s="1076">
        <v>9038</v>
      </c>
      <c r="F6" s="1076">
        <v>8970</v>
      </c>
      <c r="G6" s="1076">
        <v>8768</v>
      </c>
      <c r="H6" s="1076">
        <v>9282</v>
      </c>
      <c r="I6" s="1076">
        <v>8283</v>
      </c>
      <c r="J6" s="1076">
        <v>9487</v>
      </c>
      <c r="K6" s="1076">
        <v>9752</v>
      </c>
      <c r="L6" s="1076">
        <v>9801</v>
      </c>
      <c r="M6" s="1076">
        <v>10171</v>
      </c>
      <c r="N6" s="1076">
        <v>10319</v>
      </c>
      <c r="O6" s="1076">
        <v>11477.538987069322</v>
      </c>
      <c r="P6" s="1076">
        <v>11092.438739019917</v>
      </c>
      <c r="Q6" s="1076">
        <v>10693.600736422246</v>
      </c>
      <c r="R6" s="1076">
        <v>10631.375072549263</v>
      </c>
      <c r="S6" s="1076">
        <v>10647.138165618902</v>
      </c>
      <c r="T6" s="1076">
        <v>11272.440195697671</v>
      </c>
      <c r="U6" s="1076">
        <v>10806.592789875205</v>
      </c>
      <c r="V6" s="1076">
        <v>11251.416622268809</v>
      </c>
      <c r="W6" s="1076">
        <v>11756.582964663499</v>
      </c>
      <c r="X6" s="1076">
        <v>12146.115753396967</v>
      </c>
      <c r="Y6" s="1076">
        <v>12341.277887868004</v>
      </c>
      <c r="Z6" s="1076">
        <v>12854.335878175301</v>
      </c>
      <c r="AA6" s="1076">
        <v>13556.817324310912</v>
      </c>
      <c r="AB6" s="1076">
        <v>13727.796578298487</v>
      </c>
      <c r="AC6" s="1076">
        <v>14241.129968922058</v>
      </c>
      <c r="AD6" s="1076">
        <v>14065.691965353886</v>
      </c>
      <c r="AE6" s="1076">
        <v>12802.460497151993</v>
      </c>
      <c r="AF6" s="1076">
        <v>12407.089285434631</v>
      </c>
      <c r="AG6" s="1076">
        <v>12489.070999068717</v>
      </c>
      <c r="AH6" s="1076">
        <v>12720.952578907498</v>
      </c>
      <c r="AI6" s="1076">
        <v>12919.933743907221</v>
      </c>
      <c r="AJ6" s="1076">
        <v>12957.102164684296</v>
      </c>
      <c r="AK6" s="1076">
        <v>13992.712940921785</v>
      </c>
      <c r="AL6" s="1076">
        <v>14354.315975367101</v>
      </c>
      <c r="AM6" s="1076">
        <v>14698.968732194357</v>
      </c>
      <c r="AN6" s="1075">
        <v>15123.831697752961</v>
      </c>
      <c r="AO6" s="1078">
        <v>2.8904270313062863E-2</v>
      </c>
      <c r="AP6" s="1078">
        <v>3.169319954689831E-3</v>
      </c>
      <c r="AQ6" s="1078">
        <v>0.21198564767837524</v>
      </c>
    </row>
    <row r="7" spans="1:44" ht="13.9"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6">
        <v>678.27254732824667</v>
      </c>
      <c r="P7" s="1076">
        <v>527.4011977172878</v>
      </c>
      <c r="Q7" s="1076">
        <v>679.35884401167129</v>
      </c>
      <c r="R7" s="1076">
        <v>828.0426231601366</v>
      </c>
      <c r="S7" s="1076">
        <v>1257.0159531397808</v>
      </c>
      <c r="T7" s="1076">
        <v>1053.7166313884109</v>
      </c>
      <c r="U7" s="1076">
        <v>1279.6012420903289</v>
      </c>
      <c r="V7" s="1076">
        <v>1892.8735966019944</v>
      </c>
      <c r="W7" s="1076">
        <v>1787.9716433059998</v>
      </c>
      <c r="X7" s="1076">
        <v>1986.7742135795067</v>
      </c>
      <c r="Y7" s="1076">
        <v>2643.2240870784381</v>
      </c>
      <c r="Z7" s="1076">
        <v>3445.0095448710381</v>
      </c>
      <c r="AA7" s="1076">
        <v>3427.0197616078358</v>
      </c>
      <c r="AB7" s="1076">
        <v>3883.4837714902465</v>
      </c>
      <c r="AC7" s="1076">
        <v>4172.3732351213694</v>
      </c>
      <c r="AD7" s="1076">
        <v>4493.768974714535</v>
      </c>
      <c r="AE7" s="1076">
        <v>5100.1818149090141</v>
      </c>
      <c r="AF7" s="1076">
        <v>5885.7968870604636</v>
      </c>
      <c r="AG7" s="1076">
        <v>6294.563856208164</v>
      </c>
      <c r="AH7" s="1076">
        <v>6674.6569647253009</v>
      </c>
      <c r="AI7" s="1076">
        <v>6978.1413412241654</v>
      </c>
      <c r="AJ7" s="1076">
        <v>7398.1840792845778</v>
      </c>
      <c r="AK7" s="1076">
        <v>8332.9159894947661</v>
      </c>
      <c r="AL7" s="1076">
        <v>9214.2337418171246</v>
      </c>
      <c r="AM7" s="1076">
        <v>10240.115708775829</v>
      </c>
      <c r="AN7" s="1075">
        <v>11039.245282915506</v>
      </c>
      <c r="AO7" s="1078">
        <v>7.8039115657142277E-2</v>
      </c>
      <c r="AP7" s="1078">
        <v>9.3936646563741677E-2</v>
      </c>
      <c r="AQ7" s="1078">
        <v>0.15473337471485138</v>
      </c>
    </row>
    <row r="8" spans="1:44" ht="13.9"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6">
        <v>858.5588767123287</v>
      </c>
      <c r="P8" s="1076">
        <v>851.13613698630138</v>
      </c>
      <c r="Q8" s="1076">
        <v>915.06263013698629</v>
      </c>
      <c r="R8" s="1076">
        <v>1092.989808219178</v>
      </c>
      <c r="S8" s="1076">
        <v>1088.9360547945205</v>
      </c>
      <c r="T8" s="1076">
        <v>1265.4943287671233</v>
      </c>
      <c r="U8" s="1076">
        <v>1455.1369315068494</v>
      </c>
      <c r="V8" s="1076">
        <v>1638.3337260273972</v>
      </c>
      <c r="W8" s="1076">
        <v>1726.7663287671232</v>
      </c>
      <c r="X8" s="1076">
        <v>1870.8123561643836</v>
      </c>
      <c r="Y8" s="1076">
        <v>2000.6709863013698</v>
      </c>
      <c r="Z8" s="1076">
        <v>2138.5251092896174</v>
      </c>
      <c r="AA8" s="1076">
        <v>2236.1735068493149</v>
      </c>
      <c r="AB8" s="1076">
        <v>2612.9778356164384</v>
      </c>
      <c r="AC8" s="1076">
        <v>2923.6783835616434</v>
      </c>
      <c r="AD8" s="1076">
        <v>3066.2092622950813</v>
      </c>
      <c r="AE8" s="1076">
        <v>3490.9816986301371</v>
      </c>
      <c r="AF8" s="1076">
        <v>3748.5236164383559</v>
      </c>
      <c r="AG8" s="1076">
        <v>3822.8596712328772</v>
      </c>
      <c r="AH8" s="1076">
        <v>4167.6412568306014</v>
      </c>
      <c r="AI8" s="1076">
        <v>4369.6675674613944</v>
      </c>
      <c r="AJ8" s="1076">
        <v>4154.8136319864425</v>
      </c>
      <c r="AK8" s="1076">
        <v>4380.2137305021843</v>
      </c>
      <c r="AL8" s="1076">
        <v>4945.240255806104</v>
      </c>
      <c r="AM8" s="1076">
        <v>4947.3279340160052</v>
      </c>
      <c r="AN8" s="1075">
        <v>5223.3024670092373</v>
      </c>
      <c r="AO8" s="1078">
        <v>5.5782542955305825E-2</v>
      </c>
      <c r="AP8" s="1078">
        <v>5.4008492579391554E-2</v>
      </c>
      <c r="AQ8" s="1078">
        <v>7.3213264346122742E-2</v>
      </c>
    </row>
    <row r="9" spans="1:44" ht="13.9" customHeight="1">
      <c r="A9" s="119" t="s">
        <v>159</v>
      </c>
      <c r="B9" s="1076">
        <v>4985</v>
      </c>
      <c r="C9" s="1076">
        <v>4460</v>
      </c>
      <c r="D9" s="1076">
        <v>4155</v>
      </c>
      <c r="E9" s="1076">
        <v>4145</v>
      </c>
      <c r="F9" s="1076">
        <v>4305</v>
      </c>
      <c r="G9" s="1076">
        <v>4045</v>
      </c>
      <c r="H9" s="1076">
        <v>4140</v>
      </c>
      <c r="I9" s="1076">
        <v>4125</v>
      </c>
      <c r="J9" s="1076">
        <v>4412</v>
      </c>
      <c r="K9" s="1076">
        <v>4549</v>
      </c>
      <c r="L9" s="1076">
        <v>4802</v>
      </c>
      <c r="M9" s="1076">
        <v>4925</v>
      </c>
      <c r="N9" s="1076">
        <v>5306</v>
      </c>
      <c r="O9" s="1076">
        <v>5307</v>
      </c>
      <c r="P9" s="1076">
        <v>5611.9671232876699</v>
      </c>
      <c r="Q9" s="1076">
        <v>5581.232876712329</v>
      </c>
      <c r="R9" s="1076">
        <v>5685</v>
      </c>
      <c r="S9" s="1076">
        <v>5735</v>
      </c>
      <c r="T9" s="1076">
        <v>5259</v>
      </c>
      <c r="U9" s="1076">
        <v>5346</v>
      </c>
      <c r="V9" s="1076">
        <v>5329</v>
      </c>
      <c r="W9" s="1076">
        <v>5202</v>
      </c>
      <c r="X9" s="1076">
        <v>5070</v>
      </c>
      <c r="Y9" s="1076">
        <v>5314</v>
      </c>
      <c r="Z9" s="1076">
        <v>5203.1256830601087</v>
      </c>
      <c r="AA9" s="1076">
        <v>5224.5095890410948</v>
      </c>
      <c r="AB9" s="1076">
        <v>5200.797750684932</v>
      </c>
      <c r="AC9" s="1076">
        <v>5031.8951306849322</v>
      </c>
      <c r="AD9" s="1076">
        <v>4924.7757022873566</v>
      </c>
      <c r="AE9" s="1076">
        <v>4262.6164931506846</v>
      </c>
      <c r="AF9" s="1076">
        <v>4566.614328767123</v>
      </c>
      <c r="AG9" s="1076">
        <v>4494.1751506849323</v>
      </c>
      <c r="AH9" s="1076">
        <v>4743.0813387978151</v>
      </c>
      <c r="AI9" s="1076">
        <v>4636.7696985784378</v>
      </c>
      <c r="AJ9" s="1076">
        <v>4383.0638785089304</v>
      </c>
      <c r="AK9" s="1076">
        <v>4331.5028165378071</v>
      </c>
      <c r="AL9" s="1076">
        <v>4180.178922076414</v>
      </c>
      <c r="AM9" s="1076">
        <v>4141.9813211733526</v>
      </c>
      <c r="AN9" s="1075">
        <v>3941.1352860697662</v>
      </c>
      <c r="AO9" s="1078">
        <v>-4.849032854805102E-2</v>
      </c>
      <c r="AP9" s="1078">
        <v>-1.9274075785557843E-2</v>
      </c>
      <c r="AQ9" s="1078">
        <v>5.524156242609024E-2</v>
      </c>
    </row>
    <row r="10" spans="1:44" ht="13.9" customHeight="1">
      <c r="A10" s="119" t="s">
        <v>323</v>
      </c>
      <c r="B10" s="1076">
        <v>8634.6994535519116</v>
      </c>
      <c r="C10" s="1076">
        <v>8303.6164383561645</v>
      </c>
      <c r="D10" s="1076">
        <v>7225.0273972602736</v>
      </c>
      <c r="E10" s="1076">
        <v>6710.4794520547948</v>
      </c>
      <c r="F10" s="1076">
        <v>6611.3606557377052</v>
      </c>
      <c r="G10" s="1076">
        <v>6764.0547945205481</v>
      </c>
      <c r="H10" s="1076">
        <v>7450</v>
      </c>
      <c r="I10" s="1076">
        <v>6540</v>
      </c>
      <c r="J10" s="1076">
        <v>7339.3497267759567</v>
      </c>
      <c r="K10" s="1076">
        <v>8530.767123287671</v>
      </c>
      <c r="L10" s="1076">
        <v>9139.780556254138</v>
      </c>
      <c r="M10" s="1076">
        <v>9838.8676927770412</v>
      </c>
      <c r="N10" s="1076">
        <v>10274.3892736538</v>
      </c>
      <c r="O10" s="1076">
        <v>10626.462823241394</v>
      </c>
      <c r="P10" s="1076">
        <v>11268.026664296091</v>
      </c>
      <c r="Q10" s="1076">
        <v>11911.645566116564</v>
      </c>
      <c r="R10" s="1076">
        <v>13057.638695120924</v>
      </c>
      <c r="S10" s="1076">
        <v>13590.132573797808</v>
      </c>
      <c r="T10" s="1076">
        <v>13171.507165868987</v>
      </c>
      <c r="U10" s="1076">
        <v>13483.72593146337</v>
      </c>
      <c r="V10" s="1076">
        <v>13284.017531902387</v>
      </c>
      <c r="W10" s="1076">
        <v>14020.074469012883</v>
      </c>
      <c r="X10" s="1076">
        <v>13659.672094668869</v>
      </c>
      <c r="Y10" s="1076">
        <v>13691.53081912251</v>
      </c>
      <c r="Z10" s="1076">
        <v>14685.345075444708</v>
      </c>
      <c r="AA10" s="1076">
        <v>15143.035641847675</v>
      </c>
      <c r="AB10" s="1076">
        <v>15555.534947654245</v>
      </c>
      <c r="AC10" s="1076">
        <v>17409.296933818619</v>
      </c>
      <c r="AD10" s="1076">
        <v>17138.14515286556</v>
      </c>
      <c r="AE10" s="1076">
        <v>17210.761993443</v>
      </c>
      <c r="AF10" s="1076">
        <v>17048.475027018976</v>
      </c>
      <c r="AG10" s="1076">
        <v>17633.608472763117</v>
      </c>
      <c r="AH10" s="1076">
        <v>17812.307496643021</v>
      </c>
      <c r="AI10" s="1076">
        <v>20012.144800643156</v>
      </c>
      <c r="AJ10" s="1076">
        <v>21193.453330412154</v>
      </c>
      <c r="AK10" s="1076">
        <v>22025.722213062319</v>
      </c>
      <c r="AL10" s="1076">
        <v>23775.591105437288</v>
      </c>
      <c r="AM10" s="1076">
        <v>25456.863751333945</v>
      </c>
      <c r="AN10" s="1075">
        <v>26087.31616535892</v>
      </c>
      <c r="AO10" s="1078">
        <v>2.4765517865174447E-2</v>
      </c>
      <c r="AP10" s="1078">
        <v>3.872926262515497E-2</v>
      </c>
      <c r="AQ10" s="1078">
        <v>0.36565709114074707</v>
      </c>
    </row>
    <row r="11" spans="1:44" ht="13.9" customHeight="1">
      <c r="A11" s="1073" t="s">
        <v>321</v>
      </c>
      <c r="B11" s="1079">
        <v>32598.699453551912</v>
      </c>
      <c r="C11" s="1079">
        <v>29366.616438356159</v>
      </c>
      <c r="D11" s="1079">
        <v>26170.02739726027</v>
      </c>
      <c r="E11" s="1079">
        <v>24883.479452054798</v>
      </c>
      <c r="F11" s="1079">
        <v>25266.36065573771</v>
      </c>
      <c r="G11" s="1079">
        <v>24642.054794520551</v>
      </c>
      <c r="H11" s="1079">
        <v>26917</v>
      </c>
      <c r="I11" s="1079">
        <v>25193</v>
      </c>
      <c r="J11" s="1079">
        <v>28478.349726775959</v>
      </c>
      <c r="K11" s="1079">
        <v>30850.767123287671</v>
      </c>
      <c r="L11" s="1079">
        <v>31768.78055625414</v>
      </c>
      <c r="M11" s="1079">
        <v>32725.867692777039</v>
      </c>
      <c r="N11" s="1079">
        <v>33787.389273653796</v>
      </c>
      <c r="O11" s="1079">
        <v>37567.833234351296</v>
      </c>
      <c r="P11" s="1079">
        <v>38280.002738019597</v>
      </c>
      <c r="Q11" s="1079">
        <v>38611.333530112126</v>
      </c>
      <c r="R11" s="1079">
        <v>40695.04619904951</v>
      </c>
      <c r="S11" s="1079">
        <v>42225.222747351014</v>
      </c>
      <c r="T11" s="1079">
        <v>42404.158321722192</v>
      </c>
      <c r="U11" s="1079">
        <v>42921.056894935755</v>
      </c>
      <c r="V11" s="1079">
        <v>44487.641476800592</v>
      </c>
      <c r="W11" s="1079">
        <v>46111.395405749507</v>
      </c>
      <c r="X11" s="1079">
        <v>46090.374417809726</v>
      </c>
      <c r="Y11" s="1079">
        <v>48244.703780370321</v>
      </c>
      <c r="Z11" s="1079">
        <v>51224.242930185035</v>
      </c>
      <c r="AA11" s="1079">
        <v>53112.791440095192</v>
      </c>
      <c r="AB11" s="1079">
        <v>54593.023020730652</v>
      </c>
      <c r="AC11" s="1079">
        <v>57410.66154882095</v>
      </c>
      <c r="AD11" s="1079">
        <v>56560.826030665019</v>
      </c>
      <c r="AE11" s="1079">
        <v>54320.226579476614</v>
      </c>
      <c r="AF11" s="1079">
        <v>55345.782076226402</v>
      </c>
      <c r="AG11" s="1079">
        <v>56071.830752697533</v>
      </c>
      <c r="AH11" s="1079">
        <v>56706.000920057246</v>
      </c>
      <c r="AI11" s="1079">
        <v>58775.966501767689</v>
      </c>
      <c r="AJ11" s="1079">
        <v>59328.047704607336</v>
      </c>
      <c r="AK11" s="1079">
        <v>62514.537642989824</v>
      </c>
      <c r="AL11" s="1079">
        <v>66525.527182549587</v>
      </c>
      <c r="AM11" s="1079">
        <v>69633.375045306864</v>
      </c>
      <c r="AN11" s="1079">
        <v>71343.660304304824</v>
      </c>
      <c r="AO11" s="1074">
        <v>2.4561286278098171E-2</v>
      </c>
      <c r="AP11" s="1074">
        <v>1.9488871325889168E-2</v>
      </c>
      <c r="AQ11" s="1074">
        <v>1</v>
      </c>
    </row>
    <row r="12" spans="1:44" ht="13.9" customHeight="1">
      <c r="A12" s="112" t="s">
        <v>192</v>
      </c>
      <c r="B12" s="1075"/>
      <c r="C12" s="1075"/>
      <c r="D12" s="1075"/>
      <c r="E12" s="1075"/>
      <c r="F12" s="1075"/>
      <c r="G12" s="1075"/>
      <c r="H12" s="1075"/>
      <c r="I12" s="1075"/>
      <c r="J12" s="1075"/>
      <c r="K12" s="1075"/>
      <c r="L12" s="1075"/>
      <c r="M12" s="1075"/>
      <c r="N12" s="1075"/>
      <c r="O12" s="1075"/>
      <c r="P12" s="1075"/>
      <c r="Q12" s="1075"/>
      <c r="R12" s="1075"/>
      <c r="S12" s="1075"/>
      <c r="T12" s="1075"/>
      <c r="U12" s="1075"/>
      <c r="V12" s="1075"/>
      <c r="W12" s="1075"/>
      <c r="X12" s="1075"/>
      <c r="Y12" s="1075"/>
      <c r="Z12" s="1076"/>
      <c r="AA12" s="1076"/>
      <c r="AB12" s="1076"/>
      <c r="AC12" s="1076"/>
      <c r="AD12" s="1076"/>
      <c r="AE12" s="1076"/>
      <c r="AF12" s="1076"/>
      <c r="AG12" s="1076"/>
      <c r="AH12" s="1076"/>
      <c r="AI12" s="1076"/>
      <c r="AJ12" s="1076"/>
      <c r="AK12" s="1075"/>
      <c r="AL12" s="1075"/>
      <c r="AM12" s="1075"/>
      <c r="AN12" s="1075"/>
      <c r="AO12" s="1077"/>
      <c r="AP12" s="1077"/>
      <c r="AQ12" s="1077"/>
      <c r="AR12" s="112"/>
    </row>
    <row r="13" spans="1:44" ht="13.9"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6">
        <v>1215</v>
      </c>
      <c r="P13" s="1076">
        <v>1322.9561643835621</v>
      </c>
      <c r="Q13" s="1076">
        <v>1401.4410958904109</v>
      </c>
      <c r="R13" s="1076">
        <v>1484</v>
      </c>
      <c r="S13" s="1076">
        <v>1492</v>
      </c>
      <c r="T13" s="1076">
        <v>1603</v>
      </c>
      <c r="U13" s="1076">
        <v>1520</v>
      </c>
      <c r="V13" s="1076">
        <v>1703</v>
      </c>
      <c r="W13" s="1076">
        <v>1804</v>
      </c>
      <c r="X13" s="1076">
        <v>1959</v>
      </c>
      <c r="Y13" s="1076">
        <v>2096</v>
      </c>
      <c r="Z13" s="1076">
        <v>2147.967213114754</v>
      </c>
      <c r="AA13" s="1076">
        <v>2200.8630136986299</v>
      </c>
      <c r="AB13" s="1076">
        <v>2329.5085499491179</v>
      </c>
      <c r="AC13" s="1076">
        <v>2457.4389490410958</v>
      </c>
      <c r="AD13" s="1076">
        <v>2497.8854222453278</v>
      </c>
      <c r="AE13" s="1076">
        <v>2517.8446027397258</v>
      </c>
      <c r="AF13" s="1076">
        <v>2598.7081095890421</v>
      </c>
      <c r="AG13" s="1076">
        <v>2798.4419422348478</v>
      </c>
      <c r="AH13" s="1076">
        <v>3056.2385814280078</v>
      </c>
      <c r="AI13" s="1076">
        <v>3295.8392489241378</v>
      </c>
      <c r="AJ13" s="1076">
        <v>3535.5872121290672</v>
      </c>
      <c r="AK13" s="1076">
        <v>3835.7312219133591</v>
      </c>
      <c r="AL13" s="1076">
        <v>3890.3165007817806</v>
      </c>
      <c r="AM13" s="1076">
        <v>4248.0719338438757</v>
      </c>
      <c r="AN13" s="1075">
        <v>4530.1133552725305</v>
      </c>
      <c r="AO13" s="1078">
        <v>6.639280733023023E-2</v>
      </c>
      <c r="AP13" s="1078">
        <v>5.6260191854208275E-2</v>
      </c>
      <c r="AQ13" s="1078">
        <v>6.3497066497802734E-2</v>
      </c>
    </row>
    <row r="14" spans="1:44" ht="13.9"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6">
        <v>1434</v>
      </c>
      <c r="P14" s="1076">
        <v>1421.33698630137</v>
      </c>
      <c r="Q14" s="1076">
        <v>1422.2410958904111</v>
      </c>
      <c r="R14" s="1076">
        <v>1656</v>
      </c>
      <c r="S14" s="1076">
        <v>1767</v>
      </c>
      <c r="T14" s="1076">
        <v>1770</v>
      </c>
      <c r="U14" s="1076">
        <v>1739</v>
      </c>
      <c r="V14" s="1076">
        <v>1814</v>
      </c>
      <c r="W14" s="1076">
        <v>1882</v>
      </c>
      <c r="X14" s="1076">
        <v>1966</v>
      </c>
      <c r="Y14" s="1076">
        <v>2115</v>
      </c>
      <c r="Z14" s="1076">
        <v>2069.524590163935</v>
      </c>
      <c r="AA14" s="1076">
        <v>2064.7068493150691</v>
      </c>
      <c r="AB14" s="1076">
        <v>2101.7507464845371</v>
      </c>
      <c r="AC14" s="1076">
        <v>1975.0922090410961</v>
      </c>
      <c r="AD14" s="1076">
        <v>1608.7943744113991</v>
      </c>
      <c r="AE14" s="1076">
        <v>1449.3459178082189</v>
      </c>
      <c r="AF14" s="1076">
        <v>1539.3291780821919</v>
      </c>
      <c r="AG14" s="1076">
        <v>1487.2527671232899</v>
      </c>
      <c r="AH14" s="1076">
        <v>1366.00193989071</v>
      </c>
      <c r="AI14" s="1076">
        <v>1346.6886955316479</v>
      </c>
      <c r="AJ14" s="1076">
        <v>1292.6337579279141</v>
      </c>
      <c r="AK14" s="1076">
        <v>1323.008919268133</v>
      </c>
      <c r="AL14" s="1076">
        <v>1380.4801269005141</v>
      </c>
      <c r="AM14" s="1076">
        <v>1299.6984163713944</v>
      </c>
      <c r="AN14" s="1075">
        <v>1360.1622503196081</v>
      </c>
      <c r="AO14" s="1078">
        <v>4.6521433885425179E-2</v>
      </c>
      <c r="AP14" s="1078">
        <v>-4.0984732047103622E-2</v>
      </c>
      <c r="AQ14" s="1078">
        <v>1.9064934924244881E-2</v>
      </c>
    </row>
    <row r="15" spans="1:44" ht="13.9"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6">
        <v>959</v>
      </c>
      <c r="P15" s="1076">
        <v>942.68219178082188</v>
      </c>
      <c r="Q15" s="1076">
        <v>949.2821917808219</v>
      </c>
      <c r="R15" s="1076">
        <v>978</v>
      </c>
      <c r="S15" s="1076">
        <v>976</v>
      </c>
      <c r="T15" s="1076">
        <v>1011</v>
      </c>
      <c r="U15" s="1076">
        <v>956</v>
      </c>
      <c r="V15" s="1076">
        <v>890</v>
      </c>
      <c r="W15" s="1076">
        <v>910</v>
      </c>
      <c r="X15" s="1076">
        <v>904</v>
      </c>
      <c r="Y15" s="1076">
        <v>921</v>
      </c>
      <c r="Z15" s="1076">
        <v>990.75956284152994</v>
      </c>
      <c r="AA15" s="1076">
        <v>1129.350684931507</v>
      </c>
      <c r="AB15" s="1076">
        <v>1316.5266171057549</v>
      </c>
      <c r="AC15" s="1076">
        <v>1439.3684126027399</v>
      </c>
      <c r="AD15" s="1076">
        <v>1967.068898698273</v>
      </c>
      <c r="AE15" s="1076">
        <v>1946.559068493151</v>
      </c>
      <c r="AF15" s="1076">
        <v>2154.3097534246572</v>
      </c>
      <c r="AG15" s="1076">
        <v>2495.052691875941</v>
      </c>
      <c r="AH15" s="1076">
        <v>2682.1124216835569</v>
      </c>
      <c r="AI15" s="1076">
        <v>3563.00354095683</v>
      </c>
      <c r="AJ15" s="1076">
        <v>4033.0485892698321</v>
      </c>
      <c r="AK15" s="1076">
        <v>4521.025836463391</v>
      </c>
      <c r="AL15" s="1076">
        <v>5078.2699527315144</v>
      </c>
      <c r="AM15" s="1076">
        <v>5858.0656487666474</v>
      </c>
      <c r="AN15" s="1075">
        <v>7131.4151782780291</v>
      </c>
      <c r="AO15" s="1078">
        <v>0.21736689307663726</v>
      </c>
      <c r="AP15" s="1078">
        <v>0.15068970260914938</v>
      </c>
      <c r="AQ15" s="1078">
        <v>9.9958635866641998E-2</v>
      </c>
    </row>
    <row r="16" spans="1:44" ht="13.9"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6">
        <v>2391</v>
      </c>
      <c r="P16" s="1076">
        <v>2694.8109589041092</v>
      </c>
      <c r="Q16" s="1076">
        <v>2796.92602739726</v>
      </c>
      <c r="R16" s="1076">
        <v>3011</v>
      </c>
      <c r="S16" s="1076">
        <v>3219</v>
      </c>
      <c r="T16" s="1076">
        <v>3240</v>
      </c>
      <c r="U16" s="1076">
        <v>3145</v>
      </c>
      <c r="V16" s="1076">
        <v>3079</v>
      </c>
      <c r="W16" s="1076">
        <v>3143</v>
      </c>
      <c r="X16" s="1076">
        <v>2965</v>
      </c>
      <c r="Y16" s="1076">
        <v>2942</v>
      </c>
      <c r="Z16" s="1076">
        <v>3233.467213114754</v>
      </c>
      <c r="AA16" s="1076">
        <v>3528.419178082192</v>
      </c>
      <c r="AB16" s="1076">
        <v>3681.3159850083712</v>
      </c>
      <c r="AC16" s="1076">
        <v>3570.4662090410952</v>
      </c>
      <c r="AD16" s="1076">
        <v>3615.8805086341299</v>
      </c>
      <c r="AE16" s="1076">
        <v>3748.4901643835619</v>
      </c>
      <c r="AF16" s="1076">
        <v>3567.9147123287671</v>
      </c>
      <c r="AG16" s="1076">
        <v>3754.5446179713981</v>
      </c>
      <c r="AH16" s="1076">
        <v>3830.0337270949199</v>
      </c>
      <c r="AI16" s="1076">
        <v>3789.5257143610438</v>
      </c>
      <c r="AJ16" s="1076">
        <v>3938.791490466941</v>
      </c>
      <c r="AK16" s="1076">
        <v>4106.5958258978817</v>
      </c>
      <c r="AL16" s="1076">
        <v>4147.4994390040792</v>
      </c>
      <c r="AM16" s="1076">
        <v>3992.1017951758313</v>
      </c>
      <c r="AN16" s="1075">
        <v>3744.8767766010274</v>
      </c>
      <c r="AO16" s="1078">
        <v>-6.1928535708572818E-2</v>
      </c>
      <c r="AP16" s="1078">
        <v>1.1224697423668051E-2</v>
      </c>
      <c r="AQ16" s="1078">
        <v>5.2490673959255219E-2</v>
      </c>
    </row>
    <row r="17" spans="1:44" ht="13.9"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6">
        <v>1369.0809539903839</v>
      </c>
      <c r="P17" s="1076">
        <v>1598.0617483530959</v>
      </c>
      <c r="Q17" s="1076">
        <v>1435.061929652767</v>
      </c>
      <c r="R17" s="1076">
        <v>1527.89440750429</v>
      </c>
      <c r="S17" s="1076">
        <v>1476.4817890411509</v>
      </c>
      <c r="T17" s="1076">
        <v>1357.733899662823</v>
      </c>
      <c r="U17" s="1076">
        <v>1886.7858767965199</v>
      </c>
      <c r="V17" s="1076">
        <v>2060.5775596766862</v>
      </c>
      <c r="W17" s="1076">
        <v>2024.909433741778</v>
      </c>
      <c r="X17" s="1076">
        <v>2308.2950441211201</v>
      </c>
      <c r="Y17" s="1076">
        <v>2149.272031139823</v>
      </c>
      <c r="Z17" s="1076">
        <v>2113.290073374425</v>
      </c>
      <c r="AA17" s="1076">
        <v>2257.4379331329919</v>
      </c>
      <c r="AB17" s="1076">
        <v>2239.0490902630258</v>
      </c>
      <c r="AC17" s="1076">
        <v>2300.198740135897</v>
      </c>
      <c r="AD17" s="1076">
        <v>2072.9203121968371</v>
      </c>
      <c r="AE17" s="1076">
        <v>2075.7269317572691</v>
      </c>
      <c r="AF17" s="1076">
        <v>1966.1300305005909</v>
      </c>
      <c r="AG17" s="1076">
        <v>2139.2939910135201</v>
      </c>
      <c r="AH17" s="1076">
        <v>2180.7291633061041</v>
      </c>
      <c r="AI17" s="1076">
        <v>2545.226364196295</v>
      </c>
      <c r="AJ17" s="1076">
        <v>2467.0371405012502</v>
      </c>
      <c r="AK17" s="1076">
        <v>2926.022938709531</v>
      </c>
      <c r="AL17" s="1076">
        <v>3082.1404025938969</v>
      </c>
      <c r="AM17" s="1076">
        <v>3386.6718909656925</v>
      </c>
      <c r="AN17" s="1075">
        <v>3428.1232678621759</v>
      </c>
      <c r="AO17" s="1078">
        <v>1.2239560911424308E-2</v>
      </c>
      <c r="AP17" s="1078">
        <v>3.9443232893014546E-2</v>
      </c>
      <c r="AQ17" s="1078">
        <v>4.805084690451622E-2</v>
      </c>
    </row>
    <row r="18" spans="1:44" ht="13.9"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6">
        <v>3714.414560201893</v>
      </c>
      <c r="P18" s="1076">
        <v>3704.0762065871022</v>
      </c>
      <c r="Q18" s="1076">
        <v>3467.86664686222</v>
      </c>
      <c r="R18" s="1076">
        <v>3633.3003130975412</v>
      </c>
      <c r="S18" s="1076">
        <v>3697.2938260716442</v>
      </c>
      <c r="T18" s="1076">
        <v>3882.0630834576168</v>
      </c>
      <c r="U18" s="1076">
        <v>4213.6366318873143</v>
      </c>
      <c r="V18" s="1076">
        <v>4198.2195614135253</v>
      </c>
      <c r="W18" s="1076">
        <v>4630.8327459921647</v>
      </c>
      <c r="X18" s="1076">
        <v>5299.8002413683562</v>
      </c>
      <c r="Y18" s="1076">
        <v>5794.7370513283558</v>
      </c>
      <c r="Z18" s="1076">
        <v>6355.4986403055464</v>
      </c>
      <c r="AA18" s="1076">
        <v>6878.4262632001373</v>
      </c>
      <c r="AB18" s="1076">
        <v>6792.1067882208117</v>
      </c>
      <c r="AC18" s="1076">
        <v>7827.4000401264684</v>
      </c>
      <c r="AD18" s="1076">
        <v>7539.820026038552</v>
      </c>
      <c r="AE18" s="1076">
        <v>7256.5600157550407</v>
      </c>
      <c r="AF18" s="1076">
        <v>7397.0681836785197</v>
      </c>
      <c r="AG18" s="1076">
        <v>7448.1052020009902</v>
      </c>
      <c r="AH18" s="1076">
        <v>7456.582160136144</v>
      </c>
      <c r="AI18" s="1076">
        <v>7947.8752044902221</v>
      </c>
      <c r="AJ18" s="1076">
        <v>7792.2206174215289</v>
      </c>
      <c r="AK18" s="1076">
        <v>8312.517365443935</v>
      </c>
      <c r="AL18" s="1076">
        <v>8813.9655639118573</v>
      </c>
      <c r="AM18" s="1076">
        <v>8978.9083586901834</v>
      </c>
      <c r="AN18" s="1075">
        <v>9159.0250975462386</v>
      </c>
      <c r="AO18" s="1078">
        <v>2.0059981866473731E-2</v>
      </c>
      <c r="AP18" s="1078">
        <v>1.3819408063878491E-2</v>
      </c>
      <c r="AQ18" s="1078">
        <v>0.12837895750999451</v>
      </c>
      <c r="AR18"/>
    </row>
    <row r="19" spans="1:44" ht="13.9"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6">
        <v>70.829890410958896</v>
      </c>
      <c r="P19" s="1076">
        <v>41.966584789835622</v>
      </c>
      <c r="Q19" s="1076">
        <v>133.75923674369869</v>
      </c>
      <c r="R19" s="1076">
        <v>327.7911263312842</v>
      </c>
      <c r="S19" s="1076">
        <v>426.8536299505754</v>
      </c>
      <c r="T19" s="1076">
        <v>422.19969422498627</v>
      </c>
      <c r="U19" s="1076">
        <v>547.48709654339723</v>
      </c>
      <c r="V19" s="1076">
        <v>634.47432390315669</v>
      </c>
      <c r="W19" s="1076">
        <v>738.41460566943067</v>
      </c>
      <c r="X19" s="1076">
        <v>925.81968714849575</v>
      </c>
      <c r="Y19" s="1076">
        <v>907.45117239430226</v>
      </c>
      <c r="Z19" s="1076">
        <v>1078.742656803935</v>
      </c>
      <c r="AA19" s="1076">
        <v>1125.6496758480071</v>
      </c>
      <c r="AB19" s="1076">
        <v>1328.283584963898</v>
      </c>
      <c r="AC19" s="1076">
        <v>1561.894122209299</v>
      </c>
      <c r="AD19" s="1076">
        <v>1729.5121218298029</v>
      </c>
      <c r="AE19" s="1076">
        <v>1861.297575843565</v>
      </c>
      <c r="AF19" s="1076">
        <v>2038.6936386285499</v>
      </c>
      <c r="AG19" s="1076">
        <v>2180.0225666810602</v>
      </c>
      <c r="AH19" s="1076">
        <v>1961.8483676100029</v>
      </c>
      <c r="AI19" s="1076">
        <v>2166.3021359731219</v>
      </c>
      <c r="AJ19" s="1076">
        <v>2091.9850935817508</v>
      </c>
      <c r="AK19" s="1076">
        <v>2100.2636051001059</v>
      </c>
      <c r="AL19" s="1076">
        <v>2096.2314276544021</v>
      </c>
      <c r="AM19" s="1076">
        <v>2210.2745723828998</v>
      </c>
      <c r="AN19" s="1075">
        <v>2169.7764017943941</v>
      </c>
      <c r="AO19" s="1078">
        <v>-1.8322687640044855E-2</v>
      </c>
      <c r="AP19" s="1078">
        <v>3.5331585949158084E-2</v>
      </c>
      <c r="AQ19" s="1078">
        <v>3.0413024127483368E-2</v>
      </c>
      <c r="AR19"/>
    </row>
    <row r="20" spans="1:44" ht="13.9" customHeight="1">
      <c r="A20" s="119" t="s">
        <v>908</v>
      </c>
      <c r="B20" s="118">
        <v>2040</v>
      </c>
      <c r="C20" s="118">
        <v>2192</v>
      </c>
      <c r="D20" s="118">
        <v>2210</v>
      </c>
      <c r="E20" s="1076">
        <v>2591</v>
      </c>
      <c r="F20" s="1076">
        <v>2643</v>
      </c>
      <c r="G20" s="1076">
        <v>2549</v>
      </c>
      <c r="H20" s="1076">
        <v>2711</v>
      </c>
      <c r="I20" s="1076">
        <v>2589</v>
      </c>
      <c r="J20" s="1076">
        <v>3510</v>
      </c>
      <c r="K20" s="1076">
        <v>3201</v>
      </c>
      <c r="L20" s="1076">
        <v>2659</v>
      </c>
      <c r="M20" s="1076">
        <v>1860</v>
      </c>
      <c r="N20" s="1076">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0" t="s">
        <v>7</v>
      </c>
      <c r="AP20" s="1080" t="s">
        <v>7</v>
      </c>
      <c r="AQ20" s="1080" t="s">
        <v>7</v>
      </c>
      <c r="AR20"/>
    </row>
    <row r="21" spans="1:44" ht="13.9" customHeight="1">
      <c r="A21" s="119" t="s">
        <v>73</v>
      </c>
      <c r="B21" s="118">
        <v>9629.9999999999982</v>
      </c>
      <c r="C21" s="118">
        <v>9500.1917808219168</v>
      </c>
      <c r="D21" s="118">
        <v>6144.6027397260268</v>
      </c>
      <c r="E21" s="1076">
        <v>4304.4383561643854</v>
      </c>
      <c r="F21" s="1076">
        <v>3665.3825136612031</v>
      </c>
      <c r="G21" s="1076">
        <v>2673.8356164383558</v>
      </c>
      <c r="H21" s="1076">
        <v>3979.7534246575342</v>
      </c>
      <c r="I21" s="1076">
        <v>3345.8356164383558</v>
      </c>
      <c r="J21" s="1076">
        <v>4536.8852459016389</v>
      </c>
      <c r="K21" s="1076">
        <v>4408.0273972602736</v>
      </c>
      <c r="L21" s="1076">
        <v>5805.58904109589</v>
      </c>
      <c r="M21" s="1076">
        <v>7752.4383561643854</v>
      </c>
      <c r="N21" s="1076">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0">
        <v>2.6437311117510465E-2</v>
      </c>
      <c r="AP21" s="1080">
        <v>2.8273129397748953E-3</v>
      </c>
      <c r="AQ21" s="1080">
        <v>0.11988659203052521</v>
      </c>
      <c r="AR21"/>
    </row>
    <row r="22" spans="1:44" ht="13.9" customHeight="1">
      <c r="A22" s="119" t="s">
        <v>909</v>
      </c>
      <c r="B22" s="1076">
        <v>8154.6994535519152</v>
      </c>
      <c r="C22" s="1076">
        <v>5438.4246575342477</v>
      </c>
      <c r="D22" s="1076">
        <v>5753.4246575342468</v>
      </c>
      <c r="E22" s="1076">
        <v>6238.0410958904104</v>
      </c>
      <c r="F22" s="1076">
        <v>6352.9781420765021</v>
      </c>
      <c r="G22" s="1076">
        <v>6820.2191780821922</v>
      </c>
      <c r="H22" s="1076">
        <v>7170.2465753424658</v>
      </c>
      <c r="I22" s="1076">
        <v>7239.1643835616442</v>
      </c>
      <c r="J22" s="1076">
        <v>7582.4644808743178</v>
      </c>
      <c r="K22" s="1076">
        <v>9241.7397260273974</v>
      </c>
      <c r="L22" s="1076">
        <v>8713.232876712329</v>
      </c>
      <c r="M22" s="1076">
        <v>6425.0273972602727</v>
      </c>
      <c r="N22" s="1076">
        <v>7920.2950819672133</v>
      </c>
      <c r="O22" s="1076">
        <v>9226.7038505098608</v>
      </c>
      <c r="P22" s="1076">
        <v>9378.0627546194519</v>
      </c>
      <c r="Q22" s="1076">
        <v>9496.4841810186845</v>
      </c>
      <c r="R22" s="1076">
        <v>10088.884242780699</v>
      </c>
      <c r="S22" s="1076">
        <v>11131.301938716029</v>
      </c>
      <c r="T22" s="1076">
        <v>11419.996929511921</v>
      </c>
      <c r="U22" s="1076">
        <v>11740.859470955091</v>
      </c>
      <c r="V22" s="1076">
        <v>11826.099845068829</v>
      </c>
      <c r="W22" s="1076">
        <v>12378.213808356029</v>
      </c>
      <c r="X22" s="1076">
        <v>12130.42450059343</v>
      </c>
      <c r="Y22" s="1076">
        <v>11775.85206648</v>
      </c>
      <c r="Z22" s="1076">
        <v>12069.59241775008</v>
      </c>
      <c r="AA22" s="1076">
        <v>11879.03182893833</v>
      </c>
      <c r="AB22" s="1076">
        <v>12526.904551088701</v>
      </c>
      <c r="AC22" s="1076">
        <v>12198.085189795949</v>
      </c>
      <c r="AD22" s="1076">
        <v>12414.925214259611</v>
      </c>
      <c r="AE22" s="1076">
        <v>11743.60804730332</v>
      </c>
      <c r="AF22" s="1076">
        <v>11976.17389325701</v>
      </c>
      <c r="AG22" s="1076">
        <v>12188.34332760422</v>
      </c>
      <c r="AH22" s="1076">
        <v>11741.76300177064</v>
      </c>
      <c r="AI22" s="1076">
        <v>12242.14654019778</v>
      </c>
      <c r="AJ22" s="1076">
        <v>12699.182156714131</v>
      </c>
      <c r="AK22" s="1076">
        <v>13536.69005207089</v>
      </c>
      <c r="AL22" s="1076">
        <v>15321.334144117143</v>
      </c>
      <c r="AM22" s="1076">
        <v>16182.673413659108</v>
      </c>
      <c r="AN22" s="1075">
        <v>16087.234175085148</v>
      </c>
      <c r="AO22" s="1078">
        <v>-5.8976187762278531E-3</v>
      </c>
      <c r="AP22" s="1078">
        <v>2.8669494167595788E-2</v>
      </c>
      <c r="AQ22" s="1078">
        <v>0.22548933327198029</v>
      </c>
      <c r="AR22"/>
    </row>
    <row r="23" spans="1:44" ht="13.9" customHeight="1">
      <c r="A23" s="119" t="s">
        <v>910</v>
      </c>
      <c r="B23" s="1076">
        <v>2820</v>
      </c>
      <c r="C23" s="1076">
        <v>2175</v>
      </c>
      <c r="D23" s="1076">
        <v>2145</v>
      </c>
      <c r="E23" s="1076">
        <v>2180</v>
      </c>
      <c r="F23" s="1076">
        <v>2290</v>
      </c>
      <c r="G23" s="1076">
        <v>2415</v>
      </c>
      <c r="H23" s="1076">
        <v>2515</v>
      </c>
      <c r="I23" s="1076">
        <v>2435</v>
      </c>
      <c r="J23" s="1076">
        <v>2598</v>
      </c>
      <c r="K23" s="1076">
        <v>2415</v>
      </c>
      <c r="L23" s="1076">
        <v>2604</v>
      </c>
      <c r="M23" s="1076">
        <v>2781</v>
      </c>
      <c r="N23" s="1076">
        <v>2849</v>
      </c>
      <c r="O23" s="1076">
        <v>2685</v>
      </c>
      <c r="P23" s="1076">
        <v>2651.5726027397259</v>
      </c>
      <c r="Q23" s="1076">
        <v>2698.6207764823839</v>
      </c>
      <c r="R23" s="1076">
        <v>2757.2615410937979</v>
      </c>
      <c r="S23" s="1076">
        <v>2746.0653582904379</v>
      </c>
      <c r="T23" s="1076">
        <v>2714.8044572969861</v>
      </c>
      <c r="U23" s="1076">
        <v>2730.3023808619728</v>
      </c>
      <c r="V23" s="1076">
        <v>2733.3128928491801</v>
      </c>
      <c r="W23" s="1076">
        <v>2726.4281078605482</v>
      </c>
      <c r="X23" s="1076">
        <v>2629.0107070570962</v>
      </c>
      <c r="Y23" s="1076">
        <v>2720.224568298685</v>
      </c>
      <c r="Z23" s="1076">
        <v>2919.7020580472949</v>
      </c>
      <c r="AA23" s="1076">
        <v>3075.5620604509309</v>
      </c>
      <c r="AB23" s="1076">
        <v>3245.0544365825722</v>
      </c>
      <c r="AC23" s="1076">
        <v>3340.7521941835889</v>
      </c>
      <c r="AD23" s="1076">
        <v>3268.1907690131879</v>
      </c>
      <c r="AE23" s="1076">
        <v>2942.9944449197528</v>
      </c>
      <c r="AF23" s="1076">
        <v>2878.428865270083</v>
      </c>
      <c r="AG23" s="1076">
        <v>1950.514376666079</v>
      </c>
      <c r="AH23" s="1076">
        <v>2602.0063336782209</v>
      </c>
      <c r="AI23" s="1076">
        <v>2127.253926076773</v>
      </c>
      <c r="AJ23" s="1076">
        <v>1743.157502774214</v>
      </c>
      <c r="AK23" s="1076">
        <v>1701.101203176232</v>
      </c>
      <c r="AL23" s="1076">
        <v>1727.1245028914295</v>
      </c>
      <c r="AM23" s="1076">
        <v>2214.0664600151104</v>
      </c>
      <c r="AN23" s="1075">
        <v>2486.3259846584915</v>
      </c>
      <c r="AO23" s="1078">
        <v>0.12296809041654644</v>
      </c>
      <c r="AP23" s="1078">
        <v>-4.0301890988847511E-2</v>
      </c>
      <c r="AQ23" s="1078">
        <v>3.4849990159273148E-2</v>
      </c>
      <c r="AR23"/>
    </row>
    <row r="24" spans="1:44" ht="13.9" customHeight="1">
      <c r="A24" s="119" t="s">
        <v>911</v>
      </c>
      <c r="B24" s="1076">
        <v>2475</v>
      </c>
      <c r="C24" s="1076">
        <v>1730</v>
      </c>
      <c r="D24" s="1076">
        <v>1500</v>
      </c>
      <c r="E24" s="1076">
        <v>1425</v>
      </c>
      <c r="F24" s="1076">
        <v>1670</v>
      </c>
      <c r="G24" s="1076">
        <v>1765</v>
      </c>
      <c r="H24" s="1076">
        <v>1980</v>
      </c>
      <c r="I24" s="1076">
        <v>1880</v>
      </c>
      <c r="J24" s="1076">
        <v>2022</v>
      </c>
      <c r="K24" s="1076">
        <v>2319</v>
      </c>
      <c r="L24" s="1076">
        <v>2248</v>
      </c>
      <c r="M24" s="1076">
        <v>2500</v>
      </c>
      <c r="N24" s="1076">
        <v>2679</v>
      </c>
      <c r="O24" s="1076">
        <v>2684.8153613571508</v>
      </c>
      <c r="P24" s="1076">
        <v>2691.5817979265212</v>
      </c>
      <c r="Q24" s="1076">
        <v>2735.863625717725</v>
      </c>
      <c r="R24" s="1076">
        <v>2941.350251839453</v>
      </c>
      <c r="S24" s="1076">
        <v>3126.4078250440821</v>
      </c>
      <c r="T24" s="1076">
        <v>3105.6526694906029</v>
      </c>
      <c r="U24" s="1076">
        <v>3021.4962034430409</v>
      </c>
      <c r="V24" s="1076">
        <v>3311.3617870283611</v>
      </c>
      <c r="W24" s="1076">
        <v>3219.0309861170958</v>
      </c>
      <c r="X24" s="1076">
        <v>3183.8168304733699</v>
      </c>
      <c r="Y24" s="1076">
        <v>3645.8153219776709</v>
      </c>
      <c r="Z24" s="1076">
        <v>4133.6245839114754</v>
      </c>
      <c r="AA24" s="1076">
        <v>4407.5086835683842</v>
      </c>
      <c r="AB24" s="1076">
        <v>4797.2179380555935</v>
      </c>
      <c r="AC24" s="1076">
        <v>4960.7010382748504</v>
      </c>
      <c r="AD24" s="1076">
        <v>4712.2542708955734</v>
      </c>
      <c r="AE24" s="1076">
        <v>4531.2598408024933</v>
      </c>
      <c r="AF24" s="1076">
        <v>4755.2405640313154</v>
      </c>
      <c r="AG24" s="1076">
        <v>4759.2477983796716</v>
      </c>
      <c r="AH24" s="1076">
        <v>4723.7123137424569</v>
      </c>
      <c r="AI24" s="1076">
        <v>4589.6127618340188</v>
      </c>
      <c r="AJ24" s="1076">
        <v>4849.4393604661054</v>
      </c>
      <c r="AK24" s="1076">
        <v>4879.5207578143927</v>
      </c>
      <c r="AL24" s="1076">
        <v>4400.5830637966283</v>
      </c>
      <c r="AM24" s="1076">
        <v>4581.9842618760367</v>
      </c>
      <c r="AN24" s="1075">
        <v>4572.4594541345368</v>
      </c>
      <c r="AO24" s="1078">
        <v>-2.0787517366112063E-3</v>
      </c>
      <c r="AP24" s="1078">
        <v>-7.9100416475584856E-3</v>
      </c>
      <c r="AQ24" s="1078">
        <v>6.4090617001056671E-2</v>
      </c>
      <c r="AR24"/>
    </row>
    <row r="25" spans="1:44" ht="13.9" customHeight="1">
      <c r="A25" s="119" t="s">
        <v>912</v>
      </c>
      <c r="B25" s="1076">
        <v>2099</v>
      </c>
      <c r="C25" s="1076">
        <v>2081</v>
      </c>
      <c r="D25" s="1076">
        <v>1952</v>
      </c>
      <c r="E25" s="1076">
        <v>1870</v>
      </c>
      <c r="F25" s="1076">
        <v>2220</v>
      </c>
      <c r="G25" s="1076">
        <v>2339</v>
      </c>
      <c r="H25" s="1076">
        <v>2301</v>
      </c>
      <c r="I25" s="1076">
        <v>2064</v>
      </c>
      <c r="J25" s="1076">
        <v>2006</v>
      </c>
      <c r="K25" s="1076">
        <v>2353</v>
      </c>
      <c r="L25" s="1076">
        <v>2202.958638445918</v>
      </c>
      <c r="M25" s="1076">
        <v>2296.401939352384</v>
      </c>
      <c r="N25" s="1076">
        <v>2467.5586725609019</v>
      </c>
      <c r="O25" s="1076">
        <v>3333.6736123302189</v>
      </c>
      <c r="P25" s="1076">
        <v>3400.178982176411</v>
      </c>
      <c r="Q25" s="1076">
        <v>3470.272180216165</v>
      </c>
      <c r="R25" s="1076">
        <v>3907.1550213697819</v>
      </c>
      <c r="S25" s="1076">
        <v>3898.5860620758899</v>
      </c>
      <c r="T25" s="1076">
        <v>3559.7617160619179</v>
      </c>
      <c r="U25" s="1076">
        <v>3626.026581401507</v>
      </c>
      <c r="V25" s="1076">
        <v>3831.5061141252522</v>
      </c>
      <c r="W25" s="1076">
        <v>4016.5258251762471</v>
      </c>
      <c r="X25" s="1076">
        <v>3972.158580908439</v>
      </c>
      <c r="Y25" s="1076">
        <v>4150.3359199116167</v>
      </c>
      <c r="Z25" s="1076">
        <v>4348.659517893615</v>
      </c>
      <c r="AA25" s="1076">
        <v>4428.5083129650138</v>
      </c>
      <c r="AB25" s="1076">
        <v>4566.7112820857874</v>
      </c>
      <c r="AC25" s="1076">
        <v>6003.7074972602732</v>
      </c>
      <c r="AD25" s="1076">
        <v>5391.9138637323704</v>
      </c>
      <c r="AE25" s="1076">
        <v>5631.0186575342468</v>
      </c>
      <c r="AF25" s="1076">
        <v>6226.1724931506851</v>
      </c>
      <c r="AG25" s="1076">
        <v>6087.6169362444689</v>
      </c>
      <c r="AH25" s="1076">
        <v>6298.6827124040701</v>
      </c>
      <c r="AI25" s="1076">
        <v>6306.741002181373</v>
      </c>
      <c r="AJ25" s="1076">
        <v>6450.0475407038921</v>
      </c>
      <c r="AK25" s="1076">
        <v>6779.7930875062857</v>
      </c>
      <c r="AL25" s="1076">
        <v>7356.1681957482515</v>
      </c>
      <c r="AM25" s="1076">
        <v>7716.3380499011519</v>
      </c>
      <c r="AN25" s="1075">
        <v>7526.8114902059633</v>
      </c>
      <c r="AO25" s="1078">
        <v>-2.4561723251305234E-2</v>
      </c>
      <c r="AP25" s="1078">
        <v>2.5413833493006299E-2</v>
      </c>
      <c r="AQ25" s="1078">
        <v>0.10550077259540558</v>
      </c>
      <c r="AR25"/>
    </row>
    <row r="26" spans="1:44" ht="13.9" customHeight="1">
      <c r="A26" s="119" t="s">
        <v>475</v>
      </c>
      <c r="B26" s="1076">
        <v>495</v>
      </c>
      <c r="C26" s="1076">
        <v>810</v>
      </c>
      <c r="D26" s="1076">
        <v>1030</v>
      </c>
      <c r="E26" s="1076">
        <v>925</v>
      </c>
      <c r="F26" s="1076">
        <v>950</v>
      </c>
      <c r="G26" s="1076">
        <v>1050</v>
      </c>
      <c r="H26" s="1076">
        <v>1220</v>
      </c>
      <c r="I26" s="1076">
        <v>1230</v>
      </c>
      <c r="J26" s="1076">
        <v>1242</v>
      </c>
      <c r="K26" s="1076">
        <v>1641</v>
      </c>
      <c r="L26" s="1076">
        <v>1938</v>
      </c>
      <c r="M26" s="1076">
        <v>3579</v>
      </c>
      <c r="N26" s="1076">
        <v>1842</v>
      </c>
      <c r="O26" s="1076">
        <v>805.65747130424813</v>
      </c>
      <c r="P26" s="1076">
        <v>839.12671836169682</v>
      </c>
      <c r="Q26" s="1076">
        <v>991.15837807601554</v>
      </c>
      <c r="R26" s="1076">
        <v>780.0978196228142</v>
      </c>
      <c r="S26" s="1076">
        <v>690.83505788723289</v>
      </c>
      <c r="T26" s="1076">
        <v>559.65820078246577</v>
      </c>
      <c r="U26" s="1076">
        <v>795.12018729347949</v>
      </c>
      <c r="V26" s="1076">
        <v>945.37901022193989</v>
      </c>
      <c r="W26" s="1076">
        <v>1521.6015366718359</v>
      </c>
      <c r="X26" s="1076">
        <v>1568.8844425777811</v>
      </c>
      <c r="Y26" s="1076">
        <v>1375.536196785069</v>
      </c>
      <c r="Z26" s="1076">
        <v>1638.168501224317</v>
      </c>
      <c r="AA26" s="1076">
        <v>1543.0529833612579</v>
      </c>
      <c r="AB26" s="1076">
        <v>1361.6619440731561</v>
      </c>
      <c r="AC26" s="1076">
        <v>1674.6802347798371</v>
      </c>
      <c r="AD26" s="1076">
        <v>1384.581013737276</v>
      </c>
      <c r="AE26" s="1076">
        <v>1339.5761066568241</v>
      </c>
      <c r="AF26" s="1076">
        <v>652.69484606580841</v>
      </c>
      <c r="AG26" s="1076">
        <v>663.147959559573</v>
      </c>
      <c r="AH26" s="1076">
        <v>338.25741042726412</v>
      </c>
      <c r="AI26" s="1076">
        <v>491.03355882526722</v>
      </c>
      <c r="AJ26" s="1076">
        <v>524.12132208240314</v>
      </c>
      <c r="AK26" s="1076">
        <v>524.52786793088376</v>
      </c>
      <c r="AL26" s="1076">
        <v>625.47756870199612</v>
      </c>
      <c r="AM26" s="1076">
        <v>631.67029803141372</v>
      </c>
      <c r="AN26" s="1075">
        <v>594.18878041107757</v>
      </c>
      <c r="AO26" s="1078">
        <v>-5.9337153792328734E-2</v>
      </c>
      <c r="AP26" s="1078">
        <v>-9.2898560441937228E-2</v>
      </c>
      <c r="AQ26" s="1078">
        <v>8.3285439759492874E-3</v>
      </c>
      <c r="AR26"/>
    </row>
    <row r="27" spans="1:44" ht="13.9" customHeight="1">
      <c r="A27" s="534" t="s">
        <v>321</v>
      </c>
      <c r="B27" s="1079">
        <v>32598.699453551912</v>
      </c>
      <c r="C27" s="1079">
        <v>29366.616438356159</v>
      </c>
      <c r="D27" s="1079">
        <v>26170.02739726027</v>
      </c>
      <c r="E27" s="1079">
        <v>24883.479452054798</v>
      </c>
      <c r="F27" s="1079">
        <v>25266.36065573771</v>
      </c>
      <c r="G27" s="1079">
        <v>24642.054794520551</v>
      </c>
      <c r="H27" s="1079">
        <v>26917</v>
      </c>
      <c r="I27" s="1079">
        <v>25193</v>
      </c>
      <c r="J27" s="1079">
        <v>28478.349726775959</v>
      </c>
      <c r="K27" s="1079">
        <v>30850.767123287671</v>
      </c>
      <c r="L27" s="1079">
        <v>31768.78055625414</v>
      </c>
      <c r="M27" s="1079">
        <v>32725.867692777039</v>
      </c>
      <c r="N27" s="1079">
        <v>33787.389273653796</v>
      </c>
      <c r="O27" s="1079">
        <v>37567.833234351288</v>
      </c>
      <c r="P27" s="1079">
        <v>38280.00273801959</v>
      </c>
      <c r="Q27" s="1079">
        <v>38611.333530112133</v>
      </c>
      <c r="R27" s="1079">
        <v>40694.046199049502</v>
      </c>
      <c r="S27" s="1079">
        <v>42225.222747351007</v>
      </c>
      <c r="T27" s="1079">
        <v>42405.158321722192</v>
      </c>
      <c r="U27" s="1079">
        <v>42921.056894935748</v>
      </c>
      <c r="V27" s="1079">
        <v>44487.641476800592</v>
      </c>
      <c r="W27" s="1079">
        <v>46113.395405749507</v>
      </c>
      <c r="X27" s="1079">
        <v>46090.374417809733</v>
      </c>
      <c r="Y27" s="1079">
        <v>48244.703780370321</v>
      </c>
      <c r="Z27" s="1079">
        <v>51224.242930185013</v>
      </c>
      <c r="AA27" s="1079">
        <v>53112.7914400952</v>
      </c>
      <c r="AB27" s="1079">
        <v>54593.023020730652</v>
      </c>
      <c r="AC27" s="1079">
        <v>57410.66154882095</v>
      </c>
      <c r="AD27" s="1079">
        <v>56560.826030665019</v>
      </c>
      <c r="AE27" s="1079">
        <v>54320.226579476614</v>
      </c>
      <c r="AF27" s="1079">
        <v>55345.782076226402</v>
      </c>
      <c r="AG27" s="1079">
        <v>56071.830752697533</v>
      </c>
      <c r="AH27" s="1079">
        <v>56706.00092005734</v>
      </c>
      <c r="AI27" s="1079">
        <v>58775.966501767682</v>
      </c>
      <c r="AJ27" s="1079">
        <v>59328.047704607343</v>
      </c>
      <c r="AK27" s="1079">
        <v>62514.537642989832</v>
      </c>
      <c r="AL27" s="1079">
        <v>66525.527182549587</v>
      </c>
      <c r="AM27" s="1079">
        <v>69633.37504530685</v>
      </c>
      <c r="AN27" s="1079">
        <v>71343.660304304824</v>
      </c>
      <c r="AO27" s="1074">
        <v>2.4561286278098393E-2</v>
      </c>
      <c r="AP27" s="1074">
        <v>1.9488871325889168E-2</v>
      </c>
      <c r="AQ27" s="1074">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1"/>
      <c r="AE28" s="1081"/>
      <c r="AR28"/>
    </row>
    <row r="29" spans="1:44" ht="13.9" customHeight="1">
      <c r="A29" s="1082"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1"/>
      <c r="AE29" s="1081"/>
      <c r="AR29"/>
    </row>
    <row r="30" spans="1:44" ht="13.9"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1"/>
      <c r="AE30" s="1081"/>
      <c r="AR30"/>
    </row>
    <row r="31" spans="1:44" ht="13.9"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1"/>
      <c r="AE31" s="1081"/>
      <c r="AR31"/>
    </row>
    <row r="32" spans="1:44" ht="13.9" customHeight="1">
      <c r="A32" s="1083"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1"/>
      <c r="AE32" s="1081"/>
      <c r="AR32"/>
    </row>
    <row r="33" spans="1:44" ht="13.9" customHeight="1">
      <c r="A33" s="502" t="s">
        <v>917</v>
      </c>
      <c r="N33" s="1076"/>
      <c r="O33" s="1076"/>
      <c r="P33" s="1076"/>
      <c r="Q33" s="1076"/>
      <c r="R33" s="1076"/>
      <c r="S33" s="1076"/>
      <c r="T33" s="1076"/>
      <c r="U33" s="1076"/>
      <c r="V33" s="1076"/>
      <c r="W33" s="1076"/>
      <c r="X33" s="1076"/>
      <c r="Y33" s="1076"/>
      <c r="Z33" s="1076"/>
      <c r="AA33" s="1076"/>
      <c r="AB33" s="1075"/>
      <c r="AC33" s="117"/>
      <c r="AR33"/>
    </row>
    <row r="34" spans="1:44" ht="10.15" customHeight="1">
      <c r="A34" s="119" t="s">
        <v>260</v>
      </c>
      <c r="N34" s="1076"/>
      <c r="O34" s="1076"/>
      <c r="P34" s="1076"/>
      <c r="Q34" s="1076"/>
      <c r="R34" s="1076"/>
      <c r="S34" s="1076"/>
      <c r="T34" s="1076"/>
      <c r="U34" s="1076"/>
      <c r="V34" s="1076"/>
      <c r="W34" s="1076"/>
      <c r="X34" s="1076"/>
      <c r="Y34" s="1076"/>
      <c r="Z34" s="1076"/>
      <c r="AA34" s="1076"/>
      <c r="AB34" s="1075"/>
      <c r="AC34" s="117"/>
      <c r="AR34"/>
    </row>
    <row r="35" spans="1:44" ht="12" customHeight="1">
      <c r="A35" s="115" t="s">
        <v>918</v>
      </c>
    </row>
    <row r="36" spans="1:44" ht="13.9" customHeight="1">
      <c r="A36" s="112" t="s">
        <v>526</v>
      </c>
      <c r="N36" s="1076"/>
      <c r="O36" s="1076"/>
      <c r="P36" s="1076"/>
      <c r="Q36" s="1076"/>
      <c r="R36" s="1076"/>
      <c r="S36" s="1076"/>
      <c r="T36" s="1076"/>
      <c r="U36" s="1076"/>
      <c r="V36" s="1076"/>
      <c r="W36" s="1076"/>
      <c r="X36" s="1076"/>
      <c r="Y36" s="1076"/>
      <c r="Z36" s="1076"/>
      <c r="AA36" s="1076"/>
      <c r="AB36" s="1075"/>
      <c r="AC36" s="117"/>
      <c r="AR36"/>
    </row>
    <row r="37" spans="1:44" ht="11.25"/>
    <row r="38" spans="1:44" ht="11.25"/>
    <row r="39" spans="1:44" ht="11.2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baseColWidth="10" defaultColWidth="9" defaultRowHeight="12.75"/>
  <cols>
    <col min="1" max="1" width="29.5" style="43" customWidth="1"/>
    <col min="2" max="8" width="10.33203125" style="43" customWidth="1"/>
    <col min="9" max="9" width="12.1640625" style="43" customWidth="1"/>
    <col min="10" max="13" width="10.33203125" style="43" customWidth="1"/>
    <col min="14" max="14" width="10.33203125" style="21" customWidth="1"/>
    <col min="15" max="15" width="10.33203125" style="20" customWidth="1"/>
    <col min="16" max="17" width="10.33203125" style="2" customWidth="1"/>
    <col min="18" max="40" width="9" style="2" customWidth="1"/>
    <col min="41" max="155" width="9" style="88" customWidth="1"/>
    <col min="156" max="16384" width="9" style="2"/>
  </cols>
  <sheetData>
    <row r="1" spans="1:155" s="176" customFormat="1" ht="17.4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4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1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499999999999993"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1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2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2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2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2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hyperlink ref="S1" location="Contents!A1" display="Contents"/>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baseColWidth="10" defaultColWidth="9.33203125" defaultRowHeight="11.25"/>
  <cols>
    <col min="1" max="1" width="24.83203125" style="119" customWidth="1"/>
    <col min="2" max="2" width="8.5" style="112" customWidth="1"/>
    <col min="3" max="3" width="10.33203125" style="119" customWidth="1"/>
    <col min="4" max="4" width="9.6640625" style="117" bestFit="1" customWidth="1"/>
    <col min="5" max="16384" width="9.33203125" style="119"/>
  </cols>
  <sheetData>
    <row r="1" spans="1:11" ht="12.75">
      <c r="A1" s="926" t="s">
        <v>844</v>
      </c>
      <c r="B1" s="119"/>
      <c r="C1" s="927"/>
      <c r="D1" s="119"/>
      <c r="H1" s="112"/>
      <c r="I1" s="112"/>
      <c r="J1" s="112"/>
      <c r="K1" s="827" t="s">
        <v>738</v>
      </c>
    </row>
    <row r="2" spans="1:11" ht="14.45" customHeight="1">
      <c r="B2" s="119"/>
      <c r="C2" s="112">
        <v>2017</v>
      </c>
      <c r="D2" s="119"/>
      <c r="G2" s="112">
        <v>2018</v>
      </c>
      <c r="H2" s="112"/>
      <c r="I2" s="112"/>
      <c r="J2" s="112"/>
    </row>
    <row r="3" spans="1:11" ht="13.1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899999999999999"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4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4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149999999999999"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149999999999999"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149999999999999" customHeight="1">
      <c r="A28" s="119" t="s">
        <v>130</v>
      </c>
      <c r="B28" s="538"/>
      <c r="C28" s="538"/>
      <c r="D28" s="538"/>
      <c r="E28" s="539"/>
      <c r="F28" s="538"/>
      <c r="G28" s="538"/>
      <c r="H28" s="538"/>
      <c r="I28" s="538"/>
      <c r="J28" s="586"/>
    </row>
    <row r="29" spans="1:10" s="112" customFormat="1" ht="16.899999999999999"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4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4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4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4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149999999999999"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149999999999999"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899999999999999"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899999999999999"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149999999999999"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149999999999999"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4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149999999999999"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149999999999999" customHeight="1">
      <c r="A51" s="7" t="s">
        <v>618</v>
      </c>
    </row>
    <row r="52" spans="1:10" ht="14.45" customHeight="1">
      <c r="A52" s="7" t="s">
        <v>619</v>
      </c>
    </row>
    <row r="53" spans="1:10" ht="13.9" customHeight="1">
      <c r="A53" s="115" t="s">
        <v>890</v>
      </c>
    </row>
    <row r="54" spans="1:10" ht="12.6" customHeight="1">
      <c r="A54" s="115" t="s">
        <v>473</v>
      </c>
    </row>
    <row r="55" spans="1:10" ht="12.95" customHeight="1">
      <c r="A55" s="112"/>
    </row>
    <row r="56" spans="1:10" ht="16.149999999999999"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baseColWidth="10" defaultColWidth="9.33203125"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10" ht="12.75">
      <c r="A1" s="919" t="s">
        <v>468</v>
      </c>
      <c r="J1" s="813" t="s">
        <v>738</v>
      </c>
    </row>
    <row r="2" spans="1:10" ht="12.75">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c r="A91" s="502" t="s">
        <v>620</v>
      </c>
    </row>
    <row r="92" spans="1:8">
      <c r="A92" s="925" t="s">
        <v>843</v>
      </c>
    </row>
  </sheetData>
  <phoneticPr fontId="3" type="noConversion"/>
  <hyperlinks>
    <hyperlink ref="J1" location="Contents!A1" display="Contents"/>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9.33203125" defaultRowHeight="11.25"/>
  <cols>
    <col min="1" max="1" width="30.6640625" customWidth="1"/>
    <col min="2" max="35" width="8.5" customWidth="1"/>
    <col min="36" max="39" width="8.5" style="251" customWidth="1"/>
    <col min="40" max="40" width="8.5" style="61" customWidth="1"/>
    <col min="41" max="42" width="11.6640625" customWidth="1"/>
  </cols>
  <sheetData>
    <row r="1" spans="1:45" ht="12.75">
      <c r="A1" s="919" t="s">
        <v>466</v>
      </c>
      <c r="J1" s="813" t="s">
        <v>738</v>
      </c>
      <c r="AQ1" s="808"/>
      <c r="AS1" s="813" t="s">
        <v>738</v>
      </c>
    </row>
    <row r="2" spans="1:45">
      <c r="AO2" s="1085" t="s">
        <v>548</v>
      </c>
      <c r="AP2" s="1085"/>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hyperlink ref="AS1" location="Contents!A1" display="Contents"/>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9.33203125"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85" t="s">
        <v>548</v>
      </c>
      <c r="AZ2" s="1085"/>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hyperlink ref="BC1" location="Contents!A1" display="Contents"/>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9.33203125"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85" t="s">
        <v>548</v>
      </c>
      <c r="AZ2" s="1085"/>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hyperlink ref="BC1" location="Contents!A1" display="Contents"/>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9.33203125"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85" t="s">
        <v>548</v>
      </c>
      <c r="AZ2" s="1085"/>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hyperlink ref="BC1" location="Contents!A1" display="Contents"/>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85" t="s">
        <v>548</v>
      </c>
      <c r="BE2" s="1085"/>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hyperlink ref="BH1" location="Contents!A1" display="Contents"/>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 min="59" max="59" width="10.83203125" customWidth="1"/>
  </cols>
  <sheetData>
    <row r="1" spans="1:60" ht="12.75">
      <c r="A1" s="919" t="s">
        <v>623</v>
      </c>
      <c r="J1" s="813" t="s">
        <v>738</v>
      </c>
      <c r="BF1" s="808"/>
      <c r="BH1" s="813" t="s">
        <v>738</v>
      </c>
    </row>
    <row r="2" spans="1:60">
      <c r="BD2" s="1085" t="s">
        <v>548</v>
      </c>
      <c r="BE2" s="1085"/>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hyperlink ref="BH1" location="Contents!A1" display="Contents"/>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85" t="s">
        <v>548</v>
      </c>
      <c r="BE2" s="1085"/>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hyperlink ref="BH1" location="Contents!A1" display="Contents"/>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48"/>
  <sheetViews>
    <sheetView showGridLines="0" zoomScaleNormal="100" workbookViewId="0">
      <selection activeCell="E3" sqref="E3"/>
    </sheetView>
  </sheetViews>
  <sheetFormatPr baseColWidth="10"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0.9"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c r="A44" s="7" t="s">
        <v>747</v>
      </c>
    </row>
    <row r="45" spans="1:10">
      <c r="A45" s="7" t="s">
        <v>587</v>
      </c>
    </row>
    <row r="46" spans="1:10">
      <c r="A46" s="7" t="s">
        <v>588</v>
      </c>
    </row>
    <row r="47" spans="1:10">
      <c r="A47" s="7" t="s">
        <v>748</v>
      </c>
    </row>
    <row r="48" spans="1:10" ht="12.6" customHeight="1">
      <c r="A48" s="61" t="s">
        <v>589</v>
      </c>
    </row>
  </sheetData>
  <phoneticPr fontId="3" type="noConversion"/>
  <hyperlinks>
    <hyperlink ref="J1" location="Contents!A1" display="Contents"/>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9.33203125" defaultRowHeight="11.25"/>
  <cols>
    <col min="1" max="1" width="27.6640625" style="766" customWidth="1"/>
    <col min="2" max="7" width="8.5" style="779" customWidth="1"/>
    <col min="8" max="16" width="8.5" style="766" customWidth="1"/>
    <col min="17" max="20" width="8.5" style="767" customWidth="1"/>
    <col min="21" max="21" width="10.33203125" style="766" customWidth="1"/>
    <col min="22" max="22" width="9.6640625" style="766" customWidth="1"/>
    <col min="23" max="23" width="10.33203125" style="766" customWidth="1"/>
    <col min="24" max="24" width="8.83203125" style="766"/>
  </cols>
  <sheetData>
    <row r="1" spans="1:25" ht="13.9" customHeight="1">
      <c r="A1" s="765" t="s">
        <v>891</v>
      </c>
      <c r="B1" s="766"/>
      <c r="C1" s="766"/>
      <c r="D1" s="766"/>
      <c r="E1" s="766"/>
      <c r="F1" s="766"/>
      <c r="G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c r="X2" s="768"/>
      <c r="Y2" s="813"/>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3.9"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3.9" customHeight="1">
      <c r="A104" s="240" t="s">
        <v>786</v>
      </c>
      <c r="B104" s="778"/>
      <c r="C104" s="778"/>
      <c r="D104" s="778"/>
      <c r="E104" s="778"/>
      <c r="F104" s="778"/>
      <c r="G104" s="778"/>
      <c r="H104" s="778"/>
      <c r="I104" s="778"/>
      <c r="J104" s="778"/>
      <c r="K104" s="778"/>
      <c r="X104"/>
    </row>
    <row r="105" spans="1:24" ht="13.9" customHeight="1">
      <c r="A105" s="111" t="s">
        <v>460</v>
      </c>
      <c r="B105" s="778"/>
      <c r="C105" s="778"/>
      <c r="D105" s="778"/>
      <c r="E105" s="778"/>
      <c r="F105" s="778"/>
      <c r="G105" s="778"/>
      <c r="H105" s="778"/>
      <c r="I105" s="778"/>
      <c r="J105" s="778"/>
      <c r="K105" s="778"/>
      <c r="X105"/>
    </row>
    <row r="106" spans="1:24" ht="13.9" customHeight="1">
      <c r="A106" s="914" t="s">
        <v>829</v>
      </c>
      <c r="B106" s="778"/>
      <c r="C106" s="778"/>
      <c r="D106" s="778"/>
      <c r="E106" s="778"/>
      <c r="F106" s="778"/>
      <c r="G106" s="778"/>
      <c r="H106" s="778"/>
      <c r="I106" s="778"/>
      <c r="J106" s="778"/>
      <c r="K106" s="778"/>
      <c r="X106"/>
    </row>
    <row r="107" spans="1:24" ht="13.9" customHeight="1">
      <c r="A107" s="502" t="s">
        <v>428</v>
      </c>
      <c r="X107"/>
    </row>
    <row r="108" spans="1:24" ht="13.9"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3.9"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hyperlink ref="Y1" location="Contents!A1" display="Contents"/>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9.33203125" defaultRowHeight="11.25"/>
  <cols>
    <col min="1" max="1" width="28.6640625" style="766" customWidth="1"/>
    <col min="2" max="2" width="8.5" style="779" customWidth="1"/>
    <col min="3" max="16" width="8.5" style="766" customWidth="1"/>
    <col min="17" max="20" width="8.5" style="767" customWidth="1"/>
    <col min="21" max="21" width="10.33203125" style="766" customWidth="1"/>
    <col min="22" max="22" width="9.6640625" style="766" customWidth="1"/>
    <col min="23" max="23" width="10.33203125" style="766" customWidth="1"/>
  </cols>
  <sheetData>
    <row r="1" spans="1:25" ht="13.9" customHeight="1">
      <c r="A1" s="765" t="s">
        <v>787</v>
      </c>
      <c r="B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50"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3.9" customHeight="1">
      <c r="A41" s="111" t="s">
        <v>460</v>
      </c>
      <c r="B41" s="778"/>
      <c r="C41" s="778"/>
      <c r="D41" s="778"/>
      <c r="E41" s="778"/>
      <c r="F41" s="778"/>
      <c r="G41" s="778"/>
      <c r="H41" s="778"/>
      <c r="I41" s="778"/>
      <c r="J41" s="778"/>
      <c r="K41" s="778"/>
    </row>
    <row r="42" spans="1:23" ht="13.9" customHeight="1">
      <c r="A42" s="914" t="s">
        <v>829</v>
      </c>
    </row>
    <row r="43" spans="1:23" ht="13.9" customHeight="1">
      <c r="A43" s="502" t="s">
        <v>428</v>
      </c>
    </row>
    <row r="44" spans="1:23" ht="10.9" customHeight="1"/>
    <row r="45" spans="1:23">
      <c r="A45" s="187"/>
    </row>
    <row r="46" spans="1:23" ht="13.9"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hyperlink ref="Y1" location="Contents!A1" display="Contents"/>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9.33203125" defaultRowHeight="11.25"/>
  <cols>
    <col min="1" max="1" width="28.6640625" style="766" customWidth="1"/>
    <col min="2" max="6" width="8.5" style="779" customWidth="1"/>
    <col min="7" max="16" width="8.5" style="766" customWidth="1"/>
    <col min="17" max="20" width="8.5" style="767" customWidth="1"/>
    <col min="21" max="21" width="9.6640625" style="766" customWidth="1"/>
    <col min="22" max="23" width="8.6640625" style="766" customWidth="1"/>
  </cols>
  <sheetData>
    <row r="1" spans="1:25" ht="13.9" customHeight="1">
      <c r="A1" s="765" t="s">
        <v>789</v>
      </c>
      <c r="B1" s="766"/>
      <c r="C1" s="766"/>
      <c r="D1" s="766"/>
      <c r="E1" s="766"/>
      <c r="F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3.9"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15" customHeight="1">
      <c r="A32" s="240"/>
      <c r="B32" s="778"/>
      <c r="C32" s="778"/>
      <c r="D32" s="778"/>
      <c r="E32" s="778"/>
      <c r="F32" s="778"/>
      <c r="G32" s="778"/>
      <c r="H32" s="778"/>
      <c r="I32" s="778"/>
      <c r="J32" s="778"/>
      <c r="K32" s="778"/>
    </row>
    <row r="33" spans="1:11" ht="13.9" customHeight="1">
      <c r="A33" s="240" t="s">
        <v>828</v>
      </c>
      <c r="B33" s="778"/>
      <c r="C33" s="778"/>
      <c r="D33" s="778"/>
      <c r="E33" s="778"/>
      <c r="F33" s="778"/>
      <c r="G33" s="778"/>
      <c r="H33" s="778"/>
      <c r="I33" s="778"/>
      <c r="J33" s="778"/>
      <c r="K33" s="778"/>
    </row>
    <row r="34" spans="1:11" ht="13.9" customHeight="1">
      <c r="A34" s="111" t="s">
        <v>460</v>
      </c>
      <c r="B34" s="778"/>
      <c r="C34" s="778"/>
      <c r="D34" s="778"/>
      <c r="E34" s="778"/>
      <c r="F34" s="778"/>
      <c r="G34" s="778"/>
      <c r="H34" s="778"/>
      <c r="I34" s="778"/>
      <c r="J34" s="778"/>
      <c r="K34" s="778"/>
    </row>
    <row r="35" spans="1:11" ht="13.9" customHeight="1">
      <c r="A35" s="914" t="s">
        <v>829</v>
      </c>
    </row>
    <row r="36" spans="1:11" ht="13.9" customHeight="1">
      <c r="A36" s="502" t="s">
        <v>428</v>
      </c>
    </row>
    <row r="37" spans="1:11" ht="10.9" customHeight="1">
      <c r="A37" s="766" t="s">
        <v>895</v>
      </c>
    </row>
    <row r="38" spans="1:11">
      <c r="A38" s="187"/>
    </row>
    <row r="39" spans="1:11" ht="13.9"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hyperlink ref="Y1" location="Contents!A1" display="Contents"/>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5" defaultRowHeight="11.25"/>
  <cols>
    <col min="1" max="1" width="24.5" style="7" customWidth="1"/>
    <col min="2" max="14" width="15" style="7"/>
    <col min="15" max="17" width="15" style="34"/>
    <col min="18" max="21" width="15" style="7"/>
    <col min="22" max="22" width="15" style="26"/>
    <col min="23" max="23" width="15" style="7"/>
    <col min="24" max="24" width="15" style="61"/>
    <col min="25" max="26" width="7.33203125" style="7" customWidth="1"/>
    <col min="27" max="16384" width="15" style="7"/>
  </cols>
  <sheetData>
    <row r="1" spans="1:26" s="195" customFormat="1" ht="18.75" customHeight="1">
      <c r="A1" s="869" t="s">
        <v>818</v>
      </c>
      <c r="B1" s="565"/>
      <c r="C1" s="565"/>
      <c r="D1" s="565"/>
      <c r="E1" s="565"/>
      <c r="F1" s="218"/>
      <c r="G1" s="122"/>
      <c r="H1" s="218"/>
      <c r="I1" s="218"/>
      <c r="J1" s="1051"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 customHeight="1">
      <c r="B40" s="150"/>
      <c r="C40" s="150"/>
      <c r="D40" s="150"/>
      <c r="E40" s="150"/>
      <c r="F40" s="150"/>
      <c r="G40" s="150"/>
      <c r="H40" s="150"/>
      <c r="I40" s="150"/>
      <c r="N40" s="150"/>
      <c r="O40" s="79"/>
      <c r="P40" s="79"/>
      <c r="Q40" s="79"/>
      <c r="X40" s="254"/>
    </row>
    <row r="41" spans="1:24" ht="12.2" customHeight="1">
      <c r="A41" s="111" t="s">
        <v>625</v>
      </c>
      <c r="B41" s="150"/>
      <c r="C41" s="150"/>
      <c r="D41" s="150"/>
      <c r="E41" s="150"/>
      <c r="F41" s="150"/>
      <c r="G41" s="150"/>
      <c r="H41" s="150"/>
      <c r="I41" s="150"/>
      <c r="N41" s="150"/>
      <c r="O41" s="79"/>
      <c r="P41" s="79"/>
      <c r="Q41" s="79"/>
    </row>
    <row r="42" spans="1:24" ht="12.2" customHeight="1">
      <c r="A42" s="111" t="s">
        <v>460</v>
      </c>
      <c r="B42" s="150"/>
      <c r="C42" s="150"/>
      <c r="D42" s="150"/>
      <c r="E42" s="150"/>
      <c r="F42" s="150"/>
      <c r="G42" s="150"/>
      <c r="H42" s="150"/>
      <c r="I42" s="150"/>
      <c r="N42" s="150"/>
      <c r="O42" s="79"/>
      <c r="P42" s="79"/>
      <c r="Q42" s="79"/>
    </row>
    <row r="43" spans="1:24" ht="12.2"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hyperlink ref="J1" location="Contents!A1" display="Contents"/>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baseColWidth="10" defaultColWidth="22.1640625" defaultRowHeight="11.25"/>
  <cols>
    <col min="1" max="1" width="29.5" style="860" customWidth="1"/>
    <col min="2" max="3" width="9.1640625" style="7" customWidth="1"/>
    <col min="4" max="4" width="9.83203125" style="7" customWidth="1"/>
    <col min="5" max="5" width="9.6640625" style="7" customWidth="1"/>
    <col min="6" max="6" width="15.33203125" style="7" customWidth="1"/>
    <col min="7" max="7" width="11" style="7" customWidth="1"/>
    <col min="8" max="8" width="10.33203125" style="7" customWidth="1"/>
    <col min="9" max="9" width="11.5" style="7" customWidth="1"/>
    <col min="10" max="10" width="10.5" style="7" customWidth="1"/>
    <col min="11" max="12" width="12.6640625" style="7" customWidth="1"/>
    <col min="13" max="13" width="12.6640625" style="34" customWidth="1"/>
    <col min="14" max="14" width="10.33203125" style="34" customWidth="1"/>
    <col min="15" max="16" width="9.6640625" style="34" customWidth="1"/>
    <col min="17" max="17" width="11.1640625" style="7" customWidth="1"/>
    <col min="18" max="18" width="10.33203125" style="7" customWidth="1"/>
    <col min="19" max="20" width="11.5" style="7" customWidth="1"/>
    <col min="21" max="21" width="12.6640625" style="26" customWidth="1"/>
    <col min="22" max="22" width="12.33203125" style="7" customWidth="1"/>
    <col min="23" max="23" width="16" style="7" customWidth="1"/>
    <col min="24" max="24" width="17.5" style="7" customWidth="1"/>
    <col min="25" max="26" width="8.6640625" style="7" customWidth="1"/>
    <col min="27" max="16384" width="22.1640625" style="7"/>
  </cols>
  <sheetData>
    <row r="1" spans="1:26" customFormat="1" ht="12.7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2.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 customHeight="1">
      <c r="A42" s="860"/>
      <c r="X42" s="487" t="s">
        <v>675</v>
      </c>
    </row>
    <row r="43" spans="1:25" s="242" customFormat="1" ht="12.2" customHeight="1">
      <c r="A43" s="861" t="s">
        <v>332</v>
      </c>
    </row>
    <row r="44" spans="1:25">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hyperlink ref="Z1" location="Contents!A1" display="Contents"/>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baseColWidth="10" defaultColWidth="9.33203125" defaultRowHeight="11.25"/>
  <cols>
    <col min="1" max="1" width="30.6640625" customWidth="1"/>
    <col min="2" max="6" width="16.6640625" customWidth="1"/>
  </cols>
  <sheetData>
    <row r="1" spans="1:8" ht="12.75">
      <c r="A1" s="842" t="s">
        <v>455</v>
      </c>
      <c r="H1" s="813" t="s">
        <v>738</v>
      </c>
    </row>
    <row r="2" spans="1:8" ht="12.75">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1"/>
      <c r="AR1" s="813" t="s">
        <v>738</v>
      </c>
    </row>
    <row r="2" spans="1:44">
      <c r="AN2" s="1085" t="s">
        <v>548</v>
      </c>
      <c r="AO2" s="1085"/>
      <c r="AP2" s="1041"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hyperlink ref="AR1" location="Contents!A1" display="Contents"/>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1"/>
      <c r="AR1" s="813" t="s">
        <v>738</v>
      </c>
    </row>
    <row r="2" spans="1:44">
      <c r="AN2" s="1085" t="s">
        <v>548</v>
      </c>
      <c r="AO2" s="1085"/>
      <c r="AP2" s="1041"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hyperlink ref="AR1" location="Contents!A1" display="Contents"/>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2" t="s">
        <v>447</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hyperlink ref="BH1" location="Contents!A1" display="Contents"/>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baseColWidth="10" defaultColWidth="13.33203125" defaultRowHeight="11.25"/>
  <cols>
    <col min="1" max="1" width="21.1640625" customWidth="1"/>
    <col min="2" max="2" width="16.83203125" customWidth="1"/>
    <col min="3" max="7" width="18.33203125" customWidth="1"/>
  </cols>
  <sheetData>
    <row r="1" spans="1:13" s="30" customFormat="1" ht="16.5" customHeight="1">
      <c r="A1" s="320" t="s">
        <v>120</v>
      </c>
      <c r="B1" s="321"/>
      <c r="C1" s="321"/>
      <c r="D1" s="321"/>
      <c r="E1" s="321"/>
      <c r="F1" s="321"/>
      <c r="G1" s="321"/>
      <c r="H1" s="321"/>
      <c r="I1" s="321"/>
      <c r="J1" s="1052"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15" customHeight="1">
      <c r="A41" s="18" t="s">
        <v>689</v>
      </c>
    </row>
  </sheetData>
  <phoneticPr fontId="3" type="noConversion"/>
  <hyperlinks>
    <hyperlink ref="J1" location="Contents!A1" display="Contents"/>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9.33203125" defaultRowHeight="11.25"/>
  <cols>
    <col min="1" max="1" width="26.1640625" style="766" customWidth="1"/>
    <col min="2" max="7" width="7.83203125" style="766" customWidth="1"/>
    <col min="8" max="8" width="7.83203125" style="767" customWidth="1"/>
    <col min="9" max="9" width="9" style="766" customWidth="1"/>
    <col min="10" max="10" width="9.1640625" style="779" bestFit="1" customWidth="1"/>
    <col min="11" max="16" width="8.83203125" style="766"/>
    <col min="17" max="20" width="8.83203125" style="767"/>
    <col min="21" max="21" width="10.33203125" style="766" customWidth="1"/>
    <col min="22" max="22" width="9.6640625" style="766" customWidth="1"/>
    <col min="23" max="23" width="10.33203125" style="766" customWidth="1"/>
    <col min="24" max="24" width="8.83203125" style="766"/>
  </cols>
  <sheetData>
    <row r="1" spans="1:25" ht="13.9" customHeight="1">
      <c r="A1" s="783" t="s">
        <v>729</v>
      </c>
      <c r="H1" s="766"/>
      <c r="J1" s="813" t="s">
        <v>738</v>
      </c>
      <c r="N1" s="767"/>
      <c r="O1" s="767"/>
      <c r="T1" s="112"/>
      <c r="U1" s="188"/>
      <c r="V1" s="188"/>
      <c r="W1" s="761"/>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761" t="s">
        <v>307</v>
      </c>
      <c r="X2" s="768"/>
    </row>
    <row r="3" spans="1:25" s="240" customFormat="1" ht="13.9"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3.9"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0.9"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4" customHeight="1">
      <c r="A35" s="790"/>
      <c r="B35" s="791"/>
      <c r="C35" s="791">
        <v>44788.742465753428</v>
      </c>
      <c r="D35" s="791"/>
      <c r="E35" s="791"/>
      <c r="F35" s="791"/>
      <c r="G35" s="791"/>
      <c r="H35" s="791"/>
      <c r="I35" s="791"/>
      <c r="J35" s="778"/>
      <c r="K35" s="778"/>
      <c r="X35"/>
    </row>
    <row r="36" spans="1:24" ht="9.4" customHeight="1">
      <c r="A36" s="62" t="s">
        <v>333</v>
      </c>
      <c r="B36" s="791"/>
      <c r="C36" s="791"/>
      <c r="D36" s="791"/>
      <c r="E36" s="791"/>
      <c r="F36" s="791"/>
      <c r="G36" s="791"/>
      <c r="H36" s="791"/>
      <c r="I36" s="791"/>
      <c r="J36" s="778"/>
      <c r="K36" s="778"/>
      <c r="X36"/>
    </row>
    <row r="37" spans="1:24" ht="13.9" customHeight="1">
      <c r="A37" s="792" t="s">
        <v>795</v>
      </c>
      <c r="B37" s="791"/>
      <c r="C37" s="791"/>
      <c r="D37" s="791"/>
      <c r="E37" s="791"/>
      <c r="F37" s="791"/>
      <c r="G37" s="791"/>
      <c r="H37" s="791"/>
      <c r="I37" s="791"/>
      <c r="J37" s="778"/>
      <c r="K37" s="778"/>
      <c r="X37"/>
    </row>
    <row r="38" spans="1:24" ht="13.9" customHeight="1">
      <c r="A38" s="240" t="s">
        <v>796</v>
      </c>
      <c r="B38" s="791"/>
      <c r="C38" s="791"/>
      <c r="D38" s="791"/>
      <c r="E38" s="791"/>
      <c r="F38" s="791"/>
      <c r="G38" s="791"/>
      <c r="H38" s="791"/>
      <c r="I38" s="791"/>
      <c r="J38" s="778"/>
      <c r="K38" s="778"/>
      <c r="X38"/>
    </row>
    <row r="39" spans="1:24" ht="13.9" customHeight="1">
      <c r="B39" s="791"/>
      <c r="C39" s="791"/>
      <c r="D39" s="791"/>
      <c r="E39" s="791"/>
      <c r="F39" s="791"/>
      <c r="G39" s="791"/>
      <c r="H39" s="791"/>
      <c r="I39" s="791"/>
      <c r="J39" s="778"/>
      <c r="K39" s="778"/>
      <c r="X39"/>
    </row>
    <row r="40" spans="1:24" ht="13.9" customHeight="1">
      <c r="A40" s="793"/>
      <c r="B40" s="791"/>
      <c r="C40" s="791"/>
      <c r="D40" s="791"/>
      <c r="E40" s="791"/>
      <c r="F40" s="791"/>
      <c r="G40" s="791"/>
      <c r="H40" s="791"/>
      <c r="I40" s="791"/>
      <c r="J40" s="778"/>
      <c r="K40" s="778"/>
      <c r="X40"/>
    </row>
    <row r="41" spans="1:24" ht="13.9" customHeight="1">
      <c r="A41" s="502"/>
      <c r="B41" s="794"/>
      <c r="C41" s="794"/>
      <c r="D41" s="794"/>
      <c r="E41" s="794"/>
      <c r="F41" s="794"/>
      <c r="G41" s="794"/>
      <c r="H41" s="785"/>
      <c r="I41" s="779"/>
      <c r="X41"/>
    </row>
    <row r="42" spans="1:24" ht="13.9" customHeight="1">
      <c r="A42" s="502"/>
      <c r="B42" s="794"/>
      <c r="C42" s="794"/>
      <c r="D42" s="794"/>
      <c r="E42" s="794"/>
      <c r="F42" s="794"/>
      <c r="G42" s="794"/>
      <c r="H42" s="785"/>
      <c r="I42" s="779"/>
      <c r="X42"/>
    </row>
    <row r="43" spans="1:24" ht="10.9" customHeight="1">
      <c r="B43" s="794"/>
      <c r="C43" s="794"/>
      <c r="D43" s="794"/>
      <c r="E43" s="794"/>
      <c r="F43" s="794"/>
      <c r="G43" s="794"/>
      <c r="H43" s="785"/>
      <c r="I43" s="779"/>
      <c r="X43"/>
    </row>
    <row r="44" spans="1:24">
      <c r="A44" s="187"/>
    </row>
    <row r="45" spans="1:24" ht="13.9"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hyperlink ref="Y1" location="Contents!A1" display="Contents"/>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24"/>
  <sheetViews>
    <sheetView showGridLines="0" workbookViewId="0">
      <selection activeCell="Q12" sqref="Q12"/>
    </sheetView>
  </sheetViews>
  <sheetFormatPr baseColWidth="10" defaultColWidth="9.1640625" defaultRowHeight="11.25"/>
  <cols>
    <col min="1" max="1" width="29.5" style="43" customWidth="1"/>
    <col min="2" max="5" width="10.33203125" style="43" customWidth="1"/>
    <col min="6" max="6" width="9.5" style="43" customWidth="1"/>
    <col min="7" max="7" width="10.33203125" style="43" customWidth="1"/>
    <col min="8" max="8" width="12" style="43" customWidth="1"/>
    <col min="9" max="11" width="10.33203125" style="43" customWidth="1"/>
    <col min="12" max="13" width="10.33203125" style="21" customWidth="1"/>
    <col min="14" max="15" width="10.33203125" style="2" customWidth="1"/>
    <col min="16" max="38" width="9.1640625" style="2"/>
    <col min="39" max="153" width="9.1640625" style="88"/>
    <col min="154" max="16384" width="9.1640625" style="2"/>
  </cols>
  <sheetData>
    <row r="1" spans="1:153" s="176" customFormat="1" ht="14.6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2.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6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hyperlink ref="Q1" location="Contents!A1" display="Contents"/>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627</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hyperlink ref="BH1" location="Contents!A1" display="Contents"/>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446</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hyperlink ref="BH1" location="Contents!A1" display="Contents"/>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628</v>
      </c>
      <c r="J1" s="813" t="s">
        <v>738</v>
      </c>
      <c r="BF1" s="1041"/>
      <c r="BH1" s="813" t="s">
        <v>738</v>
      </c>
    </row>
    <row r="2" spans="1:60">
      <c r="BD2" s="1085" t="s">
        <v>548</v>
      </c>
      <c r="BE2" s="1085"/>
      <c r="BF2" s="1041"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hyperlink ref="BH1" location="Contents!A1" display="Contents"/>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445</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hyperlink ref="BH1" location="Contents!A1" display="Contents"/>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629</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0">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hyperlink ref="BH1" location="Contents!A1" display="Contents"/>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442</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hyperlink ref="BH1" location="Contents!A1" display="Contents"/>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baseColWidth="10" defaultColWidth="9.33203125" defaultRowHeight="11.25"/>
  <cols>
    <col min="1" max="1" width="30.6640625" style="251" customWidth="1"/>
    <col min="2" max="3" width="8.5" style="251" customWidth="1"/>
    <col min="4" max="4" width="11.5" style="251" customWidth="1"/>
    <col min="5" max="7" width="8.5" style="251" customWidth="1"/>
    <col min="8" max="8" width="11.5" style="251" customWidth="1"/>
    <col min="9" max="9" width="8.5" style="61" customWidth="1"/>
    <col min="10" max="11" width="9.6640625" style="251" customWidth="1"/>
    <col min="12" max="12" width="11.83203125" style="251" customWidth="1"/>
    <col min="13" max="13" width="8.1640625" style="251" customWidth="1"/>
    <col min="14" max="16384" width="9.33203125" style="251"/>
  </cols>
  <sheetData>
    <row r="1" spans="1:15" ht="12.75">
      <c r="A1" s="795" t="s">
        <v>897</v>
      </c>
      <c r="J1"/>
      <c r="K1"/>
      <c r="L1"/>
      <c r="M1" s="1041"/>
      <c r="O1" s="813" t="s">
        <v>738</v>
      </c>
    </row>
    <row r="2" spans="1:15" ht="15" customHeight="1">
      <c r="B2" s="796"/>
      <c r="C2" s="796"/>
      <c r="D2" s="829"/>
      <c r="E2" s="830">
        <v>2017</v>
      </c>
      <c r="F2" s="831"/>
      <c r="G2" s="796"/>
      <c r="H2" s="829"/>
      <c r="I2" s="830">
        <v>2018</v>
      </c>
      <c r="J2" s="1087" t="s">
        <v>797</v>
      </c>
      <c r="K2" s="1087"/>
      <c r="L2" s="1087"/>
    </row>
    <row r="3" spans="1:15" ht="25.15" customHeight="1">
      <c r="A3" s="251" t="s">
        <v>215</v>
      </c>
      <c r="B3" s="261" t="s">
        <v>798</v>
      </c>
      <c r="C3" s="261" t="s">
        <v>799</v>
      </c>
      <c r="D3" s="1059" t="s">
        <v>898</v>
      </c>
      <c r="E3" s="833" t="s">
        <v>195</v>
      </c>
      <c r="F3" s="832" t="s">
        <v>798</v>
      </c>
      <c r="G3" s="261" t="s">
        <v>799</v>
      </c>
      <c r="H3" s="1059" t="s">
        <v>898</v>
      </c>
      <c r="I3" s="833" t="s">
        <v>195</v>
      </c>
      <c r="J3" s="834" t="s">
        <v>798</v>
      </c>
      <c r="K3" s="832" t="s">
        <v>799</v>
      </c>
      <c r="L3" s="1059" t="s">
        <v>898</v>
      </c>
      <c r="M3" s="1042"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8" customHeight="1"/>
  <cols>
    <col min="1" max="1" width="30.6640625" customWidth="1"/>
    <col min="2" max="51" width="8.5" customWidth="1"/>
    <col min="52" max="54" width="8.5" style="251" customWidth="1"/>
    <col min="55" max="55" width="8.5" style="61" customWidth="1"/>
    <col min="56" max="57" width="11.83203125" customWidth="1"/>
  </cols>
  <sheetData>
    <row r="1" spans="1:60" ht="12.75">
      <c r="A1" s="828" t="s">
        <v>876</v>
      </c>
      <c r="J1" s="813" t="s">
        <v>738</v>
      </c>
      <c r="BF1" s="1041"/>
      <c r="BH1" s="813" t="s">
        <v>738</v>
      </c>
    </row>
    <row r="2" spans="1:60" ht="11.25">
      <c r="BD2" s="1085" t="s">
        <v>548</v>
      </c>
      <c r="BE2" s="1085"/>
      <c r="BF2" s="1041" t="s">
        <v>307</v>
      </c>
    </row>
    <row r="3" spans="1:60"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2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2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2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2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2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2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2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2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2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2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2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2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2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2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2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2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2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2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2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2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2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2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2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2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2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2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2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2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2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2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2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2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2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2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2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2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2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2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2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2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2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2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2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2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2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2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2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2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2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2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2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2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2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2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2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2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2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2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2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2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2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2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2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2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2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2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2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2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2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2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2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2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2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2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2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2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2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2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2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2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2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2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2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2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2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2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2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2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2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2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2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2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2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2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2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2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2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2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2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2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2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2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2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2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2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2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2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2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2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2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25">
      <c r="A116" t="s">
        <v>252</v>
      </c>
    </row>
    <row r="117" spans="1:58" ht="11.25">
      <c r="A117" t="s">
        <v>253</v>
      </c>
    </row>
    <row r="118" spans="1:58" ht="11.25">
      <c r="A118" t="s">
        <v>439</v>
      </c>
    </row>
    <row r="119" spans="1:58" ht="11.25">
      <c r="A119" s="7" t="s">
        <v>260</v>
      </c>
    </row>
    <row r="120" spans="1:58" ht="11.25">
      <c r="A120" t="s">
        <v>806</v>
      </c>
    </row>
    <row r="121" spans="1:58" ht="11.25">
      <c r="A121" s="7" t="s">
        <v>677</v>
      </c>
    </row>
    <row r="122" spans="1:58" ht="11.25">
      <c r="A122" s="61" t="s">
        <v>540</v>
      </c>
    </row>
    <row r="123" spans="1:58" ht="11.2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hyperlink ref="BH1" location="Contents!A1" display="Contents"/>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441</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hyperlink ref="BH1" location="Contents!A1" display="Contents"/>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630</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hyperlink ref="BH1" location="Contents!A1" display="Contents"/>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440</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hyperlink ref="BH1" location="Contents!A1" display="Contents"/>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905</v>
      </c>
      <c r="J1" s="813" t="s">
        <v>738</v>
      </c>
      <c r="BF1" s="1065"/>
      <c r="BH1" s="813" t="s">
        <v>738</v>
      </c>
    </row>
    <row r="2" spans="1:60">
      <c r="BD2" s="1085" t="s">
        <v>548</v>
      </c>
      <c r="BE2" s="1085"/>
      <c r="BF2" s="1065"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hyperlink ref="BH1" location="Contents!A1" display="Contents"/>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906</v>
      </c>
      <c r="J1" s="813" t="s">
        <v>738</v>
      </c>
      <c r="BF1" s="1065"/>
      <c r="BH1" s="813" t="s">
        <v>738</v>
      </c>
    </row>
    <row r="2" spans="1:60">
      <c r="BD2" s="1085" t="s">
        <v>548</v>
      </c>
      <c r="BE2" s="1085"/>
      <c r="BF2" s="1065"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hyperlink ref="BH1" location="Contents!A1" display="Contents"/>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baseColWidth="10" defaultColWidth="9.33203125" defaultRowHeight="12" customHeight="1"/>
  <cols>
    <col min="1" max="1" width="45.33203125" customWidth="1"/>
    <col min="2" max="25" width="8.5" customWidth="1"/>
    <col min="26"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4" t="s">
        <v>548</v>
      </c>
      <c r="AF2" s="1084"/>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1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hyperlink ref="AI1" location="Contents!A1" display="Contents"/>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9.33203125" defaultRowHeight="15"/>
  <cols>
    <col min="1" max="1" width="43.5" customWidth="1"/>
    <col min="2" max="26" width="8.5" customWidth="1"/>
    <col min="27"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1053"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4" t="s">
        <v>548</v>
      </c>
      <c r="AF2" s="1084"/>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1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hyperlink ref="J1" location="Contents!A1" display="Contents"/>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3203125" defaultRowHeight="11.25"/>
  <cols>
    <col min="1" max="1" width="30.6640625" customWidth="1"/>
    <col min="2" max="31" width="8.5" customWidth="1"/>
    <col min="32" max="34" width="8.5" style="251" customWidth="1"/>
    <col min="35" max="35" width="8.5" style="61" customWidth="1"/>
    <col min="36" max="37" width="11.83203125" customWidth="1"/>
  </cols>
  <sheetData>
    <row r="1" spans="1:40" ht="12.75">
      <c r="A1" s="814" t="s">
        <v>435</v>
      </c>
      <c r="J1" s="813" t="s">
        <v>738</v>
      </c>
      <c r="AL1" s="1039"/>
      <c r="AN1" s="813" t="s">
        <v>738</v>
      </c>
    </row>
    <row r="2" spans="1:40">
      <c r="AJ2" s="1085" t="s">
        <v>548</v>
      </c>
      <c r="AK2" s="1085"/>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hyperlink ref="AN1" location="Contents!A1" display="Contents"/>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3203125" defaultRowHeight="11.25"/>
  <cols>
    <col min="1" max="1" width="30.6640625" style="251" customWidth="1"/>
    <col min="2" max="17" width="8.5" style="251" customWidth="1"/>
    <col min="18" max="16384" width="9.33203125" style="251"/>
  </cols>
  <sheetData>
    <row r="1" spans="1:19" ht="12.75">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2.5">
      <c r="A3" s="240" t="s">
        <v>215</v>
      </c>
      <c r="B3" s="261" t="s">
        <v>216</v>
      </c>
      <c r="C3" s="261" t="s">
        <v>383</v>
      </c>
      <c r="D3" s="261" t="s">
        <v>217</v>
      </c>
      <c r="E3" s="261" t="s">
        <v>609</v>
      </c>
      <c r="F3" s="261" t="s">
        <v>549</v>
      </c>
      <c r="G3" s="261" t="s">
        <v>550</v>
      </c>
      <c r="H3" s="1061" t="s">
        <v>901</v>
      </c>
      <c r="I3" s="262" t="s">
        <v>195</v>
      </c>
      <c r="J3" s="261" t="s">
        <v>216</v>
      </c>
      <c r="K3" s="261" t="s">
        <v>383</v>
      </c>
      <c r="L3" s="261" t="s">
        <v>217</v>
      </c>
      <c r="M3" s="261" t="s">
        <v>609</v>
      </c>
      <c r="N3" s="261" t="s">
        <v>549</v>
      </c>
      <c r="O3" s="261" t="s">
        <v>550</v>
      </c>
      <c r="P3" s="1061"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0"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33203125" defaultRowHeight="11.65" customHeight="1"/>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664</v>
      </c>
      <c r="J1" s="813" t="s">
        <v>738</v>
      </c>
      <c r="AI1" s="78"/>
      <c r="AJ1"/>
      <c r="AK1"/>
      <c r="AL1" s="1039"/>
      <c r="AN1" s="813" t="s">
        <v>738</v>
      </c>
    </row>
    <row r="2" spans="1:40" ht="11.25">
      <c r="A2" s="240"/>
      <c r="AI2" s="78"/>
      <c r="AJ2" s="1085" t="s">
        <v>548</v>
      </c>
      <c r="AK2" s="1085"/>
      <c r="AL2" s="1039" t="s">
        <v>307</v>
      </c>
    </row>
    <row r="3" spans="1:40" ht="11.2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2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2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2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2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2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2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2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2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2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2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2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2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2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2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2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2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2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2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2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2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2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2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2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2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2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2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2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2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2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2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2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2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2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2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2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2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2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2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2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2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2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2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2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2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2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2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2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2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2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2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2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2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2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2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2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25">
      <c r="A60" s="240" t="s">
        <v>251</v>
      </c>
    </row>
    <row r="61" spans="1:39" ht="11.25">
      <c r="A61" s="240" t="s">
        <v>436</v>
      </c>
    </row>
    <row r="62" spans="1:39" ht="11.65" customHeight="1">
      <c r="A62" s="240" t="s">
        <v>692</v>
      </c>
    </row>
    <row r="63" spans="1:39" ht="11.6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hyperlink ref="AN1" location="Contents!A1" display="Contents"/>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665</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hyperlink ref="AN1" location="Contents!A1" display="Contents"/>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663</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hyperlink ref="AN1" location="Contents!A1" display="Contents"/>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baseColWidth="10"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666</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hyperlink ref="AN1" location="Contents!A1" display="Contents"/>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9.33203125"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12" t="s">
        <v>673</v>
      </c>
      <c r="J1" s="813" t="s">
        <v>738</v>
      </c>
      <c r="BF1" s="1064"/>
      <c r="BH1" s="813" t="s">
        <v>738</v>
      </c>
    </row>
    <row r="2" spans="1:60">
      <c r="A2" s="251"/>
      <c r="BD2" s="1085" t="s">
        <v>548</v>
      </c>
      <c r="BE2" s="1085"/>
      <c r="BF2" s="1064"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6">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6">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6">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6"/>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6">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6">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6">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6">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6">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6">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6">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6">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6">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6">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6">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6"/>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6">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6">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6">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6">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6">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6">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6">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6">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6">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6">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6">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6">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6">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6">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6">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6">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6">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6">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6">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6">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6">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6">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6">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6">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6">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6">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6">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6">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6">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6">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6">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6">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6">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6">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6"/>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6">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6">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6">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6">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6">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6">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6">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6"/>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6">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6">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6">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6">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6">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6">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6">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6">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6">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6"/>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6">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6">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6">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6">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6">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6">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6">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6">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6">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6"/>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6">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6">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6">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6">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6">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6">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6">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6">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6">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6">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6">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6">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6">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6">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6">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6">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6">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6">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6"/>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6"/>
      <c r="BE115" s="40"/>
      <c r="BF115" s="40"/>
    </row>
    <row r="116" spans="1:58">
      <c r="A116" s="7" t="s">
        <v>801</v>
      </c>
      <c r="BE116" s="1067"/>
    </row>
    <row r="117" spans="1:58">
      <c r="A117" s="189" t="s">
        <v>260</v>
      </c>
      <c r="BD117" s="1066"/>
    </row>
    <row r="118" spans="1:58">
      <c r="A118" s="189" t="s">
        <v>757</v>
      </c>
      <c r="BD118" s="1066"/>
    </row>
    <row r="119" spans="1:58">
      <c r="A119" s="79" t="s">
        <v>678</v>
      </c>
      <c r="BD119" s="1066"/>
    </row>
    <row r="120" spans="1:58">
      <c r="A120" s="79" t="s">
        <v>875</v>
      </c>
      <c r="BD120" s="1066"/>
    </row>
    <row r="121" spans="1:58">
      <c r="A121" s="248" t="s">
        <v>515</v>
      </c>
      <c r="BD121" s="1066"/>
    </row>
    <row r="122" spans="1:58">
      <c r="A122" s="249" t="s">
        <v>516</v>
      </c>
      <c r="BD122" s="1066"/>
    </row>
    <row r="123" spans="1:58">
      <c r="A123" s="249" t="s">
        <v>517</v>
      </c>
      <c r="BD123" s="1066"/>
    </row>
    <row r="124" spans="1:58">
      <c r="BD124" s="1066"/>
    </row>
    <row r="125" spans="1:58">
      <c r="BD125" s="1066"/>
    </row>
    <row r="126" spans="1:58">
      <c r="BD126" s="1066"/>
    </row>
    <row r="127" spans="1:58">
      <c r="BD127" s="1066"/>
    </row>
    <row r="128" spans="1:58">
      <c r="BD128" s="1066"/>
    </row>
    <row r="129" spans="56:56">
      <c r="BD129" s="1066"/>
    </row>
    <row r="130" spans="56:56">
      <c r="BD130" s="1066"/>
    </row>
    <row r="131" spans="56:56">
      <c r="BD131" s="1066"/>
    </row>
    <row r="132" spans="56:56">
      <c r="BD132" s="1066"/>
    </row>
    <row r="133" spans="56:56">
      <c r="BD133" s="1066"/>
    </row>
    <row r="134" spans="56:56">
      <c r="BD134" s="1066"/>
    </row>
    <row r="135" spans="56:56">
      <c r="BD135" s="1066"/>
    </row>
    <row r="136" spans="56:56">
      <c r="BD136" s="1066"/>
    </row>
    <row r="137" spans="56:56">
      <c r="BD137" s="1066"/>
    </row>
    <row r="138" spans="56:56">
      <c r="BD138" s="1066"/>
    </row>
    <row r="139" spans="56:56">
      <c r="BD139" s="1066"/>
    </row>
    <row r="140" spans="56:56">
      <c r="BD140" s="1066"/>
    </row>
    <row r="141" spans="56:56">
      <c r="BD141" s="1066"/>
    </row>
    <row r="142" spans="56:56">
      <c r="BD142" s="1066"/>
    </row>
    <row r="143" spans="56:56">
      <c r="BD143" s="1066"/>
    </row>
    <row r="144" spans="56:56">
      <c r="BD144" s="1066"/>
    </row>
    <row r="145" spans="56:56">
      <c r="BD145" s="1066"/>
    </row>
    <row r="146" spans="56:56">
      <c r="BD146" s="1066"/>
    </row>
    <row r="147" spans="56:56">
      <c r="BD147" s="1066"/>
    </row>
    <row r="148" spans="56:56">
      <c r="BD148" s="1066"/>
    </row>
    <row r="149" spans="56:56">
      <c r="BD149" s="1066"/>
    </row>
    <row r="150" spans="56:56">
      <c r="BD150" s="1066"/>
    </row>
    <row r="151" spans="56:56">
      <c r="BD151" s="1066"/>
    </row>
    <row r="152" spans="56:56">
      <c r="BD152" s="1066"/>
    </row>
    <row r="153" spans="56:56">
      <c r="BD153" s="1066"/>
    </row>
    <row r="154" spans="56:56">
      <c r="BD154" s="1066"/>
    </row>
    <row r="155" spans="56:56">
      <c r="BD155" s="1066"/>
    </row>
    <row r="156" spans="56:56">
      <c r="BD156" s="1066"/>
    </row>
    <row r="157" spans="56:56">
      <c r="BD157" s="1066"/>
    </row>
    <row r="158" spans="56:56">
      <c r="BD158" s="1066"/>
    </row>
    <row r="159" spans="56:56">
      <c r="BD159" s="1066"/>
    </row>
    <row r="160" spans="56:56">
      <c r="BD160" s="1066"/>
    </row>
    <row r="161" spans="56:56">
      <c r="BD161" s="1066"/>
    </row>
    <row r="162" spans="56:56">
      <c r="BD162" s="1066"/>
    </row>
    <row r="163" spans="56:56">
      <c r="BD163" s="1066"/>
    </row>
    <row r="164" spans="56:56">
      <c r="BD164" s="1066"/>
    </row>
    <row r="165" spans="56:56">
      <c r="BD165" s="1066"/>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hyperlink ref="BH1" location="Contents!A1" display="Contents"/>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baseColWidth="10" defaultColWidth="9.33203125" defaultRowHeight="11.25"/>
  <cols>
    <col min="1" max="1" width="25.5" customWidth="1"/>
    <col min="27" max="27" width="14.33203125" customWidth="1"/>
  </cols>
  <sheetData>
    <row r="1" spans="1:34" s="233" customFormat="1" ht="12.75">
      <c r="A1" s="937" t="s">
        <v>653</v>
      </c>
      <c r="J1" s="813" t="s">
        <v>738</v>
      </c>
      <c r="Y1" s="673"/>
      <c r="Z1" s="938"/>
      <c r="AA1" s="938"/>
      <c r="AB1" s="938"/>
      <c r="AH1" s="813" t="s">
        <v>738</v>
      </c>
    </row>
    <row r="2" spans="1:34" s="233" customFormat="1" ht="14.45" customHeight="1">
      <c r="A2" s="674" t="s">
        <v>634</v>
      </c>
      <c r="Y2" s="673"/>
      <c r="Z2" s="1084" t="s">
        <v>548</v>
      </c>
      <c r="AA2" s="1084"/>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0.9"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0.9"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0.9"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0.9"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0.9"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0.9"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0.9"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0.9"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0.9"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0.9"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0.9"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0.9"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0.9"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0.9"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0.9" customHeight="1">
      <c r="P19" s="946"/>
      <c r="Q19" s="946"/>
      <c r="R19" s="946"/>
      <c r="S19" s="946"/>
      <c r="T19" s="946"/>
      <c r="U19" s="612"/>
      <c r="V19" s="946"/>
      <c r="W19" s="946"/>
      <c r="X19" s="946"/>
      <c r="Y19" s="673"/>
      <c r="AF19" s="85" t="s">
        <v>693</v>
      </c>
    </row>
    <row r="20" spans="1:32" ht="10.9"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hyperlink ref="AH1" location="Contents!A1" display="Contents"/>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baseColWidth="10" defaultColWidth="8.6640625" defaultRowHeight="11.25"/>
  <cols>
    <col min="1" max="1" width="29.33203125" style="233" customWidth="1"/>
    <col min="2" max="24" width="8" style="233" customWidth="1"/>
    <col min="25" max="25" width="8" style="673" customWidth="1"/>
    <col min="26" max="26" width="12.8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654</v>
      </c>
      <c r="J1" s="813" t="s">
        <v>738</v>
      </c>
      <c r="Z1" s="938"/>
      <c r="AA1" s="938"/>
      <c r="AB1" s="938"/>
      <c r="AH1" s="813" t="s">
        <v>738</v>
      </c>
    </row>
    <row r="2" spans="1:34" ht="12">
      <c r="A2" s="674" t="s">
        <v>634</v>
      </c>
      <c r="Z2" s="1086" t="s">
        <v>548</v>
      </c>
      <c r="AA2" s="1086"/>
      <c r="AB2" s="809" t="s">
        <v>307</v>
      </c>
      <c r="AD2" s="674" t="s">
        <v>652</v>
      </c>
      <c r="AE2" s="674"/>
      <c r="AH2" s="813"/>
    </row>
    <row r="3" spans="1:34" ht="22.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0.9"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0.9"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0.9"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0.9"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0.9"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0.9"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0.9"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0.9"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0.9"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0.9"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0.9" customHeight="1">
      <c r="P15" s="946"/>
      <c r="Q15" s="946"/>
      <c r="R15" s="946"/>
      <c r="S15" s="946"/>
      <c r="T15" s="946"/>
      <c r="U15" s="612"/>
      <c r="V15" s="612"/>
      <c r="W15" s="946"/>
      <c r="X15" s="946"/>
      <c r="AF15" s="85" t="s">
        <v>693</v>
      </c>
    </row>
    <row r="16" spans="1:34" customFormat="1" ht="10.9" customHeight="1">
      <c r="A16" s="233" t="s">
        <v>642</v>
      </c>
      <c r="Y16" s="61"/>
    </row>
    <row r="17" spans="1:25" customFormat="1" ht="10.9"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hyperlink ref="AH1" location="Contents!A1" display="Contents"/>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8.6640625" defaultRowHeight="11.25"/>
  <cols>
    <col min="1" max="1" width="29.33203125" style="233" customWidth="1"/>
    <col min="2" max="24" width="8" style="233" customWidth="1"/>
    <col min="25" max="25" width="8" style="673" customWidth="1"/>
    <col min="26" max="26" width="13.3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655</v>
      </c>
      <c r="J1" s="813" t="s">
        <v>738</v>
      </c>
      <c r="Z1" s="938"/>
      <c r="AA1" s="938"/>
      <c r="AB1" s="938"/>
      <c r="AH1" s="813" t="s">
        <v>738</v>
      </c>
    </row>
    <row r="2" spans="1:34" ht="12">
      <c r="A2" s="674" t="s">
        <v>634</v>
      </c>
      <c r="Z2" s="1086" t="s">
        <v>548</v>
      </c>
      <c r="AA2" s="1086"/>
      <c r="AB2" s="809" t="s">
        <v>307</v>
      </c>
      <c r="AD2" s="674" t="s">
        <v>652</v>
      </c>
      <c r="AE2" s="674"/>
    </row>
    <row r="3" spans="1:34" ht="22.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0.9"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0.9"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0.9"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0.9"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0.9"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0.9"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0.9"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0.9"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0.9"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0.9"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0.9"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0.9"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0.9"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0.9" customHeight="1">
      <c r="P18" s="946"/>
      <c r="Q18" s="946"/>
      <c r="R18" s="946"/>
      <c r="S18" s="946"/>
      <c r="T18" s="946"/>
      <c r="U18" s="612"/>
      <c r="V18" s="612"/>
      <c r="W18" s="946"/>
      <c r="X18" s="946"/>
      <c r="AF18" s="85" t="s">
        <v>693</v>
      </c>
    </row>
    <row r="19" spans="1:32" customFormat="1" ht="12.6" customHeight="1">
      <c r="A19" s="7" t="s">
        <v>864</v>
      </c>
      <c r="Y19" s="61"/>
    </row>
    <row r="20" spans="1:32" customFormat="1" ht="13.1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hyperlink ref="J1" location="Contents!A1" display="Contents"/>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baseColWidth="10" defaultColWidth="13.83203125" defaultRowHeight="11.25"/>
  <cols>
    <col min="1" max="1" width="21.33203125" style="233" customWidth="1"/>
    <col min="2" max="24" width="7.1640625" style="233" customWidth="1"/>
    <col min="25" max="25" width="7.1640625" style="673" customWidth="1"/>
    <col min="26" max="26" width="11.6640625" style="233" customWidth="1"/>
    <col min="27" max="27" width="8.33203125" style="233" customWidth="1"/>
    <col min="28" max="30" width="7.1640625" style="233" customWidth="1"/>
    <col min="31" max="31" width="8.6640625" style="233" customWidth="1"/>
    <col min="32" max="32" width="7.5" style="233" customWidth="1"/>
    <col min="33" max="33" width="7.1640625" style="233" customWidth="1"/>
    <col min="34" max="16384" width="13.83203125" style="233"/>
  </cols>
  <sheetData>
    <row r="1" spans="1:34" ht="12.75">
      <c r="A1" s="937" t="s">
        <v>656</v>
      </c>
      <c r="J1" s="813" t="s">
        <v>738</v>
      </c>
      <c r="Z1" s="938"/>
      <c r="AA1" s="938"/>
      <c r="AB1" s="938"/>
      <c r="AH1" s="813" t="s">
        <v>738</v>
      </c>
    </row>
    <row r="2" spans="1:34" ht="12" customHeight="1">
      <c r="A2" s="674" t="s">
        <v>634</v>
      </c>
      <c r="Z2" s="1086" t="s">
        <v>548</v>
      </c>
      <c r="AA2" s="1086"/>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0.9"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0.9"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0.9"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0.9"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0.9"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0.9"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0.9"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0.9"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0.9"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0.9"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0.9" customHeight="1">
      <c r="P15" s="946"/>
      <c r="Q15" s="946"/>
      <c r="R15" s="946"/>
      <c r="S15" s="946"/>
      <c r="T15" s="946"/>
      <c r="U15" s="612"/>
      <c r="V15" s="946"/>
      <c r="W15" s="946"/>
      <c r="X15" s="946"/>
      <c r="AF15" s="85" t="s">
        <v>693</v>
      </c>
    </row>
    <row r="16" spans="1:34" customFormat="1" ht="10.9" customHeight="1">
      <c r="A16" s="233" t="s">
        <v>644</v>
      </c>
      <c r="Y16" s="61"/>
    </row>
    <row r="17" spans="1:25" customFormat="1" ht="10.9" customHeight="1">
      <c r="A17" s="233" t="s">
        <v>640</v>
      </c>
      <c r="Y17" s="61"/>
    </row>
    <row r="18" spans="1:25" customFormat="1" ht="13.9" customHeight="1">
      <c r="A18" s="233" t="s">
        <v>869</v>
      </c>
      <c r="Y18" s="61"/>
    </row>
    <row r="19" spans="1:25" customFormat="1">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hyperlink ref="J1" location="Contents!A1" display="Contents"/>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showGridLines="0" workbookViewId="0">
      <selection activeCell="H7" sqref="H7"/>
    </sheetView>
  </sheetViews>
  <sheetFormatPr baseColWidth="10"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5" s="113" customFormat="1" ht="12.75">
      <c r="A1" s="672" t="s">
        <v>657</v>
      </c>
      <c r="D1" s="400"/>
      <c r="E1" s="918" t="s">
        <v>738</v>
      </c>
    </row>
    <row r="2" spans="1:5" s="113" customFormat="1" ht="12.75">
      <c r="A2" s="672"/>
      <c r="D2" s="400"/>
    </row>
    <row r="3" spans="1:5" s="113" customFormat="1" ht="21" customHeight="1">
      <c r="B3" s="691" t="s">
        <v>645</v>
      </c>
      <c r="C3" s="691" t="s">
        <v>647</v>
      </c>
      <c r="D3" s="400"/>
    </row>
    <row r="4" spans="1:5" s="113" customFormat="1" ht="10.9" customHeight="1">
      <c r="A4" s="692"/>
      <c r="B4" s="693"/>
      <c r="C4" s="693"/>
      <c r="D4" s="400"/>
    </row>
    <row r="5" spans="1:5" s="113" customFormat="1" ht="10.9" customHeight="1">
      <c r="A5" s="696" t="s">
        <v>264</v>
      </c>
      <c r="B5" s="694" t="s">
        <v>646</v>
      </c>
      <c r="C5" s="694" t="s">
        <v>648</v>
      </c>
      <c r="D5" s="400"/>
    </row>
    <row r="6" spans="1:5" s="113" customFormat="1" ht="10.9" customHeight="1">
      <c r="A6" s="400"/>
      <c r="B6" s="695"/>
      <c r="C6" s="695"/>
      <c r="D6" s="400"/>
    </row>
    <row r="7" spans="1:5" ht="10.9" customHeight="1">
      <c r="A7" s="391">
        <v>2000</v>
      </c>
      <c r="B7" s="273">
        <v>33422.039199999999</v>
      </c>
      <c r="C7" s="686">
        <v>4470</v>
      </c>
      <c r="D7" s="390"/>
    </row>
    <row r="8" spans="1:5" ht="10.9" customHeight="1">
      <c r="A8" s="391">
        <v>2001</v>
      </c>
      <c r="B8" s="273">
        <v>23258.741000000002</v>
      </c>
      <c r="C8" s="686">
        <v>1490</v>
      </c>
      <c r="D8" s="390"/>
    </row>
    <row r="9" spans="1:5" ht="10.9" customHeight="1">
      <c r="A9" s="391">
        <v>2002</v>
      </c>
      <c r="B9" s="686">
        <v>15233.924199999999</v>
      </c>
      <c r="C9" s="686">
        <v>1590</v>
      </c>
      <c r="D9" s="390"/>
    </row>
    <row r="10" spans="1:5" ht="10.9" customHeight="1">
      <c r="A10" s="392">
        <v>2003</v>
      </c>
      <c r="B10" s="686">
        <v>23368.971999999998</v>
      </c>
      <c r="C10" s="686">
        <v>1550</v>
      </c>
    </row>
    <row r="11" spans="1:5" ht="10.9" customHeight="1">
      <c r="A11" s="393">
        <v>2004</v>
      </c>
      <c r="B11" s="686">
        <v>52756.556599999996</v>
      </c>
      <c r="C11" s="686">
        <v>1720</v>
      </c>
      <c r="D11" s="390"/>
    </row>
    <row r="12" spans="1:5" ht="10.9" customHeight="1">
      <c r="A12" s="393">
        <v>2005</v>
      </c>
      <c r="B12" s="686">
        <v>35185.735200000003</v>
      </c>
      <c r="C12" s="686">
        <v>1460</v>
      </c>
      <c r="D12" s="390"/>
    </row>
    <row r="13" spans="1:5" ht="10.9" customHeight="1">
      <c r="A13" s="393">
        <v>2006</v>
      </c>
      <c r="B13" s="686">
        <v>37963.556399999994</v>
      </c>
      <c r="C13" s="686">
        <v>2320</v>
      </c>
      <c r="D13" s="390"/>
    </row>
    <row r="14" spans="1:5" s="34" customFormat="1" ht="10.9" customHeight="1">
      <c r="A14" s="393">
        <v>2007</v>
      </c>
      <c r="B14" s="686">
        <v>67351.141000000003</v>
      </c>
      <c r="C14" s="686">
        <v>3530</v>
      </c>
      <c r="D14" s="698"/>
    </row>
    <row r="15" spans="1:5" s="34" customFormat="1" ht="10.9" customHeight="1">
      <c r="A15" s="687">
        <v>2008</v>
      </c>
      <c r="B15" s="686">
        <v>86002.22619999999</v>
      </c>
      <c r="C15" s="686">
        <v>4440</v>
      </c>
      <c r="D15" s="698"/>
    </row>
    <row r="16" spans="1:5" s="34" customFormat="1" ht="10.9" customHeight="1">
      <c r="A16" s="156">
        <v>2009</v>
      </c>
      <c r="B16" s="686">
        <v>39374.513199999994</v>
      </c>
      <c r="C16" s="686">
        <v>5164.583333333333</v>
      </c>
      <c r="D16" s="698"/>
    </row>
    <row r="17" spans="1:4" s="34" customFormat="1" ht="10.9" customHeight="1">
      <c r="A17" s="156">
        <v>2010</v>
      </c>
      <c r="B17" s="686">
        <v>45966.326999999997</v>
      </c>
      <c r="C17" s="686">
        <v>4300</v>
      </c>
      <c r="D17" s="698"/>
    </row>
    <row r="18" spans="1:4" ht="10.9" customHeight="1">
      <c r="A18" s="34">
        <v>2011</v>
      </c>
      <c r="B18" s="686">
        <v>39661.113799999992</v>
      </c>
      <c r="C18" s="686">
        <v>4291.666666666667</v>
      </c>
      <c r="D18" s="390"/>
    </row>
    <row r="19" spans="1:4" ht="10.9" customHeight="1">
      <c r="A19" s="156">
        <v>2012</v>
      </c>
      <c r="B19" s="686">
        <v>31019.003399999998</v>
      </c>
      <c r="C19" s="686">
        <v>4450</v>
      </c>
      <c r="D19" s="390"/>
    </row>
    <row r="20" spans="1:4" ht="10.9" customHeight="1">
      <c r="A20" s="156">
        <v>2013</v>
      </c>
      <c r="B20" s="688">
        <v>27694.5380434783</v>
      </c>
      <c r="C20" s="686">
        <v>4752.083333333333</v>
      </c>
      <c r="D20" s="390"/>
    </row>
    <row r="21" spans="1:4" ht="10.9" customHeight="1">
      <c r="A21" s="34">
        <v>2014</v>
      </c>
      <c r="B21" s="688">
        <v>31234.095890411001</v>
      </c>
      <c r="C21" s="686">
        <v>4683.333333333333</v>
      </c>
      <c r="D21" s="390"/>
    </row>
    <row r="22" spans="1:4" ht="10.9" customHeight="1">
      <c r="A22" s="156">
        <v>2015</v>
      </c>
      <c r="B22" s="688">
        <v>28611.849315068499</v>
      </c>
      <c r="C22" s="686">
        <v>5112.5</v>
      </c>
      <c r="D22" s="390"/>
    </row>
    <row r="23" spans="1:4" ht="10.9" customHeight="1">
      <c r="A23" s="156">
        <v>2016</v>
      </c>
      <c r="B23" s="688">
        <v>25672.978142076499</v>
      </c>
      <c r="C23" s="686">
        <v>8843.75</v>
      </c>
      <c r="D23" s="390"/>
    </row>
    <row r="24" spans="1:4" ht="10.9" customHeight="1">
      <c r="A24" s="156">
        <v>2017</v>
      </c>
      <c r="B24" s="688">
        <v>56041.82</v>
      </c>
      <c r="C24" s="686">
        <v>12072.916666666666</v>
      </c>
      <c r="D24" s="390"/>
    </row>
    <row r="25" spans="1:4" ht="10.9" customHeight="1">
      <c r="A25" s="389">
        <v>2018</v>
      </c>
      <c r="B25" s="689">
        <v>72922.62</v>
      </c>
      <c r="C25" s="689">
        <v>14656</v>
      </c>
      <c r="D25" s="390"/>
    </row>
    <row r="26" spans="1:4" ht="10.9" customHeight="1">
      <c r="B26" s="317"/>
      <c r="C26" s="317"/>
      <c r="D26" s="390"/>
    </row>
    <row r="27" spans="1:4" ht="10.9" customHeight="1">
      <c r="A27" s="124" t="s">
        <v>751</v>
      </c>
      <c r="B27" s="690"/>
      <c r="C27" s="390"/>
    </row>
    <row r="28" spans="1:4" ht="10.9" customHeight="1">
      <c r="A28" s="124" t="s">
        <v>752</v>
      </c>
    </row>
    <row r="52" spans="4:4">
      <c r="D52" s="699"/>
    </row>
  </sheetData>
  <hyperlinks>
    <hyperlink ref="E1" location="Contents!A1" display="Contents"/>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baseColWidth="10" defaultColWidth="11.6640625" defaultRowHeight="11.25"/>
  <cols>
    <col min="1" max="1" width="23.5" style="954" customWidth="1"/>
    <col min="2" max="5" width="9.5" style="954" customWidth="1"/>
    <col min="6" max="26" width="9.6640625" style="954" customWidth="1"/>
    <col min="27" max="28" width="9.83203125" style="607" customWidth="1"/>
    <col min="29" max="29" width="9.33203125" style="607" customWidth="1"/>
    <col min="30" max="30" width="10.33203125" style="607" customWidth="1"/>
    <col min="31" max="16384" width="11.6640625" style="607"/>
  </cols>
  <sheetData>
    <row r="1" spans="1:30" ht="12.75">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3.9"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8" t="s">
        <v>548</v>
      </c>
      <c r="AA3" s="1088"/>
      <c r="AB3" s="987" t="s">
        <v>307</v>
      </c>
    </row>
    <row r="4" spans="1:30" s="705" customFormat="1" ht="13.9"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3.9"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4">
        <v>950.6</v>
      </c>
      <c r="Z6" s="989">
        <v>2.6898563249432739E-2</v>
      </c>
      <c r="AA6" s="989">
        <v>-3.631697017222657E-3</v>
      </c>
      <c r="AB6" s="989">
        <v>6.5103590592461305E-2</v>
      </c>
    </row>
    <row r="7" spans="1:30" s="705" customFormat="1" ht="13.9"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4">
        <v>3801</v>
      </c>
      <c r="Z7" s="989">
        <v>1.8379594898724649E-2</v>
      </c>
      <c r="AA7" s="989">
        <v>1.446775531950717E-2</v>
      </c>
      <c r="AB7" s="989">
        <v>0.26031848079312581</v>
      </c>
    </row>
    <row r="8" spans="1:30" s="705" customFormat="1" ht="13.9"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4"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3.9"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4">
        <v>48</v>
      </c>
      <c r="Z10" s="989">
        <v>1</v>
      </c>
      <c r="AA10" s="989">
        <v>0</v>
      </c>
      <c r="AB10" s="989">
        <v>3.2873683446645726E-3</v>
      </c>
    </row>
    <row r="11" spans="1:30" ht="13.9"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3.9"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3.9"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4">
        <v>15</v>
      </c>
      <c r="Z13" s="989">
        <v>0</v>
      </c>
      <c r="AA13" s="989">
        <v>0</v>
      </c>
      <c r="AB13" s="989">
        <v>1.027302607707679E-3</v>
      </c>
    </row>
    <row r="14" spans="1:30" ht="13.9"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4">
        <v>49.2</v>
      </c>
      <c r="Z14" s="989">
        <v>0</v>
      </c>
      <c r="AA14" s="989">
        <v>-9.6320403507976771E-3</v>
      </c>
      <c r="AB14" s="989">
        <v>3.369552553281187E-3</v>
      </c>
    </row>
    <row r="15" spans="1:30" ht="13.9"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4">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5">
        <v>154.5</v>
      </c>
      <c r="Z16" s="989">
        <v>0</v>
      </c>
      <c r="AA16" s="989">
        <v>5.850287775277363E-2</v>
      </c>
      <c r="AB16" s="989">
        <v>1.0581216859389092E-2</v>
      </c>
    </row>
    <row r="17" spans="1:29" ht="13.9"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0.9"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3.9"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4">
        <v>0.9</v>
      </c>
      <c r="Z19" s="989">
        <v>0</v>
      </c>
      <c r="AA19" s="989">
        <v>0</v>
      </c>
      <c r="AB19" s="989">
        <v>6.163815646246074E-5</v>
      </c>
    </row>
    <row r="20" spans="1:29" ht="13.9"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5">
        <v>15.9</v>
      </c>
      <c r="Z20" s="989">
        <v>0</v>
      </c>
      <c r="AA20" s="989">
        <v>0</v>
      </c>
      <c r="AB20" s="989">
        <v>1.0889407641701398E-3</v>
      </c>
    </row>
    <row r="21" spans="1:29" ht="13.9"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4">
        <v>32</v>
      </c>
      <c r="Z21" s="989">
        <v>0</v>
      </c>
      <c r="AA21" s="989">
        <v>0.26707660522971599</v>
      </c>
      <c r="AB21" s="989">
        <v>2.1915788964430483E-3</v>
      </c>
    </row>
    <row r="22" spans="1:29" ht="13.9"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4">
        <v>3</v>
      </c>
      <c r="Z22" s="989">
        <v>0</v>
      </c>
      <c r="AA22" s="989">
        <v>0</v>
      </c>
      <c r="AB22" s="989">
        <v>2.0546052154153579E-4</v>
      </c>
    </row>
    <row r="23" spans="1:29" ht="13.9"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5">
        <v>753</v>
      </c>
      <c r="Z23" s="989">
        <v>6.3559322033898358E-2</v>
      </c>
      <c r="AA23" s="989">
        <v>3.8554165357855386E-2</v>
      </c>
      <c r="AB23" s="989">
        <v>5.1570590906925479E-2</v>
      </c>
    </row>
    <row r="24" spans="1:29" ht="13.9"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4">
        <v>767.2</v>
      </c>
      <c r="Z24" s="989">
        <v>0</v>
      </c>
      <c r="AA24" s="989">
        <v>1.3487991869597593E-2</v>
      </c>
      <c r="AB24" s="989">
        <v>5.2543104042222087E-2</v>
      </c>
    </row>
    <row r="25" spans="1:29" ht="13.9"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5">
        <v>29.1</v>
      </c>
      <c r="Z25" s="989">
        <v>0</v>
      </c>
      <c r="AA25" s="989">
        <v>1.5302131732092494E-2</v>
      </c>
      <c r="AB25" s="989">
        <v>1.9929670589528973E-3</v>
      </c>
    </row>
    <row r="26" spans="1:29" ht="13.9"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5">
        <v>1282.5</v>
      </c>
      <c r="Z26" s="989">
        <v>0.20569709504559541</v>
      </c>
      <c r="AA26" s="989">
        <v>0.46726694019824477</v>
      </c>
      <c r="AB26" s="989">
        <v>8.7834372959006549E-2</v>
      </c>
    </row>
    <row r="27" spans="1:29" ht="13.9"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3.9"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3.9"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5">
        <v>78</v>
      </c>
      <c r="Z29" s="989">
        <v>0</v>
      </c>
      <c r="AA29" s="989">
        <v>-1.4208181764179151E-2</v>
      </c>
      <c r="AB29" s="989">
        <v>5.3419735600799302E-3</v>
      </c>
    </row>
    <row r="30" spans="1:29" ht="13.9"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9"/>
    </row>
    <row r="31" spans="1:29" ht="13.9"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3.9"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4">
        <v>7.3</v>
      </c>
      <c r="Z32" s="989">
        <v>0</v>
      </c>
      <c r="AA32" s="989">
        <v>0</v>
      </c>
      <c r="AB32" s="989">
        <v>4.9995393575107041E-4</v>
      </c>
    </row>
    <row r="33" spans="1:28" ht="13.9"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4">
        <v>663</v>
      </c>
      <c r="Z33" s="989">
        <v>-1.471243869817207E-2</v>
      </c>
      <c r="AA33" s="989">
        <v>0.18052192100722908</v>
      </c>
      <c r="AB33" s="989">
        <v>4.5406775260679405E-2</v>
      </c>
    </row>
    <row r="34" spans="1:28" s="705" customFormat="1" ht="13.9"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3.9"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4"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4">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4">
        <v>1945.5</v>
      </c>
      <c r="Z37" s="989">
        <v>7.5753386784628063E-2</v>
      </c>
      <c r="AA37" s="989">
        <v>6.3185986644136438E-2</v>
      </c>
      <c r="AB37" s="989">
        <v>0.13324114821968594</v>
      </c>
    </row>
    <row r="38" spans="1:28" ht="10.9"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4">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4">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4">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4">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4"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hyperlink ref="AD1" location="Contents!A1" display="Contents"/>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1.5" defaultRowHeight="11.25"/>
  <cols>
    <col min="1" max="1" width="22.33203125" style="233" customWidth="1"/>
    <col min="2" max="14" width="9.5" style="233" customWidth="1"/>
    <col min="15" max="24" width="9.5" style="608" customWidth="1"/>
    <col min="25" max="16384" width="11.5" style="233"/>
  </cols>
  <sheetData>
    <row r="1" spans="1:35" s="1011" customFormat="1" ht="12.75">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5" customHeight="1">
      <c r="B3" s="1016"/>
      <c r="C3" s="1016"/>
      <c r="D3" s="1016"/>
      <c r="E3" s="1016"/>
      <c r="F3" s="1016"/>
      <c r="G3" s="199"/>
      <c r="H3" s="199"/>
      <c r="I3" s="199"/>
      <c r="J3" s="199"/>
      <c r="K3" s="199"/>
      <c r="L3" s="199"/>
      <c r="O3" s="165"/>
      <c r="P3" s="270"/>
      <c r="Q3" s="270"/>
      <c r="R3" s="270"/>
      <c r="S3" s="270"/>
      <c r="T3" s="270"/>
      <c r="U3" s="270"/>
      <c r="V3" s="270"/>
      <c r="W3" s="270"/>
      <c r="X3" s="270"/>
      <c r="Y3" s="1086" t="s">
        <v>548</v>
      </c>
      <c r="Z3" s="1086"/>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5">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6"/>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3"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hyperlink ref="AC1" location="Contents!A1" display="Contents"/>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baseColWidth="10" defaultColWidth="11.5" defaultRowHeight="11.25"/>
  <cols>
    <col min="1" max="1" width="23.83203125" style="728" customWidth="1"/>
    <col min="2" max="22" width="9.5" style="728" customWidth="1"/>
    <col min="23" max="25" width="9.5" style="729" customWidth="1"/>
    <col min="26" max="28" width="9.8320312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84" t="s">
        <v>548</v>
      </c>
      <c r="AA3" s="1084"/>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499999999999993"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7">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4"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8"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hyperlink ref="AD1" location="Contents!A1" display="Contents"/>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showGridLines="0" workbookViewId="0">
      <selection activeCell="J1" sqref="J1"/>
    </sheetView>
  </sheetViews>
  <sheetFormatPr baseColWidth="10" defaultColWidth="11.6640625" defaultRowHeight="11.1" customHeight="1"/>
  <cols>
    <col min="1" max="1" width="19" style="51" customWidth="1"/>
    <col min="2" max="2" width="32.5" style="51" customWidth="1"/>
    <col min="3" max="8" width="13.6640625" style="51" customWidth="1"/>
    <col min="9" max="16384" width="11.664062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89" t="s">
        <v>38</v>
      </c>
      <c r="F19" s="1090"/>
      <c r="G19" s="1090"/>
      <c r="H19" s="1090"/>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89" t="s">
        <v>38</v>
      </c>
      <c r="D31" s="1090"/>
      <c r="E31" s="1090"/>
      <c r="F31" s="1090"/>
      <c r="G31" s="1090"/>
      <c r="H31" s="1090"/>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88"/>
  <sheetViews>
    <sheetView showGridLines="0" workbookViewId="0"/>
  </sheetViews>
  <sheetFormatPr baseColWidth="10" defaultColWidth="9.33203125" defaultRowHeight="11.25"/>
  <cols>
    <col min="1" max="1" width="203.6640625" customWidth="1"/>
  </cols>
  <sheetData>
    <row r="1" spans="1:2">
      <c r="A1" s="1062" t="s">
        <v>738</v>
      </c>
    </row>
    <row r="3" spans="1:2" s="17" customFormat="1" ht="12.75">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c r="A25" s="1043"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2.5">
      <c r="A49" s="1044" t="s">
        <v>712</v>
      </c>
    </row>
    <row r="50" spans="1:1" ht="13.1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2.5">
      <c r="A57" s="1044" t="s">
        <v>713</v>
      </c>
    </row>
    <row r="58" spans="1:1">
      <c r="A58" s="44"/>
    </row>
    <row r="59" spans="1:1">
      <c r="A59" s="45" t="s">
        <v>301</v>
      </c>
    </row>
    <row r="60" spans="1:1">
      <c r="A60" s="1044" t="s">
        <v>874</v>
      </c>
    </row>
    <row r="61" spans="1:1">
      <c r="A61" s="44"/>
    </row>
    <row r="62" spans="1:1">
      <c r="A62" s="45" t="s">
        <v>302</v>
      </c>
    </row>
    <row r="63" spans="1:1" ht="22.5">
      <c r="A63" s="1044" t="s">
        <v>873</v>
      </c>
    </row>
    <row r="64" spans="1:1">
      <c r="A64" s="44"/>
    </row>
    <row r="65" spans="1:1">
      <c r="A65" s="45" t="s">
        <v>357</v>
      </c>
    </row>
    <row r="66" spans="1:1">
      <c r="A66" s="44" t="s">
        <v>364</v>
      </c>
    </row>
    <row r="67" spans="1:1">
      <c r="A67" s="45"/>
    </row>
    <row r="68" spans="1:1" ht="12">
      <c r="A68" s="602" t="s">
        <v>250</v>
      </c>
    </row>
    <row r="69" spans="1:1">
      <c r="A69" s="752"/>
    </row>
    <row r="70" spans="1:1">
      <c r="A70" s="1045" t="s">
        <v>695</v>
      </c>
    </row>
    <row r="71" spans="1:1" ht="10.9" customHeight="1">
      <c r="A71" s="1046" t="s">
        <v>880</v>
      </c>
    </row>
    <row r="72" spans="1:1">
      <c r="A72" s="1046" t="s">
        <v>881</v>
      </c>
    </row>
    <row r="73" spans="1:1">
      <c r="A73" s="1049"/>
    </row>
    <row r="74" spans="1:1" ht="22.5">
      <c r="A74" s="1046" t="s">
        <v>882</v>
      </c>
    </row>
    <row r="75" spans="1:1">
      <c r="A75" s="1046"/>
    </row>
    <row r="76" spans="1:1">
      <c r="A76" s="1046" t="s">
        <v>883</v>
      </c>
    </row>
    <row r="77" spans="1:1">
      <c r="A77" s="1046" t="s">
        <v>885</v>
      </c>
    </row>
    <row r="78" spans="1:1">
      <c r="A78" s="1046"/>
    </row>
    <row r="79" spans="1:1">
      <c r="A79" s="1047" t="s">
        <v>886</v>
      </c>
    </row>
    <row r="80" spans="1:1">
      <c r="A80" s="1046" t="s">
        <v>884</v>
      </c>
    </row>
    <row r="81" spans="1:1" s="66" customFormat="1" ht="12.75" customHeight="1">
      <c r="A81" s="1048"/>
    </row>
    <row r="82" spans="1:1">
      <c r="A82" s="1047"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hyperlink ref="A1" location="Contents!A1" display="Contents"/>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2019</dc:subject>
  <dc:creator>BP</dc:creator>
  <cp:keywords>bp.com/statsreview</cp:keywords>
  <cp:lastModifiedBy>USER</cp:lastModifiedBy>
  <cp:lastPrinted>2019-06-10T12:06:07Z</cp:lastPrinted>
  <dcterms:created xsi:type="dcterms:W3CDTF">2001-06-05T09:44:21Z</dcterms:created>
  <dcterms:modified xsi:type="dcterms:W3CDTF">2019-06-21T17:44:02Z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