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5425" yWindow="150" windowWidth="25215" windowHeight="12285"/>
  </bookViews>
  <sheets>
    <sheet name="Table 9.2" sheetId="1" r:id="rId1"/>
  </sheets>
  <externalReferences>
    <externalReference r:id="rId2"/>
  </externalReferences>
  <calcPr calcId="145621"/>
</workbook>
</file>

<file path=xl/calcChain.xml><?xml version="1.0" encoding="utf-8"?>
<calcChain xmlns="http://schemas.openxmlformats.org/spreadsheetml/2006/main">
  <c r="C4" i="1" l="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C9"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AK9" i="1"/>
  <c r="AL9" i="1"/>
  <c r="AM9" i="1"/>
  <c r="AN9" i="1"/>
  <c r="AO9" i="1"/>
  <c r="AP9" i="1"/>
  <c r="AQ9" i="1"/>
  <c r="AR9" i="1"/>
  <c r="AS9" i="1"/>
  <c r="AT9" i="1"/>
  <c r="AU9" i="1"/>
  <c r="AV9" i="1"/>
  <c r="AW9" i="1"/>
  <c r="AX9" i="1"/>
  <c r="AY9" i="1"/>
  <c r="AZ9" i="1"/>
  <c r="BA9" i="1"/>
  <c r="BB9" i="1"/>
  <c r="BC9" i="1"/>
  <c r="BD9" i="1"/>
  <c r="BE9" i="1"/>
  <c r="BF9" i="1"/>
  <c r="BG9" i="1"/>
  <c r="C10" i="1"/>
  <c r="D10" i="1"/>
  <c r="E10" i="1"/>
  <c r="F10" i="1"/>
  <c r="G10" i="1"/>
  <c r="H10" i="1"/>
  <c r="I10" i="1"/>
  <c r="J10" i="1"/>
  <c r="K10" i="1"/>
  <c r="L10" i="1"/>
  <c r="M10" i="1"/>
  <c r="N10" i="1"/>
  <c r="O10" i="1"/>
  <c r="P10" i="1"/>
  <c r="Q10" i="1"/>
  <c r="R10" i="1"/>
  <c r="S10" i="1"/>
  <c r="T10" i="1"/>
  <c r="U10" i="1"/>
  <c r="V10" i="1"/>
  <c r="W10" i="1"/>
  <c r="X10" i="1"/>
  <c r="Y10" i="1"/>
  <c r="Z10" i="1"/>
  <c r="AA10" i="1"/>
  <c r="AB10" i="1"/>
  <c r="AC10" i="1"/>
  <c r="AD10" i="1"/>
  <c r="AE10" i="1"/>
  <c r="AF10" i="1"/>
  <c r="AG10" i="1"/>
  <c r="AH10" i="1"/>
  <c r="AI10" i="1"/>
  <c r="AJ10" i="1"/>
  <c r="AK10" i="1"/>
  <c r="AL10" i="1"/>
  <c r="AM10" i="1"/>
  <c r="AN10" i="1"/>
  <c r="AO10" i="1"/>
  <c r="AP10" i="1"/>
  <c r="AQ10" i="1"/>
  <c r="AR10" i="1"/>
  <c r="AS10" i="1"/>
  <c r="AT10" i="1"/>
  <c r="AU10" i="1"/>
  <c r="AV10" i="1"/>
  <c r="AW10" i="1"/>
  <c r="AX10" i="1"/>
  <c r="AY10" i="1"/>
  <c r="AZ10" i="1"/>
  <c r="BA10" i="1"/>
  <c r="BB10" i="1"/>
  <c r="BC10" i="1"/>
  <c r="BD10" i="1"/>
  <c r="BE10" i="1"/>
  <c r="BF10" i="1"/>
  <c r="BG10" i="1"/>
  <c r="C11" i="1"/>
  <c r="D11" i="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AZ11" i="1"/>
  <c r="BA11" i="1"/>
  <c r="BB11" i="1"/>
  <c r="BC11" i="1"/>
  <c r="BD11" i="1"/>
  <c r="BE11" i="1"/>
  <c r="BF11" i="1"/>
  <c r="BG11" i="1"/>
  <c r="C12"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AK12" i="1"/>
  <c r="AL12" i="1"/>
  <c r="AM12" i="1"/>
  <c r="AN12" i="1"/>
  <c r="AO12" i="1"/>
  <c r="AP12" i="1"/>
  <c r="AQ12" i="1"/>
  <c r="AR12" i="1"/>
  <c r="AS12" i="1"/>
  <c r="AT12" i="1"/>
  <c r="AU12" i="1"/>
  <c r="AV12" i="1"/>
  <c r="AW12" i="1"/>
  <c r="AX12" i="1"/>
  <c r="AY12" i="1"/>
  <c r="AZ12" i="1"/>
  <c r="BA12" i="1"/>
  <c r="BB12" i="1"/>
  <c r="BC12" i="1"/>
  <c r="BD12" i="1"/>
  <c r="BE12" i="1"/>
  <c r="BF12" i="1"/>
  <c r="BG12" i="1"/>
  <c r="C13" i="1"/>
  <c r="D13" i="1"/>
  <c r="E13" i="1"/>
  <c r="F13"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C14" i="1"/>
  <c r="D14" i="1"/>
  <c r="E14" i="1"/>
  <c r="F14" i="1"/>
  <c r="G14" i="1"/>
  <c r="H14" i="1"/>
  <c r="I14" i="1"/>
  <c r="J14" i="1"/>
  <c r="K14" i="1"/>
  <c r="L14" i="1"/>
  <c r="M14" i="1"/>
  <c r="N14" i="1"/>
  <c r="O14" i="1"/>
  <c r="P14" i="1"/>
  <c r="Q14" i="1"/>
  <c r="R14" i="1"/>
  <c r="S14" i="1"/>
  <c r="T14" i="1"/>
  <c r="U14" i="1"/>
  <c r="V14" i="1"/>
  <c r="W14" i="1"/>
  <c r="X14" i="1"/>
  <c r="Y14" i="1"/>
  <c r="Z14" i="1"/>
  <c r="AA14" i="1"/>
  <c r="AB14" i="1"/>
  <c r="AC14" i="1"/>
  <c r="AD14" i="1"/>
  <c r="AE14" i="1"/>
  <c r="AF14" i="1"/>
  <c r="AG14" i="1"/>
  <c r="AH14" i="1"/>
  <c r="AI14" i="1"/>
  <c r="AJ14" i="1"/>
  <c r="AK14" i="1"/>
  <c r="AL14" i="1"/>
  <c r="AM14" i="1"/>
  <c r="AN14" i="1"/>
  <c r="AO14" i="1"/>
  <c r="AP14" i="1"/>
  <c r="AQ14" i="1"/>
  <c r="AR14" i="1"/>
  <c r="AS14" i="1"/>
  <c r="AT14" i="1"/>
  <c r="AU14" i="1"/>
  <c r="AV14" i="1"/>
  <c r="AW14" i="1"/>
  <c r="AX14" i="1"/>
  <c r="AY14" i="1"/>
  <c r="AZ14" i="1"/>
  <c r="BA14" i="1"/>
  <c r="BB14" i="1"/>
  <c r="BC14" i="1"/>
  <c r="BD14" i="1"/>
  <c r="BE14" i="1"/>
  <c r="BF14" i="1"/>
  <c r="BG14" i="1"/>
  <c r="C15" i="1"/>
  <c r="D15" i="1"/>
  <c r="E15" i="1"/>
  <c r="F15" i="1"/>
  <c r="G15" i="1"/>
  <c r="H15" i="1"/>
  <c r="I15" i="1"/>
  <c r="J15" i="1"/>
  <c r="K15" i="1"/>
  <c r="L15" i="1"/>
  <c r="M15" i="1"/>
  <c r="N15" i="1"/>
  <c r="O15" i="1"/>
  <c r="P15" i="1"/>
  <c r="Q15" i="1"/>
  <c r="R15" i="1"/>
  <c r="S15" i="1"/>
  <c r="T15" i="1"/>
  <c r="U15" i="1"/>
  <c r="V15" i="1"/>
  <c r="W15" i="1"/>
  <c r="X15" i="1"/>
  <c r="Y15" i="1"/>
  <c r="Z15" i="1"/>
  <c r="AA15" i="1"/>
  <c r="AB15" i="1"/>
  <c r="AC15" i="1"/>
  <c r="AD15" i="1"/>
  <c r="AE15" i="1"/>
  <c r="AF15" i="1"/>
  <c r="AG15" i="1"/>
  <c r="AH15" i="1"/>
  <c r="AI15" i="1"/>
  <c r="AJ15" i="1"/>
  <c r="AK15" i="1"/>
  <c r="AL15" i="1"/>
  <c r="AM15" i="1"/>
  <c r="AN15" i="1"/>
  <c r="AO15" i="1"/>
  <c r="AP15" i="1"/>
  <c r="AQ15" i="1"/>
  <c r="AR15" i="1"/>
  <c r="AS15" i="1"/>
  <c r="AT15" i="1"/>
  <c r="AU15" i="1"/>
  <c r="AV15" i="1"/>
  <c r="AW15" i="1"/>
  <c r="AX15" i="1"/>
  <c r="AY15" i="1"/>
  <c r="AZ15" i="1"/>
  <c r="BA15" i="1"/>
  <c r="BB15" i="1"/>
  <c r="BC15" i="1"/>
  <c r="BD15" i="1"/>
  <c r="BE15" i="1"/>
  <c r="BF15" i="1"/>
  <c r="BG15" i="1"/>
  <c r="C16" i="1"/>
  <c r="D16" i="1"/>
  <c r="E16" i="1"/>
  <c r="F16" i="1"/>
  <c r="G16" i="1"/>
  <c r="H16" i="1"/>
  <c r="I16" i="1"/>
  <c r="J16" i="1"/>
  <c r="K16" i="1"/>
  <c r="L16" i="1"/>
  <c r="M16" i="1"/>
  <c r="N16" i="1"/>
  <c r="O16" i="1"/>
  <c r="P16" i="1"/>
  <c r="Q16" i="1"/>
  <c r="R16" i="1"/>
  <c r="S16" i="1"/>
  <c r="T16" i="1"/>
  <c r="U16" i="1"/>
  <c r="V16" i="1"/>
  <c r="W16" i="1"/>
  <c r="X16" i="1"/>
  <c r="Y16" i="1"/>
  <c r="Z16" i="1"/>
  <c r="AA16" i="1"/>
  <c r="AB16" i="1"/>
  <c r="AC16" i="1"/>
  <c r="AD16" i="1"/>
  <c r="AE16" i="1"/>
  <c r="AF16" i="1"/>
  <c r="AG16" i="1"/>
  <c r="AH16" i="1"/>
  <c r="AI16" i="1"/>
  <c r="AJ16" i="1"/>
  <c r="AK16" i="1"/>
  <c r="AL16" i="1"/>
  <c r="AM16" i="1"/>
  <c r="AN16" i="1"/>
  <c r="AO16" i="1"/>
  <c r="AP16" i="1"/>
  <c r="AQ16" i="1"/>
  <c r="AR16" i="1"/>
  <c r="AS16" i="1"/>
  <c r="AT16" i="1"/>
  <c r="AU16" i="1"/>
  <c r="AV16" i="1"/>
  <c r="AW16" i="1"/>
  <c r="AX16" i="1"/>
  <c r="AY16" i="1"/>
  <c r="AZ16" i="1"/>
  <c r="BA16" i="1"/>
  <c r="BB16" i="1"/>
  <c r="BC16" i="1"/>
  <c r="BD16" i="1"/>
  <c r="BE16" i="1"/>
  <c r="BF16" i="1"/>
  <c r="BG16" i="1"/>
  <c r="C17" i="1"/>
  <c r="D17" i="1"/>
  <c r="E17" i="1"/>
  <c r="F17"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AK17" i="1"/>
  <c r="AL17" i="1"/>
  <c r="AM17" i="1"/>
  <c r="AN17" i="1"/>
  <c r="AO17" i="1"/>
  <c r="AP17" i="1"/>
  <c r="AQ17" i="1"/>
  <c r="AR17" i="1"/>
  <c r="AS17" i="1"/>
  <c r="AT17" i="1"/>
  <c r="AU17" i="1"/>
  <c r="AV17" i="1"/>
  <c r="AW17" i="1"/>
  <c r="AX17" i="1"/>
  <c r="AY17" i="1"/>
  <c r="AZ17" i="1"/>
  <c r="BA17" i="1"/>
  <c r="BB17" i="1"/>
  <c r="BC17" i="1"/>
  <c r="BD17" i="1"/>
  <c r="BE17" i="1"/>
  <c r="BF17" i="1"/>
  <c r="BG17" i="1"/>
  <c r="B15" i="1"/>
  <c r="B14" i="1"/>
  <c r="B13" i="1"/>
  <c r="B12" i="1"/>
  <c r="BG18" i="1" l="1"/>
  <c r="B30" i="1"/>
  <c r="C30" i="1" s="1"/>
  <c r="D30" i="1" s="1"/>
  <c r="E30" i="1" s="1"/>
  <c r="F30" i="1" s="1"/>
  <c r="G30" i="1" s="1"/>
  <c r="H30" i="1" s="1"/>
  <c r="I30" i="1" s="1"/>
  <c r="J30" i="1" s="1"/>
  <c r="K30" i="1" s="1"/>
  <c r="L30" i="1" s="1"/>
  <c r="M30" i="1" s="1"/>
  <c r="N30" i="1" s="1"/>
  <c r="O30" i="1" s="1"/>
  <c r="P30" i="1" s="1"/>
  <c r="Q30" i="1" s="1"/>
  <c r="R30" i="1" s="1"/>
  <c r="S30" i="1" s="1"/>
  <c r="T30" i="1" s="1"/>
  <c r="U30" i="1" s="1"/>
  <c r="V30" i="1" s="1"/>
  <c r="W30" i="1" s="1"/>
  <c r="X30" i="1" s="1"/>
  <c r="Y30" i="1" s="1"/>
  <c r="Z30" i="1" s="1"/>
  <c r="AA30" i="1" s="1"/>
  <c r="AB30" i="1" s="1"/>
  <c r="AC30" i="1" s="1"/>
  <c r="AD30" i="1" s="1"/>
  <c r="AE30" i="1" s="1"/>
  <c r="AF30" i="1" s="1"/>
  <c r="AG30" i="1" s="1"/>
  <c r="AH30" i="1" s="1"/>
  <c r="AI30" i="1" s="1"/>
  <c r="AJ30" i="1" s="1"/>
  <c r="AK30" i="1" s="1"/>
  <c r="AL30" i="1" s="1"/>
  <c r="AM30" i="1" s="1"/>
  <c r="AN30" i="1" s="1"/>
  <c r="AO30" i="1" s="1"/>
  <c r="AP30" i="1" s="1"/>
  <c r="AQ30" i="1" s="1"/>
  <c r="AR30" i="1" s="1"/>
  <c r="AS30" i="1" s="1"/>
  <c r="AT30" i="1" s="1"/>
  <c r="AU30" i="1" s="1"/>
  <c r="AV30" i="1" s="1"/>
  <c r="AW30" i="1" s="1"/>
  <c r="AX30" i="1" s="1"/>
  <c r="AY30" i="1" s="1"/>
  <c r="AZ30" i="1" s="1"/>
  <c r="BA30" i="1" s="1"/>
  <c r="BB30" i="1" s="1"/>
  <c r="BC30" i="1" s="1"/>
  <c r="BD30" i="1" s="1"/>
  <c r="BE30" i="1" s="1"/>
  <c r="BF30" i="1" s="1"/>
  <c r="BG30" i="1" s="1"/>
  <c r="B31" i="1"/>
  <c r="C31" i="1" s="1"/>
  <c r="D31" i="1" s="1"/>
  <c r="E31" i="1" s="1"/>
  <c r="F31" i="1" s="1"/>
  <c r="G31" i="1" s="1"/>
  <c r="H31" i="1" s="1"/>
  <c r="I31" i="1" s="1"/>
  <c r="J31" i="1" s="1"/>
  <c r="K31" i="1" s="1"/>
  <c r="L31" i="1" s="1"/>
  <c r="M31" i="1" s="1"/>
  <c r="N31" i="1" s="1"/>
  <c r="O31" i="1" s="1"/>
  <c r="P31" i="1" s="1"/>
  <c r="Q31" i="1" s="1"/>
  <c r="R31" i="1" s="1"/>
  <c r="S31" i="1" s="1"/>
  <c r="T31" i="1" s="1"/>
  <c r="U31" i="1" s="1"/>
  <c r="V31" i="1" s="1"/>
  <c r="W31" i="1" s="1"/>
  <c r="X31" i="1" s="1"/>
  <c r="Y31" i="1" s="1"/>
  <c r="Z31" i="1" s="1"/>
  <c r="AA31" i="1" s="1"/>
  <c r="AB31" i="1" s="1"/>
  <c r="AC31" i="1" s="1"/>
  <c r="AD31" i="1" s="1"/>
  <c r="AE31" i="1" s="1"/>
  <c r="AF31" i="1" s="1"/>
  <c r="AG31" i="1" s="1"/>
  <c r="AH31" i="1" s="1"/>
  <c r="AI31" i="1" s="1"/>
  <c r="AJ31" i="1" s="1"/>
  <c r="AK31" i="1" s="1"/>
  <c r="AL31" i="1" s="1"/>
  <c r="AM31" i="1" s="1"/>
  <c r="AN31" i="1" s="1"/>
  <c r="AO31" i="1" s="1"/>
  <c r="AP31" i="1" s="1"/>
  <c r="AQ31" i="1" s="1"/>
  <c r="AR31" i="1" s="1"/>
  <c r="AS31" i="1" s="1"/>
  <c r="AT31" i="1" s="1"/>
  <c r="AU31" i="1" s="1"/>
  <c r="AV31" i="1" s="1"/>
  <c r="AW31" i="1" s="1"/>
  <c r="AX31" i="1" s="1"/>
  <c r="AY31" i="1" s="1"/>
  <c r="AZ31" i="1" s="1"/>
  <c r="BA31" i="1" s="1"/>
  <c r="BB31" i="1" s="1"/>
  <c r="BC31" i="1" s="1"/>
  <c r="BD31" i="1" s="1"/>
  <c r="BE31" i="1" s="1"/>
  <c r="BF31" i="1" s="1"/>
  <c r="BG31" i="1" s="1"/>
  <c r="B17" i="1"/>
  <c r="B35" i="1" s="1"/>
  <c r="B32" i="1"/>
  <c r="B33" i="1"/>
  <c r="B16" i="1"/>
  <c r="B34" i="1" s="1"/>
  <c r="B9" i="1"/>
  <c r="B27" i="1" s="1"/>
  <c r="B10" i="1"/>
  <c r="B28" i="1" s="1"/>
  <c r="B11" i="1"/>
  <c r="B29" i="1" s="1"/>
  <c r="B7" i="1"/>
  <c r="B25" i="1" s="1"/>
  <c r="B8" i="1"/>
  <c r="B26" i="1" s="1"/>
  <c r="B6" i="1"/>
  <c r="B24" i="1" s="1"/>
  <c r="B4" i="1"/>
  <c r="B22" i="1" s="1"/>
  <c r="B5" i="1"/>
  <c r="B23" i="1" s="1"/>
  <c r="C22" i="1" l="1"/>
  <c r="D22" i="1" s="1"/>
  <c r="E22" i="1" s="1"/>
  <c r="C23" i="1"/>
  <c r="C25" i="1"/>
  <c r="D25" i="1" s="1"/>
  <c r="E25" i="1" s="1"/>
  <c r="F25" i="1" s="1"/>
  <c r="G25" i="1" s="1"/>
  <c r="H25" i="1" s="1"/>
  <c r="I25" i="1" s="1"/>
  <c r="J25" i="1" s="1"/>
  <c r="K25" i="1" s="1"/>
  <c r="L25" i="1" s="1"/>
  <c r="M25" i="1" s="1"/>
  <c r="N25" i="1" s="1"/>
  <c r="O25" i="1" s="1"/>
  <c r="P25" i="1" s="1"/>
  <c r="Q25" i="1" s="1"/>
  <c r="R25" i="1" s="1"/>
  <c r="S25" i="1" s="1"/>
  <c r="T25" i="1" s="1"/>
  <c r="U25" i="1" s="1"/>
  <c r="V25" i="1" s="1"/>
  <c r="W25" i="1" s="1"/>
  <c r="X25" i="1" s="1"/>
  <c r="Y25" i="1" s="1"/>
  <c r="Z25" i="1" s="1"/>
  <c r="AA25" i="1" s="1"/>
  <c r="AB25" i="1" s="1"/>
  <c r="AC25" i="1" s="1"/>
  <c r="AD25" i="1" s="1"/>
  <c r="AE25" i="1" s="1"/>
  <c r="AF25" i="1" s="1"/>
  <c r="AG25" i="1" s="1"/>
  <c r="AH25" i="1" s="1"/>
  <c r="AI25" i="1" s="1"/>
  <c r="AJ25" i="1" s="1"/>
  <c r="AK25" i="1" s="1"/>
  <c r="AL25" i="1" s="1"/>
  <c r="AM25" i="1" s="1"/>
  <c r="AN25" i="1" s="1"/>
  <c r="AO25" i="1" s="1"/>
  <c r="AP25" i="1" s="1"/>
  <c r="AQ25" i="1" s="1"/>
  <c r="AR25" i="1" s="1"/>
  <c r="AS25" i="1" s="1"/>
  <c r="AT25" i="1" s="1"/>
  <c r="AU25" i="1" s="1"/>
  <c r="AV25" i="1" s="1"/>
  <c r="AW25" i="1" s="1"/>
  <c r="AX25" i="1" s="1"/>
  <c r="AY25" i="1" s="1"/>
  <c r="AZ25" i="1" s="1"/>
  <c r="BA25" i="1" s="1"/>
  <c r="BB25" i="1" s="1"/>
  <c r="BC25" i="1" s="1"/>
  <c r="BD25" i="1" s="1"/>
  <c r="BE25" i="1" s="1"/>
  <c r="BF25" i="1" s="1"/>
  <c r="BG25" i="1" s="1"/>
  <c r="C27" i="1"/>
  <c r="D27" i="1" s="1"/>
  <c r="E27" i="1" s="1"/>
  <c r="F27" i="1" s="1"/>
  <c r="G27" i="1" s="1"/>
  <c r="H27" i="1" s="1"/>
  <c r="I27" i="1" s="1"/>
  <c r="J27" i="1" s="1"/>
  <c r="K27" i="1" s="1"/>
  <c r="L27" i="1" s="1"/>
  <c r="M27" i="1" s="1"/>
  <c r="N27" i="1" s="1"/>
  <c r="O27" i="1" s="1"/>
  <c r="P27" i="1" s="1"/>
  <c r="Q27" i="1" s="1"/>
  <c r="R27" i="1" s="1"/>
  <c r="S27" i="1" s="1"/>
  <c r="T27" i="1" s="1"/>
  <c r="U27" i="1" s="1"/>
  <c r="V27" i="1" s="1"/>
  <c r="W27" i="1" s="1"/>
  <c r="X27" i="1" s="1"/>
  <c r="Y27" i="1" s="1"/>
  <c r="Z27" i="1" s="1"/>
  <c r="AA27" i="1" s="1"/>
  <c r="AB27" i="1" s="1"/>
  <c r="AC27" i="1" s="1"/>
  <c r="AD27" i="1" s="1"/>
  <c r="AE27" i="1" s="1"/>
  <c r="AF27" i="1" s="1"/>
  <c r="AG27" i="1" s="1"/>
  <c r="AH27" i="1" s="1"/>
  <c r="AI27" i="1" s="1"/>
  <c r="AJ27" i="1" s="1"/>
  <c r="AK27" i="1" s="1"/>
  <c r="AL27" i="1" s="1"/>
  <c r="AM27" i="1" s="1"/>
  <c r="AN27" i="1" s="1"/>
  <c r="AO27" i="1" s="1"/>
  <c r="AP27" i="1" s="1"/>
  <c r="AQ27" i="1" s="1"/>
  <c r="AR27" i="1" s="1"/>
  <c r="AS27" i="1" s="1"/>
  <c r="AT27" i="1" s="1"/>
  <c r="AU27" i="1" s="1"/>
  <c r="AV27" i="1" s="1"/>
  <c r="AW27" i="1" s="1"/>
  <c r="AX27" i="1" s="1"/>
  <c r="AY27" i="1" s="1"/>
  <c r="AZ27" i="1" s="1"/>
  <c r="BA27" i="1" s="1"/>
  <c r="BB27" i="1" s="1"/>
  <c r="BC27" i="1" s="1"/>
  <c r="BD27" i="1" s="1"/>
  <c r="BE27" i="1" s="1"/>
  <c r="BF27" i="1" s="1"/>
  <c r="BG27" i="1" s="1"/>
  <c r="C34" i="1"/>
  <c r="D34" i="1" s="1"/>
  <c r="E34" i="1" s="1"/>
  <c r="F34" i="1" s="1"/>
  <c r="G34" i="1" s="1"/>
  <c r="H34" i="1" s="1"/>
  <c r="I34" i="1" s="1"/>
  <c r="J34" i="1" s="1"/>
  <c r="C32" i="1"/>
  <c r="D32" i="1" s="1"/>
  <c r="E32" i="1" s="1"/>
  <c r="F32" i="1" s="1"/>
  <c r="G32" i="1" s="1"/>
  <c r="H32" i="1" s="1"/>
  <c r="I32" i="1" s="1"/>
  <c r="J32" i="1" s="1"/>
  <c r="K32" i="1" s="1"/>
  <c r="L32" i="1" s="1"/>
  <c r="M32" i="1" s="1"/>
  <c r="N32" i="1" s="1"/>
  <c r="O32" i="1" s="1"/>
  <c r="P32" i="1" s="1"/>
  <c r="Q32" i="1" s="1"/>
  <c r="R32" i="1" s="1"/>
  <c r="S32" i="1" s="1"/>
  <c r="T32" i="1" s="1"/>
  <c r="U32" i="1" s="1"/>
  <c r="V32" i="1" s="1"/>
  <c r="W32" i="1" s="1"/>
  <c r="X32" i="1" s="1"/>
  <c r="Y32" i="1" s="1"/>
  <c r="Z32" i="1" s="1"/>
  <c r="AA32" i="1" s="1"/>
  <c r="AB32" i="1" s="1"/>
  <c r="AC32" i="1" s="1"/>
  <c r="AD32" i="1" s="1"/>
  <c r="AE32" i="1" s="1"/>
  <c r="AF32" i="1" s="1"/>
  <c r="AG32" i="1" s="1"/>
  <c r="AH32" i="1" s="1"/>
  <c r="AI32" i="1" s="1"/>
  <c r="AJ32" i="1" s="1"/>
  <c r="AK32" i="1" s="1"/>
  <c r="AL32" i="1" s="1"/>
  <c r="AM32" i="1" s="1"/>
  <c r="AN32" i="1" s="1"/>
  <c r="AO32" i="1" s="1"/>
  <c r="AP32" i="1" s="1"/>
  <c r="AQ32" i="1" s="1"/>
  <c r="AR32" i="1" s="1"/>
  <c r="AS32" i="1" s="1"/>
  <c r="AT32" i="1" s="1"/>
  <c r="AU32" i="1" s="1"/>
  <c r="AV32" i="1" s="1"/>
  <c r="AW32" i="1" s="1"/>
  <c r="AX32" i="1" s="1"/>
  <c r="AY32" i="1" s="1"/>
  <c r="AZ32" i="1" s="1"/>
  <c r="BA32" i="1" s="1"/>
  <c r="BB32" i="1" s="1"/>
  <c r="BC32" i="1" s="1"/>
  <c r="BD32" i="1" s="1"/>
  <c r="BE32" i="1" s="1"/>
  <c r="BF32" i="1" s="1"/>
  <c r="BG32" i="1" s="1"/>
  <c r="C24" i="1"/>
  <c r="D24" i="1" s="1"/>
  <c r="E24" i="1" s="1"/>
  <c r="F24" i="1" s="1"/>
  <c r="G24" i="1" s="1"/>
  <c r="H24" i="1" s="1"/>
  <c r="I24" i="1" s="1"/>
  <c r="J24" i="1" s="1"/>
  <c r="K24" i="1" s="1"/>
  <c r="L24" i="1" s="1"/>
  <c r="M24" i="1" s="1"/>
  <c r="N24" i="1" s="1"/>
  <c r="O24" i="1" s="1"/>
  <c r="P24" i="1" s="1"/>
  <c r="Q24" i="1" s="1"/>
  <c r="R24" i="1" s="1"/>
  <c r="S24" i="1" s="1"/>
  <c r="T24" i="1" s="1"/>
  <c r="U24" i="1" s="1"/>
  <c r="V24" i="1" s="1"/>
  <c r="W24" i="1" s="1"/>
  <c r="X24" i="1" s="1"/>
  <c r="Y24" i="1" s="1"/>
  <c r="Z24" i="1" s="1"/>
  <c r="AA24" i="1" s="1"/>
  <c r="AB24" i="1" s="1"/>
  <c r="AC24" i="1" s="1"/>
  <c r="AD24" i="1" s="1"/>
  <c r="AE24" i="1" s="1"/>
  <c r="AF24" i="1" s="1"/>
  <c r="AG24" i="1" s="1"/>
  <c r="AH24" i="1" s="1"/>
  <c r="AI24" i="1" s="1"/>
  <c r="AJ24" i="1" s="1"/>
  <c r="AK24" i="1" s="1"/>
  <c r="AL24" i="1" s="1"/>
  <c r="AM24" i="1" s="1"/>
  <c r="AN24" i="1" s="1"/>
  <c r="AO24" i="1" s="1"/>
  <c r="AP24" i="1" s="1"/>
  <c r="AQ24" i="1" s="1"/>
  <c r="AR24" i="1" s="1"/>
  <c r="AS24" i="1" s="1"/>
  <c r="AT24" i="1" s="1"/>
  <c r="AU24" i="1" s="1"/>
  <c r="AV24" i="1" s="1"/>
  <c r="AW24" i="1" s="1"/>
  <c r="AX24" i="1" s="1"/>
  <c r="AY24" i="1" s="1"/>
  <c r="AZ24" i="1" s="1"/>
  <c r="BA24" i="1" s="1"/>
  <c r="BB24" i="1" s="1"/>
  <c r="BC24" i="1" s="1"/>
  <c r="BD24" i="1" s="1"/>
  <c r="BE24" i="1" s="1"/>
  <c r="BF24" i="1" s="1"/>
  <c r="BG24" i="1" s="1"/>
  <c r="C26" i="1"/>
  <c r="D26" i="1" s="1"/>
  <c r="E26" i="1" s="1"/>
  <c r="F26" i="1" s="1"/>
  <c r="G26" i="1" s="1"/>
  <c r="H26" i="1" s="1"/>
  <c r="I26" i="1" s="1"/>
  <c r="J26" i="1" s="1"/>
  <c r="K26" i="1" s="1"/>
  <c r="L26" i="1" s="1"/>
  <c r="M26" i="1" s="1"/>
  <c r="N26" i="1" s="1"/>
  <c r="O26" i="1" s="1"/>
  <c r="P26" i="1" s="1"/>
  <c r="Q26" i="1" s="1"/>
  <c r="R26" i="1" s="1"/>
  <c r="S26" i="1" s="1"/>
  <c r="T26" i="1" s="1"/>
  <c r="U26" i="1" s="1"/>
  <c r="V26" i="1" s="1"/>
  <c r="W26" i="1" s="1"/>
  <c r="X26" i="1" s="1"/>
  <c r="Y26" i="1" s="1"/>
  <c r="Z26" i="1" s="1"/>
  <c r="AA26" i="1" s="1"/>
  <c r="AB26" i="1" s="1"/>
  <c r="AC26" i="1" s="1"/>
  <c r="AD26" i="1" s="1"/>
  <c r="AE26" i="1" s="1"/>
  <c r="AF26" i="1" s="1"/>
  <c r="AG26" i="1" s="1"/>
  <c r="AH26" i="1" s="1"/>
  <c r="AI26" i="1" s="1"/>
  <c r="AJ26" i="1" s="1"/>
  <c r="AK26" i="1" s="1"/>
  <c r="AL26" i="1" s="1"/>
  <c r="AM26" i="1" s="1"/>
  <c r="AN26" i="1" s="1"/>
  <c r="AO26" i="1" s="1"/>
  <c r="AP26" i="1" s="1"/>
  <c r="AQ26" i="1" s="1"/>
  <c r="AR26" i="1" s="1"/>
  <c r="AS26" i="1" s="1"/>
  <c r="AT26" i="1" s="1"/>
  <c r="AU26" i="1" s="1"/>
  <c r="AV26" i="1" s="1"/>
  <c r="AW26" i="1" s="1"/>
  <c r="AX26" i="1" s="1"/>
  <c r="AY26" i="1" s="1"/>
  <c r="AZ26" i="1" s="1"/>
  <c r="BA26" i="1" s="1"/>
  <c r="BB26" i="1" s="1"/>
  <c r="BC26" i="1" s="1"/>
  <c r="BD26" i="1" s="1"/>
  <c r="BE26" i="1" s="1"/>
  <c r="BF26" i="1" s="1"/>
  <c r="BG26" i="1" s="1"/>
  <c r="C29" i="1"/>
  <c r="D29" i="1" s="1"/>
  <c r="E29" i="1" s="1"/>
  <c r="F29" i="1" s="1"/>
  <c r="G29" i="1" s="1"/>
  <c r="H29" i="1" s="1"/>
  <c r="I29" i="1" s="1"/>
  <c r="J29" i="1" s="1"/>
  <c r="K29" i="1" s="1"/>
  <c r="L29" i="1" s="1"/>
  <c r="M29" i="1" s="1"/>
  <c r="N29" i="1" s="1"/>
  <c r="O29" i="1" s="1"/>
  <c r="P29" i="1" s="1"/>
  <c r="Q29" i="1" s="1"/>
  <c r="R29" i="1" s="1"/>
  <c r="S29" i="1" s="1"/>
  <c r="T29" i="1" s="1"/>
  <c r="U29" i="1" s="1"/>
  <c r="V29" i="1" s="1"/>
  <c r="W29" i="1" s="1"/>
  <c r="X29" i="1" s="1"/>
  <c r="Y29" i="1" s="1"/>
  <c r="Z29" i="1" s="1"/>
  <c r="AA29" i="1" s="1"/>
  <c r="AB29" i="1" s="1"/>
  <c r="AC29" i="1" s="1"/>
  <c r="AD29" i="1" s="1"/>
  <c r="AE29" i="1" s="1"/>
  <c r="AF29" i="1" s="1"/>
  <c r="AG29" i="1" s="1"/>
  <c r="AH29" i="1" s="1"/>
  <c r="AI29" i="1" s="1"/>
  <c r="AJ29" i="1" s="1"/>
  <c r="AK29" i="1" s="1"/>
  <c r="AL29" i="1" s="1"/>
  <c r="AM29" i="1" s="1"/>
  <c r="AN29" i="1" s="1"/>
  <c r="AO29" i="1" s="1"/>
  <c r="AP29" i="1" s="1"/>
  <c r="AQ29" i="1" s="1"/>
  <c r="AR29" i="1" s="1"/>
  <c r="AS29" i="1" s="1"/>
  <c r="AT29" i="1" s="1"/>
  <c r="AU29" i="1" s="1"/>
  <c r="AV29" i="1" s="1"/>
  <c r="AW29" i="1" s="1"/>
  <c r="AX29" i="1" s="1"/>
  <c r="AY29" i="1" s="1"/>
  <c r="AZ29" i="1" s="1"/>
  <c r="BA29" i="1" s="1"/>
  <c r="BB29" i="1" s="1"/>
  <c r="BC29" i="1" s="1"/>
  <c r="BD29" i="1" s="1"/>
  <c r="BE29" i="1" s="1"/>
  <c r="BF29" i="1" s="1"/>
  <c r="BG29" i="1" s="1"/>
  <c r="C28" i="1"/>
  <c r="C35" i="1"/>
  <c r="D35" i="1" s="1"/>
  <c r="E35" i="1" s="1"/>
  <c r="F35" i="1" s="1"/>
  <c r="G35" i="1" s="1"/>
  <c r="H35" i="1" s="1"/>
  <c r="I35" i="1" s="1"/>
  <c r="J35" i="1" s="1"/>
  <c r="K35" i="1" s="1"/>
  <c r="L35" i="1" s="1"/>
  <c r="M35" i="1" s="1"/>
  <c r="N35" i="1" s="1"/>
  <c r="O35" i="1" s="1"/>
  <c r="P35" i="1" s="1"/>
  <c r="Q35" i="1" s="1"/>
  <c r="R35" i="1" s="1"/>
  <c r="S35" i="1" s="1"/>
  <c r="T35" i="1" s="1"/>
  <c r="U35" i="1" s="1"/>
  <c r="V35" i="1" s="1"/>
  <c r="W35" i="1" s="1"/>
  <c r="X35" i="1" s="1"/>
  <c r="Y35" i="1" s="1"/>
  <c r="Z35" i="1" s="1"/>
  <c r="AA35" i="1" s="1"/>
  <c r="AB35" i="1" s="1"/>
  <c r="AC35" i="1" s="1"/>
  <c r="AD35" i="1" s="1"/>
  <c r="AE35" i="1" s="1"/>
  <c r="AF35" i="1" s="1"/>
  <c r="AG35" i="1" s="1"/>
  <c r="AH35" i="1" s="1"/>
  <c r="AI35" i="1" s="1"/>
  <c r="AJ35" i="1" s="1"/>
  <c r="AK35" i="1" s="1"/>
  <c r="AL35" i="1" s="1"/>
  <c r="AM35" i="1" s="1"/>
  <c r="AN35" i="1" s="1"/>
  <c r="AO35" i="1" s="1"/>
  <c r="AP35" i="1" s="1"/>
  <c r="AQ35" i="1" s="1"/>
  <c r="AR35" i="1" s="1"/>
  <c r="AS35" i="1" s="1"/>
  <c r="AT35" i="1" s="1"/>
  <c r="AU35" i="1" s="1"/>
  <c r="AV35" i="1" s="1"/>
  <c r="AW35" i="1" s="1"/>
  <c r="AX35" i="1" s="1"/>
  <c r="AY35" i="1" s="1"/>
  <c r="AZ35" i="1" s="1"/>
  <c r="BA35" i="1" s="1"/>
  <c r="BB35" i="1" s="1"/>
  <c r="BC35" i="1" s="1"/>
  <c r="BD35" i="1" s="1"/>
  <c r="BE35" i="1" s="1"/>
  <c r="BF35" i="1" s="1"/>
  <c r="BG35" i="1" s="1"/>
  <c r="BF18" i="1"/>
  <c r="BD18" i="1"/>
  <c r="BB18" i="1"/>
  <c r="AZ18" i="1"/>
  <c r="AX18" i="1"/>
  <c r="AV18" i="1"/>
  <c r="AT18" i="1"/>
  <c r="AR18" i="1"/>
  <c r="AP18" i="1"/>
  <c r="AN18" i="1"/>
  <c r="AL18" i="1"/>
  <c r="AJ18" i="1"/>
  <c r="AH18" i="1"/>
  <c r="AF18" i="1"/>
  <c r="AD18" i="1"/>
  <c r="AB18" i="1"/>
  <c r="Z18" i="1"/>
  <c r="X18" i="1"/>
  <c r="V18" i="1"/>
  <c r="T18" i="1"/>
  <c r="R18" i="1"/>
  <c r="P18" i="1"/>
  <c r="N18" i="1"/>
  <c r="L18" i="1"/>
  <c r="J18" i="1"/>
  <c r="H18" i="1"/>
  <c r="F18" i="1"/>
  <c r="BE18" i="1"/>
  <c r="BC18" i="1"/>
  <c r="BA18" i="1"/>
  <c r="AY18" i="1"/>
  <c r="AW18" i="1"/>
  <c r="AU18" i="1"/>
  <c r="AS18" i="1"/>
  <c r="AQ18" i="1"/>
  <c r="AO18" i="1"/>
  <c r="AM18" i="1"/>
  <c r="AK18" i="1"/>
  <c r="AI18" i="1"/>
  <c r="AG18" i="1"/>
  <c r="AE18" i="1"/>
  <c r="AC18" i="1"/>
  <c r="AA18" i="1"/>
  <c r="Y18" i="1"/>
  <c r="W18" i="1"/>
  <c r="U18" i="1"/>
  <c r="S18" i="1"/>
  <c r="Q18" i="1"/>
  <c r="O18" i="1"/>
  <c r="M18" i="1"/>
  <c r="K18" i="1"/>
  <c r="I18" i="1"/>
  <c r="G18" i="1"/>
  <c r="C33" i="1"/>
  <c r="D23" i="1"/>
  <c r="E23" i="1" s="1"/>
  <c r="F23" i="1" s="1"/>
  <c r="G23" i="1" s="1"/>
  <c r="H23" i="1" s="1"/>
  <c r="I23" i="1" s="1"/>
  <c r="J23" i="1" s="1"/>
  <c r="K23" i="1" s="1"/>
  <c r="L23" i="1" s="1"/>
  <c r="M23" i="1" s="1"/>
  <c r="N23" i="1" s="1"/>
  <c r="O23" i="1" s="1"/>
  <c r="P23" i="1" s="1"/>
  <c r="Q23" i="1" s="1"/>
  <c r="R23" i="1" s="1"/>
  <c r="S23" i="1" s="1"/>
  <c r="T23" i="1" s="1"/>
  <c r="U23" i="1" s="1"/>
  <c r="V23" i="1" s="1"/>
  <c r="W23" i="1" s="1"/>
  <c r="X23" i="1" s="1"/>
  <c r="Y23" i="1" s="1"/>
  <c r="Z23" i="1" s="1"/>
  <c r="AA23" i="1" s="1"/>
  <c r="AB23" i="1" s="1"/>
  <c r="AC23" i="1" s="1"/>
  <c r="AD23" i="1" s="1"/>
  <c r="AE23" i="1" s="1"/>
  <c r="AF23" i="1" s="1"/>
  <c r="AG23" i="1" s="1"/>
  <c r="AH23" i="1" s="1"/>
  <c r="AI23" i="1" s="1"/>
  <c r="AJ23" i="1" s="1"/>
  <c r="AK23" i="1" s="1"/>
  <c r="AL23" i="1" s="1"/>
  <c r="AM23" i="1" s="1"/>
  <c r="AN23" i="1" s="1"/>
  <c r="AO23" i="1" s="1"/>
  <c r="AP23" i="1" s="1"/>
  <c r="AQ23" i="1" s="1"/>
  <c r="AR23" i="1" s="1"/>
  <c r="AS23" i="1" s="1"/>
  <c r="AT23" i="1" s="1"/>
  <c r="AU23" i="1" s="1"/>
  <c r="AV23" i="1" s="1"/>
  <c r="AW23" i="1" s="1"/>
  <c r="AX23" i="1" s="1"/>
  <c r="AY23" i="1" s="1"/>
  <c r="AZ23" i="1" s="1"/>
  <c r="BA23" i="1" s="1"/>
  <c r="BB23" i="1" s="1"/>
  <c r="BC23" i="1" s="1"/>
  <c r="BD23" i="1" s="1"/>
  <c r="BE23" i="1" s="1"/>
  <c r="BF23" i="1" s="1"/>
  <c r="BG23" i="1" s="1"/>
  <c r="B36" i="1"/>
  <c r="D28" i="1"/>
  <c r="E28" i="1" s="1"/>
  <c r="F28" i="1" s="1"/>
  <c r="G28" i="1" s="1"/>
  <c r="H28" i="1" s="1"/>
  <c r="I28" i="1" s="1"/>
  <c r="J28" i="1" s="1"/>
  <c r="K28" i="1" s="1"/>
  <c r="L28" i="1" s="1"/>
  <c r="M28" i="1" s="1"/>
  <c r="N28" i="1" s="1"/>
  <c r="O28" i="1" s="1"/>
  <c r="P28" i="1" s="1"/>
  <c r="Q28" i="1" s="1"/>
  <c r="R28" i="1" s="1"/>
  <c r="S28" i="1" s="1"/>
  <c r="T28" i="1" s="1"/>
  <c r="U28" i="1" s="1"/>
  <c r="V28" i="1" s="1"/>
  <c r="W28" i="1" s="1"/>
  <c r="X28" i="1" s="1"/>
  <c r="Y28" i="1" s="1"/>
  <c r="Z28" i="1" s="1"/>
  <c r="AA28" i="1" s="1"/>
  <c r="AB28" i="1" s="1"/>
  <c r="AC28" i="1" s="1"/>
  <c r="AD28" i="1" s="1"/>
  <c r="AE28" i="1" s="1"/>
  <c r="AF28" i="1" s="1"/>
  <c r="AG28" i="1" s="1"/>
  <c r="AH28" i="1" s="1"/>
  <c r="AI28" i="1" s="1"/>
  <c r="AJ28" i="1" s="1"/>
  <c r="AK28" i="1" s="1"/>
  <c r="AL28" i="1" s="1"/>
  <c r="AM28" i="1" s="1"/>
  <c r="AN28" i="1" s="1"/>
  <c r="AO28" i="1" s="1"/>
  <c r="AP28" i="1" s="1"/>
  <c r="AQ28" i="1" s="1"/>
  <c r="AR28" i="1" s="1"/>
  <c r="AS28" i="1" s="1"/>
  <c r="AT28" i="1" s="1"/>
  <c r="AU28" i="1" s="1"/>
  <c r="AV28" i="1" s="1"/>
  <c r="AW28" i="1" s="1"/>
  <c r="AX28" i="1" s="1"/>
  <c r="AY28" i="1" s="1"/>
  <c r="AZ28" i="1" s="1"/>
  <c r="BA28" i="1" s="1"/>
  <c r="BB28" i="1" s="1"/>
  <c r="BC28" i="1" s="1"/>
  <c r="BD28" i="1" s="1"/>
  <c r="BE28" i="1" s="1"/>
  <c r="BF28" i="1" s="1"/>
  <c r="BG28" i="1" s="1"/>
  <c r="D33" i="1"/>
  <c r="E33" i="1" s="1"/>
  <c r="F33" i="1" s="1"/>
  <c r="G33" i="1" s="1"/>
  <c r="H33" i="1" s="1"/>
  <c r="I33" i="1" s="1"/>
  <c r="J33" i="1" s="1"/>
  <c r="K33" i="1" s="1"/>
  <c r="L33" i="1" s="1"/>
  <c r="M33" i="1" s="1"/>
  <c r="N33" i="1" s="1"/>
  <c r="O33" i="1" s="1"/>
  <c r="P33" i="1" s="1"/>
  <c r="Q33" i="1" s="1"/>
  <c r="R33" i="1" s="1"/>
  <c r="S33" i="1" s="1"/>
  <c r="T33" i="1" s="1"/>
  <c r="U33" i="1" s="1"/>
  <c r="V33" i="1" s="1"/>
  <c r="W33" i="1" s="1"/>
  <c r="X33" i="1" s="1"/>
  <c r="Y33" i="1" s="1"/>
  <c r="Z33" i="1" s="1"/>
  <c r="AA33" i="1" s="1"/>
  <c r="AB33" i="1" s="1"/>
  <c r="AC33" i="1" s="1"/>
  <c r="AD33" i="1" s="1"/>
  <c r="AE33" i="1" s="1"/>
  <c r="AF33" i="1" s="1"/>
  <c r="AG33" i="1" s="1"/>
  <c r="B18" i="1"/>
  <c r="D18" i="1"/>
  <c r="E18" i="1"/>
  <c r="C18" i="1"/>
  <c r="C36" i="1" l="1"/>
  <c r="F22" i="1"/>
  <c r="E36" i="1"/>
  <c r="D36" i="1"/>
  <c r="AH33" i="1"/>
  <c r="K34" i="1"/>
  <c r="G22" i="1" l="1"/>
  <c r="F36" i="1"/>
  <c r="L34" i="1"/>
  <c r="AI33" i="1"/>
  <c r="H22" i="1" l="1"/>
  <c r="G36" i="1"/>
  <c r="AJ33" i="1"/>
  <c r="M34" i="1"/>
  <c r="I22" i="1" l="1"/>
  <c r="H36" i="1"/>
  <c r="AK33" i="1"/>
  <c r="N34" i="1"/>
  <c r="J22" i="1" l="1"/>
  <c r="I36" i="1"/>
  <c r="AL33" i="1"/>
  <c r="O34" i="1"/>
  <c r="K22" i="1" l="1"/>
  <c r="J36" i="1"/>
  <c r="P34" i="1"/>
  <c r="AM33" i="1"/>
  <c r="L22" i="1" l="1"/>
  <c r="K36" i="1"/>
  <c r="Q34" i="1"/>
  <c r="AN33" i="1"/>
  <c r="M22" i="1" l="1"/>
  <c r="L36" i="1"/>
  <c r="R34" i="1"/>
  <c r="AO33" i="1"/>
  <c r="N22" i="1" l="1"/>
  <c r="M36" i="1"/>
  <c r="S34" i="1"/>
  <c r="AP33" i="1"/>
  <c r="O22" i="1" l="1"/>
  <c r="N36" i="1"/>
  <c r="AQ33" i="1"/>
  <c r="T34" i="1"/>
  <c r="P22" i="1" l="1"/>
  <c r="O36" i="1"/>
  <c r="AR33" i="1"/>
  <c r="U34" i="1"/>
  <c r="Q22" i="1" l="1"/>
  <c r="P36" i="1"/>
  <c r="V34" i="1"/>
  <c r="AS33" i="1"/>
  <c r="R22" i="1" l="1"/>
  <c r="Q36" i="1"/>
  <c r="AT33" i="1"/>
  <c r="W34" i="1"/>
  <c r="S22" i="1" l="1"/>
  <c r="R36" i="1"/>
  <c r="X34" i="1"/>
  <c r="AU33" i="1"/>
  <c r="T22" i="1" l="1"/>
  <c r="S36" i="1"/>
  <c r="AV33" i="1"/>
  <c r="Y34" i="1"/>
  <c r="U22" i="1" l="1"/>
  <c r="T36" i="1"/>
  <c r="Z34" i="1"/>
  <c r="AW33" i="1"/>
  <c r="V22" i="1" l="1"/>
  <c r="U36" i="1"/>
  <c r="AX33" i="1"/>
  <c r="AA34" i="1"/>
  <c r="W22" i="1" l="1"/>
  <c r="V36" i="1"/>
  <c r="AB34" i="1"/>
  <c r="AY33" i="1"/>
  <c r="X22" i="1" l="1"/>
  <c r="W36" i="1"/>
  <c r="AC34" i="1"/>
  <c r="AZ33" i="1"/>
  <c r="Y22" i="1" l="1"/>
  <c r="X36" i="1"/>
  <c r="AD34" i="1"/>
  <c r="BA33" i="1"/>
  <c r="Z22" i="1" l="1"/>
  <c r="Y36" i="1"/>
  <c r="BB33" i="1"/>
  <c r="AE34" i="1"/>
  <c r="AA22" i="1" l="1"/>
  <c r="Z36" i="1"/>
  <c r="AF34" i="1"/>
  <c r="BC33" i="1"/>
  <c r="AB22" i="1" l="1"/>
  <c r="AA36" i="1"/>
  <c r="BD33" i="1"/>
  <c r="AG34" i="1"/>
  <c r="AC22" i="1" l="1"/>
  <c r="AB36" i="1"/>
  <c r="AH34" i="1"/>
  <c r="BE33" i="1"/>
  <c r="AD22" i="1" l="1"/>
  <c r="AC36" i="1"/>
  <c r="BF33" i="1"/>
  <c r="AI34" i="1"/>
  <c r="AE22" i="1" l="1"/>
  <c r="AD36" i="1"/>
  <c r="AJ34" i="1"/>
  <c r="BG33" i="1"/>
  <c r="AF22" i="1" l="1"/>
  <c r="AE36" i="1"/>
  <c r="AK34" i="1"/>
  <c r="AG22" i="1" l="1"/>
  <c r="AF36" i="1"/>
  <c r="AL34" i="1"/>
  <c r="AH22" i="1" l="1"/>
  <c r="AG36" i="1"/>
  <c r="AM34" i="1"/>
  <c r="AI22" i="1" l="1"/>
  <c r="AH36" i="1"/>
  <c r="AN34" i="1"/>
  <c r="AJ22" i="1" l="1"/>
  <c r="AI36" i="1"/>
  <c r="AO34" i="1"/>
  <c r="AK22" i="1" l="1"/>
  <c r="AJ36" i="1"/>
  <c r="AP34" i="1"/>
  <c r="AL22" i="1" l="1"/>
  <c r="AK36" i="1"/>
  <c r="AQ34" i="1"/>
  <c r="AM22" i="1" l="1"/>
  <c r="AL36" i="1"/>
  <c r="AR34" i="1"/>
  <c r="AN22" i="1" l="1"/>
  <c r="AM36" i="1"/>
  <c r="AS34" i="1"/>
  <c r="AO22" i="1" l="1"/>
  <c r="AN36" i="1"/>
  <c r="AT34" i="1"/>
  <c r="AP22" i="1" l="1"/>
  <c r="AO36" i="1"/>
  <c r="AU34" i="1"/>
  <c r="AQ22" i="1" l="1"/>
  <c r="AP36" i="1"/>
  <c r="AV34" i="1"/>
  <c r="AR22" i="1" l="1"/>
  <c r="AQ36" i="1"/>
  <c r="AW34" i="1"/>
  <c r="AS22" i="1" l="1"/>
  <c r="AR36" i="1"/>
  <c r="AX34" i="1"/>
  <c r="AT22" i="1" l="1"/>
  <c r="AS36" i="1"/>
  <c r="AY34" i="1"/>
  <c r="AU22" i="1" l="1"/>
  <c r="AT36" i="1"/>
  <c r="AZ34" i="1"/>
  <c r="AV22" i="1" l="1"/>
  <c r="AU36" i="1"/>
  <c r="BA34" i="1"/>
  <c r="AW22" i="1" l="1"/>
  <c r="AV36" i="1"/>
  <c r="BB34" i="1"/>
  <c r="AX22" i="1" l="1"/>
  <c r="AW36" i="1"/>
  <c r="BC34" i="1"/>
  <c r="AY22" i="1" l="1"/>
  <c r="AX36" i="1"/>
  <c r="BD34" i="1"/>
  <c r="AZ22" i="1" l="1"/>
  <c r="AY36" i="1"/>
  <c r="BE34" i="1"/>
  <c r="BA22" i="1" l="1"/>
  <c r="AZ36" i="1"/>
  <c r="BF34" i="1"/>
  <c r="BB22" i="1" l="1"/>
  <c r="BA36" i="1"/>
  <c r="BG34" i="1"/>
  <c r="BC22" i="1" l="1"/>
  <c r="BB36" i="1"/>
  <c r="BD22" i="1" l="1"/>
  <c r="BC36" i="1"/>
  <c r="BE22" i="1" l="1"/>
  <c r="BD36" i="1"/>
  <c r="BF22" i="1" l="1"/>
  <c r="BE36" i="1"/>
  <c r="BG22" i="1" l="1"/>
  <c r="BG36" i="1" s="1"/>
  <c r="BF36" i="1"/>
</calcChain>
</file>

<file path=xl/sharedStrings.xml><?xml version="1.0" encoding="utf-8"?>
<sst xmlns="http://schemas.openxmlformats.org/spreadsheetml/2006/main" count="36" uniqueCount="21">
  <si>
    <t>Algeria</t>
  </si>
  <si>
    <t>Angola</t>
  </si>
  <si>
    <t>Ecuador</t>
  </si>
  <si>
    <t>IR Iran</t>
  </si>
  <si>
    <t>Iraq</t>
  </si>
  <si>
    <t>Libya</t>
  </si>
  <si>
    <t>Nigeria</t>
  </si>
  <si>
    <t>Qatar</t>
  </si>
  <si>
    <t>Venezuela</t>
  </si>
  <si>
    <t>United Arab Emirates</t>
  </si>
  <si>
    <t>OPEC</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</si>
  <si>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</si>
  <si>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Gabon</t>
  </si>
  <si>
    <t>Saudi Arabia</t>
  </si>
  <si>
    <t>Kuwait</t>
  </si>
  <si>
    <t>Section 9 — Natural gas data</t>
  </si>
  <si>
    <r>
      <t xml:space="preserve">Table 9.2: Natural gas marketed production in OPEC Members </t>
    </r>
    <r>
      <rPr>
        <i/>
        <sz val="12"/>
        <rFont val="Calibri"/>
        <family val="2"/>
      </rPr>
      <t>(million standard cu m)</t>
    </r>
  </si>
  <si>
    <t xml:space="preserve">Natural gas marketed production </t>
  </si>
  <si>
    <t>Cumulative natural gas marketed production up to and including year</t>
  </si>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</sst>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0"/>
      <name val="Arial"/>
    </font>
    <font>
      <sz val="10"/>
      <name val="MS Sans Serif"/>
      <family val="2"/>
    </font>
    <font>
      <sz val="10"/>
      <color indexed="8"/>
      <name val="Calibri"/>
      <family val="2"/>
    </font>
    <font>
      <i/>
      <sz val="12"/>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rgb="FFC6652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6520"/>
        <bgColor indexed="64"/>
      </patternFill>
    </fill>
  </fills>
  <borders count="1">
    <border>
      <left/>
      <right/>
      <top/>
      <bottom/>
      <diagonal/>
    </border>
  </borders>
  <cellStyleXfs count="2">
    <xf numFmtId="0" fontId="0" fillId="0" borderId="0"/>
    <xf numFmtId="0" fontId="1" fillId="0" borderId="0"/>
  </cellStyleXfs>
  <cellXfs count="25">
    <xf numFmtId="0" fontId="0" fillId="0" borderId="0" xfId="0"/>
    <xf numFmtId="0" fontId="5" fillId="2" borderId="0" xfId="0" applyFont="1" applyFill="1" applyAlignment="1">
      <alignment horizontal="left" vertical="center" wrapText="1"/>
    </xf>
    <xf numFmtId="0" fontId="6" fillId="0" borderId="0" xfId="0" applyFont="1" applyBorder="1"/>
    <xf numFmtId="0" fontId="6" fillId="0" borderId="0" xfId="0" applyFont="1" applyBorder="1" applyAlignment="1">
      <alignment vertical="center"/>
    </xf>
    <xf numFmtId="0" fontId="6" fillId="0" borderId="0" xfId="0" applyFont="1" applyBorder="1" applyAlignment="1">
      <alignment horizontal="center"/>
    </xf>
    <xf numFmtId="0" fontId="7" fillId="0" borderId="0" xfId="0" applyFont="1" applyBorder="1" applyAlignment="1">
      <alignment horizontal="left" vertical="center"/>
    </xf>
    <xf numFmtId="0" fontId="8" fillId="0" borderId="0" xfId="0" applyFont="1" applyBorder="1"/>
    <xf numFmtId="0" fontId="5" fillId="0" borderId="0" xfId="0" applyFont="1" applyBorder="1" applyAlignment="1">
      <alignment vertical="center"/>
    </xf>
    <xf numFmtId="0" fontId="7" fillId="0" borderId="0" xfId="0" applyFont="1" applyBorder="1" applyAlignment="1">
      <alignment vertical="top"/>
    </xf>
    <xf numFmtId="0" fontId="9" fillId="3" borderId="0" xfId="0" applyFont="1" applyFill="1" applyAlignment="1">
      <alignment vertical="center" wrapText="1"/>
    </xf>
    <xf numFmtId="0" fontId="6" fillId="0" borderId="0" xfId="0" applyFont="1" applyBorder="1" applyAlignment="1">
      <alignment horizontal="left" vertical="center"/>
    </xf>
    <xf numFmtId="3" fontId="10" fillId="0" borderId="0" xfId="0" applyNumberFormat="1" applyFont="1" applyBorder="1" applyAlignment="1">
      <alignment vertical="center"/>
    </xf>
    <xf numFmtId="164" fontId="11" fillId="0" borderId="0" xfId="1" applyNumberFormat="1" applyFont="1" applyBorder="1" applyAlignment="1">
      <alignment horizontal="left" vertical="center"/>
    </xf>
    <xf numFmtId="0" fontId="8" fillId="0" borderId="0" xfId="0" applyFont="1" applyBorder="1" applyAlignment="1">
      <alignment vertical="center"/>
    </xf>
    <xf numFmtId="164" fontId="10" fillId="0" borderId="0" xfId="1" applyNumberFormat="1" applyFont="1" applyBorder="1" applyAlignment="1">
      <alignment horizontal="left" vertical="center"/>
    </xf>
    <xf numFmtId="164" fontId="12" fillId="0" borderId="0" xfId="1" applyNumberFormat="1" applyFont="1" applyBorder="1" applyAlignment="1">
      <alignment horizontal="left" vertical="center" wrapText="1"/>
    </xf>
    <xf numFmtId="164" fontId="2" fillId="0" borderId="0" xfId="1" applyNumberFormat="1" applyFont="1" applyBorder="1" applyAlignment="1">
      <alignment horizontal="left" vertical="center" wrapText="1"/>
    </xf>
    <xf numFmtId="0" fontId="13" fillId="2" borderId="0" xfId="0" applyFont="1" applyFill="1"/>
    <xf numFmtId="0" fontId="0" fillId="2" borderId="0" xfId="0" applyFill="1"/>
    <xf numFmtId="0" fontId="14" fillId="2" borderId="0" xfId="0" applyFont="1" applyFill="1" applyBorder="1"/>
    <xf numFmtId="0" fontId="4" fillId="4" borderId="0" xfId="0" applyFont="1" applyFill="1" applyAlignment="1">
      <alignment horizontal="left" vertical="center" wrapText="1"/>
    </xf>
    <xf numFmtId="0" fontId="17" fillId="2" borderId="0" xfId="0" applyFont="1" applyFill="1" applyAlignment="1">
      <alignment vertical="center"/>
    </xf>
    <xf numFmtId="3" fontId="17" fillId="2" borderId="0" xfId="0" applyNumberFormat="1" applyFont="1" applyFill="1" applyAlignment="1">
      <alignment vertical="center"/>
    </xf>
    <xf numFmtId="3" fontId="6" fillId="0" borderId="0" xfId="0" applyNumberFormat="1" applyFont="1" applyBorder="1"/>
    <xf numFmtId="0" fontId="15" fillId="2"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9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9.3"/>
    </sheetNames>
    <sheetDataSet>
      <sheetData sheetId="0">
        <row r="13">
          <cell r="B13">
            <v>10</v>
          </cell>
          <cell r="C13">
            <v>0</v>
          </cell>
          <cell r="D13">
            <v>0</v>
          </cell>
          <cell r="E13">
            <v>0</v>
          </cell>
          <cell r="F13">
            <v>0</v>
          </cell>
          <cell r="G13">
            <v>0</v>
          </cell>
          <cell r="H13">
            <v>0</v>
          </cell>
          <cell r="I13">
            <v>0</v>
          </cell>
          <cell r="J13">
            <v>14</v>
          </cell>
          <cell r="K13">
            <v>14</v>
          </cell>
          <cell r="L13">
            <v>10</v>
          </cell>
          <cell r="M13">
            <v>14</v>
          </cell>
          <cell r="N13">
            <v>17</v>
          </cell>
          <cell r="O13">
            <v>28</v>
          </cell>
          <cell r="P13">
            <v>28</v>
          </cell>
          <cell r="Q13">
            <v>30</v>
          </cell>
          <cell r="R13">
            <v>30</v>
          </cell>
          <cell r="S13">
            <v>40</v>
          </cell>
          <cell r="T13">
            <v>40</v>
          </cell>
          <cell r="U13">
            <v>50</v>
          </cell>
          <cell r="V13">
            <v>30</v>
          </cell>
          <cell r="W13">
            <v>60</v>
          </cell>
          <cell r="X13">
            <v>70</v>
          </cell>
          <cell r="Y13">
            <v>60</v>
          </cell>
          <cell r="Z13">
            <v>80</v>
          </cell>
          <cell r="AA13">
            <v>80</v>
          </cell>
          <cell r="AB13">
            <v>80</v>
          </cell>
          <cell r="AC13">
            <v>50</v>
          </cell>
          <cell r="AD13">
            <v>80</v>
          </cell>
          <cell r="AE13">
            <v>80</v>
          </cell>
          <cell r="AF13">
            <v>100</v>
          </cell>
          <cell r="AG13">
            <v>100</v>
          </cell>
          <cell r="AH13">
            <v>100</v>
          </cell>
          <cell r="AI13">
            <v>100</v>
          </cell>
          <cell r="AJ13">
            <v>100</v>
          </cell>
          <cell r="AK13">
            <v>120</v>
          </cell>
          <cell r="AL13">
            <v>120</v>
          </cell>
          <cell r="AM13">
            <v>100</v>
          </cell>
          <cell r="AN13">
            <v>100</v>
          </cell>
          <cell r="AO13">
            <v>100</v>
          </cell>
          <cell r="AP13">
            <v>140</v>
          </cell>
          <cell r="AQ13">
            <v>160</v>
          </cell>
          <cell r="AR13">
            <v>100</v>
          </cell>
          <cell r="AS13">
            <v>150</v>
          </cell>
          <cell r="AT13">
            <v>240</v>
          </cell>
          <cell r="AU13">
            <v>260</v>
          </cell>
          <cell r="AV13">
            <v>280</v>
          </cell>
          <cell r="AW13">
            <v>275</v>
          </cell>
          <cell r="AX13">
            <v>260</v>
          </cell>
          <cell r="AY13">
            <v>296</v>
          </cell>
          <cell r="AZ13">
            <v>330</v>
          </cell>
          <cell r="BA13">
            <v>241</v>
          </cell>
          <cell r="BB13">
            <v>517</v>
          </cell>
          <cell r="BC13">
            <v>515</v>
          </cell>
          <cell r="BD13">
            <v>577.93641871407237</v>
          </cell>
          <cell r="BE13">
            <v>496.92450270535289</v>
          </cell>
          <cell r="BF13">
            <v>530</v>
          </cell>
          <cell r="BG13">
            <v>462.6</v>
          </cell>
        </row>
        <row r="17">
          <cell r="B17">
            <v>4958</v>
          </cell>
          <cell r="C17">
            <v>5279</v>
          </cell>
          <cell r="D17">
            <v>5581</v>
          </cell>
          <cell r="E17">
            <v>6035</v>
          </cell>
          <cell r="F17">
            <v>6640</v>
          </cell>
          <cell r="G17">
            <v>7034</v>
          </cell>
          <cell r="H17">
            <v>5983</v>
          </cell>
          <cell r="I17">
            <v>6300</v>
          </cell>
          <cell r="J17">
            <v>6850</v>
          </cell>
          <cell r="K17">
            <v>7065</v>
          </cell>
          <cell r="L17">
            <v>7710</v>
          </cell>
          <cell r="M17">
            <v>7472</v>
          </cell>
          <cell r="N17">
            <v>7427</v>
          </cell>
          <cell r="O17">
            <v>11303</v>
          </cell>
          <cell r="P17">
            <v>11632</v>
          </cell>
          <cell r="Q17">
            <v>10928</v>
          </cell>
          <cell r="R17">
            <v>11658</v>
          </cell>
          <cell r="S17">
            <v>12725</v>
          </cell>
          <cell r="T17">
            <v>12841</v>
          </cell>
          <cell r="U17">
            <v>14382</v>
          </cell>
          <cell r="V17">
            <v>14805</v>
          </cell>
          <cell r="W17">
            <v>14886</v>
          </cell>
          <cell r="X17">
            <v>15883</v>
          </cell>
          <cell r="Y17">
            <v>15640</v>
          </cell>
          <cell r="Z17">
            <v>17300</v>
          </cell>
          <cell r="AA17">
            <v>17326</v>
          </cell>
          <cell r="AB17">
            <v>19074</v>
          </cell>
          <cell r="AC17">
            <v>18587</v>
          </cell>
          <cell r="AD17">
            <v>19028</v>
          </cell>
          <cell r="AE17">
            <v>19538</v>
          </cell>
          <cell r="AF17">
            <v>21966</v>
          </cell>
          <cell r="AG17">
            <v>21902</v>
          </cell>
          <cell r="AH17">
            <v>21617</v>
          </cell>
          <cell r="AI17">
            <v>25613</v>
          </cell>
          <cell r="AJ17">
            <v>24675</v>
          </cell>
          <cell r="AK17">
            <v>25200</v>
          </cell>
          <cell r="AL17">
            <v>29730</v>
          </cell>
          <cell r="AM17">
            <v>30211</v>
          </cell>
          <cell r="AN17">
            <v>31440</v>
          </cell>
          <cell r="AO17">
            <v>26771</v>
          </cell>
          <cell r="AP17">
            <v>27801</v>
          </cell>
          <cell r="AQ17">
            <v>31710</v>
          </cell>
          <cell r="AR17">
            <v>28415</v>
          </cell>
          <cell r="AS17">
            <v>26060</v>
          </cell>
          <cell r="AT17">
            <v>23900</v>
          </cell>
          <cell r="AU17">
            <v>23444</v>
          </cell>
          <cell r="AV17">
            <v>20340</v>
          </cell>
          <cell r="AW17">
            <v>20729</v>
          </cell>
          <cell r="AX17">
            <v>20750</v>
          </cell>
          <cell r="AY17">
            <v>18430</v>
          </cell>
          <cell r="AZ17">
            <v>19728</v>
          </cell>
          <cell r="BA17">
            <v>20769</v>
          </cell>
          <cell r="BB17">
            <v>22726</v>
          </cell>
          <cell r="BC17">
            <v>21819.76696932</v>
          </cell>
          <cell r="BD17">
            <v>21878</v>
          </cell>
          <cell r="BE17">
            <v>26004.359945578293</v>
          </cell>
          <cell r="BF17">
            <v>27718.000000000004</v>
          </cell>
          <cell r="BG17">
            <v>29792.780000000006</v>
          </cell>
        </row>
        <row r="38">
          <cell r="B38">
            <v>960</v>
          </cell>
          <cell r="C38">
            <v>993</v>
          </cell>
          <cell r="D38">
            <v>1063</v>
          </cell>
          <cell r="E38">
            <v>1151</v>
          </cell>
          <cell r="F38">
            <v>1205</v>
          </cell>
          <cell r="G38">
            <v>1242</v>
          </cell>
          <cell r="H38">
            <v>1404</v>
          </cell>
          <cell r="I38">
            <v>2850</v>
          </cell>
          <cell r="J38">
            <v>4370</v>
          </cell>
          <cell r="K38">
            <v>4944</v>
          </cell>
          <cell r="L38">
            <v>12881</v>
          </cell>
          <cell r="M38">
            <v>14278</v>
          </cell>
          <cell r="N38">
            <v>16342</v>
          </cell>
          <cell r="O38">
            <v>17789</v>
          </cell>
          <cell r="P38">
            <v>20661</v>
          </cell>
          <cell r="Q38">
            <v>20282</v>
          </cell>
          <cell r="R38">
            <v>19997</v>
          </cell>
          <cell r="S38">
            <v>18852</v>
          </cell>
          <cell r="T38">
            <v>16948</v>
          </cell>
          <cell r="U38">
            <v>17913</v>
          </cell>
          <cell r="V38">
            <v>7138</v>
          </cell>
          <cell r="W38">
            <v>5950</v>
          </cell>
          <cell r="X38">
            <v>7200</v>
          </cell>
          <cell r="Y38">
            <v>11000</v>
          </cell>
          <cell r="Z38">
            <v>13500</v>
          </cell>
          <cell r="AA38">
            <v>14600</v>
          </cell>
          <cell r="AB38">
            <v>15200</v>
          </cell>
          <cell r="AC38">
            <v>16000</v>
          </cell>
          <cell r="AD38">
            <v>20000</v>
          </cell>
          <cell r="AE38">
            <v>22200</v>
          </cell>
          <cell r="AF38">
            <v>24200</v>
          </cell>
          <cell r="AG38">
            <v>32200</v>
          </cell>
          <cell r="AH38">
            <v>35100</v>
          </cell>
          <cell r="AI38">
            <v>36900</v>
          </cell>
          <cell r="AJ38">
            <v>40400</v>
          </cell>
          <cell r="AK38">
            <v>38600</v>
          </cell>
          <cell r="AL38">
            <v>40410</v>
          </cell>
          <cell r="AM38">
            <v>47000</v>
          </cell>
          <cell r="AN38">
            <v>50000</v>
          </cell>
          <cell r="AO38">
            <v>56755</v>
          </cell>
          <cell r="AP38">
            <v>60240</v>
          </cell>
          <cell r="AQ38">
            <v>66000</v>
          </cell>
          <cell r="AR38">
            <v>75000</v>
          </cell>
          <cell r="AS38">
            <v>81500</v>
          </cell>
          <cell r="AT38">
            <v>89663</v>
          </cell>
          <cell r="AU38">
            <v>103500</v>
          </cell>
          <cell r="AV38">
            <v>108600</v>
          </cell>
          <cell r="AW38">
            <v>111900</v>
          </cell>
          <cell r="AX38">
            <v>116300</v>
          </cell>
          <cell r="AY38">
            <v>175742</v>
          </cell>
          <cell r="AZ38">
            <v>187357</v>
          </cell>
          <cell r="BA38">
            <v>188753</v>
          </cell>
          <cell r="BB38">
            <v>202431</v>
          </cell>
          <cell r="BC38">
            <v>199293</v>
          </cell>
          <cell r="BD38">
            <v>212796</v>
          </cell>
          <cell r="BE38">
            <v>226673</v>
          </cell>
          <cell r="BF38">
            <v>226905</v>
          </cell>
          <cell r="BG38">
            <v>238003</v>
          </cell>
        </row>
        <row r="39">
          <cell r="B39">
            <v>604</v>
          </cell>
          <cell r="C39">
            <v>638</v>
          </cell>
          <cell r="D39">
            <v>646</v>
          </cell>
          <cell r="E39">
            <v>726</v>
          </cell>
          <cell r="F39">
            <v>761</v>
          </cell>
          <cell r="G39">
            <v>498</v>
          </cell>
          <cell r="H39">
            <v>607</v>
          </cell>
          <cell r="I39">
            <v>484</v>
          </cell>
          <cell r="J39">
            <v>485</v>
          </cell>
          <cell r="K39">
            <v>762</v>
          </cell>
          <cell r="L39">
            <v>780</v>
          </cell>
          <cell r="M39">
            <v>925</v>
          </cell>
          <cell r="N39">
            <v>935</v>
          </cell>
          <cell r="O39">
            <v>910</v>
          </cell>
          <cell r="P39">
            <v>836</v>
          </cell>
          <cell r="Q39">
            <v>1295</v>
          </cell>
          <cell r="R39">
            <v>1805</v>
          </cell>
          <cell r="S39">
            <v>1178</v>
          </cell>
          <cell r="T39">
            <v>1221</v>
          </cell>
          <cell r="U39">
            <v>1751</v>
          </cell>
          <cell r="V39">
            <v>1281</v>
          </cell>
          <cell r="W39">
            <v>620</v>
          </cell>
          <cell r="X39">
            <v>680</v>
          </cell>
          <cell r="Y39">
            <v>470</v>
          </cell>
          <cell r="Z39">
            <v>590</v>
          </cell>
          <cell r="AA39">
            <v>850</v>
          </cell>
          <cell r="AB39">
            <v>1550</v>
          </cell>
          <cell r="AC39">
            <v>3750</v>
          </cell>
          <cell r="AD39">
            <v>5600</v>
          </cell>
          <cell r="AE39">
            <v>6450</v>
          </cell>
          <cell r="AF39">
            <v>3980</v>
          </cell>
          <cell r="AG39">
            <v>1740</v>
          </cell>
          <cell r="AH39">
            <v>2270</v>
          </cell>
          <cell r="AI39">
            <v>2550</v>
          </cell>
          <cell r="AJ39">
            <v>3170</v>
          </cell>
          <cell r="AK39">
            <v>3170</v>
          </cell>
          <cell r="AL39">
            <v>3240</v>
          </cell>
          <cell r="AM39">
            <v>3050</v>
          </cell>
          <cell r="AN39">
            <v>2950</v>
          </cell>
          <cell r="AO39">
            <v>3180</v>
          </cell>
          <cell r="AP39">
            <v>3150</v>
          </cell>
          <cell r="AQ39">
            <v>2760</v>
          </cell>
          <cell r="AR39">
            <v>2360</v>
          </cell>
          <cell r="AS39">
            <v>1560</v>
          </cell>
          <cell r="AT39">
            <v>1000</v>
          </cell>
          <cell r="AU39">
            <v>1450</v>
          </cell>
          <cell r="AV39">
            <v>1450</v>
          </cell>
          <cell r="AW39">
            <v>4782.0600000000004</v>
          </cell>
          <cell r="AX39">
            <v>6797.5</v>
          </cell>
          <cell r="AY39">
            <v>7213.4</v>
          </cell>
          <cell r="AZ39">
            <v>7510.8</v>
          </cell>
          <cell r="BA39">
            <v>6633.6</v>
          </cell>
          <cell r="BB39">
            <v>6675.1</v>
          </cell>
          <cell r="BC39">
            <v>7444.9</v>
          </cell>
          <cell r="BD39">
            <v>7927.1940000000004</v>
          </cell>
          <cell r="BE39">
            <v>7685.3649999999998</v>
          </cell>
          <cell r="BF39">
            <v>10416.397999999999</v>
          </cell>
          <cell r="BG39">
            <v>10650.314099137338</v>
          </cell>
        </row>
        <row r="40">
          <cell r="B40">
            <v>943</v>
          </cell>
          <cell r="C40">
            <v>983</v>
          </cell>
          <cell r="D40">
            <v>1328</v>
          </cell>
          <cell r="E40">
            <v>1522</v>
          </cell>
          <cell r="F40">
            <v>1699</v>
          </cell>
          <cell r="G40">
            <v>1817</v>
          </cell>
          <cell r="H40">
            <v>2380</v>
          </cell>
          <cell r="I40">
            <v>2708</v>
          </cell>
          <cell r="J40">
            <v>3339</v>
          </cell>
          <cell r="K40">
            <v>3727</v>
          </cell>
          <cell r="L40">
            <v>2037</v>
          </cell>
          <cell r="M40">
            <v>2104</v>
          </cell>
          <cell r="N40">
            <v>2487</v>
          </cell>
          <cell r="O40">
            <v>2786</v>
          </cell>
          <cell r="P40">
            <v>2931</v>
          </cell>
          <cell r="Q40">
            <v>3212</v>
          </cell>
          <cell r="R40">
            <v>3864</v>
          </cell>
          <cell r="S40">
            <v>4213</v>
          </cell>
          <cell r="T40">
            <v>4721</v>
          </cell>
          <cell r="U40">
            <v>6251</v>
          </cell>
          <cell r="V40">
            <v>4071</v>
          </cell>
          <cell r="W40">
            <v>4684</v>
          </cell>
          <cell r="X40">
            <v>3675</v>
          </cell>
          <cell r="Y40">
            <v>4035</v>
          </cell>
          <cell r="Z40">
            <v>4376</v>
          </cell>
          <cell r="AA40">
            <v>4200</v>
          </cell>
          <cell r="AB40">
            <v>5730</v>
          </cell>
          <cell r="AC40">
            <v>4780</v>
          </cell>
          <cell r="AD40">
            <v>6840</v>
          </cell>
          <cell r="AE40">
            <v>8160</v>
          </cell>
          <cell r="AF40">
            <v>4190</v>
          </cell>
          <cell r="AG40">
            <v>500</v>
          </cell>
          <cell r="AH40">
            <v>2620</v>
          </cell>
          <cell r="AI40">
            <v>5420</v>
          </cell>
          <cell r="AJ40">
            <v>5970</v>
          </cell>
          <cell r="AK40">
            <v>9278</v>
          </cell>
          <cell r="AL40">
            <v>9302</v>
          </cell>
          <cell r="AM40">
            <v>9270</v>
          </cell>
          <cell r="AN40">
            <v>9491</v>
          </cell>
          <cell r="AO40">
            <v>8688</v>
          </cell>
          <cell r="AP40">
            <v>9600</v>
          </cell>
          <cell r="AQ40">
            <v>9500</v>
          </cell>
          <cell r="AR40">
            <v>8710</v>
          </cell>
          <cell r="AS40">
            <v>10000</v>
          </cell>
          <cell r="AT40">
            <v>10900</v>
          </cell>
          <cell r="AU40">
            <v>12300</v>
          </cell>
          <cell r="AV40">
            <v>12410</v>
          </cell>
          <cell r="AW40">
            <v>11260</v>
          </cell>
          <cell r="AX40">
            <v>12700</v>
          </cell>
          <cell r="AY40">
            <v>11489</v>
          </cell>
          <cell r="AZ40">
            <v>11733</v>
          </cell>
          <cell r="BA40">
            <v>13533</v>
          </cell>
          <cell r="BB40">
            <v>15515</v>
          </cell>
          <cell r="BC40">
            <v>16311.198527329369</v>
          </cell>
          <cell r="BD40">
            <v>15028.776069102199</v>
          </cell>
          <cell r="BE40">
            <v>16909</v>
          </cell>
          <cell r="BF40">
            <v>17291</v>
          </cell>
          <cell r="BG40">
            <v>17101.726574023756</v>
          </cell>
        </row>
        <row r="42">
          <cell r="B42">
            <v>0</v>
          </cell>
          <cell r="C42">
            <v>0</v>
          </cell>
          <cell r="D42">
            <v>0</v>
          </cell>
          <cell r="E42">
            <v>88</v>
          </cell>
          <cell r="F42">
            <v>79</v>
          </cell>
          <cell r="G42">
            <v>81</v>
          </cell>
          <cell r="H42">
            <v>82</v>
          </cell>
          <cell r="I42">
            <v>113</v>
          </cell>
          <cell r="J42">
            <v>514</v>
          </cell>
          <cell r="K42">
            <v>852</v>
          </cell>
          <cell r="L42">
            <v>1005</v>
          </cell>
          <cell r="M42">
            <v>1005</v>
          </cell>
          <cell r="N42">
            <v>1103</v>
          </cell>
          <cell r="O42">
            <v>1580</v>
          </cell>
          <cell r="P42">
            <v>1298</v>
          </cell>
          <cell r="Q42">
            <v>2003</v>
          </cell>
          <cell r="R42">
            <v>1094</v>
          </cell>
          <cell r="S42">
            <v>1551</v>
          </cell>
          <cell r="T42">
            <v>1479</v>
          </cell>
          <cell r="U42">
            <v>4362</v>
          </cell>
          <cell r="V42">
            <v>4741</v>
          </cell>
          <cell r="W42">
            <v>4323</v>
          </cell>
          <cell r="X42">
            <v>5055</v>
          </cell>
          <cell r="Y42">
            <v>5235</v>
          </cell>
          <cell r="Z42">
            <v>5930</v>
          </cell>
          <cell r="AA42">
            <v>5460</v>
          </cell>
          <cell r="AB42">
            <v>5800</v>
          </cell>
          <cell r="AC42">
            <v>5610</v>
          </cell>
          <cell r="AD42">
            <v>5860</v>
          </cell>
          <cell r="AE42">
            <v>6200</v>
          </cell>
          <cell r="AF42">
            <v>6300</v>
          </cell>
          <cell r="AG42">
            <v>7630</v>
          </cell>
          <cell r="AH42">
            <v>12620</v>
          </cell>
          <cell r="AI42">
            <v>13500</v>
          </cell>
          <cell r="AJ42">
            <v>13500</v>
          </cell>
          <cell r="AK42">
            <v>13500</v>
          </cell>
          <cell r="AL42">
            <v>13700</v>
          </cell>
          <cell r="AM42">
            <v>17400</v>
          </cell>
          <cell r="AN42">
            <v>19580</v>
          </cell>
          <cell r="AO42">
            <v>22050</v>
          </cell>
          <cell r="AP42">
            <v>24900</v>
          </cell>
          <cell r="AQ42">
            <v>27000</v>
          </cell>
          <cell r="AR42">
            <v>29500</v>
          </cell>
          <cell r="AS42">
            <v>31400</v>
          </cell>
          <cell r="AT42">
            <v>39170</v>
          </cell>
          <cell r="AU42">
            <v>45800</v>
          </cell>
          <cell r="AV42">
            <v>50700</v>
          </cell>
          <cell r="AW42">
            <v>63200</v>
          </cell>
          <cell r="AX42">
            <v>76981</v>
          </cell>
          <cell r="AY42">
            <v>89300</v>
          </cell>
          <cell r="AZ42">
            <v>131165</v>
          </cell>
          <cell r="BA42">
            <v>145271.4</v>
          </cell>
          <cell r="BB42">
            <v>157049.59400000001</v>
          </cell>
          <cell r="BC42">
            <v>177602</v>
          </cell>
          <cell r="BD42">
            <v>174056.7</v>
          </cell>
          <cell r="BE42">
            <v>181444.1</v>
          </cell>
          <cell r="BF42">
            <v>182830.33292400002</v>
          </cell>
          <cell r="BG42">
            <v>163598.62</v>
          </cell>
        </row>
        <row r="43">
          <cell r="B43">
            <v>0</v>
          </cell>
          <cell r="C43">
            <v>1</v>
          </cell>
          <cell r="D43">
            <v>12</v>
          </cell>
          <cell r="E43">
            <v>15</v>
          </cell>
          <cell r="F43">
            <v>647</v>
          </cell>
          <cell r="G43">
            <v>1031</v>
          </cell>
          <cell r="H43">
            <v>1133</v>
          </cell>
          <cell r="I43">
            <v>1136</v>
          </cell>
          <cell r="J43">
            <v>1639</v>
          </cell>
          <cell r="K43">
            <v>1744</v>
          </cell>
          <cell r="L43">
            <v>1230</v>
          </cell>
          <cell r="M43">
            <v>1378</v>
          </cell>
          <cell r="N43">
            <v>1178</v>
          </cell>
          <cell r="O43">
            <v>2316</v>
          </cell>
          <cell r="P43">
            <v>3835</v>
          </cell>
          <cell r="Q43">
            <v>3772</v>
          </cell>
          <cell r="R43">
            <v>4434</v>
          </cell>
          <cell r="S43">
            <v>5565</v>
          </cell>
          <cell r="T43">
            <v>7297</v>
          </cell>
          <cell r="U43">
            <v>9167</v>
          </cell>
          <cell r="V43">
            <v>11431</v>
          </cell>
          <cell r="W43">
            <v>22245</v>
          </cell>
          <cell r="X43">
            <v>8950</v>
          </cell>
          <cell r="Y43">
            <v>4380</v>
          </cell>
          <cell r="Z43">
            <v>18200</v>
          </cell>
          <cell r="AA43">
            <v>18800</v>
          </cell>
          <cell r="AB43">
            <v>25200</v>
          </cell>
          <cell r="AC43">
            <v>26800</v>
          </cell>
          <cell r="AD43">
            <v>29100</v>
          </cell>
          <cell r="AE43">
            <v>29800</v>
          </cell>
          <cell r="AF43">
            <v>33520</v>
          </cell>
          <cell r="AG43">
            <v>35170</v>
          </cell>
          <cell r="AH43">
            <v>38250</v>
          </cell>
          <cell r="AI43">
            <v>40040</v>
          </cell>
          <cell r="AJ43">
            <v>42770</v>
          </cell>
          <cell r="AK43">
            <v>42930</v>
          </cell>
          <cell r="AL43">
            <v>44510</v>
          </cell>
          <cell r="AM43">
            <v>45840</v>
          </cell>
          <cell r="AN43">
            <v>46720</v>
          </cell>
          <cell r="AO43">
            <v>46200</v>
          </cell>
          <cell r="AP43">
            <v>49810</v>
          </cell>
          <cell r="AQ43">
            <v>53690</v>
          </cell>
          <cell r="AR43">
            <v>57320</v>
          </cell>
          <cell r="AS43">
            <v>60060</v>
          </cell>
          <cell r="AT43">
            <v>65680</v>
          </cell>
          <cell r="AU43">
            <v>71240</v>
          </cell>
          <cell r="AV43">
            <v>73461</v>
          </cell>
          <cell r="AW43">
            <v>74420</v>
          </cell>
          <cell r="AX43">
            <v>80440</v>
          </cell>
          <cell r="AY43">
            <v>78450</v>
          </cell>
          <cell r="AZ43">
            <v>87660</v>
          </cell>
          <cell r="BA43">
            <v>92260</v>
          </cell>
          <cell r="BB43">
            <v>99330</v>
          </cell>
          <cell r="BC43">
            <v>100030</v>
          </cell>
          <cell r="BD43">
            <v>102380</v>
          </cell>
          <cell r="BE43">
            <v>104450</v>
          </cell>
          <cell r="BF43">
            <v>110860</v>
          </cell>
          <cell r="BG43">
            <v>115000.22</v>
          </cell>
        </row>
        <row r="44">
          <cell r="B44">
            <v>0</v>
          </cell>
          <cell r="C44">
            <v>0</v>
          </cell>
          <cell r="D44">
            <v>0</v>
          </cell>
          <cell r="E44">
            <v>0</v>
          </cell>
          <cell r="F44">
            <v>0</v>
          </cell>
          <cell r="G44">
            <v>0</v>
          </cell>
          <cell r="H44">
            <v>0</v>
          </cell>
          <cell r="I44">
            <v>454</v>
          </cell>
          <cell r="J44">
            <v>600</v>
          </cell>
          <cell r="K44">
            <v>569</v>
          </cell>
          <cell r="L44">
            <v>756</v>
          </cell>
          <cell r="M44">
            <v>1045</v>
          </cell>
          <cell r="N44">
            <v>1038</v>
          </cell>
          <cell r="O44">
            <v>1251</v>
          </cell>
          <cell r="P44">
            <v>1199</v>
          </cell>
          <cell r="Q44">
            <v>1090</v>
          </cell>
          <cell r="R44">
            <v>1371</v>
          </cell>
          <cell r="S44">
            <v>3796</v>
          </cell>
          <cell r="T44">
            <v>5164</v>
          </cell>
          <cell r="U44">
            <v>5431</v>
          </cell>
          <cell r="V44">
            <v>6863</v>
          </cell>
          <cell r="W44">
            <v>9075</v>
          </cell>
          <cell r="X44">
            <v>8320</v>
          </cell>
          <cell r="Y44">
            <v>8400</v>
          </cell>
          <cell r="Z44">
            <v>11060</v>
          </cell>
          <cell r="AA44">
            <v>13210</v>
          </cell>
          <cell r="AB44">
            <v>15220</v>
          </cell>
          <cell r="AC44">
            <v>18890</v>
          </cell>
          <cell r="AD44">
            <v>19360</v>
          </cell>
          <cell r="AE44">
            <v>22380</v>
          </cell>
          <cell r="AF44">
            <v>22110</v>
          </cell>
          <cell r="AG44">
            <v>25810</v>
          </cell>
          <cell r="AH44">
            <v>22170</v>
          </cell>
          <cell r="AI44">
            <v>22990</v>
          </cell>
          <cell r="AJ44">
            <v>25820</v>
          </cell>
          <cell r="AK44">
            <v>31320</v>
          </cell>
          <cell r="AL44">
            <v>33800</v>
          </cell>
          <cell r="AM44">
            <v>36310</v>
          </cell>
          <cell r="AN44">
            <v>37070</v>
          </cell>
          <cell r="AO44">
            <v>38990</v>
          </cell>
          <cell r="AP44">
            <v>38380</v>
          </cell>
          <cell r="AQ44">
            <v>44940</v>
          </cell>
          <cell r="AR44">
            <v>43390</v>
          </cell>
          <cell r="AS44">
            <v>44800</v>
          </cell>
          <cell r="AT44">
            <v>46290</v>
          </cell>
          <cell r="AU44">
            <v>47790</v>
          </cell>
          <cell r="AV44">
            <v>48790</v>
          </cell>
          <cell r="AW44">
            <v>50290</v>
          </cell>
          <cell r="AX44">
            <v>50240</v>
          </cell>
          <cell r="AY44">
            <v>48840</v>
          </cell>
          <cell r="AZ44">
            <v>51282</v>
          </cell>
          <cell r="BA44">
            <v>52308</v>
          </cell>
          <cell r="BB44">
            <v>54300</v>
          </cell>
          <cell r="BC44">
            <v>54600</v>
          </cell>
          <cell r="BD44">
            <v>54244.593640515224</v>
          </cell>
          <cell r="BE44">
            <v>60180.952355532827</v>
          </cell>
          <cell r="BF44">
            <v>61861.831387540202</v>
          </cell>
          <cell r="BG44">
            <v>54085.660166774964</v>
          </cell>
        </row>
        <row r="47">
          <cell r="B47">
            <v>0</v>
          </cell>
          <cell r="C47">
            <v>235</v>
          </cell>
          <cell r="D47">
            <v>359</v>
          </cell>
          <cell r="E47">
            <v>316</v>
          </cell>
          <cell r="F47">
            <v>721</v>
          </cell>
          <cell r="G47">
            <v>1780</v>
          </cell>
          <cell r="H47">
            <v>1961</v>
          </cell>
          <cell r="I47">
            <v>2128</v>
          </cell>
          <cell r="J47">
            <v>2357</v>
          </cell>
          <cell r="K47">
            <v>2972</v>
          </cell>
          <cell r="L47">
            <v>2599</v>
          </cell>
          <cell r="M47">
            <v>6573</v>
          </cell>
          <cell r="N47">
            <v>4092</v>
          </cell>
          <cell r="O47">
            <v>3196</v>
          </cell>
          <cell r="P47">
            <v>3807</v>
          </cell>
          <cell r="Q47">
            <v>7516</v>
          </cell>
          <cell r="R47">
            <v>7585</v>
          </cell>
          <cell r="S47">
            <v>5738</v>
          </cell>
          <cell r="T47">
            <v>8078</v>
          </cell>
          <cell r="U47">
            <v>15548</v>
          </cell>
          <cell r="V47">
            <v>11647</v>
          </cell>
          <cell r="W47">
            <v>21862</v>
          </cell>
          <cell r="X47">
            <v>26686</v>
          </cell>
          <cell r="Y47">
            <v>36267</v>
          </cell>
          <cell r="Z47">
            <v>35039</v>
          </cell>
          <cell r="AA47">
            <v>36470</v>
          </cell>
          <cell r="AB47">
            <v>37560</v>
          </cell>
          <cell r="AC47">
            <v>43170</v>
          </cell>
          <cell r="AD47">
            <v>46290</v>
          </cell>
          <cell r="AE47">
            <v>48400</v>
          </cell>
          <cell r="AF47">
            <v>51600</v>
          </cell>
          <cell r="AG47">
            <v>53910</v>
          </cell>
          <cell r="AH47">
            <v>52465</v>
          </cell>
          <cell r="AI47">
            <v>53140</v>
          </cell>
          <cell r="AJ47">
            <v>51157</v>
          </cell>
          <cell r="AK47">
            <v>55622</v>
          </cell>
          <cell r="AL47">
            <v>59024</v>
          </cell>
          <cell r="AM47">
            <v>67714</v>
          </cell>
          <cell r="AN47">
            <v>72511</v>
          </cell>
          <cell r="AO47">
            <v>81507</v>
          </cell>
          <cell r="AP47">
            <v>83119</v>
          </cell>
          <cell r="AQ47">
            <v>78240</v>
          </cell>
          <cell r="AR47">
            <v>80367</v>
          </cell>
          <cell r="AS47">
            <v>82829</v>
          </cell>
          <cell r="AT47">
            <v>82009</v>
          </cell>
          <cell r="AU47">
            <v>89235</v>
          </cell>
          <cell r="AV47">
            <v>88209</v>
          </cell>
          <cell r="AW47">
            <v>84827</v>
          </cell>
          <cell r="AX47">
            <v>86505</v>
          </cell>
          <cell r="AY47">
            <v>81426</v>
          </cell>
          <cell r="AZ47">
            <v>84615</v>
          </cell>
          <cell r="BA47">
            <v>82767</v>
          </cell>
          <cell r="BB47">
            <v>86454</v>
          </cell>
          <cell r="BC47">
            <v>79647.284548536685</v>
          </cell>
          <cell r="BD47">
            <v>83295.577000000019</v>
          </cell>
          <cell r="BE47">
            <v>83040.717999999964</v>
          </cell>
          <cell r="BF47">
            <v>93152</v>
          </cell>
          <cell r="BG47">
            <v>94778.45005544</v>
          </cell>
        </row>
        <row r="48">
          <cell r="B48">
            <v>0</v>
          </cell>
          <cell r="C48">
            <v>0</v>
          </cell>
          <cell r="D48">
            <v>0</v>
          </cell>
          <cell r="E48">
            <v>0</v>
          </cell>
          <cell r="F48">
            <v>0</v>
          </cell>
          <cell r="G48">
            <v>0</v>
          </cell>
          <cell r="H48">
            <v>0</v>
          </cell>
          <cell r="I48">
            <v>0</v>
          </cell>
          <cell r="J48">
            <v>0</v>
          </cell>
          <cell r="K48">
            <v>0</v>
          </cell>
          <cell r="L48">
            <v>40</v>
          </cell>
          <cell r="M48">
            <v>44</v>
          </cell>
          <cell r="N48">
            <v>57</v>
          </cell>
          <cell r="O48">
            <v>65</v>
          </cell>
          <cell r="P48">
            <v>68</v>
          </cell>
          <cell r="Q48">
            <v>70</v>
          </cell>
          <cell r="R48">
            <v>20</v>
          </cell>
          <cell r="S48">
            <v>60</v>
          </cell>
          <cell r="T48">
            <v>80</v>
          </cell>
          <cell r="U48">
            <v>80</v>
          </cell>
          <cell r="V48">
            <v>260</v>
          </cell>
          <cell r="W48">
            <v>250</v>
          </cell>
          <cell r="X48">
            <v>250</v>
          </cell>
          <cell r="Y48">
            <v>300</v>
          </cell>
          <cell r="Z48">
            <v>340</v>
          </cell>
          <cell r="AA48">
            <v>380</v>
          </cell>
          <cell r="AB48">
            <v>400</v>
          </cell>
          <cell r="AC48">
            <v>450</v>
          </cell>
          <cell r="AD48">
            <v>500</v>
          </cell>
          <cell r="AE48">
            <v>430</v>
          </cell>
          <cell r="AF48">
            <v>540</v>
          </cell>
          <cell r="AG48">
            <v>580</v>
          </cell>
          <cell r="AH48">
            <v>570</v>
          </cell>
          <cell r="AI48">
            <v>560</v>
          </cell>
          <cell r="AJ48">
            <v>560</v>
          </cell>
          <cell r="AK48">
            <v>560</v>
          </cell>
          <cell r="AL48">
            <v>560</v>
          </cell>
          <cell r="AM48">
            <v>570</v>
          </cell>
          <cell r="AN48">
            <v>580</v>
          </cell>
          <cell r="AO48">
            <v>560</v>
          </cell>
          <cell r="AP48">
            <v>570</v>
          </cell>
          <cell r="AQ48">
            <v>530</v>
          </cell>
          <cell r="AR48">
            <v>600</v>
          </cell>
          <cell r="AS48">
            <v>650</v>
          </cell>
          <cell r="AT48">
            <v>750</v>
          </cell>
          <cell r="AU48">
            <v>650</v>
          </cell>
          <cell r="AV48">
            <v>680</v>
          </cell>
          <cell r="AW48">
            <v>830</v>
          </cell>
          <cell r="AX48">
            <v>680</v>
          </cell>
          <cell r="AY48">
            <v>690</v>
          </cell>
          <cell r="AZ48">
            <v>733</v>
          </cell>
          <cell r="BA48">
            <v>752</v>
          </cell>
          <cell r="BB48">
            <v>760</v>
          </cell>
          <cell r="BC48">
            <v>925</v>
          </cell>
          <cell r="BD48">
            <v>732.18552239154792</v>
          </cell>
          <cell r="BE48">
            <v>772.45572612308297</v>
          </cell>
          <cell r="BF48">
            <v>1919</v>
          </cell>
          <cell r="BG48">
            <v>3111</v>
          </cell>
        </row>
        <row r="52">
          <cell r="B52">
            <v>0</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20</v>
          </cell>
          <cell r="AO52">
            <v>20</v>
          </cell>
          <cell r="AP52">
            <v>30</v>
          </cell>
          <cell r="AQ52">
            <v>20</v>
          </cell>
          <cell r="AR52">
            <v>100</v>
          </cell>
          <cell r="AS52">
            <v>100</v>
          </cell>
          <cell r="AT52">
            <v>1300</v>
          </cell>
          <cell r="AU52">
            <v>1300</v>
          </cell>
          <cell r="AV52">
            <v>1300</v>
          </cell>
          <cell r="AW52">
            <v>2920</v>
          </cell>
          <cell r="AX52">
            <v>5950</v>
          </cell>
          <cell r="AY52">
            <v>6270</v>
          </cell>
          <cell r="AZ52">
            <v>6540</v>
          </cell>
          <cell r="BA52">
            <v>6880</v>
          </cell>
          <cell r="BB52">
            <v>6370</v>
          </cell>
          <cell r="BC52">
            <v>6550</v>
          </cell>
          <cell r="BD52">
            <v>6160</v>
          </cell>
          <cell r="BE52">
            <v>6200</v>
          </cell>
          <cell r="BF52">
            <v>8740</v>
          </cell>
          <cell r="BG52">
            <v>9600</v>
          </cell>
        </row>
        <row r="53">
          <cell r="B53">
            <v>7</v>
          </cell>
          <cell r="C53">
            <v>7</v>
          </cell>
          <cell r="D53">
            <v>9</v>
          </cell>
          <cell r="E53">
            <v>9</v>
          </cell>
          <cell r="F53">
            <v>10</v>
          </cell>
          <cell r="G53">
            <v>11</v>
          </cell>
          <cell r="H53">
            <v>11</v>
          </cell>
          <cell r="I53">
            <v>17</v>
          </cell>
          <cell r="J53">
            <v>24</v>
          </cell>
          <cell r="K53">
            <v>22</v>
          </cell>
          <cell r="L53">
            <v>20</v>
          </cell>
          <cell r="M53">
            <v>31</v>
          </cell>
          <cell r="N53">
            <v>34</v>
          </cell>
          <cell r="O53">
            <v>283</v>
          </cell>
          <cell r="P53">
            <v>637</v>
          </cell>
          <cell r="Q53">
            <v>260</v>
          </cell>
          <cell r="R53">
            <v>170</v>
          </cell>
          <cell r="S53">
            <v>180</v>
          </cell>
          <cell r="T53">
            <v>170</v>
          </cell>
          <cell r="U53">
            <v>150</v>
          </cell>
          <cell r="V53">
            <v>70</v>
          </cell>
          <cell r="W53">
            <v>130</v>
          </cell>
          <cell r="X53">
            <v>150</v>
          </cell>
          <cell r="Y53">
            <v>150</v>
          </cell>
          <cell r="Z53">
            <v>70</v>
          </cell>
          <cell r="AA53">
            <v>70</v>
          </cell>
          <cell r="AB53">
            <v>60</v>
          </cell>
          <cell r="AC53">
            <v>110</v>
          </cell>
          <cell r="AD53">
            <v>100</v>
          </cell>
          <cell r="AE53">
            <v>90</v>
          </cell>
          <cell r="AF53">
            <v>100</v>
          </cell>
          <cell r="AG53">
            <v>100</v>
          </cell>
          <cell r="AH53">
            <v>100</v>
          </cell>
          <cell r="AI53">
            <v>100</v>
          </cell>
          <cell r="AJ53">
            <v>100</v>
          </cell>
          <cell r="AK53">
            <v>100</v>
          </cell>
          <cell r="AL53">
            <v>100</v>
          </cell>
          <cell r="AM53">
            <v>100</v>
          </cell>
          <cell r="AN53">
            <v>100</v>
          </cell>
          <cell r="AO53">
            <v>100</v>
          </cell>
          <cell r="AP53">
            <v>80</v>
          </cell>
          <cell r="AQ53">
            <v>80</v>
          </cell>
          <cell r="AR53">
            <v>80</v>
          </cell>
          <cell r="AS53">
            <v>90</v>
          </cell>
          <cell r="AT53">
            <v>100</v>
          </cell>
          <cell r="AU53">
            <v>100</v>
          </cell>
          <cell r="AV53">
            <v>100</v>
          </cell>
          <cell r="AW53">
            <v>80</v>
          </cell>
          <cell r="AX53">
            <v>80</v>
          </cell>
          <cell r="AY53">
            <v>80</v>
          </cell>
          <cell r="AZ53">
            <v>80</v>
          </cell>
          <cell r="BA53">
            <v>70</v>
          </cell>
          <cell r="BB53">
            <v>110</v>
          </cell>
          <cell r="BC53">
            <v>380</v>
          </cell>
          <cell r="BD53">
            <v>550</v>
          </cell>
          <cell r="BE53">
            <v>550</v>
          </cell>
          <cell r="BF53">
            <v>551.1</v>
          </cell>
          <cell r="BG53">
            <v>406.97327999999999</v>
          </cell>
        </row>
        <row r="54">
          <cell r="B54">
            <v>0</v>
          </cell>
          <cell r="C54">
            <v>0</v>
          </cell>
          <cell r="D54">
            <v>0</v>
          </cell>
          <cell r="E54">
            <v>0</v>
          </cell>
          <cell r="F54">
            <v>0</v>
          </cell>
          <cell r="G54">
            <v>0</v>
          </cell>
          <cell r="H54">
            <v>0</v>
          </cell>
          <cell r="I54">
            <v>0</v>
          </cell>
          <cell r="J54">
            <v>0</v>
          </cell>
          <cell r="K54">
            <v>0</v>
          </cell>
          <cell r="L54">
            <v>294</v>
          </cell>
          <cell r="M54">
            <v>708</v>
          </cell>
          <cell r="N54">
            <v>2832</v>
          </cell>
          <cell r="O54">
            <v>4531</v>
          </cell>
          <cell r="P54">
            <v>4075</v>
          </cell>
          <cell r="Q54">
            <v>4635</v>
          </cell>
          <cell r="R54">
            <v>4779</v>
          </cell>
          <cell r="S54">
            <v>5051</v>
          </cell>
          <cell r="T54">
            <v>5121</v>
          </cell>
          <cell r="U54">
            <v>6785</v>
          </cell>
          <cell r="V54">
            <v>5170</v>
          </cell>
          <cell r="W54">
            <v>3150</v>
          </cell>
          <cell r="X54">
            <v>3350</v>
          </cell>
          <cell r="Y54">
            <v>3710</v>
          </cell>
          <cell r="Z54">
            <v>4600</v>
          </cell>
          <cell r="AA54">
            <v>5200</v>
          </cell>
          <cell r="AB54">
            <v>5600</v>
          </cell>
          <cell r="AC54">
            <v>5000</v>
          </cell>
          <cell r="AD54">
            <v>5500</v>
          </cell>
          <cell r="AE54">
            <v>6800</v>
          </cell>
          <cell r="AF54">
            <v>6200</v>
          </cell>
          <cell r="AG54">
            <v>6540</v>
          </cell>
          <cell r="AH54">
            <v>6770</v>
          </cell>
          <cell r="AI54">
            <v>6360</v>
          </cell>
          <cell r="AJ54">
            <v>6390</v>
          </cell>
          <cell r="AK54">
            <v>6340</v>
          </cell>
          <cell r="AL54">
            <v>6420</v>
          </cell>
          <cell r="AM54">
            <v>6570</v>
          </cell>
          <cell r="AN54">
            <v>6360</v>
          </cell>
          <cell r="AO54">
            <v>5200</v>
          </cell>
          <cell r="AP54">
            <v>5880</v>
          </cell>
          <cell r="AQ54">
            <v>6180</v>
          </cell>
          <cell r="AR54">
            <v>5900</v>
          </cell>
          <cell r="AS54">
            <v>5500</v>
          </cell>
          <cell r="AT54">
            <v>8060</v>
          </cell>
          <cell r="AU54">
            <v>11300</v>
          </cell>
          <cell r="AV54">
            <v>13195</v>
          </cell>
          <cell r="AW54">
            <v>15280</v>
          </cell>
          <cell r="AX54">
            <v>15900</v>
          </cell>
          <cell r="AY54">
            <v>15900</v>
          </cell>
          <cell r="AZ54">
            <v>16814</v>
          </cell>
          <cell r="BA54">
            <v>7855</v>
          </cell>
          <cell r="BB54">
            <v>18118</v>
          </cell>
          <cell r="BC54">
            <v>18462.582837723021</v>
          </cell>
          <cell r="BD54">
            <v>16523.33616539224</v>
          </cell>
          <cell r="BE54">
            <v>15493</v>
          </cell>
          <cell r="BF54">
            <v>15570.464999999998</v>
          </cell>
          <cell r="BG54">
            <v>14309.257334999998</v>
          </cell>
        </row>
        <row r="55">
          <cell r="B55">
            <v>0</v>
          </cell>
          <cell r="C55">
            <v>0</v>
          </cell>
          <cell r="D55">
            <v>0</v>
          </cell>
          <cell r="E55">
            <v>30</v>
          </cell>
          <cell r="F55">
            <v>54</v>
          </cell>
          <cell r="G55">
            <v>98</v>
          </cell>
          <cell r="H55">
            <v>176</v>
          </cell>
          <cell r="I55">
            <v>181</v>
          </cell>
          <cell r="J55">
            <v>147</v>
          </cell>
          <cell r="K55">
            <v>64</v>
          </cell>
          <cell r="L55">
            <v>111</v>
          </cell>
          <cell r="M55">
            <v>184</v>
          </cell>
          <cell r="N55">
            <v>273</v>
          </cell>
          <cell r="O55">
            <v>303</v>
          </cell>
          <cell r="P55">
            <v>404</v>
          </cell>
          <cell r="Q55">
            <v>402</v>
          </cell>
          <cell r="R55">
            <v>632</v>
          </cell>
          <cell r="S55">
            <v>500</v>
          </cell>
          <cell r="T55">
            <v>380</v>
          </cell>
          <cell r="U55">
            <v>1378</v>
          </cell>
          <cell r="V55">
            <v>1070</v>
          </cell>
          <cell r="W55">
            <v>2155</v>
          </cell>
          <cell r="X55">
            <v>1413</v>
          </cell>
          <cell r="Y55">
            <v>2298</v>
          </cell>
          <cell r="Z55">
            <v>2051</v>
          </cell>
          <cell r="AA55">
            <v>2800</v>
          </cell>
          <cell r="AB55">
            <v>3299</v>
          </cell>
          <cell r="AC55">
            <v>3493</v>
          </cell>
          <cell r="AD55">
            <v>3770</v>
          </cell>
          <cell r="AE55">
            <v>4322</v>
          </cell>
          <cell r="AF55">
            <v>4010</v>
          </cell>
          <cell r="AG55">
            <v>4400</v>
          </cell>
          <cell r="AH55">
            <v>4421</v>
          </cell>
          <cell r="AI55">
            <v>5050</v>
          </cell>
          <cell r="AJ55">
            <v>4550</v>
          </cell>
          <cell r="AK55">
            <v>4844</v>
          </cell>
          <cell r="AL55">
            <v>5460</v>
          </cell>
          <cell r="AM55">
            <v>5850</v>
          </cell>
          <cell r="AN55">
            <v>5900</v>
          </cell>
          <cell r="AO55">
            <v>6950</v>
          </cell>
          <cell r="AP55">
            <v>12460</v>
          </cell>
          <cell r="AQ55">
            <v>14900</v>
          </cell>
          <cell r="AR55">
            <v>15967</v>
          </cell>
          <cell r="AS55">
            <v>19023</v>
          </cell>
          <cell r="AT55">
            <v>22388</v>
          </cell>
          <cell r="AU55">
            <v>22400</v>
          </cell>
          <cell r="AV55">
            <v>28500</v>
          </cell>
          <cell r="AW55">
            <v>32500</v>
          </cell>
          <cell r="AX55">
            <v>32825</v>
          </cell>
          <cell r="AY55">
            <v>23206</v>
          </cell>
          <cell r="AZ55">
            <v>28099</v>
          </cell>
          <cell r="BA55">
            <v>41323</v>
          </cell>
          <cell r="BB55">
            <v>42571</v>
          </cell>
          <cell r="BC55">
            <v>38411</v>
          </cell>
          <cell r="BD55">
            <v>43841.557390709262</v>
          </cell>
          <cell r="BE55">
            <v>45148.106684291422</v>
          </cell>
          <cell r="BF55">
            <v>42562.44000000001</v>
          </cell>
          <cell r="BG55">
            <v>45434.07145746085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I59"/>
  <sheetViews>
    <sheetView showGridLines="0" tabSelected="1" showOutlineSymbols="0" zoomScaleNormal="100" workbookViewId="0">
      <pane xSplit="1" ySplit="2" topLeftCell="AP3" activePane="bottomRight" state="frozen"/>
      <selection pane="topRight" activeCell="B1" sqref="B1"/>
      <selection pane="bottomLeft" activeCell="A3" sqref="A3"/>
      <selection pane="bottomRight"/>
    </sheetView>
  </sheetViews>
  <sheetFormatPr defaultRowHeight="15" customHeight="1" x14ac:dyDescent="0.2"/>
  <cols>
    <col min="1" max="1" width="32.7109375" style="2" customWidth="1"/>
    <col min="2" max="13" width="10.140625" style="2" customWidth="1"/>
    <col min="14" max="57" width="11.140625" style="2" customWidth="1"/>
    <col min="58" max="58" width="11.7109375" style="2" customWidth="1"/>
    <col min="59" max="59" width="10.5703125" style="2" customWidth="1"/>
    <col min="60" max="60" width="9.140625" style="2"/>
    <col min="61" max="61" width="9.85546875" style="2" bestFit="1" customWidth="1"/>
    <col min="62" max="16384" width="9.140625" style="2"/>
  </cols>
  <sheetData>
    <row r="1" spans="1:61" ht="16.5" customHeight="1" x14ac:dyDescent="0.2">
      <c r="A1" s="20" t="s">
        <v>15</v>
      </c>
      <c r="B1" s="7"/>
      <c r="C1" s="7"/>
      <c r="D1" s="7"/>
      <c r="E1" s="7"/>
      <c r="F1" s="7"/>
      <c r="G1" s="7"/>
      <c r="H1" s="7"/>
    </row>
    <row r="2" spans="1:61" ht="54" customHeight="1" x14ac:dyDescent="0.2">
      <c r="A2" s="1" t="s">
        <v>16</v>
      </c>
      <c r="B2" s="8"/>
      <c r="C2" s="8"/>
      <c r="D2" s="8"/>
      <c r="E2" s="8"/>
      <c r="F2" s="8"/>
      <c r="G2" s="8"/>
      <c r="H2" s="8"/>
    </row>
    <row r="3" spans="1:61" s="4" customFormat="1" ht="31.5" customHeight="1" x14ac:dyDescent="0.2">
      <c r="A3" s="9" t="s">
        <v>17</v>
      </c>
      <c r="B3" s="9">
        <v>1960</v>
      </c>
      <c r="C3" s="9">
        <v>1961</v>
      </c>
      <c r="D3" s="9">
        <v>1962</v>
      </c>
      <c r="E3" s="9">
        <v>1963</v>
      </c>
      <c r="F3" s="9">
        <v>1964</v>
      </c>
      <c r="G3" s="9">
        <v>1965</v>
      </c>
      <c r="H3" s="9">
        <v>1966</v>
      </c>
      <c r="I3" s="9">
        <v>1967</v>
      </c>
      <c r="J3" s="9">
        <v>1968</v>
      </c>
      <c r="K3" s="9">
        <v>1969</v>
      </c>
      <c r="L3" s="9">
        <v>1970</v>
      </c>
      <c r="M3" s="9">
        <v>1971</v>
      </c>
      <c r="N3" s="9">
        <v>1972</v>
      </c>
      <c r="O3" s="9">
        <v>1973</v>
      </c>
      <c r="P3" s="9">
        <v>1974</v>
      </c>
      <c r="Q3" s="9">
        <v>1975</v>
      </c>
      <c r="R3" s="9">
        <v>1976</v>
      </c>
      <c r="S3" s="9">
        <v>1977</v>
      </c>
      <c r="T3" s="9">
        <v>1978</v>
      </c>
      <c r="U3" s="9">
        <v>1979</v>
      </c>
      <c r="V3" s="9">
        <v>1980</v>
      </c>
      <c r="W3" s="9">
        <v>1981</v>
      </c>
      <c r="X3" s="9">
        <v>1982</v>
      </c>
      <c r="Y3" s="9">
        <v>1983</v>
      </c>
      <c r="Z3" s="9">
        <v>1984</v>
      </c>
      <c r="AA3" s="9">
        <v>1985</v>
      </c>
      <c r="AB3" s="9">
        <v>1986</v>
      </c>
      <c r="AC3" s="9">
        <v>1987</v>
      </c>
      <c r="AD3" s="9">
        <v>1988</v>
      </c>
      <c r="AE3" s="9">
        <v>1989</v>
      </c>
      <c r="AF3" s="9">
        <v>1990</v>
      </c>
      <c r="AG3" s="9">
        <v>1991</v>
      </c>
      <c r="AH3" s="9">
        <v>1992</v>
      </c>
      <c r="AI3" s="9">
        <v>1993</v>
      </c>
      <c r="AJ3" s="9">
        <v>1994</v>
      </c>
      <c r="AK3" s="9">
        <v>1995</v>
      </c>
      <c r="AL3" s="9">
        <v>1996</v>
      </c>
      <c r="AM3" s="9">
        <v>1997</v>
      </c>
      <c r="AN3" s="9">
        <v>1998</v>
      </c>
      <c r="AO3" s="9">
        <v>1999</v>
      </c>
      <c r="AP3" s="9">
        <v>2000</v>
      </c>
      <c r="AQ3" s="9">
        <v>2001</v>
      </c>
      <c r="AR3" s="9">
        <v>2002</v>
      </c>
      <c r="AS3" s="9">
        <v>2003</v>
      </c>
      <c r="AT3" s="9">
        <v>2004</v>
      </c>
      <c r="AU3" s="9">
        <v>2005</v>
      </c>
      <c r="AV3" s="9">
        <v>2006</v>
      </c>
      <c r="AW3" s="9">
        <v>2007</v>
      </c>
      <c r="AX3" s="9">
        <v>2008</v>
      </c>
      <c r="AY3" s="9">
        <v>2009</v>
      </c>
      <c r="AZ3" s="9">
        <v>2010</v>
      </c>
      <c r="BA3" s="9">
        <v>2011</v>
      </c>
      <c r="BB3" s="9">
        <v>2012</v>
      </c>
      <c r="BC3" s="9">
        <v>2013</v>
      </c>
      <c r="BD3" s="9">
        <v>2014</v>
      </c>
      <c r="BE3" s="9">
        <v>2015</v>
      </c>
      <c r="BF3" s="9">
        <v>2016</v>
      </c>
      <c r="BG3" s="9">
        <v>2017</v>
      </c>
    </row>
    <row r="4" spans="1:61" ht="15" customHeight="1" x14ac:dyDescent="0.2">
      <c r="A4" s="14" t="s">
        <v>0</v>
      </c>
      <c r="B4" s="11">
        <f>'[1]Table 9.3'!B47</f>
        <v>0</v>
      </c>
      <c r="C4" s="11">
        <f>'[1]Table 9.3'!C47</f>
        <v>235</v>
      </c>
      <c r="D4" s="11">
        <f>'[1]Table 9.3'!D47</f>
        <v>359</v>
      </c>
      <c r="E4" s="11">
        <f>'[1]Table 9.3'!E47</f>
        <v>316</v>
      </c>
      <c r="F4" s="11">
        <f>'[1]Table 9.3'!F47</f>
        <v>721</v>
      </c>
      <c r="G4" s="11">
        <f>'[1]Table 9.3'!G47</f>
        <v>1780</v>
      </c>
      <c r="H4" s="11">
        <f>'[1]Table 9.3'!H47</f>
        <v>1961</v>
      </c>
      <c r="I4" s="11">
        <f>'[1]Table 9.3'!I47</f>
        <v>2128</v>
      </c>
      <c r="J4" s="11">
        <f>'[1]Table 9.3'!J47</f>
        <v>2357</v>
      </c>
      <c r="K4" s="11">
        <f>'[1]Table 9.3'!K47</f>
        <v>2972</v>
      </c>
      <c r="L4" s="11">
        <f>'[1]Table 9.3'!L47</f>
        <v>2599</v>
      </c>
      <c r="M4" s="11">
        <f>'[1]Table 9.3'!M47</f>
        <v>6573</v>
      </c>
      <c r="N4" s="11">
        <f>'[1]Table 9.3'!N47</f>
        <v>4092</v>
      </c>
      <c r="O4" s="11">
        <f>'[1]Table 9.3'!O47</f>
        <v>3196</v>
      </c>
      <c r="P4" s="11">
        <f>'[1]Table 9.3'!P47</f>
        <v>3807</v>
      </c>
      <c r="Q4" s="11">
        <f>'[1]Table 9.3'!Q47</f>
        <v>7516</v>
      </c>
      <c r="R4" s="11">
        <f>'[1]Table 9.3'!R47</f>
        <v>7585</v>
      </c>
      <c r="S4" s="11">
        <f>'[1]Table 9.3'!S47</f>
        <v>5738</v>
      </c>
      <c r="T4" s="11">
        <f>'[1]Table 9.3'!T47</f>
        <v>8078</v>
      </c>
      <c r="U4" s="11">
        <f>'[1]Table 9.3'!U47</f>
        <v>15548</v>
      </c>
      <c r="V4" s="11">
        <f>'[1]Table 9.3'!V47</f>
        <v>11647</v>
      </c>
      <c r="W4" s="11">
        <f>'[1]Table 9.3'!W47</f>
        <v>21862</v>
      </c>
      <c r="X4" s="11">
        <f>'[1]Table 9.3'!X47</f>
        <v>26686</v>
      </c>
      <c r="Y4" s="11">
        <f>'[1]Table 9.3'!Y47</f>
        <v>36267</v>
      </c>
      <c r="Z4" s="11">
        <f>'[1]Table 9.3'!Z47</f>
        <v>35039</v>
      </c>
      <c r="AA4" s="11">
        <f>'[1]Table 9.3'!AA47</f>
        <v>36470</v>
      </c>
      <c r="AB4" s="11">
        <f>'[1]Table 9.3'!AB47</f>
        <v>37560</v>
      </c>
      <c r="AC4" s="11">
        <f>'[1]Table 9.3'!AC47</f>
        <v>43170</v>
      </c>
      <c r="AD4" s="11">
        <f>'[1]Table 9.3'!AD47</f>
        <v>46290</v>
      </c>
      <c r="AE4" s="11">
        <f>'[1]Table 9.3'!AE47</f>
        <v>48400</v>
      </c>
      <c r="AF4" s="11">
        <f>'[1]Table 9.3'!AF47</f>
        <v>51600</v>
      </c>
      <c r="AG4" s="11">
        <f>'[1]Table 9.3'!AG47</f>
        <v>53910</v>
      </c>
      <c r="AH4" s="11">
        <f>'[1]Table 9.3'!AH47</f>
        <v>52465</v>
      </c>
      <c r="AI4" s="11">
        <f>'[1]Table 9.3'!AI47</f>
        <v>53140</v>
      </c>
      <c r="AJ4" s="11">
        <f>'[1]Table 9.3'!AJ47</f>
        <v>51157</v>
      </c>
      <c r="AK4" s="11">
        <f>'[1]Table 9.3'!AK47</f>
        <v>55622</v>
      </c>
      <c r="AL4" s="11">
        <f>'[1]Table 9.3'!AL47</f>
        <v>59024</v>
      </c>
      <c r="AM4" s="11">
        <f>'[1]Table 9.3'!AM47</f>
        <v>67714</v>
      </c>
      <c r="AN4" s="11">
        <f>'[1]Table 9.3'!AN47</f>
        <v>72511</v>
      </c>
      <c r="AO4" s="11">
        <f>'[1]Table 9.3'!AO47</f>
        <v>81507</v>
      </c>
      <c r="AP4" s="11">
        <f>'[1]Table 9.3'!AP47</f>
        <v>83119</v>
      </c>
      <c r="AQ4" s="11">
        <f>'[1]Table 9.3'!AQ47</f>
        <v>78240</v>
      </c>
      <c r="AR4" s="11">
        <f>'[1]Table 9.3'!AR47</f>
        <v>80367</v>
      </c>
      <c r="AS4" s="11">
        <f>'[1]Table 9.3'!AS47</f>
        <v>82829</v>
      </c>
      <c r="AT4" s="11">
        <f>'[1]Table 9.3'!AT47</f>
        <v>82009</v>
      </c>
      <c r="AU4" s="11">
        <f>'[1]Table 9.3'!AU47</f>
        <v>89235</v>
      </c>
      <c r="AV4" s="11">
        <f>'[1]Table 9.3'!AV47</f>
        <v>88209</v>
      </c>
      <c r="AW4" s="11">
        <f>'[1]Table 9.3'!AW47</f>
        <v>84827</v>
      </c>
      <c r="AX4" s="11">
        <f>'[1]Table 9.3'!AX47</f>
        <v>86505</v>
      </c>
      <c r="AY4" s="11">
        <f>'[1]Table 9.3'!AY47</f>
        <v>81426</v>
      </c>
      <c r="AZ4" s="11">
        <f>'[1]Table 9.3'!AZ47</f>
        <v>84615</v>
      </c>
      <c r="BA4" s="11">
        <f>'[1]Table 9.3'!BA47</f>
        <v>82767</v>
      </c>
      <c r="BB4" s="11">
        <f>'[1]Table 9.3'!BB47</f>
        <v>86454</v>
      </c>
      <c r="BC4" s="11">
        <f>'[1]Table 9.3'!BC47</f>
        <v>79647.284548536685</v>
      </c>
      <c r="BD4" s="11">
        <f>'[1]Table 9.3'!BD47</f>
        <v>83295.577000000019</v>
      </c>
      <c r="BE4" s="11">
        <f>'[1]Table 9.3'!BE47</f>
        <v>83040.717999999964</v>
      </c>
      <c r="BF4" s="11">
        <f>'[1]Table 9.3'!BF47</f>
        <v>93152</v>
      </c>
      <c r="BG4" s="11">
        <f>'[1]Table 9.3'!BG47</f>
        <v>94778.45005544</v>
      </c>
      <c r="BI4" s="23"/>
    </row>
    <row r="5" spans="1:61" ht="15" customHeight="1" x14ac:dyDescent="0.2">
      <c r="A5" s="14" t="s">
        <v>1</v>
      </c>
      <c r="B5" s="11">
        <f>'[1]Table 9.3'!B48</f>
        <v>0</v>
      </c>
      <c r="C5" s="11">
        <f>'[1]Table 9.3'!C48</f>
        <v>0</v>
      </c>
      <c r="D5" s="11">
        <f>'[1]Table 9.3'!D48</f>
        <v>0</v>
      </c>
      <c r="E5" s="11">
        <f>'[1]Table 9.3'!E48</f>
        <v>0</v>
      </c>
      <c r="F5" s="11">
        <f>'[1]Table 9.3'!F48</f>
        <v>0</v>
      </c>
      <c r="G5" s="11">
        <f>'[1]Table 9.3'!G48</f>
        <v>0</v>
      </c>
      <c r="H5" s="11">
        <f>'[1]Table 9.3'!H48</f>
        <v>0</v>
      </c>
      <c r="I5" s="11">
        <f>'[1]Table 9.3'!I48</f>
        <v>0</v>
      </c>
      <c r="J5" s="11">
        <f>'[1]Table 9.3'!J48</f>
        <v>0</v>
      </c>
      <c r="K5" s="11">
        <f>'[1]Table 9.3'!K48</f>
        <v>0</v>
      </c>
      <c r="L5" s="11">
        <f>'[1]Table 9.3'!L48</f>
        <v>40</v>
      </c>
      <c r="M5" s="11">
        <f>'[1]Table 9.3'!M48</f>
        <v>44</v>
      </c>
      <c r="N5" s="11">
        <f>'[1]Table 9.3'!N48</f>
        <v>57</v>
      </c>
      <c r="O5" s="11">
        <f>'[1]Table 9.3'!O48</f>
        <v>65</v>
      </c>
      <c r="P5" s="11">
        <f>'[1]Table 9.3'!P48</f>
        <v>68</v>
      </c>
      <c r="Q5" s="11">
        <f>'[1]Table 9.3'!Q48</f>
        <v>70</v>
      </c>
      <c r="R5" s="11">
        <f>'[1]Table 9.3'!R48</f>
        <v>20</v>
      </c>
      <c r="S5" s="11">
        <f>'[1]Table 9.3'!S48</f>
        <v>60</v>
      </c>
      <c r="T5" s="11">
        <f>'[1]Table 9.3'!T48</f>
        <v>80</v>
      </c>
      <c r="U5" s="11">
        <f>'[1]Table 9.3'!U48</f>
        <v>80</v>
      </c>
      <c r="V5" s="11">
        <f>'[1]Table 9.3'!V48</f>
        <v>260</v>
      </c>
      <c r="W5" s="11">
        <f>'[1]Table 9.3'!W48</f>
        <v>250</v>
      </c>
      <c r="X5" s="11">
        <f>'[1]Table 9.3'!X48</f>
        <v>250</v>
      </c>
      <c r="Y5" s="11">
        <f>'[1]Table 9.3'!Y48</f>
        <v>300</v>
      </c>
      <c r="Z5" s="11">
        <f>'[1]Table 9.3'!Z48</f>
        <v>340</v>
      </c>
      <c r="AA5" s="11">
        <f>'[1]Table 9.3'!AA48</f>
        <v>380</v>
      </c>
      <c r="AB5" s="11">
        <f>'[1]Table 9.3'!AB48</f>
        <v>400</v>
      </c>
      <c r="AC5" s="11">
        <f>'[1]Table 9.3'!AC48</f>
        <v>450</v>
      </c>
      <c r="AD5" s="11">
        <f>'[1]Table 9.3'!AD48</f>
        <v>500</v>
      </c>
      <c r="AE5" s="11">
        <f>'[1]Table 9.3'!AE48</f>
        <v>430</v>
      </c>
      <c r="AF5" s="11">
        <f>'[1]Table 9.3'!AF48</f>
        <v>540</v>
      </c>
      <c r="AG5" s="11">
        <f>'[1]Table 9.3'!AG48</f>
        <v>580</v>
      </c>
      <c r="AH5" s="11">
        <f>'[1]Table 9.3'!AH48</f>
        <v>570</v>
      </c>
      <c r="AI5" s="11">
        <f>'[1]Table 9.3'!AI48</f>
        <v>560</v>
      </c>
      <c r="AJ5" s="11">
        <f>'[1]Table 9.3'!AJ48</f>
        <v>560</v>
      </c>
      <c r="AK5" s="11">
        <f>'[1]Table 9.3'!AK48</f>
        <v>560</v>
      </c>
      <c r="AL5" s="11">
        <f>'[1]Table 9.3'!AL48</f>
        <v>560</v>
      </c>
      <c r="AM5" s="11">
        <f>'[1]Table 9.3'!AM48</f>
        <v>570</v>
      </c>
      <c r="AN5" s="11">
        <f>'[1]Table 9.3'!AN48</f>
        <v>580</v>
      </c>
      <c r="AO5" s="11">
        <f>'[1]Table 9.3'!AO48</f>
        <v>560</v>
      </c>
      <c r="AP5" s="11">
        <f>'[1]Table 9.3'!AP48</f>
        <v>570</v>
      </c>
      <c r="AQ5" s="11">
        <f>'[1]Table 9.3'!AQ48</f>
        <v>530</v>
      </c>
      <c r="AR5" s="11">
        <f>'[1]Table 9.3'!AR48</f>
        <v>600</v>
      </c>
      <c r="AS5" s="11">
        <f>'[1]Table 9.3'!AS48</f>
        <v>650</v>
      </c>
      <c r="AT5" s="11">
        <f>'[1]Table 9.3'!AT48</f>
        <v>750</v>
      </c>
      <c r="AU5" s="11">
        <f>'[1]Table 9.3'!AU48</f>
        <v>650</v>
      </c>
      <c r="AV5" s="11">
        <f>'[1]Table 9.3'!AV48</f>
        <v>680</v>
      </c>
      <c r="AW5" s="11">
        <f>'[1]Table 9.3'!AW48</f>
        <v>830</v>
      </c>
      <c r="AX5" s="11">
        <f>'[1]Table 9.3'!AX48</f>
        <v>680</v>
      </c>
      <c r="AY5" s="11">
        <f>'[1]Table 9.3'!AY48</f>
        <v>690</v>
      </c>
      <c r="AZ5" s="11">
        <f>'[1]Table 9.3'!AZ48</f>
        <v>733</v>
      </c>
      <c r="BA5" s="11">
        <f>'[1]Table 9.3'!BA48</f>
        <v>752</v>
      </c>
      <c r="BB5" s="11">
        <f>'[1]Table 9.3'!BB48</f>
        <v>760</v>
      </c>
      <c r="BC5" s="11">
        <f>'[1]Table 9.3'!BC48</f>
        <v>925</v>
      </c>
      <c r="BD5" s="11">
        <f>'[1]Table 9.3'!BD48</f>
        <v>732.18552239154792</v>
      </c>
      <c r="BE5" s="11">
        <f>'[1]Table 9.3'!BE48</f>
        <v>772.45572612308297</v>
      </c>
      <c r="BF5" s="11">
        <f>'[1]Table 9.3'!BF48</f>
        <v>1919</v>
      </c>
      <c r="BG5" s="11">
        <f>'[1]Table 9.3'!BG48</f>
        <v>3111</v>
      </c>
      <c r="BI5" s="23"/>
    </row>
    <row r="6" spans="1:61" ht="15" customHeight="1" x14ac:dyDescent="0.2">
      <c r="A6" s="14" t="s">
        <v>2</v>
      </c>
      <c r="B6" s="11">
        <f>'[1]Table 9.3'!B13</f>
        <v>10</v>
      </c>
      <c r="C6" s="11">
        <f>'[1]Table 9.3'!C13</f>
        <v>0</v>
      </c>
      <c r="D6" s="11">
        <f>'[1]Table 9.3'!D13</f>
        <v>0</v>
      </c>
      <c r="E6" s="11">
        <f>'[1]Table 9.3'!E13</f>
        <v>0</v>
      </c>
      <c r="F6" s="11">
        <f>'[1]Table 9.3'!F13</f>
        <v>0</v>
      </c>
      <c r="G6" s="11">
        <f>'[1]Table 9.3'!G13</f>
        <v>0</v>
      </c>
      <c r="H6" s="11">
        <f>'[1]Table 9.3'!H13</f>
        <v>0</v>
      </c>
      <c r="I6" s="11">
        <f>'[1]Table 9.3'!I13</f>
        <v>0</v>
      </c>
      <c r="J6" s="11">
        <f>'[1]Table 9.3'!J13</f>
        <v>14</v>
      </c>
      <c r="K6" s="11">
        <f>'[1]Table 9.3'!K13</f>
        <v>14</v>
      </c>
      <c r="L6" s="11">
        <f>'[1]Table 9.3'!L13</f>
        <v>10</v>
      </c>
      <c r="M6" s="11">
        <f>'[1]Table 9.3'!M13</f>
        <v>14</v>
      </c>
      <c r="N6" s="11">
        <f>'[1]Table 9.3'!N13</f>
        <v>17</v>
      </c>
      <c r="O6" s="11">
        <f>'[1]Table 9.3'!O13</f>
        <v>28</v>
      </c>
      <c r="P6" s="11">
        <f>'[1]Table 9.3'!P13</f>
        <v>28</v>
      </c>
      <c r="Q6" s="11">
        <f>'[1]Table 9.3'!Q13</f>
        <v>30</v>
      </c>
      <c r="R6" s="11">
        <f>'[1]Table 9.3'!R13</f>
        <v>30</v>
      </c>
      <c r="S6" s="11">
        <f>'[1]Table 9.3'!S13</f>
        <v>40</v>
      </c>
      <c r="T6" s="11">
        <f>'[1]Table 9.3'!T13</f>
        <v>40</v>
      </c>
      <c r="U6" s="11">
        <f>'[1]Table 9.3'!U13</f>
        <v>50</v>
      </c>
      <c r="V6" s="11">
        <f>'[1]Table 9.3'!V13</f>
        <v>30</v>
      </c>
      <c r="W6" s="11">
        <f>'[1]Table 9.3'!W13</f>
        <v>60</v>
      </c>
      <c r="X6" s="11">
        <f>'[1]Table 9.3'!X13</f>
        <v>70</v>
      </c>
      <c r="Y6" s="11">
        <f>'[1]Table 9.3'!Y13</f>
        <v>60</v>
      </c>
      <c r="Z6" s="11">
        <f>'[1]Table 9.3'!Z13</f>
        <v>80</v>
      </c>
      <c r="AA6" s="11">
        <f>'[1]Table 9.3'!AA13</f>
        <v>80</v>
      </c>
      <c r="AB6" s="11">
        <f>'[1]Table 9.3'!AB13</f>
        <v>80</v>
      </c>
      <c r="AC6" s="11">
        <f>'[1]Table 9.3'!AC13</f>
        <v>50</v>
      </c>
      <c r="AD6" s="11">
        <f>'[1]Table 9.3'!AD13</f>
        <v>80</v>
      </c>
      <c r="AE6" s="11">
        <f>'[1]Table 9.3'!AE13</f>
        <v>80</v>
      </c>
      <c r="AF6" s="11">
        <f>'[1]Table 9.3'!AF13</f>
        <v>100</v>
      </c>
      <c r="AG6" s="11">
        <f>'[1]Table 9.3'!AG13</f>
        <v>100</v>
      </c>
      <c r="AH6" s="11">
        <f>'[1]Table 9.3'!AH13</f>
        <v>100</v>
      </c>
      <c r="AI6" s="11">
        <f>'[1]Table 9.3'!AI13</f>
        <v>100</v>
      </c>
      <c r="AJ6" s="11">
        <f>'[1]Table 9.3'!AJ13</f>
        <v>100</v>
      </c>
      <c r="AK6" s="11">
        <f>'[1]Table 9.3'!AK13</f>
        <v>120</v>
      </c>
      <c r="AL6" s="11">
        <f>'[1]Table 9.3'!AL13</f>
        <v>120</v>
      </c>
      <c r="AM6" s="11">
        <f>'[1]Table 9.3'!AM13</f>
        <v>100</v>
      </c>
      <c r="AN6" s="11">
        <f>'[1]Table 9.3'!AN13</f>
        <v>100</v>
      </c>
      <c r="AO6" s="11">
        <f>'[1]Table 9.3'!AO13</f>
        <v>100</v>
      </c>
      <c r="AP6" s="11">
        <f>'[1]Table 9.3'!AP13</f>
        <v>140</v>
      </c>
      <c r="AQ6" s="11">
        <f>'[1]Table 9.3'!AQ13</f>
        <v>160</v>
      </c>
      <c r="AR6" s="11">
        <f>'[1]Table 9.3'!AR13</f>
        <v>100</v>
      </c>
      <c r="AS6" s="11">
        <f>'[1]Table 9.3'!AS13</f>
        <v>150</v>
      </c>
      <c r="AT6" s="11">
        <f>'[1]Table 9.3'!AT13</f>
        <v>240</v>
      </c>
      <c r="AU6" s="11">
        <f>'[1]Table 9.3'!AU13</f>
        <v>260</v>
      </c>
      <c r="AV6" s="11">
        <f>'[1]Table 9.3'!AV13</f>
        <v>280</v>
      </c>
      <c r="AW6" s="11">
        <f>'[1]Table 9.3'!AW13</f>
        <v>275</v>
      </c>
      <c r="AX6" s="11">
        <f>'[1]Table 9.3'!AX13</f>
        <v>260</v>
      </c>
      <c r="AY6" s="11">
        <f>'[1]Table 9.3'!AY13</f>
        <v>296</v>
      </c>
      <c r="AZ6" s="11">
        <f>'[1]Table 9.3'!AZ13</f>
        <v>330</v>
      </c>
      <c r="BA6" s="11">
        <f>'[1]Table 9.3'!BA13</f>
        <v>241</v>
      </c>
      <c r="BB6" s="11">
        <f>'[1]Table 9.3'!BB13</f>
        <v>517</v>
      </c>
      <c r="BC6" s="11">
        <f>'[1]Table 9.3'!BC13</f>
        <v>515</v>
      </c>
      <c r="BD6" s="11">
        <f>'[1]Table 9.3'!BD13</f>
        <v>577.93641871407237</v>
      </c>
      <c r="BE6" s="11">
        <f>'[1]Table 9.3'!BE13</f>
        <v>496.92450270535289</v>
      </c>
      <c r="BF6" s="11">
        <f>'[1]Table 9.3'!BF13</f>
        <v>530</v>
      </c>
      <c r="BG6" s="11">
        <f>'[1]Table 9.3'!BG13</f>
        <v>462.6</v>
      </c>
      <c r="BI6" s="23"/>
    </row>
    <row r="7" spans="1:61" ht="15" customHeight="1" x14ac:dyDescent="0.2">
      <c r="A7" s="14" t="s">
        <v>19</v>
      </c>
      <c r="B7" s="11">
        <f>'[1]Table 9.3'!B52</f>
        <v>0</v>
      </c>
      <c r="C7" s="11">
        <f>'[1]Table 9.3'!C52</f>
        <v>0</v>
      </c>
      <c r="D7" s="11">
        <f>'[1]Table 9.3'!D52</f>
        <v>0</v>
      </c>
      <c r="E7" s="11">
        <f>'[1]Table 9.3'!E52</f>
        <v>0</v>
      </c>
      <c r="F7" s="11">
        <f>'[1]Table 9.3'!F52</f>
        <v>0</v>
      </c>
      <c r="G7" s="11">
        <f>'[1]Table 9.3'!G52</f>
        <v>0</v>
      </c>
      <c r="H7" s="11">
        <f>'[1]Table 9.3'!H52</f>
        <v>0</v>
      </c>
      <c r="I7" s="11">
        <f>'[1]Table 9.3'!I52</f>
        <v>0</v>
      </c>
      <c r="J7" s="11">
        <f>'[1]Table 9.3'!J52</f>
        <v>0</v>
      </c>
      <c r="K7" s="11">
        <f>'[1]Table 9.3'!K52</f>
        <v>0</v>
      </c>
      <c r="L7" s="11">
        <f>'[1]Table 9.3'!L52</f>
        <v>0</v>
      </c>
      <c r="M7" s="11">
        <f>'[1]Table 9.3'!M52</f>
        <v>0</v>
      </c>
      <c r="N7" s="11">
        <f>'[1]Table 9.3'!N52</f>
        <v>0</v>
      </c>
      <c r="O7" s="11">
        <f>'[1]Table 9.3'!O52</f>
        <v>0</v>
      </c>
      <c r="P7" s="11">
        <f>'[1]Table 9.3'!P52</f>
        <v>0</v>
      </c>
      <c r="Q7" s="11">
        <f>'[1]Table 9.3'!Q52</f>
        <v>0</v>
      </c>
      <c r="R7" s="11">
        <f>'[1]Table 9.3'!R52</f>
        <v>0</v>
      </c>
      <c r="S7" s="11">
        <f>'[1]Table 9.3'!S52</f>
        <v>0</v>
      </c>
      <c r="T7" s="11">
        <f>'[1]Table 9.3'!T52</f>
        <v>0</v>
      </c>
      <c r="U7" s="11">
        <f>'[1]Table 9.3'!U52</f>
        <v>0</v>
      </c>
      <c r="V7" s="11">
        <f>'[1]Table 9.3'!V52</f>
        <v>0</v>
      </c>
      <c r="W7" s="11">
        <f>'[1]Table 9.3'!W52</f>
        <v>0</v>
      </c>
      <c r="X7" s="11">
        <f>'[1]Table 9.3'!X52</f>
        <v>0</v>
      </c>
      <c r="Y7" s="11">
        <f>'[1]Table 9.3'!Y52</f>
        <v>0</v>
      </c>
      <c r="Z7" s="11">
        <f>'[1]Table 9.3'!Z52</f>
        <v>0</v>
      </c>
      <c r="AA7" s="11">
        <f>'[1]Table 9.3'!AA52</f>
        <v>0</v>
      </c>
      <c r="AB7" s="11">
        <f>'[1]Table 9.3'!AB52</f>
        <v>0</v>
      </c>
      <c r="AC7" s="11">
        <f>'[1]Table 9.3'!AC52</f>
        <v>0</v>
      </c>
      <c r="AD7" s="11">
        <f>'[1]Table 9.3'!AD52</f>
        <v>0</v>
      </c>
      <c r="AE7" s="11">
        <f>'[1]Table 9.3'!AE52</f>
        <v>0</v>
      </c>
      <c r="AF7" s="11">
        <f>'[1]Table 9.3'!AF52</f>
        <v>0</v>
      </c>
      <c r="AG7" s="11">
        <f>'[1]Table 9.3'!AG52</f>
        <v>0</v>
      </c>
      <c r="AH7" s="11">
        <f>'[1]Table 9.3'!AH52</f>
        <v>0</v>
      </c>
      <c r="AI7" s="11">
        <f>'[1]Table 9.3'!AI52</f>
        <v>0</v>
      </c>
      <c r="AJ7" s="11">
        <f>'[1]Table 9.3'!AJ52</f>
        <v>0</v>
      </c>
      <c r="AK7" s="11">
        <f>'[1]Table 9.3'!AK52</f>
        <v>0</v>
      </c>
      <c r="AL7" s="11">
        <f>'[1]Table 9.3'!AL52</f>
        <v>0</v>
      </c>
      <c r="AM7" s="11">
        <f>'[1]Table 9.3'!AM52</f>
        <v>0</v>
      </c>
      <c r="AN7" s="11">
        <f>'[1]Table 9.3'!AN52</f>
        <v>20</v>
      </c>
      <c r="AO7" s="11">
        <f>'[1]Table 9.3'!AO52</f>
        <v>20</v>
      </c>
      <c r="AP7" s="11">
        <f>'[1]Table 9.3'!AP52</f>
        <v>30</v>
      </c>
      <c r="AQ7" s="11">
        <f>'[1]Table 9.3'!AQ52</f>
        <v>20</v>
      </c>
      <c r="AR7" s="11">
        <f>'[1]Table 9.3'!AR52</f>
        <v>100</v>
      </c>
      <c r="AS7" s="11">
        <f>'[1]Table 9.3'!AS52</f>
        <v>100</v>
      </c>
      <c r="AT7" s="11">
        <f>'[1]Table 9.3'!AT52</f>
        <v>1300</v>
      </c>
      <c r="AU7" s="11">
        <f>'[1]Table 9.3'!AU52</f>
        <v>1300</v>
      </c>
      <c r="AV7" s="11">
        <f>'[1]Table 9.3'!AV52</f>
        <v>1300</v>
      </c>
      <c r="AW7" s="11">
        <f>'[1]Table 9.3'!AW52</f>
        <v>2920</v>
      </c>
      <c r="AX7" s="11">
        <f>'[1]Table 9.3'!AX52</f>
        <v>5950</v>
      </c>
      <c r="AY7" s="11">
        <f>'[1]Table 9.3'!AY52</f>
        <v>6270</v>
      </c>
      <c r="AZ7" s="11">
        <f>'[1]Table 9.3'!AZ52</f>
        <v>6540</v>
      </c>
      <c r="BA7" s="11">
        <f>'[1]Table 9.3'!BA52</f>
        <v>6880</v>
      </c>
      <c r="BB7" s="11">
        <f>'[1]Table 9.3'!BB52</f>
        <v>6370</v>
      </c>
      <c r="BC7" s="11">
        <f>'[1]Table 9.3'!BC52</f>
        <v>6550</v>
      </c>
      <c r="BD7" s="11">
        <f>'[1]Table 9.3'!BD52</f>
        <v>6160</v>
      </c>
      <c r="BE7" s="11">
        <f>'[1]Table 9.3'!BE52</f>
        <v>6200</v>
      </c>
      <c r="BF7" s="11">
        <f>'[1]Table 9.3'!BF52</f>
        <v>8740</v>
      </c>
      <c r="BG7" s="11">
        <f>'[1]Table 9.3'!BG52</f>
        <v>9600</v>
      </c>
      <c r="BI7" s="23"/>
    </row>
    <row r="8" spans="1:61" ht="15" customHeight="1" x14ac:dyDescent="0.2">
      <c r="A8" s="14" t="s">
        <v>12</v>
      </c>
      <c r="B8" s="11">
        <f>'[1]Table 9.3'!B53</f>
        <v>7</v>
      </c>
      <c r="C8" s="11">
        <f>'[1]Table 9.3'!C53</f>
        <v>7</v>
      </c>
      <c r="D8" s="11">
        <f>'[1]Table 9.3'!D53</f>
        <v>9</v>
      </c>
      <c r="E8" s="11">
        <f>'[1]Table 9.3'!E53</f>
        <v>9</v>
      </c>
      <c r="F8" s="11">
        <f>'[1]Table 9.3'!F53</f>
        <v>10</v>
      </c>
      <c r="G8" s="11">
        <f>'[1]Table 9.3'!G53</f>
        <v>11</v>
      </c>
      <c r="H8" s="11">
        <f>'[1]Table 9.3'!H53</f>
        <v>11</v>
      </c>
      <c r="I8" s="11">
        <f>'[1]Table 9.3'!I53</f>
        <v>17</v>
      </c>
      <c r="J8" s="11">
        <f>'[1]Table 9.3'!J53</f>
        <v>24</v>
      </c>
      <c r="K8" s="11">
        <f>'[1]Table 9.3'!K53</f>
        <v>22</v>
      </c>
      <c r="L8" s="11">
        <f>'[1]Table 9.3'!L53</f>
        <v>20</v>
      </c>
      <c r="M8" s="11">
        <f>'[1]Table 9.3'!M53</f>
        <v>31</v>
      </c>
      <c r="N8" s="11">
        <f>'[1]Table 9.3'!N53</f>
        <v>34</v>
      </c>
      <c r="O8" s="11">
        <f>'[1]Table 9.3'!O53</f>
        <v>283</v>
      </c>
      <c r="P8" s="11">
        <f>'[1]Table 9.3'!P53</f>
        <v>637</v>
      </c>
      <c r="Q8" s="11">
        <f>'[1]Table 9.3'!Q53</f>
        <v>260</v>
      </c>
      <c r="R8" s="11">
        <f>'[1]Table 9.3'!R53</f>
        <v>170</v>
      </c>
      <c r="S8" s="11">
        <f>'[1]Table 9.3'!S53</f>
        <v>180</v>
      </c>
      <c r="T8" s="11">
        <f>'[1]Table 9.3'!T53</f>
        <v>170</v>
      </c>
      <c r="U8" s="11">
        <f>'[1]Table 9.3'!U53</f>
        <v>150</v>
      </c>
      <c r="V8" s="11">
        <f>'[1]Table 9.3'!V53</f>
        <v>70</v>
      </c>
      <c r="W8" s="11">
        <f>'[1]Table 9.3'!W53</f>
        <v>130</v>
      </c>
      <c r="X8" s="11">
        <f>'[1]Table 9.3'!X53</f>
        <v>150</v>
      </c>
      <c r="Y8" s="11">
        <f>'[1]Table 9.3'!Y53</f>
        <v>150</v>
      </c>
      <c r="Z8" s="11">
        <f>'[1]Table 9.3'!Z53</f>
        <v>70</v>
      </c>
      <c r="AA8" s="11">
        <f>'[1]Table 9.3'!AA53</f>
        <v>70</v>
      </c>
      <c r="AB8" s="11">
        <f>'[1]Table 9.3'!AB53</f>
        <v>60</v>
      </c>
      <c r="AC8" s="11">
        <f>'[1]Table 9.3'!AC53</f>
        <v>110</v>
      </c>
      <c r="AD8" s="11">
        <f>'[1]Table 9.3'!AD53</f>
        <v>100</v>
      </c>
      <c r="AE8" s="11">
        <f>'[1]Table 9.3'!AE53</f>
        <v>90</v>
      </c>
      <c r="AF8" s="11">
        <f>'[1]Table 9.3'!AF53</f>
        <v>100</v>
      </c>
      <c r="AG8" s="11">
        <f>'[1]Table 9.3'!AG53</f>
        <v>100</v>
      </c>
      <c r="AH8" s="11">
        <f>'[1]Table 9.3'!AH53</f>
        <v>100</v>
      </c>
      <c r="AI8" s="11">
        <f>'[1]Table 9.3'!AI53</f>
        <v>100</v>
      </c>
      <c r="AJ8" s="11">
        <f>'[1]Table 9.3'!AJ53</f>
        <v>100</v>
      </c>
      <c r="AK8" s="11">
        <f>'[1]Table 9.3'!AK53</f>
        <v>100</v>
      </c>
      <c r="AL8" s="11">
        <f>'[1]Table 9.3'!AL53</f>
        <v>100</v>
      </c>
      <c r="AM8" s="11">
        <f>'[1]Table 9.3'!AM53</f>
        <v>100</v>
      </c>
      <c r="AN8" s="11">
        <f>'[1]Table 9.3'!AN53</f>
        <v>100</v>
      </c>
      <c r="AO8" s="11">
        <f>'[1]Table 9.3'!AO53</f>
        <v>100</v>
      </c>
      <c r="AP8" s="11">
        <f>'[1]Table 9.3'!AP53</f>
        <v>80</v>
      </c>
      <c r="AQ8" s="11">
        <f>'[1]Table 9.3'!AQ53</f>
        <v>80</v>
      </c>
      <c r="AR8" s="11">
        <f>'[1]Table 9.3'!AR53</f>
        <v>80</v>
      </c>
      <c r="AS8" s="11">
        <f>'[1]Table 9.3'!AS53</f>
        <v>90</v>
      </c>
      <c r="AT8" s="11">
        <f>'[1]Table 9.3'!AT53</f>
        <v>100</v>
      </c>
      <c r="AU8" s="11">
        <f>'[1]Table 9.3'!AU53</f>
        <v>100</v>
      </c>
      <c r="AV8" s="11">
        <f>'[1]Table 9.3'!AV53</f>
        <v>100</v>
      </c>
      <c r="AW8" s="11">
        <f>'[1]Table 9.3'!AW53</f>
        <v>80</v>
      </c>
      <c r="AX8" s="11">
        <f>'[1]Table 9.3'!AX53</f>
        <v>80</v>
      </c>
      <c r="AY8" s="11">
        <f>'[1]Table 9.3'!AY53</f>
        <v>80</v>
      </c>
      <c r="AZ8" s="11">
        <f>'[1]Table 9.3'!AZ53</f>
        <v>80</v>
      </c>
      <c r="BA8" s="11">
        <f>'[1]Table 9.3'!BA53</f>
        <v>70</v>
      </c>
      <c r="BB8" s="11">
        <f>'[1]Table 9.3'!BB53</f>
        <v>110</v>
      </c>
      <c r="BC8" s="11">
        <f>'[1]Table 9.3'!BC53</f>
        <v>380</v>
      </c>
      <c r="BD8" s="11">
        <f>'[1]Table 9.3'!BD53</f>
        <v>550</v>
      </c>
      <c r="BE8" s="11">
        <f>'[1]Table 9.3'!BE53</f>
        <v>550</v>
      </c>
      <c r="BF8" s="11">
        <f>'[1]Table 9.3'!BF53</f>
        <v>551.1</v>
      </c>
      <c r="BG8" s="11">
        <f>'[1]Table 9.3'!BG53</f>
        <v>406.97327999999999</v>
      </c>
      <c r="BI8" s="23"/>
    </row>
    <row r="9" spans="1:61" ht="15" customHeight="1" x14ac:dyDescent="0.2">
      <c r="A9" s="14" t="s">
        <v>3</v>
      </c>
      <c r="B9" s="11">
        <f>'[1]Table 9.3'!B38</f>
        <v>960</v>
      </c>
      <c r="C9" s="11">
        <f>'[1]Table 9.3'!C38</f>
        <v>993</v>
      </c>
      <c r="D9" s="11">
        <f>'[1]Table 9.3'!D38</f>
        <v>1063</v>
      </c>
      <c r="E9" s="11">
        <f>'[1]Table 9.3'!E38</f>
        <v>1151</v>
      </c>
      <c r="F9" s="11">
        <f>'[1]Table 9.3'!F38</f>
        <v>1205</v>
      </c>
      <c r="G9" s="11">
        <f>'[1]Table 9.3'!G38</f>
        <v>1242</v>
      </c>
      <c r="H9" s="11">
        <f>'[1]Table 9.3'!H38</f>
        <v>1404</v>
      </c>
      <c r="I9" s="11">
        <f>'[1]Table 9.3'!I38</f>
        <v>2850</v>
      </c>
      <c r="J9" s="11">
        <f>'[1]Table 9.3'!J38</f>
        <v>4370</v>
      </c>
      <c r="K9" s="11">
        <f>'[1]Table 9.3'!K38</f>
        <v>4944</v>
      </c>
      <c r="L9" s="11">
        <f>'[1]Table 9.3'!L38</f>
        <v>12881</v>
      </c>
      <c r="M9" s="11">
        <f>'[1]Table 9.3'!M38</f>
        <v>14278</v>
      </c>
      <c r="N9" s="11">
        <f>'[1]Table 9.3'!N38</f>
        <v>16342</v>
      </c>
      <c r="O9" s="11">
        <f>'[1]Table 9.3'!O38</f>
        <v>17789</v>
      </c>
      <c r="P9" s="11">
        <f>'[1]Table 9.3'!P38</f>
        <v>20661</v>
      </c>
      <c r="Q9" s="11">
        <f>'[1]Table 9.3'!Q38</f>
        <v>20282</v>
      </c>
      <c r="R9" s="11">
        <f>'[1]Table 9.3'!R38</f>
        <v>19997</v>
      </c>
      <c r="S9" s="11">
        <f>'[1]Table 9.3'!S38</f>
        <v>18852</v>
      </c>
      <c r="T9" s="11">
        <f>'[1]Table 9.3'!T38</f>
        <v>16948</v>
      </c>
      <c r="U9" s="11">
        <f>'[1]Table 9.3'!U38</f>
        <v>17913</v>
      </c>
      <c r="V9" s="11">
        <f>'[1]Table 9.3'!V38</f>
        <v>7138</v>
      </c>
      <c r="W9" s="11">
        <f>'[1]Table 9.3'!W38</f>
        <v>5950</v>
      </c>
      <c r="X9" s="11">
        <f>'[1]Table 9.3'!X38</f>
        <v>7200</v>
      </c>
      <c r="Y9" s="11">
        <f>'[1]Table 9.3'!Y38</f>
        <v>11000</v>
      </c>
      <c r="Z9" s="11">
        <f>'[1]Table 9.3'!Z38</f>
        <v>13500</v>
      </c>
      <c r="AA9" s="11">
        <f>'[1]Table 9.3'!AA38</f>
        <v>14600</v>
      </c>
      <c r="AB9" s="11">
        <f>'[1]Table 9.3'!AB38</f>
        <v>15200</v>
      </c>
      <c r="AC9" s="11">
        <f>'[1]Table 9.3'!AC38</f>
        <v>16000</v>
      </c>
      <c r="AD9" s="11">
        <f>'[1]Table 9.3'!AD38</f>
        <v>20000</v>
      </c>
      <c r="AE9" s="11">
        <f>'[1]Table 9.3'!AE38</f>
        <v>22200</v>
      </c>
      <c r="AF9" s="11">
        <f>'[1]Table 9.3'!AF38</f>
        <v>24200</v>
      </c>
      <c r="AG9" s="11">
        <f>'[1]Table 9.3'!AG38</f>
        <v>32200</v>
      </c>
      <c r="AH9" s="11">
        <f>'[1]Table 9.3'!AH38</f>
        <v>35100</v>
      </c>
      <c r="AI9" s="11">
        <f>'[1]Table 9.3'!AI38</f>
        <v>36900</v>
      </c>
      <c r="AJ9" s="11">
        <f>'[1]Table 9.3'!AJ38</f>
        <v>40400</v>
      </c>
      <c r="AK9" s="11">
        <f>'[1]Table 9.3'!AK38</f>
        <v>38600</v>
      </c>
      <c r="AL9" s="11">
        <f>'[1]Table 9.3'!AL38</f>
        <v>40410</v>
      </c>
      <c r="AM9" s="11">
        <f>'[1]Table 9.3'!AM38</f>
        <v>47000</v>
      </c>
      <c r="AN9" s="11">
        <f>'[1]Table 9.3'!AN38</f>
        <v>50000</v>
      </c>
      <c r="AO9" s="11">
        <f>'[1]Table 9.3'!AO38</f>
        <v>56755</v>
      </c>
      <c r="AP9" s="11">
        <f>'[1]Table 9.3'!AP38</f>
        <v>60240</v>
      </c>
      <c r="AQ9" s="11">
        <f>'[1]Table 9.3'!AQ38</f>
        <v>66000</v>
      </c>
      <c r="AR9" s="11">
        <f>'[1]Table 9.3'!AR38</f>
        <v>75000</v>
      </c>
      <c r="AS9" s="11">
        <f>'[1]Table 9.3'!AS38</f>
        <v>81500</v>
      </c>
      <c r="AT9" s="11">
        <f>'[1]Table 9.3'!AT38</f>
        <v>89663</v>
      </c>
      <c r="AU9" s="11">
        <f>'[1]Table 9.3'!AU38</f>
        <v>103500</v>
      </c>
      <c r="AV9" s="11">
        <f>'[1]Table 9.3'!AV38</f>
        <v>108600</v>
      </c>
      <c r="AW9" s="11">
        <f>'[1]Table 9.3'!AW38</f>
        <v>111900</v>
      </c>
      <c r="AX9" s="11">
        <f>'[1]Table 9.3'!AX38</f>
        <v>116300</v>
      </c>
      <c r="AY9" s="11">
        <f>'[1]Table 9.3'!AY38</f>
        <v>175742</v>
      </c>
      <c r="AZ9" s="11">
        <f>'[1]Table 9.3'!AZ38</f>
        <v>187357</v>
      </c>
      <c r="BA9" s="11">
        <f>'[1]Table 9.3'!BA38</f>
        <v>188753</v>
      </c>
      <c r="BB9" s="11">
        <f>'[1]Table 9.3'!BB38</f>
        <v>202431</v>
      </c>
      <c r="BC9" s="11">
        <f>'[1]Table 9.3'!BC38</f>
        <v>199293</v>
      </c>
      <c r="BD9" s="11">
        <f>'[1]Table 9.3'!BD38</f>
        <v>212796</v>
      </c>
      <c r="BE9" s="11">
        <f>'[1]Table 9.3'!BE38</f>
        <v>226673</v>
      </c>
      <c r="BF9" s="11">
        <f>'[1]Table 9.3'!BF38</f>
        <v>226905</v>
      </c>
      <c r="BG9" s="11">
        <f>'[1]Table 9.3'!BG38</f>
        <v>238003</v>
      </c>
      <c r="BI9" s="23"/>
    </row>
    <row r="10" spans="1:61" ht="15" customHeight="1" x14ac:dyDescent="0.2">
      <c r="A10" s="14" t="s">
        <v>4</v>
      </c>
      <c r="B10" s="11">
        <f>'[1]Table 9.3'!B39</f>
        <v>604</v>
      </c>
      <c r="C10" s="11">
        <f>'[1]Table 9.3'!C39</f>
        <v>638</v>
      </c>
      <c r="D10" s="11">
        <f>'[1]Table 9.3'!D39</f>
        <v>646</v>
      </c>
      <c r="E10" s="11">
        <f>'[1]Table 9.3'!E39</f>
        <v>726</v>
      </c>
      <c r="F10" s="11">
        <f>'[1]Table 9.3'!F39</f>
        <v>761</v>
      </c>
      <c r="G10" s="11">
        <f>'[1]Table 9.3'!G39</f>
        <v>498</v>
      </c>
      <c r="H10" s="11">
        <f>'[1]Table 9.3'!H39</f>
        <v>607</v>
      </c>
      <c r="I10" s="11">
        <f>'[1]Table 9.3'!I39</f>
        <v>484</v>
      </c>
      <c r="J10" s="11">
        <f>'[1]Table 9.3'!J39</f>
        <v>485</v>
      </c>
      <c r="K10" s="11">
        <f>'[1]Table 9.3'!K39</f>
        <v>762</v>
      </c>
      <c r="L10" s="11">
        <f>'[1]Table 9.3'!L39</f>
        <v>780</v>
      </c>
      <c r="M10" s="11">
        <f>'[1]Table 9.3'!M39</f>
        <v>925</v>
      </c>
      <c r="N10" s="11">
        <f>'[1]Table 9.3'!N39</f>
        <v>935</v>
      </c>
      <c r="O10" s="11">
        <f>'[1]Table 9.3'!O39</f>
        <v>910</v>
      </c>
      <c r="P10" s="11">
        <f>'[1]Table 9.3'!P39</f>
        <v>836</v>
      </c>
      <c r="Q10" s="11">
        <f>'[1]Table 9.3'!Q39</f>
        <v>1295</v>
      </c>
      <c r="R10" s="11">
        <f>'[1]Table 9.3'!R39</f>
        <v>1805</v>
      </c>
      <c r="S10" s="11">
        <f>'[1]Table 9.3'!S39</f>
        <v>1178</v>
      </c>
      <c r="T10" s="11">
        <f>'[1]Table 9.3'!T39</f>
        <v>1221</v>
      </c>
      <c r="U10" s="11">
        <f>'[1]Table 9.3'!U39</f>
        <v>1751</v>
      </c>
      <c r="V10" s="11">
        <f>'[1]Table 9.3'!V39</f>
        <v>1281</v>
      </c>
      <c r="W10" s="11">
        <f>'[1]Table 9.3'!W39</f>
        <v>620</v>
      </c>
      <c r="X10" s="11">
        <f>'[1]Table 9.3'!X39</f>
        <v>680</v>
      </c>
      <c r="Y10" s="11">
        <f>'[1]Table 9.3'!Y39</f>
        <v>470</v>
      </c>
      <c r="Z10" s="11">
        <f>'[1]Table 9.3'!Z39</f>
        <v>590</v>
      </c>
      <c r="AA10" s="11">
        <f>'[1]Table 9.3'!AA39</f>
        <v>850</v>
      </c>
      <c r="AB10" s="11">
        <f>'[1]Table 9.3'!AB39</f>
        <v>1550</v>
      </c>
      <c r="AC10" s="11">
        <f>'[1]Table 9.3'!AC39</f>
        <v>3750</v>
      </c>
      <c r="AD10" s="11">
        <f>'[1]Table 9.3'!AD39</f>
        <v>5600</v>
      </c>
      <c r="AE10" s="11">
        <f>'[1]Table 9.3'!AE39</f>
        <v>6450</v>
      </c>
      <c r="AF10" s="11">
        <f>'[1]Table 9.3'!AF39</f>
        <v>3980</v>
      </c>
      <c r="AG10" s="11">
        <f>'[1]Table 9.3'!AG39</f>
        <v>1740</v>
      </c>
      <c r="AH10" s="11">
        <f>'[1]Table 9.3'!AH39</f>
        <v>2270</v>
      </c>
      <c r="AI10" s="11">
        <f>'[1]Table 9.3'!AI39</f>
        <v>2550</v>
      </c>
      <c r="AJ10" s="11">
        <f>'[1]Table 9.3'!AJ39</f>
        <v>3170</v>
      </c>
      <c r="AK10" s="11">
        <f>'[1]Table 9.3'!AK39</f>
        <v>3170</v>
      </c>
      <c r="AL10" s="11">
        <f>'[1]Table 9.3'!AL39</f>
        <v>3240</v>
      </c>
      <c r="AM10" s="11">
        <f>'[1]Table 9.3'!AM39</f>
        <v>3050</v>
      </c>
      <c r="AN10" s="11">
        <f>'[1]Table 9.3'!AN39</f>
        <v>2950</v>
      </c>
      <c r="AO10" s="11">
        <f>'[1]Table 9.3'!AO39</f>
        <v>3180</v>
      </c>
      <c r="AP10" s="11">
        <f>'[1]Table 9.3'!AP39</f>
        <v>3150</v>
      </c>
      <c r="AQ10" s="11">
        <f>'[1]Table 9.3'!AQ39</f>
        <v>2760</v>
      </c>
      <c r="AR10" s="11">
        <f>'[1]Table 9.3'!AR39</f>
        <v>2360</v>
      </c>
      <c r="AS10" s="11">
        <f>'[1]Table 9.3'!AS39</f>
        <v>1560</v>
      </c>
      <c r="AT10" s="11">
        <f>'[1]Table 9.3'!AT39</f>
        <v>1000</v>
      </c>
      <c r="AU10" s="11">
        <f>'[1]Table 9.3'!AU39</f>
        <v>1450</v>
      </c>
      <c r="AV10" s="11">
        <f>'[1]Table 9.3'!AV39</f>
        <v>1450</v>
      </c>
      <c r="AW10" s="11">
        <f>'[1]Table 9.3'!AW39</f>
        <v>4782.0600000000004</v>
      </c>
      <c r="AX10" s="11">
        <f>'[1]Table 9.3'!AX39</f>
        <v>6797.5</v>
      </c>
      <c r="AY10" s="11">
        <f>'[1]Table 9.3'!AY39</f>
        <v>7213.4</v>
      </c>
      <c r="AZ10" s="11">
        <f>'[1]Table 9.3'!AZ39</f>
        <v>7510.8</v>
      </c>
      <c r="BA10" s="11">
        <f>'[1]Table 9.3'!BA39</f>
        <v>6633.6</v>
      </c>
      <c r="BB10" s="11">
        <f>'[1]Table 9.3'!BB39</f>
        <v>6675.1</v>
      </c>
      <c r="BC10" s="11">
        <f>'[1]Table 9.3'!BC39</f>
        <v>7444.9</v>
      </c>
      <c r="BD10" s="11">
        <f>'[1]Table 9.3'!BD39</f>
        <v>7927.1940000000004</v>
      </c>
      <c r="BE10" s="11">
        <f>'[1]Table 9.3'!BE39</f>
        <v>7685.3649999999998</v>
      </c>
      <c r="BF10" s="11">
        <f>'[1]Table 9.3'!BF39</f>
        <v>10416.397999999999</v>
      </c>
      <c r="BG10" s="11">
        <f>'[1]Table 9.3'!BG39</f>
        <v>10650.314099137338</v>
      </c>
      <c r="BI10" s="23"/>
    </row>
    <row r="11" spans="1:61" ht="15" customHeight="1" x14ac:dyDescent="0.2">
      <c r="A11" s="14" t="s">
        <v>14</v>
      </c>
      <c r="B11" s="11">
        <f>'[1]Table 9.3'!B40</f>
        <v>943</v>
      </c>
      <c r="C11" s="11">
        <f>'[1]Table 9.3'!C40</f>
        <v>983</v>
      </c>
      <c r="D11" s="11">
        <f>'[1]Table 9.3'!D40</f>
        <v>1328</v>
      </c>
      <c r="E11" s="11">
        <f>'[1]Table 9.3'!E40</f>
        <v>1522</v>
      </c>
      <c r="F11" s="11">
        <f>'[1]Table 9.3'!F40</f>
        <v>1699</v>
      </c>
      <c r="G11" s="11">
        <f>'[1]Table 9.3'!G40</f>
        <v>1817</v>
      </c>
      <c r="H11" s="11">
        <f>'[1]Table 9.3'!H40</f>
        <v>2380</v>
      </c>
      <c r="I11" s="11">
        <f>'[1]Table 9.3'!I40</f>
        <v>2708</v>
      </c>
      <c r="J11" s="11">
        <f>'[1]Table 9.3'!J40</f>
        <v>3339</v>
      </c>
      <c r="K11" s="11">
        <f>'[1]Table 9.3'!K40</f>
        <v>3727</v>
      </c>
      <c r="L11" s="11">
        <f>'[1]Table 9.3'!L40</f>
        <v>2037</v>
      </c>
      <c r="M11" s="11">
        <f>'[1]Table 9.3'!M40</f>
        <v>2104</v>
      </c>
      <c r="N11" s="11">
        <f>'[1]Table 9.3'!N40</f>
        <v>2487</v>
      </c>
      <c r="O11" s="11">
        <f>'[1]Table 9.3'!O40</f>
        <v>2786</v>
      </c>
      <c r="P11" s="11">
        <f>'[1]Table 9.3'!P40</f>
        <v>2931</v>
      </c>
      <c r="Q11" s="11">
        <f>'[1]Table 9.3'!Q40</f>
        <v>3212</v>
      </c>
      <c r="R11" s="11">
        <f>'[1]Table 9.3'!R40</f>
        <v>3864</v>
      </c>
      <c r="S11" s="11">
        <f>'[1]Table 9.3'!S40</f>
        <v>4213</v>
      </c>
      <c r="T11" s="11">
        <f>'[1]Table 9.3'!T40</f>
        <v>4721</v>
      </c>
      <c r="U11" s="11">
        <f>'[1]Table 9.3'!U40</f>
        <v>6251</v>
      </c>
      <c r="V11" s="11">
        <f>'[1]Table 9.3'!V40</f>
        <v>4071</v>
      </c>
      <c r="W11" s="11">
        <f>'[1]Table 9.3'!W40</f>
        <v>4684</v>
      </c>
      <c r="X11" s="11">
        <f>'[1]Table 9.3'!X40</f>
        <v>3675</v>
      </c>
      <c r="Y11" s="11">
        <f>'[1]Table 9.3'!Y40</f>
        <v>4035</v>
      </c>
      <c r="Z11" s="11">
        <f>'[1]Table 9.3'!Z40</f>
        <v>4376</v>
      </c>
      <c r="AA11" s="11">
        <f>'[1]Table 9.3'!AA40</f>
        <v>4200</v>
      </c>
      <c r="AB11" s="11">
        <f>'[1]Table 9.3'!AB40</f>
        <v>5730</v>
      </c>
      <c r="AC11" s="11">
        <f>'[1]Table 9.3'!AC40</f>
        <v>4780</v>
      </c>
      <c r="AD11" s="11">
        <f>'[1]Table 9.3'!AD40</f>
        <v>6840</v>
      </c>
      <c r="AE11" s="11">
        <f>'[1]Table 9.3'!AE40</f>
        <v>8160</v>
      </c>
      <c r="AF11" s="11">
        <f>'[1]Table 9.3'!AF40</f>
        <v>4190</v>
      </c>
      <c r="AG11" s="11">
        <f>'[1]Table 9.3'!AG40</f>
        <v>500</v>
      </c>
      <c r="AH11" s="11">
        <f>'[1]Table 9.3'!AH40</f>
        <v>2620</v>
      </c>
      <c r="AI11" s="11">
        <f>'[1]Table 9.3'!AI40</f>
        <v>5420</v>
      </c>
      <c r="AJ11" s="11">
        <f>'[1]Table 9.3'!AJ40</f>
        <v>5970</v>
      </c>
      <c r="AK11" s="11">
        <f>'[1]Table 9.3'!AK40</f>
        <v>9278</v>
      </c>
      <c r="AL11" s="11">
        <f>'[1]Table 9.3'!AL40</f>
        <v>9302</v>
      </c>
      <c r="AM11" s="11">
        <f>'[1]Table 9.3'!AM40</f>
        <v>9270</v>
      </c>
      <c r="AN11" s="11">
        <f>'[1]Table 9.3'!AN40</f>
        <v>9491</v>
      </c>
      <c r="AO11" s="11">
        <f>'[1]Table 9.3'!AO40</f>
        <v>8688</v>
      </c>
      <c r="AP11" s="11">
        <f>'[1]Table 9.3'!AP40</f>
        <v>9600</v>
      </c>
      <c r="AQ11" s="11">
        <f>'[1]Table 9.3'!AQ40</f>
        <v>9500</v>
      </c>
      <c r="AR11" s="11">
        <f>'[1]Table 9.3'!AR40</f>
        <v>8710</v>
      </c>
      <c r="AS11" s="11">
        <f>'[1]Table 9.3'!AS40</f>
        <v>10000</v>
      </c>
      <c r="AT11" s="11">
        <f>'[1]Table 9.3'!AT40</f>
        <v>10900</v>
      </c>
      <c r="AU11" s="11">
        <f>'[1]Table 9.3'!AU40</f>
        <v>12300</v>
      </c>
      <c r="AV11" s="11">
        <f>'[1]Table 9.3'!AV40</f>
        <v>12410</v>
      </c>
      <c r="AW11" s="11">
        <f>'[1]Table 9.3'!AW40</f>
        <v>11260</v>
      </c>
      <c r="AX11" s="11">
        <f>'[1]Table 9.3'!AX40</f>
        <v>12700</v>
      </c>
      <c r="AY11" s="11">
        <f>'[1]Table 9.3'!AY40</f>
        <v>11489</v>
      </c>
      <c r="AZ11" s="11">
        <f>'[1]Table 9.3'!AZ40</f>
        <v>11733</v>
      </c>
      <c r="BA11" s="11">
        <f>'[1]Table 9.3'!BA40</f>
        <v>13533</v>
      </c>
      <c r="BB11" s="11">
        <f>'[1]Table 9.3'!BB40</f>
        <v>15515</v>
      </c>
      <c r="BC11" s="11">
        <f>'[1]Table 9.3'!BC40</f>
        <v>16311.198527329369</v>
      </c>
      <c r="BD11" s="11">
        <f>'[1]Table 9.3'!BD40</f>
        <v>15028.776069102199</v>
      </c>
      <c r="BE11" s="11">
        <f>'[1]Table 9.3'!BE40</f>
        <v>16909</v>
      </c>
      <c r="BF11" s="11">
        <f>'[1]Table 9.3'!BF40</f>
        <v>17291</v>
      </c>
      <c r="BG11" s="11">
        <f>'[1]Table 9.3'!BG40</f>
        <v>17101.726574023756</v>
      </c>
      <c r="BI11" s="23"/>
    </row>
    <row r="12" spans="1:61" ht="15" customHeight="1" x14ac:dyDescent="0.2">
      <c r="A12" s="14" t="s">
        <v>5</v>
      </c>
      <c r="B12" s="11">
        <f>'[1]Table 9.3'!B54</f>
        <v>0</v>
      </c>
      <c r="C12" s="11">
        <f>'[1]Table 9.3'!C54</f>
        <v>0</v>
      </c>
      <c r="D12" s="11">
        <f>'[1]Table 9.3'!D54</f>
        <v>0</v>
      </c>
      <c r="E12" s="11">
        <f>'[1]Table 9.3'!E54</f>
        <v>0</v>
      </c>
      <c r="F12" s="11">
        <f>'[1]Table 9.3'!F54</f>
        <v>0</v>
      </c>
      <c r="G12" s="11">
        <f>'[1]Table 9.3'!G54</f>
        <v>0</v>
      </c>
      <c r="H12" s="11">
        <f>'[1]Table 9.3'!H54</f>
        <v>0</v>
      </c>
      <c r="I12" s="11">
        <f>'[1]Table 9.3'!I54</f>
        <v>0</v>
      </c>
      <c r="J12" s="11">
        <f>'[1]Table 9.3'!J54</f>
        <v>0</v>
      </c>
      <c r="K12" s="11">
        <f>'[1]Table 9.3'!K54</f>
        <v>0</v>
      </c>
      <c r="L12" s="11">
        <f>'[1]Table 9.3'!L54</f>
        <v>294</v>
      </c>
      <c r="M12" s="11">
        <f>'[1]Table 9.3'!M54</f>
        <v>708</v>
      </c>
      <c r="N12" s="11">
        <f>'[1]Table 9.3'!N54</f>
        <v>2832</v>
      </c>
      <c r="O12" s="11">
        <f>'[1]Table 9.3'!O54</f>
        <v>4531</v>
      </c>
      <c r="P12" s="11">
        <f>'[1]Table 9.3'!P54</f>
        <v>4075</v>
      </c>
      <c r="Q12" s="11">
        <f>'[1]Table 9.3'!Q54</f>
        <v>4635</v>
      </c>
      <c r="R12" s="11">
        <f>'[1]Table 9.3'!R54</f>
        <v>4779</v>
      </c>
      <c r="S12" s="11">
        <f>'[1]Table 9.3'!S54</f>
        <v>5051</v>
      </c>
      <c r="T12" s="11">
        <f>'[1]Table 9.3'!T54</f>
        <v>5121</v>
      </c>
      <c r="U12" s="11">
        <f>'[1]Table 9.3'!U54</f>
        <v>6785</v>
      </c>
      <c r="V12" s="11">
        <f>'[1]Table 9.3'!V54</f>
        <v>5170</v>
      </c>
      <c r="W12" s="11">
        <f>'[1]Table 9.3'!W54</f>
        <v>3150</v>
      </c>
      <c r="X12" s="11">
        <f>'[1]Table 9.3'!X54</f>
        <v>3350</v>
      </c>
      <c r="Y12" s="11">
        <f>'[1]Table 9.3'!Y54</f>
        <v>3710</v>
      </c>
      <c r="Z12" s="11">
        <f>'[1]Table 9.3'!Z54</f>
        <v>4600</v>
      </c>
      <c r="AA12" s="11">
        <f>'[1]Table 9.3'!AA54</f>
        <v>5200</v>
      </c>
      <c r="AB12" s="11">
        <f>'[1]Table 9.3'!AB54</f>
        <v>5600</v>
      </c>
      <c r="AC12" s="11">
        <f>'[1]Table 9.3'!AC54</f>
        <v>5000</v>
      </c>
      <c r="AD12" s="11">
        <f>'[1]Table 9.3'!AD54</f>
        <v>5500</v>
      </c>
      <c r="AE12" s="11">
        <f>'[1]Table 9.3'!AE54</f>
        <v>6800</v>
      </c>
      <c r="AF12" s="11">
        <f>'[1]Table 9.3'!AF54</f>
        <v>6200</v>
      </c>
      <c r="AG12" s="11">
        <f>'[1]Table 9.3'!AG54</f>
        <v>6540</v>
      </c>
      <c r="AH12" s="11">
        <f>'[1]Table 9.3'!AH54</f>
        <v>6770</v>
      </c>
      <c r="AI12" s="11">
        <f>'[1]Table 9.3'!AI54</f>
        <v>6360</v>
      </c>
      <c r="AJ12" s="11">
        <f>'[1]Table 9.3'!AJ54</f>
        <v>6390</v>
      </c>
      <c r="AK12" s="11">
        <f>'[1]Table 9.3'!AK54</f>
        <v>6340</v>
      </c>
      <c r="AL12" s="11">
        <f>'[1]Table 9.3'!AL54</f>
        <v>6420</v>
      </c>
      <c r="AM12" s="11">
        <f>'[1]Table 9.3'!AM54</f>
        <v>6570</v>
      </c>
      <c r="AN12" s="11">
        <f>'[1]Table 9.3'!AN54</f>
        <v>6360</v>
      </c>
      <c r="AO12" s="11">
        <f>'[1]Table 9.3'!AO54</f>
        <v>5200</v>
      </c>
      <c r="AP12" s="11">
        <f>'[1]Table 9.3'!AP54</f>
        <v>5880</v>
      </c>
      <c r="AQ12" s="11">
        <f>'[1]Table 9.3'!AQ54</f>
        <v>6180</v>
      </c>
      <c r="AR12" s="11">
        <f>'[1]Table 9.3'!AR54</f>
        <v>5900</v>
      </c>
      <c r="AS12" s="11">
        <f>'[1]Table 9.3'!AS54</f>
        <v>5500</v>
      </c>
      <c r="AT12" s="11">
        <f>'[1]Table 9.3'!AT54</f>
        <v>8060</v>
      </c>
      <c r="AU12" s="11">
        <f>'[1]Table 9.3'!AU54</f>
        <v>11300</v>
      </c>
      <c r="AV12" s="11">
        <f>'[1]Table 9.3'!AV54</f>
        <v>13195</v>
      </c>
      <c r="AW12" s="11">
        <f>'[1]Table 9.3'!AW54</f>
        <v>15280</v>
      </c>
      <c r="AX12" s="11">
        <f>'[1]Table 9.3'!AX54</f>
        <v>15900</v>
      </c>
      <c r="AY12" s="11">
        <f>'[1]Table 9.3'!AY54</f>
        <v>15900</v>
      </c>
      <c r="AZ12" s="11">
        <f>'[1]Table 9.3'!AZ54</f>
        <v>16814</v>
      </c>
      <c r="BA12" s="11">
        <f>'[1]Table 9.3'!BA54</f>
        <v>7855</v>
      </c>
      <c r="BB12" s="11">
        <f>'[1]Table 9.3'!BB54</f>
        <v>18118</v>
      </c>
      <c r="BC12" s="11">
        <f>'[1]Table 9.3'!BC54</f>
        <v>18462.582837723021</v>
      </c>
      <c r="BD12" s="11">
        <f>'[1]Table 9.3'!BD54</f>
        <v>16523.33616539224</v>
      </c>
      <c r="BE12" s="11">
        <f>'[1]Table 9.3'!BE54</f>
        <v>15493</v>
      </c>
      <c r="BF12" s="11">
        <f>'[1]Table 9.3'!BF54</f>
        <v>15570.464999999998</v>
      </c>
      <c r="BG12" s="11">
        <f>'[1]Table 9.3'!BG54</f>
        <v>14309.257334999998</v>
      </c>
      <c r="BI12" s="23"/>
    </row>
    <row r="13" spans="1:61" ht="15" customHeight="1" x14ac:dyDescent="0.2">
      <c r="A13" s="14" t="s">
        <v>6</v>
      </c>
      <c r="B13" s="11">
        <f>'[1]Table 9.3'!B55</f>
        <v>0</v>
      </c>
      <c r="C13" s="11">
        <f>'[1]Table 9.3'!C55</f>
        <v>0</v>
      </c>
      <c r="D13" s="11">
        <f>'[1]Table 9.3'!D55</f>
        <v>0</v>
      </c>
      <c r="E13" s="11">
        <f>'[1]Table 9.3'!E55</f>
        <v>30</v>
      </c>
      <c r="F13" s="11">
        <f>'[1]Table 9.3'!F55</f>
        <v>54</v>
      </c>
      <c r="G13" s="11">
        <f>'[1]Table 9.3'!G55</f>
        <v>98</v>
      </c>
      <c r="H13" s="11">
        <f>'[1]Table 9.3'!H55</f>
        <v>176</v>
      </c>
      <c r="I13" s="11">
        <f>'[1]Table 9.3'!I55</f>
        <v>181</v>
      </c>
      <c r="J13" s="11">
        <f>'[1]Table 9.3'!J55</f>
        <v>147</v>
      </c>
      <c r="K13" s="11">
        <f>'[1]Table 9.3'!K55</f>
        <v>64</v>
      </c>
      <c r="L13" s="11">
        <f>'[1]Table 9.3'!L55</f>
        <v>111</v>
      </c>
      <c r="M13" s="11">
        <f>'[1]Table 9.3'!M55</f>
        <v>184</v>
      </c>
      <c r="N13" s="11">
        <f>'[1]Table 9.3'!N55</f>
        <v>273</v>
      </c>
      <c r="O13" s="11">
        <f>'[1]Table 9.3'!O55</f>
        <v>303</v>
      </c>
      <c r="P13" s="11">
        <f>'[1]Table 9.3'!P55</f>
        <v>404</v>
      </c>
      <c r="Q13" s="11">
        <f>'[1]Table 9.3'!Q55</f>
        <v>402</v>
      </c>
      <c r="R13" s="11">
        <f>'[1]Table 9.3'!R55</f>
        <v>632</v>
      </c>
      <c r="S13" s="11">
        <f>'[1]Table 9.3'!S55</f>
        <v>500</v>
      </c>
      <c r="T13" s="11">
        <f>'[1]Table 9.3'!T55</f>
        <v>380</v>
      </c>
      <c r="U13" s="11">
        <f>'[1]Table 9.3'!U55</f>
        <v>1378</v>
      </c>
      <c r="V13" s="11">
        <f>'[1]Table 9.3'!V55</f>
        <v>1070</v>
      </c>
      <c r="W13" s="11">
        <f>'[1]Table 9.3'!W55</f>
        <v>2155</v>
      </c>
      <c r="X13" s="11">
        <f>'[1]Table 9.3'!X55</f>
        <v>1413</v>
      </c>
      <c r="Y13" s="11">
        <f>'[1]Table 9.3'!Y55</f>
        <v>2298</v>
      </c>
      <c r="Z13" s="11">
        <f>'[1]Table 9.3'!Z55</f>
        <v>2051</v>
      </c>
      <c r="AA13" s="11">
        <f>'[1]Table 9.3'!AA55</f>
        <v>2800</v>
      </c>
      <c r="AB13" s="11">
        <f>'[1]Table 9.3'!AB55</f>
        <v>3299</v>
      </c>
      <c r="AC13" s="11">
        <f>'[1]Table 9.3'!AC55</f>
        <v>3493</v>
      </c>
      <c r="AD13" s="11">
        <f>'[1]Table 9.3'!AD55</f>
        <v>3770</v>
      </c>
      <c r="AE13" s="11">
        <f>'[1]Table 9.3'!AE55</f>
        <v>4322</v>
      </c>
      <c r="AF13" s="11">
        <f>'[1]Table 9.3'!AF55</f>
        <v>4010</v>
      </c>
      <c r="AG13" s="11">
        <f>'[1]Table 9.3'!AG55</f>
        <v>4400</v>
      </c>
      <c r="AH13" s="11">
        <f>'[1]Table 9.3'!AH55</f>
        <v>4421</v>
      </c>
      <c r="AI13" s="11">
        <f>'[1]Table 9.3'!AI55</f>
        <v>5050</v>
      </c>
      <c r="AJ13" s="11">
        <f>'[1]Table 9.3'!AJ55</f>
        <v>4550</v>
      </c>
      <c r="AK13" s="11">
        <f>'[1]Table 9.3'!AK55</f>
        <v>4844</v>
      </c>
      <c r="AL13" s="11">
        <f>'[1]Table 9.3'!AL55</f>
        <v>5460</v>
      </c>
      <c r="AM13" s="11">
        <f>'[1]Table 9.3'!AM55</f>
        <v>5850</v>
      </c>
      <c r="AN13" s="11">
        <f>'[1]Table 9.3'!AN55</f>
        <v>5900</v>
      </c>
      <c r="AO13" s="11">
        <f>'[1]Table 9.3'!AO55</f>
        <v>6950</v>
      </c>
      <c r="AP13" s="11">
        <f>'[1]Table 9.3'!AP55</f>
        <v>12460</v>
      </c>
      <c r="AQ13" s="11">
        <f>'[1]Table 9.3'!AQ55</f>
        <v>14900</v>
      </c>
      <c r="AR13" s="11">
        <f>'[1]Table 9.3'!AR55</f>
        <v>15967</v>
      </c>
      <c r="AS13" s="11">
        <f>'[1]Table 9.3'!AS55</f>
        <v>19023</v>
      </c>
      <c r="AT13" s="11">
        <f>'[1]Table 9.3'!AT55</f>
        <v>22388</v>
      </c>
      <c r="AU13" s="11">
        <f>'[1]Table 9.3'!AU55</f>
        <v>22400</v>
      </c>
      <c r="AV13" s="11">
        <f>'[1]Table 9.3'!AV55</f>
        <v>28500</v>
      </c>
      <c r="AW13" s="11">
        <f>'[1]Table 9.3'!AW55</f>
        <v>32500</v>
      </c>
      <c r="AX13" s="11">
        <f>'[1]Table 9.3'!AX55</f>
        <v>32825</v>
      </c>
      <c r="AY13" s="11">
        <f>'[1]Table 9.3'!AY55</f>
        <v>23206</v>
      </c>
      <c r="AZ13" s="11">
        <f>'[1]Table 9.3'!AZ55</f>
        <v>28099</v>
      </c>
      <c r="BA13" s="11">
        <f>'[1]Table 9.3'!BA55</f>
        <v>41323</v>
      </c>
      <c r="BB13" s="11">
        <f>'[1]Table 9.3'!BB55</f>
        <v>42571</v>
      </c>
      <c r="BC13" s="11">
        <f>'[1]Table 9.3'!BC55</f>
        <v>38411</v>
      </c>
      <c r="BD13" s="11">
        <f>'[1]Table 9.3'!BD55</f>
        <v>43841.557390709262</v>
      </c>
      <c r="BE13" s="11">
        <f>'[1]Table 9.3'!BE55</f>
        <v>45148.106684291422</v>
      </c>
      <c r="BF13" s="11">
        <f>'[1]Table 9.3'!BF55</f>
        <v>42562.44000000001</v>
      </c>
      <c r="BG13" s="11">
        <f>'[1]Table 9.3'!BG55</f>
        <v>45434.07145746085</v>
      </c>
      <c r="BI13" s="23"/>
    </row>
    <row r="14" spans="1:61" ht="15" customHeight="1" x14ac:dyDescent="0.2">
      <c r="A14" s="14" t="s">
        <v>7</v>
      </c>
      <c r="B14" s="11">
        <f>'[1]Table 9.3'!B42</f>
        <v>0</v>
      </c>
      <c r="C14" s="11">
        <f>'[1]Table 9.3'!C42</f>
        <v>0</v>
      </c>
      <c r="D14" s="11">
        <f>'[1]Table 9.3'!D42</f>
        <v>0</v>
      </c>
      <c r="E14" s="11">
        <f>'[1]Table 9.3'!E42</f>
        <v>88</v>
      </c>
      <c r="F14" s="11">
        <f>'[1]Table 9.3'!F42</f>
        <v>79</v>
      </c>
      <c r="G14" s="11">
        <f>'[1]Table 9.3'!G42</f>
        <v>81</v>
      </c>
      <c r="H14" s="11">
        <f>'[1]Table 9.3'!H42</f>
        <v>82</v>
      </c>
      <c r="I14" s="11">
        <f>'[1]Table 9.3'!I42</f>
        <v>113</v>
      </c>
      <c r="J14" s="11">
        <f>'[1]Table 9.3'!J42</f>
        <v>514</v>
      </c>
      <c r="K14" s="11">
        <f>'[1]Table 9.3'!K42</f>
        <v>852</v>
      </c>
      <c r="L14" s="11">
        <f>'[1]Table 9.3'!L42</f>
        <v>1005</v>
      </c>
      <c r="M14" s="11">
        <f>'[1]Table 9.3'!M42</f>
        <v>1005</v>
      </c>
      <c r="N14" s="11">
        <f>'[1]Table 9.3'!N42</f>
        <v>1103</v>
      </c>
      <c r="O14" s="11">
        <f>'[1]Table 9.3'!O42</f>
        <v>1580</v>
      </c>
      <c r="P14" s="11">
        <f>'[1]Table 9.3'!P42</f>
        <v>1298</v>
      </c>
      <c r="Q14" s="11">
        <f>'[1]Table 9.3'!Q42</f>
        <v>2003</v>
      </c>
      <c r="R14" s="11">
        <f>'[1]Table 9.3'!R42</f>
        <v>1094</v>
      </c>
      <c r="S14" s="11">
        <f>'[1]Table 9.3'!S42</f>
        <v>1551</v>
      </c>
      <c r="T14" s="11">
        <f>'[1]Table 9.3'!T42</f>
        <v>1479</v>
      </c>
      <c r="U14" s="11">
        <f>'[1]Table 9.3'!U42</f>
        <v>4362</v>
      </c>
      <c r="V14" s="11">
        <f>'[1]Table 9.3'!V42</f>
        <v>4741</v>
      </c>
      <c r="W14" s="11">
        <f>'[1]Table 9.3'!W42</f>
        <v>4323</v>
      </c>
      <c r="X14" s="11">
        <f>'[1]Table 9.3'!X42</f>
        <v>5055</v>
      </c>
      <c r="Y14" s="11">
        <f>'[1]Table 9.3'!Y42</f>
        <v>5235</v>
      </c>
      <c r="Z14" s="11">
        <f>'[1]Table 9.3'!Z42</f>
        <v>5930</v>
      </c>
      <c r="AA14" s="11">
        <f>'[1]Table 9.3'!AA42</f>
        <v>5460</v>
      </c>
      <c r="AB14" s="11">
        <f>'[1]Table 9.3'!AB42</f>
        <v>5800</v>
      </c>
      <c r="AC14" s="11">
        <f>'[1]Table 9.3'!AC42</f>
        <v>5610</v>
      </c>
      <c r="AD14" s="11">
        <f>'[1]Table 9.3'!AD42</f>
        <v>5860</v>
      </c>
      <c r="AE14" s="11">
        <f>'[1]Table 9.3'!AE42</f>
        <v>6200</v>
      </c>
      <c r="AF14" s="11">
        <f>'[1]Table 9.3'!AF42</f>
        <v>6300</v>
      </c>
      <c r="AG14" s="11">
        <f>'[1]Table 9.3'!AG42</f>
        <v>7630</v>
      </c>
      <c r="AH14" s="11">
        <f>'[1]Table 9.3'!AH42</f>
        <v>12620</v>
      </c>
      <c r="AI14" s="11">
        <f>'[1]Table 9.3'!AI42</f>
        <v>13500</v>
      </c>
      <c r="AJ14" s="11">
        <f>'[1]Table 9.3'!AJ42</f>
        <v>13500</v>
      </c>
      <c r="AK14" s="11">
        <f>'[1]Table 9.3'!AK42</f>
        <v>13500</v>
      </c>
      <c r="AL14" s="11">
        <f>'[1]Table 9.3'!AL42</f>
        <v>13700</v>
      </c>
      <c r="AM14" s="11">
        <f>'[1]Table 9.3'!AM42</f>
        <v>17400</v>
      </c>
      <c r="AN14" s="11">
        <f>'[1]Table 9.3'!AN42</f>
        <v>19580</v>
      </c>
      <c r="AO14" s="11">
        <f>'[1]Table 9.3'!AO42</f>
        <v>22050</v>
      </c>
      <c r="AP14" s="11">
        <f>'[1]Table 9.3'!AP42</f>
        <v>24900</v>
      </c>
      <c r="AQ14" s="11">
        <f>'[1]Table 9.3'!AQ42</f>
        <v>27000</v>
      </c>
      <c r="AR14" s="11">
        <f>'[1]Table 9.3'!AR42</f>
        <v>29500</v>
      </c>
      <c r="AS14" s="11">
        <f>'[1]Table 9.3'!AS42</f>
        <v>31400</v>
      </c>
      <c r="AT14" s="11">
        <f>'[1]Table 9.3'!AT42</f>
        <v>39170</v>
      </c>
      <c r="AU14" s="11">
        <f>'[1]Table 9.3'!AU42</f>
        <v>45800</v>
      </c>
      <c r="AV14" s="11">
        <f>'[1]Table 9.3'!AV42</f>
        <v>50700</v>
      </c>
      <c r="AW14" s="11">
        <f>'[1]Table 9.3'!AW42</f>
        <v>63200</v>
      </c>
      <c r="AX14" s="11">
        <f>'[1]Table 9.3'!AX42</f>
        <v>76981</v>
      </c>
      <c r="AY14" s="11">
        <f>'[1]Table 9.3'!AY42</f>
        <v>89300</v>
      </c>
      <c r="AZ14" s="11">
        <f>'[1]Table 9.3'!AZ42</f>
        <v>131165</v>
      </c>
      <c r="BA14" s="11">
        <f>'[1]Table 9.3'!BA42</f>
        <v>145271.4</v>
      </c>
      <c r="BB14" s="11">
        <f>'[1]Table 9.3'!BB42</f>
        <v>157049.59400000001</v>
      </c>
      <c r="BC14" s="11">
        <f>'[1]Table 9.3'!BC42</f>
        <v>177602</v>
      </c>
      <c r="BD14" s="11">
        <f>'[1]Table 9.3'!BD42</f>
        <v>174056.7</v>
      </c>
      <c r="BE14" s="11">
        <f>'[1]Table 9.3'!BE42</f>
        <v>181444.1</v>
      </c>
      <c r="BF14" s="11">
        <f>'[1]Table 9.3'!BF42</f>
        <v>182830.33292400002</v>
      </c>
      <c r="BG14" s="11">
        <f>'[1]Table 9.3'!BG42</f>
        <v>163598.62</v>
      </c>
      <c r="BI14" s="23"/>
    </row>
    <row r="15" spans="1:61" ht="15" customHeight="1" x14ac:dyDescent="0.2">
      <c r="A15" s="14" t="s">
        <v>13</v>
      </c>
      <c r="B15" s="11">
        <f>'[1]Table 9.3'!B43</f>
        <v>0</v>
      </c>
      <c r="C15" s="11">
        <f>'[1]Table 9.3'!C43</f>
        <v>1</v>
      </c>
      <c r="D15" s="11">
        <f>'[1]Table 9.3'!D43</f>
        <v>12</v>
      </c>
      <c r="E15" s="11">
        <f>'[1]Table 9.3'!E43</f>
        <v>15</v>
      </c>
      <c r="F15" s="11">
        <f>'[1]Table 9.3'!F43</f>
        <v>647</v>
      </c>
      <c r="G15" s="11">
        <f>'[1]Table 9.3'!G43</f>
        <v>1031</v>
      </c>
      <c r="H15" s="11">
        <f>'[1]Table 9.3'!H43</f>
        <v>1133</v>
      </c>
      <c r="I15" s="11">
        <f>'[1]Table 9.3'!I43</f>
        <v>1136</v>
      </c>
      <c r="J15" s="11">
        <f>'[1]Table 9.3'!J43</f>
        <v>1639</v>
      </c>
      <c r="K15" s="11">
        <f>'[1]Table 9.3'!K43</f>
        <v>1744</v>
      </c>
      <c r="L15" s="11">
        <f>'[1]Table 9.3'!L43</f>
        <v>1230</v>
      </c>
      <c r="M15" s="11">
        <f>'[1]Table 9.3'!M43</f>
        <v>1378</v>
      </c>
      <c r="N15" s="11">
        <f>'[1]Table 9.3'!N43</f>
        <v>1178</v>
      </c>
      <c r="O15" s="11">
        <f>'[1]Table 9.3'!O43</f>
        <v>2316</v>
      </c>
      <c r="P15" s="11">
        <f>'[1]Table 9.3'!P43</f>
        <v>3835</v>
      </c>
      <c r="Q15" s="11">
        <f>'[1]Table 9.3'!Q43</f>
        <v>3772</v>
      </c>
      <c r="R15" s="11">
        <f>'[1]Table 9.3'!R43</f>
        <v>4434</v>
      </c>
      <c r="S15" s="11">
        <f>'[1]Table 9.3'!S43</f>
        <v>5565</v>
      </c>
      <c r="T15" s="11">
        <f>'[1]Table 9.3'!T43</f>
        <v>7297</v>
      </c>
      <c r="U15" s="11">
        <f>'[1]Table 9.3'!U43</f>
        <v>9167</v>
      </c>
      <c r="V15" s="11">
        <f>'[1]Table 9.3'!V43</f>
        <v>11431</v>
      </c>
      <c r="W15" s="11">
        <f>'[1]Table 9.3'!W43</f>
        <v>22245</v>
      </c>
      <c r="X15" s="11">
        <f>'[1]Table 9.3'!X43</f>
        <v>8950</v>
      </c>
      <c r="Y15" s="11">
        <f>'[1]Table 9.3'!Y43</f>
        <v>4380</v>
      </c>
      <c r="Z15" s="11">
        <f>'[1]Table 9.3'!Z43</f>
        <v>18200</v>
      </c>
      <c r="AA15" s="11">
        <f>'[1]Table 9.3'!AA43</f>
        <v>18800</v>
      </c>
      <c r="AB15" s="11">
        <f>'[1]Table 9.3'!AB43</f>
        <v>25200</v>
      </c>
      <c r="AC15" s="11">
        <f>'[1]Table 9.3'!AC43</f>
        <v>26800</v>
      </c>
      <c r="AD15" s="11">
        <f>'[1]Table 9.3'!AD43</f>
        <v>29100</v>
      </c>
      <c r="AE15" s="11">
        <f>'[1]Table 9.3'!AE43</f>
        <v>29800</v>
      </c>
      <c r="AF15" s="11">
        <f>'[1]Table 9.3'!AF43</f>
        <v>33520</v>
      </c>
      <c r="AG15" s="11">
        <f>'[1]Table 9.3'!AG43</f>
        <v>35170</v>
      </c>
      <c r="AH15" s="11">
        <f>'[1]Table 9.3'!AH43</f>
        <v>38250</v>
      </c>
      <c r="AI15" s="11">
        <f>'[1]Table 9.3'!AI43</f>
        <v>40040</v>
      </c>
      <c r="AJ15" s="11">
        <f>'[1]Table 9.3'!AJ43</f>
        <v>42770</v>
      </c>
      <c r="AK15" s="11">
        <f>'[1]Table 9.3'!AK43</f>
        <v>42930</v>
      </c>
      <c r="AL15" s="11">
        <f>'[1]Table 9.3'!AL43</f>
        <v>44510</v>
      </c>
      <c r="AM15" s="11">
        <f>'[1]Table 9.3'!AM43</f>
        <v>45840</v>
      </c>
      <c r="AN15" s="11">
        <f>'[1]Table 9.3'!AN43</f>
        <v>46720</v>
      </c>
      <c r="AO15" s="11">
        <f>'[1]Table 9.3'!AO43</f>
        <v>46200</v>
      </c>
      <c r="AP15" s="11">
        <f>'[1]Table 9.3'!AP43</f>
        <v>49810</v>
      </c>
      <c r="AQ15" s="11">
        <f>'[1]Table 9.3'!AQ43</f>
        <v>53690</v>
      </c>
      <c r="AR15" s="11">
        <f>'[1]Table 9.3'!AR43</f>
        <v>57320</v>
      </c>
      <c r="AS15" s="11">
        <f>'[1]Table 9.3'!AS43</f>
        <v>60060</v>
      </c>
      <c r="AT15" s="11">
        <f>'[1]Table 9.3'!AT43</f>
        <v>65680</v>
      </c>
      <c r="AU15" s="11">
        <f>'[1]Table 9.3'!AU43</f>
        <v>71240</v>
      </c>
      <c r="AV15" s="11">
        <f>'[1]Table 9.3'!AV43</f>
        <v>73461</v>
      </c>
      <c r="AW15" s="11">
        <f>'[1]Table 9.3'!AW43</f>
        <v>74420</v>
      </c>
      <c r="AX15" s="11">
        <f>'[1]Table 9.3'!AX43</f>
        <v>80440</v>
      </c>
      <c r="AY15" s="11">
        <f>'[1]Table 9.3'!AY43</f>
        <v>78450</v>
      </c>
      <c r="AZ15" s="11">
        <f>'[1]Table 9.3'!AZ43</f>
        <v>87660</v>
      </c>
      <c r="BA15" s="11">
        <f>'[1]Table 9.3'!BA43</f>
        <v>92260</v>
      </c>
      <c r="BB15" s="11">
        <f>'[1]Table 9.3'!BB43</f>
        <v>99330</v>
      </c>
      <c r="BC15" s="11">
        <f>'[1]Table 9.3'!BC43</f>
        <v>100030</v>
      </c>
      <c r="BD15" s="11">
        <f>'[1]Table 9.3'!BD43</f>
        <v>102380</v>
      </c>
      <c r="BE15" s="11">
        <f>'[1]Table 9.3'!BE43</f>
        <v>104450</v>
      </c>
      <c r="BF15" s="11">
        <f>'[1]Table 9.3'!BF43</f>
        <v>110860</v>
      </c>
      <c r="BG15" s="11">
        <f>'[1]Table 9.3'!BG43</f>
        <v>115000.22</v>
      </c>
      <c r="BI15" s="23"/>
    </row>
    <row r="16" spans="1:61" ht="15" customHeight="1" x14ac:dyDescent="0.2">
      <c r="A16" s="14" t="s">
        <v>9</v>
      </c>
      <c r="B16" s="11">
        <f>'[1]Table 9.3'!B44</f>
        <v>0</v>
      </c>
      <c r="C16" s="11">
        <f>'[1]Table 9.3'!C44</f>
        <v>0</v>
      </c>
      <c r="D16" s="11">
        <f>'[1]Table 9.3'!D44</f>
        <v>0</v>
      </c>
      <c r="E16" s="11">
        <f>'[1]Table 9.3'!E44</f>
        <v>0</v>
      </c>
      <c r="F16" s="11">
        <f>'[1]Table 9.3'!F44</f>
        <v>0</v>
      </c>
      <c r="G16" s="11">
        <f>'[1]Table 9.3'!G44</f>
        <v>0</v>
      </c>
      <c r="H16" s="11">
        <f>'[1]Table 9.3'!H44</f>
        <v>0</v>
      </c>
      <c r="I16" s="11">
        <f>'[1]Table 9.3'!I44</f>
        <v>454</v>
      </c>
      <c r="J16" s="11">
        <f>'[1]Table 9.3'!J44</f>
        <v>600</v>
      </c>
      <c r="K16" s="11">
        <f>'[1]Table 9.3'!K44</f>
        <v>569</v>
      </c>
      <c r="L16" s="11">
        <f>'[1]Table 9.3'!L44</f>
        <v>756</v>
      </c>
      <c r="M16" s="11">
        <f>'[1]Table 9.3'!M44</f>
        <v>1045</v>
      </c>
      <c r="N16" s="11">
        <f>'[1]Table 9.3'!N44</f>
        <v>1038</v>
      </c>
      <c r="O16" s="11">
        <f>'[1]Table 9.3'!O44</f>
        <v>1251</v>
      </c>
      <c r="P16" s="11">
        <f>'[1]Table 9.3'!P44</f>
        <v>1199</v>
      </c>
      <c r="Q16" s="11">
        <f>'[1]Table 9.3'!Q44</f>
        <v>1090</v>
      </c>
      <c r="R16" s="11">
        <f>'[1]Table 9.3'!R44</f>
        <v>1371</v>
      </c>
      <c r="S16" s="11">
        <f>'[1]Table 9.3'!S44</f>
        <v>3796</v>
      </c>
      <c r="T16" s="11">
        <f>'[1]Table 9.3'!T44</f>
        <v>5164</v>
      </c>
      <c r="U16" s="11">
        <f>'[1]Table 9.3'!U44</f>
        <v>5431</v>
      </c>
      <c r="V16" s="11">
        <f>'[1]Table 9.3'!V44</f>
        <v>6863</v>
      </c>
      <c r="W16" s="11">
        <f>'[1]Table 9.3'!W44</f>
        <v>9075</v>
      </c>
      <c r="X16" s="11">
        <f>'[1]Table 9.3'!X44</f>
        <v>8320</v>
      </c>
      <c r="Y16" s="11">
        <f>'[1]Table 9.3'!Y44</f>
        <v>8400</v>
      </c>
      <c r="Z16" s="11">
        <f>'[1]Table 9.3'!Z44</f>
        <v>11060</v>
      </c>
      <c r="AA16" s="11">
        <f>'[1]Table 9.3'!AA44</f>
        <v>13210</v>
      </c>
      <c r="AB16" s="11">
        <f>'[1]Table 9.3'!AB44</f>
        <v>15220</v>
      </c>
      <c r="AC16" s="11">
        <f>'[1]Table 9.3'!AC44</f>
        <v>18890</v>
      </c>
      <c r="AD16" s="11">
        <f>'[1]Table 9.3'!AD44</f>
        <v>19360</v>
      </c>
      <c r="AE16" s="11">
        <f>'[1]Table 9.3'!AE44</f>
        <v>22380</v>
      </c>
      <c r="AF16" s="11">
        <f>'[1]Table 9.3'!AF44</f>
        <v>22110</v>
      </c>
      <c r="AG16" s="11">
        <f>'[1]Table 9.3'!AG44</f>
        <v>25810</v>
      </c>
      <c r="AH16" s="11">
        <f>'[1]Table 9.3'!AH44</f>
        <v>22170</v>
      </c>
      <c r="AI16" s="11">
        <f>'[1]Table 9.3'!AI44</f>
        <v>22990</v>
      </c>
      <c r="AJ16" s="11">
        <f>'[1]Table 9.3'!AJ44</f>
        <v>25820</v>
      </c>
      <c r="AK16" s="11">
        <f>'[1]Table 9.3'!AK44</f>
        <v>31320</v>
      </c>
      <c r="AL16" s="11">
        <f>'[1]Table 9.3'!AL44</f>
        <v>33800</v>
      </c>
      <c r="AM16" s="11">
        <f>'[1]Table 9.3'!AM44</f>
        <v>36310</v>
      </c>
      <c r="AN16" s="11">
        <f>'[1]Table 9.3'!AN44</f>
        <v>37070</v>
      </c>
      <c r="AO16" s="11">
        <f>'[1]Table 9.3'!AO44</f>
        <v>38990</v>
      </c>
      <c r="AP16" s="11">
        <f>'[1]Table 9.3'!AP44</f>
        <v>38380</v>
      </c>
      <c r="AQ16" s="11">
        <f>'[1]Table 9.3'!AQ44</f>
        <v>44940</v>
      </c>
      <c r="AR16" s="11">
        <f>'[1]Table 9.3'!AR44</f>
        <v>43390</v>
      </c>
      <c r="AS16" s="11">
        <f>'[1]Table 9.3'!AS44</f>
        <v>44800</v>
      </c>
      <c r="AT16" s="11">
        <f>'[1]Table 9.3'!AT44</f>
        <v>46290</v>
      </c>
      <c r="AU16" s="11">
        <f>'[1]Table 9.3'!AU44</f>
        <v>47790</v>
      </c>
      <c r="AV16" s="11">
        <f>'[1]Table 9.3'!AV44</f>
        <v>48790</v>
      </c>
      <c r="AW16" s="11">
        <f>'[1]Table 9.3'!AW44</f>
        <v>50290</v>
      </c>
      <c r="AX16" s="11">
        <f>'[1]Table 9.3'!AX44</f>
        <v>50240</v>
      </c>
      <c r="AY16" s="11">
        <f>'[1]Table 9.3'!AY44</f>
        <v>48840</v>
      </c>
      <c r="AZ16" s="11">
        <f>'[1]Table 9.3'!AZ44</f>
        <v>51282</v>
      </c>
      <c r="BA16" s="11">
        <f>'[1]Table 9.3'!BA44</f>
        <v>52308</v>
      </c>
      <c r="BB16" s="11">
        <f>'[1]Table 9.3'!BB44</f>
        <v>54300</v>
      </c>
      <c r="BC16" s="11">
        <f>'[1]Table 9.3'!BC44</f>
        <v>54600</v>
      </c>
      <c r="BD16" s="11">
        <f>'[1]Table 9.3'!BD44</f>
        <v>54244.593640515224</v>
      </c>
      <c r="BE16" s="11">
        <f>'[1]Table 9.3'!BE44</f>
        <v>60180.952355532827</v>
      </c>
      <c r="BF16" s="11">
        <f>'[1]Table 9.3'!BF44</f>
        <v>61861.831387540202</v>
      </c>
      <c r="BG16" s="11">
        <f>'[1]Table 9.3'!BG44</f>
        <v>54085.660166774964</v>
      </c>
      <c r="BI16" s="23"/>
    </row>
    <row r="17" spans="1:61" ht="15" customHeight="1" x14ac:dyDescent="0.2">
      <c r="A17" s="14" t="s">
        <v>8</v>
      </c>
      <c r="B17" s="11">
        <f>'[1]Table 9.3'!B17</f>
        <v>4958</v>
      </c>
      <c r="C17" s="11">
        <f>'[1]Table 9.3'!C17</f>
        <v>5279</v>
      </c>
      <c r="D17" s="11">
        <f>'[1]Table 9.3'!D17</f>
        <v>5581</v>
      </c>
      <c r="E17" s="11">
        <f>'[1]Table 9.3'!E17</f>
        <v>6035</v>
      </c>
      <c r="F17" s="11">
        <f>'[1]Table 9.3'!F17</f>
        <v>6640</v>
      </c>
      <c r="G17" s="11">
        <f>'[1]Table 9.3'!G17</f>
        <v>7034</v>
      </c>
      <c r="H17" s="11">
        <f>'[1]Table 9.3'!H17</f>
        <v>5983</v>
      </c>
      <c r="I17" s="11">
        <f>'[1]Table 9.3'!I17</f>
        <v>6300</v>
      </c>
      <c r="J17" s="11">
        <f>'[1]Table 9.3'!J17</f>
        <v>6850</v>
      </c>
      <c r="K17" s="11">
        <f>'[1]Table 9.3'!K17</f>
        <v>7065</v>
      </c>
      <c r="L17" s="11">
        <f>'[1]Table 9.3'!L17</f>
        <v>7710</v>
      </c>
      <c r="M17" s="11">
        <f>'[1]Table 9.3'!M17</f>
        <v>7472</v>
      </c>
      <c r="N17" s="11">
        <f>'[1]Table 9.3'!N17</f>
        <v>7427</v>
      </c>
      <c r="O17" s="11">
        <f>'[1]Table 9.3'!O17</f>
        <v>11303</v>
      </c>
      <c r="P17" s="11">
        <f>'[1]Table 9.3'!P17</f>
        <v>11632</v>
      </c>
      <c r="Q17" s="11">
        <f>'[1]Table 9.3'!Q17</f>
        <v>10928</v>
      </c>
      <c r="R17" s="11">
        <f>'[1]Table 9.3'!R17</f>
        <v>11658</v>
      </c>
      <c r="S17" s="11">
        <f>'[1]Table 9.3'!S17</f>
        <v>12725</v>
      </c>
      <c r="T17" s="11">
        <f>'[1]Table 9.3'!T17</f>
        <v>12841</v>
      </c>
      <c r="U17" s="11">
        <f>'[1]Table 9.3'!U17</f>
        <v>14382</v>
      </c>
      <c r="V17" s="11">
        <f>'[1]Table 9.3'!V17</f>
        <v>14805</v>
      </c>
      <c r="W17" s="11">
        <f>'[1]Table 9.3'!W17</f>
        <v>14886</v>
      </c>
      <c r="X17" s="11">
        <f>'[1]Table 9.3'!X17</f>
        <v>15883</v>
      </c>
      <c r="Y17" s="11">
        <f>'[1]Table 9.3'!Y17</f>
        <v>15640</v>
      </c>
      <c r="Z17" s="11">
        <f>'[1]Table 9.3'!Z17</f>
        <v>17300</v>
      </c>
      <c r="AA17" s="11">
        <f>'[1]Table 9.3'!AA17</f>
        <v>17326</v>
      </c>
      <c r="AB17" s="11">
        <f>'[1]Table 9.3'!AB17</f>
        <v>19074</v>
      </c>
      <c r="AC17" s="11">
        <f>'[1]Table 9.3'!AC17</f>
        <v>18587</v>
      </c>
      <c r="AD17" s="11">
        <f>'[1]Table 9.3'!AD17</f>
        <v>19028</v>
      </c>
      <c r="AE17" s="11">
        <f>'[1]Table 9.3'!AE17</f>
        <v>19538</v>
      </c>
      <c r="AF17" s="11">
        <f>'[1]Table 9.3'!AF17</f>
        <v>21966</v>
      </c>
      <c r="AG17" s="11">
        <f>'[1]Table 9.3'!AG17</f>
        <v>21902</v>
      </c>
      <c r="AH17" s="11">
        <f>'[1]Table 9.3'!AH17</f>
        <v>21617</v>
      </c>
      <c r="AI17" s="11">
        <f>'[1]Table 9.3'!AI17</f>
        <v>25613</v>
      </c>
      <c r="AJ17" s="11">
        <f>'[1]Table 9.3'!AJ17</f>
        <v>24675</v>
      </c>
      <c r="AK17" s="11">
        <f>'[1]Table 9.3'!AK17</f>
        <v>25200</v>
      </c>
      <c r="AL17" s="11">
        <f>'[1]Table 9.3'!AL17</f>
        <v>29730</v>
      </c>
      <c r="AM17" s="11">
        <f>'[1]Table 9.3'!AM17</f>
        <v>30211</v>
      </c>
      <c r="AN17" s="11">
        <f>'[1]Table 9.3'!AN17</f>
        <v>31440</v>
      </c>
      <c r="AO17" s="11">
        <f>'[1]Table 9.3'!AO17</f>
        <v>26771</v>
      </c>
      <c r="AP17" s="11">
        <f>'[1]Table 9.3'!AP17</f>
        <v>27801</v>
      </c>
      <c r="AQ17" s="11">
        <f>'[1]Table 9.3'!AQ17</f>
        <v>31710</v>
      </c>
      <c r="AR17" s="11">
        <f>'[1]Table 9.3'!AR17</f>
        <v>28415</v>
      </c>
      <c r="AS17" s="11">
        <f>'[1]Table 9.3'!AS17</f>
        <v>26060</v>
      </c>
      <c r="AT17" s="11">
        <f>'[1]Table 9.3'!AT17</f>
        <v>23900</v>
      </c>
      <c r="AU17" s="11">
        <f>'[1]Table 9.3'!AU17</f>
        <v>23444</v>
      </c>
      <c r="AV17" s="11">
        <f>'[1]Table 9.3'!AV17</f>
        <v>20340</v>
      </c>
      <c r="AW17" s="11">
        <f>'[1]Table 9.3'!AW17</f>
        <v>20729</v>
      </c>
      <c r="AX17" s="11">
        <f>'[1]Table 9.3'!AX17</f>
        <v>20750</v>
      </c>
      <c r="AY17" s="11">
        <f>'[1]Table 9.3'!AY17</f>
        <v>18430</v>
      </c>
      <c r="AZ17" s="11">
        <f>'[1]Table 9.3'!AZ17</f>
        <v>19728</v>
      </c>
      <c r="BA17" s="11">
        <f>'[1]Table 9.3'!BA17</f>
        <v>20769</v>
      </c>
      <c r="BB17" s="11">
        <f>'[1]Table 9.3'!BB17</f>
        <v>22726</v>
      </c>
      <c r="BC17" s="11">
        <f>'[1]Table 9.3'!BC17</f>
        <v>21819.76696932</v>
      </c>
      <c r="BD17" s="11">
        <f>'[1]Table 9.3'!BD17</f>
        <v>21878</v>
      </c>
      <c r="BE17" s="11">
        <f>'[1]Table 9.3'!BE17</f>
        <v>26004.359945578293</v>
      </c>
      <c r="BF17" s="11">
        <f>'[1]Table 9.3'!BF17</f>
        <v>27718.000000000004</v>
      </c>
      <c r="BG17" s="11">
        <f>'[1]Table 9.3'!BG17</f>
        <v>29792.780000000006</v>
      </c>
      <c r="BI17" s="23"/>
    </row>
    <row r="18" spans="1:61" ht="15" customHeight="1" x14ac:dyDescent="0.2">
      <c r="A18" s="21" t="s">
        <v>10</v>
      </c>
      <c r="B18" s="22">
        <f>SUM(B4:B17)</f>
        <v>7482</v>
      </c>
      <c r="C18" s="22">
        <f t="shared" ref="C18:BF18" si="0">SUM(C4:C17)</f>
        <v>8136</v>
      </c>
      <c r="D18" s="22">
        <f t="shared" si="0"/>
        <v>8998</v>
      </c>
      <c r="E18" s="22">
        <f t="shared" si="0"/>
        <v>9892</v>
      </c>
      <c r="F18" s="22">
        <f t="shared" si="0"/>
        <v>11816</v>
      </c>
      <c r="G18" s="22">
        <f t="shared" si="0"/>
        <v>13592</v>
      </c>
      <c r="H18" s="22">
        <f t="shared" si="0"/>
        <v>13737</v>
      </c>
      <c r="I18" s="22">
        <f t="shared" si="0"/>
        <v>16371</v>
      </c>
      <c r="J18" s="22">
        <f t="shared" si="0"/>
        <v>20339</v>
      </c>
      <c r="K18" s="22">
        <f t="shared" si="0"/>
        <v>22735</v>
      </c>
      <c r="L18" s="22">
        <f t="shared" si="0"/>
        <v>29473</v>
      </c>
      <c r="M18" s="22">
        <f t="shared" si="0"/>
        <v>35761</v>
      </c>
      <c r="N18" s="22">
        <f t="shared" si="0"/>
        <v>37815</v>
      </c>
      <c r="O18" s="22">
        <f t="shared" si="0"/>
        <v>46341</v>
      </c>
      <c r="P18" s="22">
        <f t="shared" si="0"/>
        <v>51411</v>
      </c>
      <c r="Q18" s="22">
        <f t="shared" si="0"/>
        <v>55495</v>
      </c>
      <c r="R18" s="22">
        <f t="shared" si="0"/>
        <v>57439</v>
      </c>
      <c r="S18" s="22">
        <f t="shared" si="0"/>
        <v>59449</v>
      </c>
      <c r="T18" s="22">
        <f t="shared" si="0"/>
        <v>63540</v>
      </c>
      <c r="U18" s="22">
        <f t="shared" si="0"/>
        <v>83248</v>
      </c>
      <c r="V18" s="22">
        <f t="shared" si="0"/>
        <v>68577</v>
      </c>
      <c r="W18" s="22">
        <f t="shared" si="0"/>
        <v>89390</v>
      </c>
      <c r="X18" s="22">
        <f t="shared" si="0"/>
        <v>81682</v>
      </c>
      <c r="Y18" s="22">
        <f t="shared" si="0"/>
        <v>91945</v>
      </c>
      <c r="Z18" s="22">
        <f t="shared" si="0"/>
        <v>113136</v>
      </c>
      <c r="AA18" s="22">
        <f t="shared" si="0"/>
        <v>119446</v>
      </c>
      <c r="AB18" s="22">
        <f t="shared" si="0"/>
        <v>134773</v>
      </c>
      <c r="AC18" s="22">
        <f t="shared" si="0"/>
        <v>146690</v>
      </c>
      <c r="AD18" s="22">
        <f t="shared" si="0"/>
        <v>162028</v>
      </c>
      <c r="AE18" s="22">
        <f t="shared" si="0"/>
        <v>174850</v>
      </c>
      <c r="AF18" s="22">
        <f t="shared" si="0"/>
        <v>178816</v>
      </c>
      <c r="AG18" s="22">
        <f t="shared" si="0"/>
        <v>190582</v>
      </c>
      <c r="AH18" s="22">
        <f t="shared" si="0"/>
        <v>199073</v>
      </c>
      <c r="AI18" s="22">
        <f t="shared" si="0"/>
        <v>212323</v>
      </c>
      <c r="AJ18" s="22">
        <f t="shared" si="0"/>
        <v>219162</v>
      </c>
      <c r="AK18" s="22">
        <f t="shared" si="0"/>
        <v>231584</v>
      </c>
      <c r="AL18" s="22">
        <f t="shared" si="0"/>
        <v>246376</v>
      </c>
      <c r="AM18" s="22">
        <f t="shared" si="0"/>
        <v>269985</v>
      </c>
      <c r="AN18" s="22">
        <f t="shared" si="0"/>
        <v>282822</v>
      </c>
      <c r="AO18" s="22">
        <f t="shared" si="0"/>
        <v>297071</v>
      </c>
      <c r="AP18" s="22">
        <f t="shared" si="0"/>
        <v>316160</v>
      </c>
      <c r="AQ18" s="22">
        <f t="shared" si="0"/>
        <v>335710</v>
      </c>
      <c r="AR18" s="22">
        <f t="shared" si="0"/>
        <v>347809</v>
      </c>
      <c r="AS18" s="22">
        <f t="shared" si="0"/>
        <v>363722</v>
      </c>
      <c r="AT18" s="22">
        <f t="shared" si="0"/>
        <v>391450</v>
      </c>
      <c r="AU18" s="22">
        <f t="shared" si="0"/>
        <v>430769</v>
      </c>
      <c r="AV18" s="22">
        <f t="shared" si="0"/>
        <v>448015</v>
      </c>
      <c r="AW18" s="22">
        <f t="shared" si="0"/>
        <v>473293.06</v>
      </c>
      <c r="AX18" s="22">
        <f t="shared" si="0"/>
        <v>506408.5</v>
      </c>
      <c r="AY18" s="22">
        <f t="shared" si="0"/>
        <v>557332.4</v>
      </c>
      <c r="AZ18" s="22">
        <f t="shared" si="0"/>
        <v>633646.80000000005</v>
      </c>
      <c r="BA18" s="22">
        <f t="shared" si="0"/>
        <v>659416</v>
      </c>
      <c r="BB18" s="22">
        <f t="shared" si="0"/>
        <v>712926.69400000002</v>
      </c>
      <c r="BC18" s="22">
        <f t="shared" si="0"/>
        <v>721991.73288290913</v>
      </c>
      <c r="BD18" s="22">
        <f t="shared" si="0"/>
        <v>739991.85620682465</v>
      </c>
      <c r="BE18" s="22">
        <f t="shared" si="0"/>
        <v>775047.98221423093</v>
      </c>
      <c r="BF18" s="22">
        <f t="shared" si="0"/>
        <v>800907.56731154025</v>
      </c>
      <c r="BG18" s="22">
        <f>SUM(BG4:BG17)</f>
        <v>796334.67296783696</v>
      </c>
      <c r="BI18" s="23"/>
    </row>
    <row r="19" spans="1:61" ht="15" customHeight="1"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row>
    <row r="20" spans="1:61" ht="15" customHeight="1" x14ac:dyDescent="0.2">
      <c r="A20" s="3"/>
      <c r="B20" s="5"/>
      <c r="C20" s="5"/>
      <c r="D20" s="5"/>
      <c r="E20" s="5"/>
      <c r="F20" s="5"/>
      <c r="G20" s="5"/>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row>
    <row r="21" spans="1:61" s="4" customFormat="1" ht="31.5" customHeight="1" x14ac:dyDescent="0.2">
      <c r="A21" s="9" t="s">
        <v>18</v>
      </c>
      <c r="B21" s="9">
        <v>1960</v>
      </c>
      <c r="C21" s="9">
        <v>1961</v>
      </c>
      <c r="D21" s="9">
        <v>1962</v>
      </c>
      <c r="E21" s="9">
        <v>1963</v>
      </c>
      <c r="F21" s="9">
        <v>1964</v>
      </c>
      <c r="G21" s="9">
        <v>1965</v>
      </c>
      <c r="H21" s="9">
        <v>1966</v>
      </c>
      <c r="I21" s="9">
        <v>1967</v>
      </c>
      <c r="J21" s="9">
        <v>1968</v>
      </c>
      <c r="K21" s="9">
        <v>1969</v>
      </c>
      <c r="L21" s="9">
        <v>1970</v>
      </c>
      <c r="M21" s="9">
        <v>1971</v>
      </c>
      <c r="N21" s="9">
        <v>1972</v>
      </c>
      <c r="O21" s="9">
        <v>1973</v>
      </c>
      <c r="P21" s="9">
        <v>1974</v>
      </c>
      <c r="Q21" s="9">
        <v>1975</v>
      </c>
      <c r="R21" s="9">
        <v>1976</v>
      </c>
      <c r="S21" s="9">
        <v>1977</v>
      </c>
      <c r="T21" s="9">
        <v>1978</v>
      </c>
      <c r="U21" s="9">
        <v>1979</v>
      </c>
      <c r="V21" s="9">
        <v>1980</v>
      </c>
      <c r="W21" s="9">
        <v>1981</v>
      </c>
      <c r="X21" s="9">
        <v>1982</v>
      </c>
      <c r="Y21" s="9">
        <v>1983</v>
      </c>
      <c r="Z21" s="9">
        <v>1984</v>
      </c>
      <c r="AA21" s="9">
        <v>1985</v>
      </c>
      <c r="AB21" s="9">
        <v>1986</v>
      </c>
      <c r="AC21" s="9">
        <v>1987</v>
      </c>
      <c r="AD21" s="9">
        <v>1988</v>
      </c>
      <c r="AE21" s="9">
        <v>1989</v>
      </c>
      <c r="AF21" s="9">
        <v>1990</v>
      </c>
      <c r="AG21" s="9">
        <v>1991</v>
      </c>
      <c r="AH21" s="9">
        <v>1992</v>
      </c>
      <c r="AI21" s="9">
        <v>1993</v>
      </c>
      <c r="AJ21" s="9">
        <v>1994</v>
      </c>
      <c r="AK21" s="9">
        <v>1995</v>
      </c>
      <c r="AL21" s="9">
        <v>1996</v>
      </c>
      <c r="AM21" s="9">
        <v>1997</v>
      </c>
      <c r="AN21" s="9">
        <v>1998</v>
      </c>
      <c r="AO21" s="9">
        <v>1999</v>
      </c>
      <c r="AP21" s="9">
        <v>2000</v>
      </c>
      <c r="AQ21" s="9">
        <v>2001</v>
      </c>
      <c r="AR21" s="9">
        <v>2002</v>
      </c>
      <c r="AS21" s="9">
        <v>2003</v>
      </c>
      <c r="AT21" s="9">
        <v>2004</v>
      </c>
      <c r="AU21" s="9">
        <v>2005</v>
      </c>
      <c r="AV21" s="9">
        <v>2006</v>
      </c>
      <c r="AW21" s="9">
        <v>2007</v>
      </c>
      <c r="AX21" s="9">
        <v>2008</v>
      </c>
      <c r="AY21" s="9">
        <v>2009</v>
      </c>
      <c r="AZ21" s="9">
        <v>2010</v>
      </c>
      <c r="BA21" s="9">
        <v>2011</v>
      </c>
      <c r="BB21" s="9">
        <v>2012</v>
      </c>
      <c r="BC21" s="9">
        <v>2013</v>
      </c>
      <c r="BD21" s="9">
        <v>2014</v>
      </c>
      <c r="BE21" s="9">
        <v>2015</v>
      </c>
      <c r="BF21" s="9">
        <v>2016</v>
      </c>
      <c r="BG21" s="9">
        <v>2017</v>
      </c>
    </row>
    <row r="22" spans="1:61" ht="15" customHeight="1" x14ac:dyDescent="0.2">
      <c r="A22" s="14" t="s">
        <v>0</v>
      </c>
      <c r="B22" s="11">
        <f>B4</f>
        <v>0</v>
      </c>
      <c r="C22" s="11">
        <f>C4+B22</f>
        <v>235</v>
      </c>
      <c r="D22" s="11">
        <f>D4+C22</f>
        <v>594</v>
      </c>
      <c r="E22" s="11">
        <f t="shared" ref="E22:BG22" si="1">E4+D22</f>
        <v>910</v>
      </c>
      <c r="F22" s="11">
        <f t="shared" si="1"/>
        <v>1631</v>
      </c>
      <c r="G22" s="11">
        <f t="shared" si="1"/>
        <v>3411</v>
      </c>
      <c r="H22" s="11">
        <f t="shared" si="1"/>
        <v>5372</v>
      </c>
      <c r="I22" s="11">
        <f t="shared" si="1"/>
        <v>7500</v>
      </c>
      <c r="J22" s="11">
        <f t="shared" si="1"/>
        <v>9857</v>
      </c>
      <c r="K22" s="11">
        <f t="shared" si="1"/>
        <v>12829</v>
      </c>
      <c r="L22" s="11">
        <f t="shared" si="1"/>
        <v>15428</v>
      </c>
      <c r="M22" s="11">
        <f t="shared" si="1"/>
        <v>22001</v>
      </c>
      <c r="N22" s="11">
        <f t="shared" si="1"/>
        <v>26093</v>
      </c>
      <c r="O22" s="11">
        <f t="shared" si="1"/>
        <v>29289</v>
      </c>
      <c r="P22" s="11">
        <f t="shared" si="1"/>
        <v>33096</v>
      </c>
      <c r="Q22" s="11">
        <f t="shared" si="1"/>
        <v>40612</v>
      </c>
      <c r="R22" s="11">
        <f t="shared" si="1"/>
        <v>48197</v>
      </c>
      <c r="S22" s="11">
        <f t="shared" si="1"/>
        <v>53935</v>
      </c>
      <c r="T22" s="11">
        <f t="shared" si="1"/>
        <v>62013</v>
      </c>
      <c r="U22" s="11">
        <f t="shared" si="1"/>
        <v>77561</v>
      </c>
      <c r="V22" s="11">
        <f t="shared" si="1"/>
        <v>89208</v>
      </c>
      <c r="W22" s="11">
        <f t="shared" si="1"/>
        <v>111070</v>
      </c>
      <c r="X22" s="11">
        <f t="shared" si="1"/>
        <v>137756</v>
      </c>
      <c r="Y22" s="11">
        <f t="shared" si="1"/>
        <v>174023</v>
      </c>
      <c r="Z22" s="11">
        <f t="shared" si="1"/>
        <v>209062</v>
      </c>
      <c r="AA22" s="11">
        <f t="shared" si="1"/>
        <v>245532</v>
      </c>
      <c r="AB22" s="11">
        <f t="shared" si="1"/>
        <v>283092</v>
      </c>
      <c r="AC22" s="11">
        <f t="shared" si="1"/>
        <v>326262</v>
      </c>
      <c r="AD22" s="11">
        <f t="shared" si="1"/>
        <v>372552</v>
      </c>
      <c r="AE22" s="11">
        <f t="shared" si="1"/>
        <v>420952</v>
      </c>
      <c r="AF22" s="11">
        <f t="shared" si="1"/>
        <v>472552</v>
      </c>
      <c r="AG22" s="11">
        <f t="shared" si="1"/>
        <v>526462</v>
      </c>
      <c r="AH22" s="11">
        <f t="shared" si="1"/>
        <v>578927</v>
      </c>
      <c r="AI22" s="11">
        <f t="shared" si="1"/>
        <v>632067</v>
      </c>
      <c r="AJ22" s="11">
        <f t="shared" si="1"/>
        <v>683224</v>
      </c>
      <c r="AK22" s="11">
        <f t="shared" si="1"/>
        <v>738846</v>
      </c>
      <c r="AL22" s="11">
        <f t="shared" si="1"/>
        <v>797870</v>
      </c>
      <c r="AM22" s="11">
        <f t="shared" si="1"/>
        <v>865584</v>
      </c>
      <c r="AN22" s="11">
        <f t="shared" si="1"/>
        <v>938095</v>
      </c>
      <c r="AO22" s="11">
        <f t="shared" si="1"/>
        <v>1019602</v>
      </c>
      <c r="AP22" s="11">
        <f t="shared" si="1"/>
        <v>1102721</v>
      </c>
      <c r="AQ22" s="11">
        <f t="shared" si="1"/>
        <v>1180961</v>
      </c>
      <c r="AR22" s="11">
        <f t="shared" si="1"/>
        <v>1261328</v>
      </c>
      <c r="AS22" s="11">
        <f t="shared" si="1"/>
        <v>1344157</v>
      </c>
      <c r="AT22" s="11">
        <f t="shared" si="1"/>
        <v>1426166</v>
      </c>
      <c r="AU22" s="11">
        <f t="shared" si="1"/>
        <v>1515401</v>
      </c>
      <c r="AV22" s="11">
        <f t="shared" si="1"/>
        <v>1603610</v>
      </c>
      <c r="AW22" s="11">
        <f t="shared" si="1"/>
        <v>1688437</v>
      </c>
      <c r="AX22" s="11">
        <f t="shared" si="1"/>
        <v>1774942</v>
      </c>
      <c r="AY22" s="11">
        <f t="shared" si="1"/>
        <v>1856368</v>
      </c>
      <c r="AZ22" s="11">
        <f t="shared" si="1"/>
        <v>1940983</v>
      </c>
      <c r="BA22" s="11">
        <f t="shared" si="1"/>
        <v>2023750</v>
      </c>
      <c r="BB22" s="11">
        <f t="shared" si="1"/>
        <v>2110204</v>
      </c>
      <c r="BC22" s="11">
        <f t="shared" si="1"/>
        <v>2189851.2845485369</v>
      </c>
      <c r="BD22" s="11">
        <f t="shared" si="1"/>
        <v>2273146.8615485369</v>
      </c>
      <c r="BE22" s="11">
        <f t="shared" si="1"/>
        <v>2356187.5795485368</v>
      </c>
      <c r="BF22" s="11">
        <f t="shared" si="1"/>
        <v>2449339.5795485368</v>
      </c>
      <c r="BG22" s="11">
        <f t="shared" si="1"/>
        <v>2544118.0296039768</v>
      </c>
    </row>
    <row r="23" spans="1:61" ht="15" customHeight="1" x14ac:dyDescent="0.2">
      <c r="A23" s="14" t="s">
        <v>1</v>
      </c>
      <c r="B23" s="11">
        <f t="shared" ref="B23:B35" si="2">B5</f>
        <v>0</v>
      </c>
      <c r="C23" s="11">
        <f t="shared" ref="C23:D35" si="3">C5+B23</f>
        <v>0</v>
      </c>
      <c r="D23" s="11">
        <f t="shared" si="3"/>
        <v>0</v>
      </c>
      <c r="E23" s="11">
        <f t="shared" ref="E23:BG23" si="4">E5+D23</f>
        <v>0</v>
      </c>
      <c r="F23" s="11">
        <f t="shared" si="4"/>
        <v>0</v>
      </c>
      <c r="G23" s="11">
        <f t="shared" si="4"/>
        <v>0</v>
      </c>
      <c r="H23" s="11">
        <f t="shared" si="4"/>
        <v>0</v>
      </c>
      <c r="I23" s="11">
        <f t="shared" si="4"/>
        <v>0</v>
      </c>
      <c r="J23" s="11">
        <f t="shared" si="4"/>
        <v>0</v>
      </c>
      <c r="K23" s="11">
        <f t="shared" si="4"/>
        <v>0</v>
      </c>
      <c r="L23" s="11">
        <f t="shared" si="4"/>
        <v>40</v>
      </c>
      <c r="M23" s="11">
        <f t="shared" si="4"/>
        <v>84</v>
      </c>
      <c r="N23" s="11">
        <f t="shared" si="4"/>
        <v>141</v>
      </c>
      <c r="O23" s="11">
        <f t="shared" si="4"/>
        <v>206</v>
      </c>
      <c r="P23" s="11">
        <f t="shared" si="4"/>
        <v>274</v>
      </c>
      <c r="Q23" s="11">
        <f t="shared" si="4"/>
        <v>344</v>
      </c>
      <c r="R23" s="11">
        <f t="shared" si="4"/>
        <v>364</v>
      </c>
      <c r="S23" s="11">
        <f t="shared" si="4"/>
        <v>424</v>
      </c>
      <c r="T23" s="11">
        <f t="shared" si="4"/>
        <v>504</v>
      </c>
      <c r="U23" s="11">
        <f t="shared" si="4"/>
        <v>584</v>
      </c>
      <c r="V23" s="11">
        <f t="shared" si="4"/>
        <v>844</v>
      </c>
      <c r="W23" s="11">
        <f t="shared" si="4"/>
        <v>1094</v>
      </c>
      <c r="X23" s="11">
        <f t="shared" si="4"/>
        <v>1344</v>
      </c>
      <c r="Y23" s="11">
        <f t="shared" si="4"/>
        <v>1644</v>
      </c>
      <c r="Z23" s="11">
        <f t="shared" si="4"/>
        <v>1984</v>
      </c>
      <c r="AA23" s="11">
        <f t="shared" si="4"/>
        <v>2364</v>
      </c>
      <c r="AB23" s="11">
        <f t="shared" si="4"/>
        <v>2764</v>
      </c>
      <c r="AC23" s="11">
        <f t="shared" si="4"/>
        <v>3214</v>
      </c>
      <c r="AD23" s="11">
        <f t="shared" si="4"/>
        <v>3714</v>
      </c>
      <c r="AE23" s="11">
        <f t="shared" si="4"/>
        <v>4144</v>
      </c>
      <c r="AF23" s="11">
        <f t="shared" si="4"/>
        <v>4684</v>
      </c>
      <c r="AG23" s="11">
        <f t="shared" si="4"/>
        <v>5264</v>
      </c>
      <c r="AH23" s="11">
        <f t="shared" si="4"/>
        <v>5834</v>
      </c>
      <c r="AI23" s="11">
        <f t="shared" si="4"/>
        <v>6394</v>
      </c>
      <c r="AJ23" s="11">
        <f t="shared" si="4"/>
        <v>6954</v>
      </c>
      <c r="AK23" s="11">
        <f t="shared" si="4"/>
        <v>7514</v>
      </c>
      <c r="AL23" s="11">
        <f t="shared" si="4"/>
        <v>8074</v>
      </c>
      <c r="AM23" s="11">
        <f t="shared" si="4"/>
        <v>8644</v>
      </c>
      <c r="AN23" s="11">
        <f t="shared" si="4"/>
        <v>9224</v>
      </c>
      <c r="AO23" s="11">
        <f t="shared" si="4"/>
        <v>9784</v>
      </c>
      <c r="AP23" s="11">
        <f t="shared" si="4"/>
        <v>10354</v>
      </c>
      <c r="AQ23" s="11">
        <f t="shared" si="4"/>
        <v>10884</v>
      </c>
      <c r="AR23" s="11">
        <f t="shared" si="4"/>
        <v>11484</v>
      </c>
      <c r="AS23" s="11">
        <f t="shared" si="4"/>
        <v>12134</v>
      </c>
      <c r="AT23" s="11">
        <f t="shared" si="4"/>
        <v>12884</v>
      </c>
      <c r="AU23" s="11">
        <f t="shared" si="4"/>
        <v>13534</v>
      </c>
      <c r="AV23" s="11">
        <f t="shared" si="4"/>
        <v>14214</v>
      </c>
      <c r="AW23" s="11">
        <f t="shared" si="4"/>
        <v>15044</v>
      </c>
      <c r="AX23" s="11">
        <f t="shared" si="4"/>
        <v>15724</v>
      </c>
      <c r="AY23" s="11">
        <f t="shared" si="4"/>
        <v>16414</v>
      </c>
      <c r="AZ23" s="11">
        <f t="shared" si="4"/>
        <v>17147</v>
      </c>
      <c r="BA23" s="11">
        <f t="shared" si="4"/>
        <v>17899</v>
      </c>
      <c r="BB23" s="11">
        <f t="shared" si="4"/>
        <v>18659</v>
      </c>
      <c r="BC23" s="11">
        <f t="shared" si="4"/>
        <v>19584</v>
      </c>
      <c r="BD23" s="11">
        <f t="shared" si="4"/>
        <v>20316.185522391548</v>
      </c>
      <c r="BE23" s="11">
        <f t="shared" si="4"/>
        <v>21088.641248514632</v>
      </c>
      <c r="BF23" s="11">
        <f t="shared" si="4"/>
        <v>23007.641248514632</v>
      </c>
      <c r="BG23" s="11">
        <f t="shared" si="4"/>
        <v>26118.641248514632</v>
      </c>
    </row>
    <row r="24" spans="1:61" ht="15" customHeight="1" x14ac:dyDescent="0.2">
      <c r="A24" s="14" t="s">
        <v>2</v>
      </c>
      <c r="B24" s="11">
        <f t="shared" si="2"/>
        <v>10</v>
      </c>
      <c r="C24" s="11">
        <f t="shared" si="3"/>
        <v>10</v>
      </c>
      <c r="D24" s="11">
        <f t="shared" si="3"/>
        <v>10</v>
      </c>
      <c r="E24" s="11">
        <f t="shared" ref="E24:BG24" si="5">E6+D24</f>
        <v>10</v>
      </c>
      <c r="F24" s="11">
        <f t="shared" si="5"/>
        <v>10</v>
      </c>
      <c r="G24" s="11">
        <f t="shared" si="5"/>
        <v>10</v>
      </c>
      <c r="H24" s="11">
        <f t="shared" si="5"/>
        <v>10</v>
      </c>
      <c r="I24" s="11">
        <f t="shared" si="5"/>
        <v>10</v>
      </c>
      <c r="J24" s="11">
        <f t="shared" si="5"/>
        <v>24</v>
      </c>
      <c r="K24" s="11">
        <f t="shared" si="5"/>
        <v>38</v>
      </c>
      <c r="L24" s="11">
        <f t="shared" si="5"/>
        <v>48</v>
      </c>
      <c r="M24" s="11">
        <f t="shared" si="5"/>
        <v>62</v>
      </c>
      <c r="N24" s="11">
        <f t="shared" si="5"/>
        <v>79</v>
      </c>
      <c r="O24" s="11">
        <f t="shared" si="5"/>
        <v>107</v>
      </c>
      <c r="P24" s="11">
        <f t="shared" si="5"/>
        <v>135</v>
      </c>
      <c r="Q24" s="11">
        <f t="shared" si="5"/>
        <v>165</v>
      </c>
      <c r="R24" s="11">
        <f t="shared" si="5"/>
        <v>195</v>
      </c>
      <c r="S24" s="11">
        <f t="shared" si="5"/>
        <v>235</v>
      </c>
      <c r="T24" s="11">
        <f t="shared" si="5"/>
        <v>275</v>
      </c>
      <c r="U24" s="11">
        <f t="shared" si="5"/>
        <v>325</v>
      </c>
      <c r="V24" s="11">
        <f t="shared" si="5"/>
        <v>355</v>
      </c>
      <c r="W24" s="11">
        <f t="shared" si="5"/>
        <v>415</v>
      </c>
      <c r="X24" s="11">
        <f t="shared" si="5"/>
        <v>485</v>
      </c>
      <c r="Y24" s="11">
        <f t="shared" si="5"/>
        <v>545</v>
      </c>
      <c r="Z24" s="11">
        <f t="shared" si="5"/>
        <v>625</v>
      </c>
      <c r="AA24" s="11">
        <f t="shared" si="5"/>
        <v>705</v>
      </c>
      <c r="AB24" s="11">
        <f t="shared" si="5"/>
        <v>785</v>
      </c>
      <c r="AC24" s="11">
        <f t="shared" si="5"/>
        <v>835</v>
      </c>
      <c r="AD24" s="11">
        <f t="shared" si="5"/>
        <v>915</v>
      </c>
      <c r="AE24" s="11">
        <f t="shared" si="5"/>
        <v>995</v>
      </c>
      <c r="AF24" s="11">
        <f t="shared" si="5"/>
        <v>1095</v>
      </c>
      <c r="AG24" s="11">
        <f t="shared" si="5"/>
        <v>1195</v>
      </c>
      <c r="AH24" s="11">
        <f t="shared" si="5"/>
        <v>1295</v>
      </c>
      <c r="AI24" s="11">
        <f t="shared" si="5"/>
        <v>1395</v>
      </c>
      <c r="AJ24" s="11">
        <f t="shared" si="5"/>
        <v>1495</v>
      </c>
      <c r="AK24" s="11">
        <f t="shared" si="5"/>
        <v>1615</v>
      </c>
      <c r="AL24" s="11">
        <f t="shared" si="5"/>
        <v>1735</v>
      </c>
      <c r="AM24" s="11">
        <f t="shared" si="5"/>
        <v>1835</v>
      </c>
      <c r="AN24" s="11">
        <f t="shared" si="5"/>
        <v>1935</v>
      </c>
      <c r="AO24" s="11">
        <f t="shared" si="5"/>
        <v>2035</v>
      </c>
      <c r="AP24" s="11">
        <f t="shared" si="5"/>
        <v>2175</v>
      </c>
      <c r="AQ24" s="11">
        <f t="shared" si="5"/>
        <v>2335</v>
      </c>
      <c r="AR24" s="11">
        <f t="shared" si="5"/>
        <v>2435</v>
      </c>
      <c r="AS24" s="11">
        <f t="shared" si="5"/>
        <v>2585</v>
      </c>
      <c r="AT24" s="11">
        <f t="shared" si="5"/>
        <v>2825</v>
      </c>
      <c r="AU24" s="11">
        <f t="shared" si="5"/>
        <v>3085</v>
      </c>
      <c r="AV24" s="11">
        <f t="shared" si="5"/>
        <v>3365</v>
      </c>
      <c r="AW24" s="11">
        <f t="shared" si="5"/>
        <v>3640</v>
      </c>
      <c r="AX24" s="11">
        <f t="shared" si="5"/>
        <v>3900</v>
      </c>
      <c r="AY24" s="11">
        <f t="shared" si="5"/>
        <v>4196</v>
      </c>
      <c r="AZ24" s="11">
        <f t="shared" si="5"/>
        <v>4526</v>
      </c>
      <c r="BA24" s="11">
        <f t="shared" si="5"/>
        <v>4767</v>
      </c>
      <c r="BB24" s="11">
        <f t="shared" si="5"/>
        <v>5284</v>
      </c>
      <c r="BC24" s="11">
        <f t="shared" si="5"/>
        <v>5799</v>
      </c>
      <c r="BD24" s="11">
        <f t="shared" si="5"/>
        <v>6376.9364187140727</v>
      </c>
      <c r="BE24" s="11">
        <f t="shared" si="5"/>
        <v>6873.8609214194257</v>
      </c>
      <c r="BF24" s="11">
        <f t="shared" si="5"/>
        <v>7403.8609214194257</v>
      </c>
      <c r="BG24" s="11">
        <f t="shared" si="5"/>
        <v>7866.4609214194261</v>
      </c>
    </row>
    <row r="25" spans="1:61" ht="15" customHeight="1" x14ac:dyDescent="0.2">
      <c r="A25" s="14" t="s">
        <v>19</v>
      </c>
      <c r="B25" s="11">
        <f t="shared" si="2"/>
        <v>0</v>
      </c>
      <c r="C25" s="11">
        <f t="shared" si="3"/>
        <v>0</v>
      </c>
      <c r="D25" s="11">
        <f t="shared" si="3"/>
        <v>0</v>
      </c>
      <c r="E25" s="11">
        <f t="shared" ref="E25:BG25" si="6">E7+D25</f>
        <v>0</v>
      </c>
      <c r="F25" s="11">
        <f>F7+E25</f>
        <v>0</v>
      </c>
      <c r="G25" s="11">
        <f t="shared" si="6"/>
        <v>0</v>
      </c>
      <c r="H25" s="11">
        <f t="shared" si="6"/>
        <v>0</v>
      </c>
      <c r="I25" s="11">
        <f t="shared" si="6"/>
        <v>0</v>
      </c>
      <c r="J25" s="11">
        <f t="shared" si="6"/>
        <v>0</v>
      </c>
      <c r="K25" s="11">
        <f t="shared" si="6"/>
        <v>0</v>
      </c>
      <c r="L25" s="11">
        <f t="shared" si="6"/>
        <v>0</v>
      </c>
      <c r="M25" s="11">
        <f t="shared" si="6"/>
        <v>0</v>
      </c>
      <c r="N25" s="11">
        <f t="shared" si="6"/>
        <v>0</v>
      </c>
      <c r="O25" s="11">
        <f t="shared" si="6"/>
        <v>0</v>
      </c>
      <c r="P25" s="11">
        <f t="shared" si="6"/>
        <v>0</v>
      </c>
      <c r="Q25" s="11">
        <f t="shared" si="6"/>
        <v>0</v>
      </c>
      <c r="R25" s="11">
        <f t="shared" si="6"/>
        <v>0</v>
      </c>
      <c r="S25" s="11">
        <f t="shared" si="6"/>
        <v>0</v>
      </c>
      <c r="T25" s="11">
        <f t="shared" si="6"/>
        <v>0</v>
      </c>
      <c r="U25" s="11">
        <f t="shared" si="6"/>
        <v>0</v>
      </c>
      <c r="V25" s="11">
        <f t="shared" si="6"/>
        <v>0</v>
      </c>
      <c r="W25" s="11">
        <f t="shared" si="6"/>
        <v>0</v>
      </c>
      <c r="X25" s="11">
        <f t="shared" si="6"/>
        <v>0</v>
      </c>
      <c r="Y25" s="11">
        <f t="shared" si="6"/>
        <v>0</v>
      </c>
      <c r="Z25" s="11">
        <f t="shared" si="6"/>
        <v>0</v>
      </c>
      <c r="AA25" s="11">
        <f t="shared" si="6"/>
        <v>0</v>
      </c>
      <c r="AB25" s="11">
        <f t="shared" si="6"/>
        <v>0</v>
      </c>
      <c r="AC25" s="11">
        <f t="shared" si="6"/>
        <v>0</v>
      </c>
      <c r="AD25" s="11">
        <f t="shared" si="6"/>
        <v>0</v>
      </c>
      <c r="AE25" s="11">
        <f t="shared" si="6"/>
        <v>0</v>
      </c>
      <c r="AF25" s="11">
        <f t="shared" si="6"/>
        <v>0</v>
      </c>
      <c r="AG25" s="11">
        <f t="shared" si="6"/>
        <v>0</v>
      </c>
      <c r="AH25" s="11">
        <f t="shared" si="6"/>
        <v>0</v>
      </c>
      <c r="AI25" s="11">
        <f t="shared" si="6"/>
        <v>0</v>
      </c>
      <c r="AJ25" s="11">
        <f t="shared" si="6"/>
        <v>0</v>
      </c>
      <c r="AK25" s="11">
        <f t="shared" si="6"/>
        <v>0</v>
      </c>
      <c r="AL25" s="11">
        <f t="shared" si="6"/>
        <v>0</v>
      </c>
      <c r="AM25" s="11">
        <f t="shared" si="6"/>
        <v>0</v>
      </c>
      <c r="AN25" s="11">
        <f t="shared" si="6"/>
        <v>20</v>
      </c>
      <c r="AO25" s="11">
        <f t="shared" si="6"/>
        <v>40</v>
      </c>
      <c r="AP25" s="11">
        <f t="shared" si="6"/>
        <v>70</v>
      </c>
      <c r="AQ25" s="11">
        <f t="shared" si="6"/>
        <v>90</v>
      </c>
      <c r="AR25" s="11">
        <f t="shared" si="6"/>
        <v>190</v>
      </c>
      <c r="AS25" s="11">
        <f t="shared" si="6"/>
        <v>290</v>
      </c>
      <c r="AT25" s="11">
        <f t="shared" si="6"/>
        <v>1590</v>
      </c>
      <c r="AU25" s="11">
        <f t="shared" si="6"/>
        <v>2890</v>
      </c>
      <c r="AV25" s="11">
        <f t="shared" si="6"/>
        <v>4190</v>
      </c>
      <c r="AW25" s="11">
        <f t="shared" si="6"/>
        <v>7110</v>
      </c>
      <c r="AX25" s="11">
        <f t="shared" si="6"/>
        <v>13060</v>
      </c>
      <c r="AY25" s="11">
        <f t="shared" si="6"/>
        <v>19330</v>
      </c>
      <c r="AZ25" s="11">
        <f t="shared" si="6"/>
        <v>25870</v>
      </c>
      <c r="BA25" s="11">
        <f t="shared" si="6"/>
        <v>32750</v>
      </c>
      <c r="BB25" s="11">
        <f t="shared" si="6"/>
        <v>39120</v>
      </c>
      <c r="BC25" s="11">
        <f t="shared" si="6"/>
        <v>45670</v>
      </c>
      <c r="BD25" s="11">
        <f t="shared" si="6"/>
        <v>51830</v>
      </c>
      <c r="BE25" s="11">
        <f t="shared" si="6"/>
        <v>58030</v>
      </c>
      <c r="BF25" s="11">
        <f t="shared" si="6"/>
        <v>66770</v>
      </c>
      <c r="BG25" s="11">
        <f t="shared" si="6"/>
        <v>76370</v>
      </c>
    </row>
    <row r="26" spans="1:61" ht="15" customHeight="1" x14ac:dyDescent="0.2">
      <c r="A26" s="14" t="s">
        <v>12</v>
      </c>
      <c r="B26" s="11">
        <f t="shared" si="2"/>
        <v>7</v>
      </c>
      <c r="C26" s="11">
        <f t="shared" si="3"/>
        <v>14</v>
      </c>
      <c r="D26" s="11">
        <f t="shared" si="3"/>
        <v>23</v>
      </c>
      <c r="E26" s="11">
        <f t="shared" ref="E26:BG26" si="7">E8+D26</f>
        <v>32</v>
      </c>
      <c r="F26" s="11">
        <f t="shared" si="7"/>
        <v>42</v>
      </c>
      <c r="G26" s="11">
        <f t="shared" si="7"/>
        <v>53</v>
      </c>
      <c r="H26" s="11">
        <f t="shared" si="7"/>
        <v>64</v>
      </c>
      <c r="I26" s="11">
        <f t="shared" si="7"/>
        <v>81</v>
      </c>
      <c r="J26" s="11">
        <f t="shared" si="7"/>
        <v>105</v>
      </c>
      <c r="K26" s="11">
        <f t="shared" si="7"/>
        <v>127</v>
      </c>
      <c r="L26" s="11">
        <f t="shared" si="7"/>
        <v>147</v>
      </c>
      <c r="M26" s="11">
        <f t="shared" si="7"/>
        <v>178</v>
      </c>
      <c r="N26" s="11">
        <f t="shared" si="7"/>
        <v>212</v>
      </c>
      <c r="O26" s="11">
        <f t="shared" si="7"/>
        <v>495</v>
      </c>
      <c r="P26" s="11">
        <f t="shared" si="7"/>
        <v>1132</v>
      </c>
      <c r="Q26" s="11">
        <f t="shared" si="7"/>
        <v>1392</v>
      </c>
      <c r="R26" s="11">
        <f t="shared" si="7"/>
        <v>1562</v>
      </c>
      <c r="S26" s="11">
        <f t="shared" si="7"/>
        <v>1742</v>
      </c>
      <c r="T26" s="11">
        <f t="shared" si="7"/>
        <v>1912</v>
      </c>
      <c r="U26" s="11">
        <f t="shared" si="7"/>
        <v>2062</v>
      </c>
      <c r="V26" s="11">
        <f t="shared" si="7"/>
        <v>2132</v>
      </c>
      <c r="W26" s="11">
        <f t="shared" si="7"/>
        <v>2262</v>
      </c>
      <c r="X26" s="11">
        <f t="shared" si="7"/>
        <v>2412</v>
      </c>
      <c r="Y26" s="11">
        <f t="shared" si="7"/>
        <v>2562</v>
      </c>
      <c r="Z26" s="11">
        <f t="shared" si="7"/>
        <v>2632</v>
      </c>
      <c r="AA26" s="11">
        <f t="shared" si="7"/>
        <v>2702</v>
      </c>
      <c r="AB26" s="11">
        <f t="shared" si="7"/>
        <v>2762</v>
      </c>
      <c r="AC26" s="11">
        <f t="shared" si="7"/>
        <v>2872</v>
      </c>
      <c r="AD26" s="11">
        <f t="shared" si="7"/>
        <v>2972</v>
      </c>
      <c r="AE26" s="11">
        <f t="shared" si="7"/>
        <v>3062</v>
      </c>
      <c r="AF26" s="11">
        <f t="shared" si="7"/>
        <v>3162</v>
      </c>
      <c r="AG26" s="11">
        <f t="shared" si="7"/>
        <v>3262</v>
      </c>
      <c r="AH26" s="11">
        <f t="shared" si="7"/>
        <v>3362</v>
      </c>
      <c r="AI26" s="11">
        <f t="shared" si="7"/>
        <v>3462</v>
      </c>
      <c r="AJ26" s="11">
        <f t="shared" si="7"/>
        <v>3562</v>
      </c>
      <c r="AK26" s="11">
        <f t="shared" si="7"/>
        <v>3662</v>
      </c>
      <c r="AL26" s="11">
        <f t="shared" si="7"/>
        <v>3762</v>
      </c>
      <c r="AM26" s="11">
        <f t="shared" si="7"/>
        <v>3862</v>
      </c>
      <c r="AN26" s="11">
        <f t="shared" si="7"/>
        <v>3962</v>
      </c>
      <c r="AO26" s="11">
        <f t="shared" si="7"/>
        <v>4062</v>
      </c>
      <c r="AP26" s="11">
        <f t="shared" si="7"/>
        <v>4142</v>
      </c>
      <c r="AQ26" s="11">
        <f t="shared" si="7"/>
        <v>4222</v>
      </c>
      <c r="AR26" s="11">
        <f t="shared" si="7"/>
        <v>4302</v>
      </c>
      <c r="AS26" s="11">
        <f t="shared" si="7"/>
        <v>4392</v>
      </c>
      <c r="AT26" s="11">
        <f t="shared" si="7"/>
        <v>4492</v>
      </c>
      <c r="AU26" s="11">
        <f t="shared" si="7"/>
        <v>4592</v>
      </c>
      <c r="AV26" s="11">
        <f t="shared" si="7"/>
        <v>4692</v>
      </c>
      <c r="AW26" s="11">
        <f t="shared" si="7"/>
        <v>4772</v>
      </c>
      <c r="AX26" s="11">
        <f t="shared" si="7"/>
        <v>4852</v>
      </c>
      <c r="AY26" s="11">
        <f t="shared" si="7"/>
        <v>4932</v>
      </c>
      <c r="AZ26" s="11">
        <f t="shared" si="7"/>
        <v>5012</v>
      </c>
      <c r="BA26" s="11">
        <f t="shared" si="7"/>
        <v>5082</v>
      </c>
      <c r="BB26" s="11">
        <f t="shared" si="7"/>
        <v>5192</v>
      </c>
      <c r="BC26" s="11">
        <f t="shared" si="7"/>
        <v>5572</v>
      </c>
      <c r="BD26" s="11">
        <f t="shared" si="7"/>
        <v>6122</v>
      </c>
      <c r="BE26" s="11">
        <f t="shared" si="7"/>
        <v>6672</v>
      </c>
      <c r="BF26" s="11">
        <f t="shared" si="7"/>
        <v>7223.1</v>
      </c>
      <c r="BG26" s="11">
        <f t="shared" si="7"/>
        <v>7630.0732800000005</v>
      </c>
    </row>
    <row r="27" spans="1:61" ht="15" customHeight="1" x14ac:dyDescent="0.2">
      <c r="A27" s="14" t="s">
        <v>3</v>
      </c>
      <c r="B27" s="11">
        <f t="shared" si="2"/>
        <v>960</v>
      </c>
      <c r="C27" s="11">
        <f t="shared" si="3"/>
        <v>1953</v>
      </c>
      <c r="D27" s="11">
        <f t="shared" si="3"/>
        <v>3016</v>
      </c>
      <c r="E27" s="11">
        <f t="shared" ref="E27:BG27" si="8">E9+D27</f>
        <v>4167</v>
      </c>
      <c r="F27" s="11">
        <f t="shared" si="8"/>
        <v>5372</v>
      </c>
      <c r="G27" s="11">
        <f t="shared" si="8"/>
        <v>6614</v>
      </c>
      <c r="H27" s="11">
        <f t="shared" si="8"/>
        <v>8018</v>
      </c>
      <c r="I27" s="11">
        <f t="shared" si="8"/>
        <v>10868</v>
      </c>
      <c r="J27" s="11">
        <f t="shared" si="8"/>
        <v>15238</v>
      </c>
      <c r="K27" s="11">
        <f t="shared" si="8"/>
        <v>20182</v>
      </c>
      <c r="L27" s="11">
        <f t="shared" si="8"/>
        <v>33063</v>
      </c>
      <c r="M27" s="11">
        <f t="shared" si="8"/>
        <v>47341</v>
      </c>
      <c r="N27" s="11">
        <f t="shared" si="8"/>
        <v>63683</v>
      </c>
      <c r="O27" s="11">
        <f t="shared" si="8"/>
        <v>81472</v>
      </c>
      <c r="P27" s="11">
        <f t="shared" si="8"/>
        <v>102133</v>
      </c>
      <c r="Q27" s="11">
        <f t="shared" si="8"/>
        <v>122415</v>
      </c>
      <c r="R27" s="11">
        <f t="shared" si="8"/>
        <v>142412</v>
      </c>
      <c r="S27" s="11">
        <f t="shared" si="8"/>
        <v>161264</v>
      </c>
      <c r="T27" s="11">
        <f t="shared" si="8"/>
        <v>178212</v>
      </c>
      <c r="U27" s="11">
        <f t="shared" si="8"/>
        <v>196125</v>
      </c>
      <c r="V27" s="11">
        <f t="shared" si="8"/>
        <v>203263</v>
      </c>
      <c r="W27" s="11">
        <f t="shared" si="8"/>
        <v>209213</v>
      </c>
      <c r="X27" s="11">
        <f t="shared" si="8"/>
        <v>216413</v>
      </c>
      <c r="Y27" s="11">
        <f t="shared" si="8"/>
        <v>227413</v>
      </c>
      <c r="Z27" s="11">
        <f t="shared" si="8"/>
        <v>240913</v>
      </c>
      <c r="AA27" s="11">
        <f t="shared" si="8"/>
        <v>255513</v>
      </c>
      <c r="AB27" s="11">
        <f t="shared" si="8"/>
        <v>270713</v>
      </c>
      <c r="AC27" s="11">
        <f t="shared" si="8"/>
        <v>286713</v>
      </c>
      <c r="AD27" s="11">
        <f t="shared" si="8"/>
        <v>306713</v>
      </c>
      <c r="AE27" s="11">
        <f t="shared" si="8"/>
        <v>328913</v>
      </c>
      <c r="AF27" s="11">
        <f t="shared" si="8"/>
        <v>353113</v>
      </c>
      <c r="AG27" s="11">
        <f t="shared" si="8"/>
        <v>385313</v>
      </c>
      <c r="AH27" s="11">
        <f t="shared" si="8"/>
        <v>420413</v>
      </c>
      <c r="AI27" s="11">
        <f t="shared" si="8"/>
        <v>457313</v>
      </c>
      <c r="AJ27" s="11">
        <f t="shared" si="8"/>
        <v>497713</v>
      </c>
      <c r="AK27" s="11">
        <f t="shared" si="8"/>
        <v>536313</v>
      </c>
      <c r="AL27" s="11">
        <f t="shared" si="8"/>
        <v>576723</v>
      </c>
      <c r="AM27" s="11">
        <f t="shared" si="8"/>
        <v>623723</v>
      </c>
      <c r="AN27" s="11">
        <f t="shared" si="8"/>
        <v>673723</v>
      </c>
      <c r="AO27" s="11">
        <f t="shared" si="8"/>
        <v>730478</v>
      </c>
      <c r="AP27" s="11">
        <f t="shared" si="8"/>
        <v>790718</v>
      </c>
      <c r="AQ27" s="11">
        <f t="shared" si="8"/>
        <v>856718</v>
      </c>
      <c r="AR27" s="11">
        <f t="shared" si="8"/>
        <v>931718</v>
      </c>
      <c r="AS27" s="11">
        <f t="shared" si="8"/>
        <v>1013218</v>
      </c>
      <c r="AT27" s="11">
        <f t="shared" si="8"/>
        <v>1102881</v>
      </c>
      <c r="AU27" s="11">
        <f t="shared" si="8"/>
        <v>1206381</v>
      </c>
      <c r="AV27" s="11">
        <f t="shared" si="8"/>
        <v>1314981</v>
      </c>
      <c r="AW27" s="11">
        <f t="shared" si="8"/>
        <v>1426881</v>
      </c>
      <c r="AX27" s="11">
        <f t="shared" si="8"/>
        <v>1543181</v>
      </c>
      <c r="AY27" s="11">
        <f t="shared" si="8"/>
        <v>1718923</v>
      </c>
      <c r="AZ27" s="11">
        <f t="shared" si="8"/>
        <v>1906280</v>
      </c>
      <c r="BA27" s="11">
        <f t="shared" si="8"/>
        <v>2095033</v>
      </c>
      <c r="BB27" s="11">
        <f t="shared" si="8"/>
        <v>2297464</v>
      </c>
      <c r="BC27" s="11">
        <f t="shared" si="8"/>
        <v>2496757</v>
      </c>
      <c r="BD27" s="11">
        <f t="shared" si="8"/>
        <v>2709553</v>
      </c>
      <c r="BE27" s="11">
        <f t="shared" si="8"/>
        <v>2936226</v>
      </c>
      <c r="BF27" s="11">
        <f t="shared" si="8"/>
        <v>3163131</v>
      </c>
      <c r="BG27" s="11">
        <f t="shared" si="8"/>
        <v>3401134</v>
      </c>
    </row>
    <row r="28" spans="1:61" ht="15" customHeight="1" x14ac:dyDescent="0.2">
      <c r="A28" s="14" t="s">
        <v>4</v>
      </c>
      <c r="B28" s="11">
        <f t="shared" si="2"/>
        <v>604</v>
      </c>
      <c r="C28" s="11">
        <f t="shared" si="3"/>
        <v>1242</v>
      </c>
      <c r="D28" s="11">
        <f t="shared" si="3"/>
        <v>1888</v>
      </c>
      <c r="E28" s="11">
        <f t="shared" ref="E28:BG28" si="9">E10+D28</f>
        <v>2614</v>
      </c>
      <c r="F28" s="11">
        <f t="shared" si="9"/>
        <v>3375</v>
      </c>
      <c r="G28" s="11">
        <f t="shared" si="9"/>
        <v>3873</v>
      </c>
      <c r="H28" s="11">
        <f t="shared" si="9"/>
        <v>4480</v>
      </c>
      <c r="I28" s="11">
        <f t="shared" si="9"/>
        <v>4964</v>
      </c>
      <c r="J28" s="11">
        <f t="shared" si="9"/>
        <v>5449</v>
      </c>
      <c r="K28" s="11">
        <f t="shared" si="9"/>
        <v>6211</v>
      </c>
      <c r="L28" s="11">
        <f t="shared" si="9"/>
        <v>6991</v>
      </c>
      <c r="M28" s="11">
        <f t="shared" si="9"/>
        <v>7916</v>
      </c>
      <c r="N28" s="11">
        <f t="shared" si="9"/>
        <v>8851</v>
      </c>
      <c r="O28" s="11">
        <f t="shared" si="9"/>
        <v>9761</v>
      </c>
      <c r="P28" s="11">
        <f t="shared" si="9"/>
        <v>10597</v>
      </c>
      <c r="Q28" s="11">
        <f t="shared" si="9"/>
        <v>11892</v>
      </c>
      <c r="R28" s="11">
        <f t="shared" si="9"/>
        <v>13697</v>
      </c>
      <c r="S28" s="11">
        <f t="shared" si="9"/>
        <v>14875</v>
      </c>
      <c r="T28" s="11">
        <f t="shared" si="9"/>
        <v>16096</v>
      </c>
      <c r="U28" s="11">
        <f t="shared" si="9"/>
        <v>17847</v>
      </c>
      <c r="V28" s="11">
        <f t="shared" si="9"/>
        <v>19128</v>
      </c>
      <c r="W28" s="11">
        <f t="shared" si="9"/>
        <v>19748</v>
      </c>
      <c r="X28" s="11">
        <f t="shared" si="9"/>
        <v>20428</v>
      </c>
      <c r="Y28" s="11">
        <f t="shared" si="9"/>
        <v>20898</v>
      </c>
      <c r="Z28" s="11">
        <f t="shared" si="9"/>
        <v>21488</v>
      </c>
      <c r="AA28" s="11">
        <f t="shared" si="9"/>
        <v>22338</v>
      </c>
      <c r="AB28" s="11">
        <f t="shared" si="9"/>
        <v>23888</v>
      </c>
      <c r="AC28" s="11">
        <f t="shared" si="9"/>
        <v>27638</v>
      </c>
      <c r="AD28" s="11">
        <f t="shared" si="9"/>
        <v>33238</v>
      </c>
      <c r="AE28" s="11">
        <f t="shared" si="9"/>
        <v>39688</v>
      </c>
      <c r="AF28" s="11">
        <f t="shared" si="9"/>
        <v>43668</v>
      </c>
      <c r="AG28" s="11">
        <f t="shared" si="9"/>
        <v>45408</v>
      </c>
      <c r="AH28" s="11">
        <f t="shared" si="9"/>
        <v>47678</v>
      </c>
      <c r="AI28" s="11">
        <f t="shared" si="9"/>
        <v>50228</v>
      </c>
      <c r="AJ28" s="11">
        <f t="shared" si="9"/>
        <v>53398</v>
      </c>
      <c r="AK28" s="11">
        <f t="shared" si="9"/>
        <v>56568</v>
      </c>
      <c r="AL28" s="11">
        <f t="shared" si="9"/>
        <v>59808</v>
      </c>
      <c r="AM28" s="11">
        <f t="shared" si="9"/>
        <v>62858</v>
      </c>
      <c r="AN28" s="11">
        <f t="shared" si="9"/>
        <v>65808</v>
      </c>
      <c r="AO28" s="11">
        <f t="shared" si="9"/>
        <v>68988</v>
      </c>
      <c r="AP28" s="11">
        <f t="shared" si="9"/>
        <v>72138</v>
      </c>
      <c r="AQ28" s="11">
        <f t="shared" si="9"/>
        <v>74898</v>
      </c>
      <c r="AR28" s="11">
        <f t="shared" si="9"/>
        <v>77258</v>
      </c>
      <c r="AS28" s="11">
        <f t="shared" si="9"/>
        <v>78818</v>
      </c>
      <c r="AT28" s="11">
        <f t="shared" si="9"/>
        <v>79818</v>
      </c>
      <c r="AU28" s="11">
        <f t="shared" si="9"/>
        <v>81268</v>
      </c>
      <c r="AV28" s="11">
        <f t="shared" si="9"/>
        <v>82718</v>
      </c>
      <c r="AW28" s="11">
        <f t="shared" si="9"/>
        <v>87500.06</v>
      </c>
      <c r="AX28" s="11">
        <f t="shared" si="9"/>
        <v>94297.56</v>
      </c>
      <c r="AY28" s="11">
        <f t="shared" si="9"/>
        <v>101510.95999999999</v>
      </c>
      <c r="AZ28" s="11">
        <f t="shared" si="9"/>
        <v>109021.75999999999</v>
      </c>
      <c r="BA28" s="11">
        <f t="shared" si="9"/>
        <v>115655.36</v>
      </c>
      <c r="BB28" s="11">
        <f t="shared" si="9"/>
        <v>122330.46</v>
      </c>
      <c r="BC28" s="11">
        <f t="shared" si="9"/>
        <v>129775.36</v>
      </c>
      <c r="BD28" s="11">
        <f t="shared" si="9"/>
        <v>137702.554</v>
      </c>
      <c r="BE28" s="11">
        <f t="shared" si="9"/>
        <v>145387.91899999999</v>
      </c>
      <c r="BF28" s="11">
        <f t="shared" si="9"/>
        <v>155804.31699999998</v>
      </c>
      <c r="BG28" s="11">
        <f t="shared" si="9"/>
        <v>166454.63109913733</v>
      </c>
    </row>
    <row r="29" spans="1:61" ht="15" customHeight="1" x14ac:dyDescent="0.2">
      <c r="A29" s="14" t="s">
        <v>14</v>
      </c>
      <c r="B29" s="11">
        <f t="shared" si="2"/>
        <v>943</v>
      </c>
      <c r="C29" s="11">
        <f t="shared" si="3"/>
        <v>1926</v>
      </c>
      <c r="D29" s="11">
        <f t="shared" si="3"/>
        <v>3254</v>
      </c>
      <c r="E29" s="11">
        <f t="shared" ref="E29:BG29" si="10">E11+D29</f>
        <v>4776</v>
      </c>
      <c r="F29" s="11">
        <f t="shared" si="10"/>
        <v>6475</v>
      </c>
      <c r="G29" s="11">
        <f t="shared" si="10"/>
        <v>8292</v>
      </c>
      <c r="H29" s="11">
        <f t="shared" si="10"/>
        <v>10672</v>
      </c>
      <c r="I29" s="11">
        <f t="shared" si="10"/>
        <v>13380</v>
      </c>
      <c r="J29" s="11">
        <f t="shared" si="10"/>
        <v>16719</v>
      </c>
      <c r="K29" s="11">
        <f t="shared" si="10"/>
        <v>20446</v>
      </c>
      <c r="L29" s="11">
        <f t="shared" si="10"/>
        <v>22483</v>
      </c>
      <c r="M29" s="11">
        <f t="shared" si="10"/>
        <v>24587</v>
      </c>
      <c r="N29" s="11">
        <f t="shared" si="10"/>
        <v>27074</v>
      </c>
      <c r="O29" s="11">
        <f t="shared" si="10"/>
        <v>29860</v>
      </c>
      <c r="P29" s="11">
        <f t="shared" si="10"/>
        <v>32791</v>
      </c>
      <c r="Q29" s="11">
        <f t="shared" si="10"/>
        <v>36003</v>
      </c>
      <c r="R29" s="11">
        <f t="shared" si="10"/>
        <v>39867</v>
      </c>
      <c r="S29" s="11">
        <f t="shared" si="10"/>
        <v>44080</v>
      </c>
      <c r="T29" s="11">
        <f t="shared" si="10"/>
        <v>48801</v>
      </c>
      <c r="U29" s="11">
        <f t="shared" si="10"/>
        <v>55052</v>
      </c>
      <c r="V29" s="11">
        <f t="shared" si="10"/>
        <v>59123</v>
      </c>
      <c r="W29" s="11">
        <f t="shared" si="10"/>
        <v>63807</v>
      </c>
      <c r="X29" s="11">
        <f t="shared" si="10"/>
        <v>67482</v>
      </c>
      <c r="Y29" s="11">
        <f t="shared" si="10"/>
        <v>71517</v>
      </c>
      <c r="Z29" s="11">
        <f t="shared" si="10"/>
        <v>75893</v>
      </c>
      <c r="AA29" s="11">
        <f t="shared" si="10"/>
        <v>80093</v>
      </c>
      <c r="AB29" s="11">
        <f t="shared" si="10"/>
        <v>85823</v>
      </c>
      <c r="AC29" s="11">
        <f t="shared" si="10"/>
        <v>90603</v>
      </c>
      <c r="AD29" s="11">
        <f t="shared" si="10"/>
        <v>97443</v>
      </c>
      <c r="AE29" s="11">
        <f t="shared" si="10"/>
        <v>105603</v>
      </c>
      <c r="AF29" s="11">
        <f t="shared" si="10"/>
        <v>109793</v>
      </c>
      <c r="AG29" s="11">
        <f t="shared" si="10"/>
        <v>110293</v>
      </c>
      <c r="AH29" s="11">
        <f t="shared" si="10"/>
        <v>112913</v>
      </c>
      <c r="AI29" s="11">
        <f t="shared" si="10"/>
        <v>118333</v>
      </c>
      <c r="AJ29" s="11">
        <f t="shared" si="10"/>
        <v>124303</v>
      </c>
      <c r="AK29" s="11">
        <f t="shared" si="10"/>
        <v>133581</v>
      </c>
      <c r="AL29" s="11">
        <f t="shared" si="10"/>
        <v>142883</v>
      </c>
      <c r="AM29" s="11">
        <f t="shared" si="10"/>
        <v>152153</v>
      </c>
      <c r="AN29" s="11">
        <f t="shared" si="10"/>
        <v>161644</v>
      </c>
      <c r="AO29" s="11">
        <f t="shared" si="10"/>
        <v>170332</v>
      </c>
      <c r="AP29" s="11">
        <f t="shared" si="10"/>
        <v>179932</v>
      </c>
      <c r="AQ29" s="11">
        <f t="shared" si="10"/>
        <v>189432</v>
      </c>
      <c r="AR29" s="11">
        <f t="shared" si="10"/>
        <v>198142</v>
      </c>
      <c r="AS29" s="11">
        <f t="shared" si="10"/>
        <v>208142</v>
      </c>
      <c r="AT29" s="11">
        <f t="shared" si="10"/>
        <v>219042</v>
      </c>
      <c r="AU29" s="11">
        <f t="shared" si="10"/>
        <v>231342</v>
      </c>
      <c r="AV29" s="11">
        <f t="shared" si="10"/>
        <v>243752</v>
      </c>
      <c r="AW29" s="11">
        <f t="shared" si="10"/>
        <v>255012</v>
      </c>
      <c r="AX29" s="11">
        <f t="shared" si="10"/>
        <v>267712</v>
      </c>
      <c r="AY29" s="11">
        <f t="shared" si="10"/>
        <v>279201</v>
      </c>
      <c r="AZ29" s="11">
        <f t="shared" si="10"/>
        <v>290934</v>
      </c>
      <c r="BA29" s="11">
        <f t="shared" si="10"/>
        <v>304467</v>
      </c>
      <c r="BB29" s="11">
        <f t="shared" si="10"/>
        <v>319982</v>
      </c>
      <c r="BC29" s="11">
        <f t="shared" si="10"/>
        <v>336293.19852732937</v>
      </c>
      <c r="BD29" s="11">
        <f t="shared" si="10"/>
        <v>351321.9745964316</v>
      </c>
      <c r="BE29" s="11">
        <f t="shared" si="10"/>
        <v>368230.9745964316</v>
      </c>
      <c r="BF29" s="11">
        <f t="shared" si="10"/>
        <v>385521.9745964316</v>
      </c>
      <c r="BG29" s="11">
        <f t="shared" si="10"/>
        <v>402623.70117045537</v>
      </c>
    </row>
    <row r="30" spans="1:61" ht="15" customHeight="1" x14ac:dyDescent="0.2">
      <c r="A30" s="14" t="s">
        <v>5</v>
      </c>
      <c r="B30" s="11">
        <f t="shared" si="2"/>
        <v>0</v>
      </c>
      <c r="C30" s="11">
        <f t="shared" si="3"/>
        <v>0</v>
      </c>
      <c r="D30" s="11">
        <f t="shared" si="3"/>
        <v>0</v>
      </c>
      <c r="E30" s="11">
        <f t="shared" ref="E30:BG30" si="11">E12+D30</f>
        <v>0</v>
      </c>
      <c r="F30" s="11">
        <f t="shared" si="11"/>
        <v>0</v>
      </c>
      <c r="G30" s="11">
        <f t="shared" si="11"/>
        <v>0</v>
      </c>
      <c r="H30" s="11">
        <f t="shared" si="11"/>
        <v>0</v>
      </c>
      <c r="I30" s="11">
        <f t="shared" si="11"/>
        <v>0</v>
      </c>
      <c r="J30" s="11">
        <f t="shared" si="11"/>
        <v>0</v>
      </c>
      <c r="K30" s="11">
        <f t="shared" si="11"/>
        <v>0</v>
      </c>
      <c r="L30" s="11">
        <f t="shared" si="11"/>
        <v>294</v>
      </c>
      <c r="M30" s="11">
        <f t="shared" si="11"/>
        <v>1002</v>
      </c>
      <c r="N30" s="11">
        <f t="shared" si="11"/>
        <v>3834</v>
      </c>
      <c r="O30" s="11">
        <f t="shared" si="11"/>
        <v>8365</v>
      </c>
      <c r="P30" s="11">
        <f t="shared" si="11"/>
        <v>12440</v>
      </c>
      <c r="Q30" s="11">
        <f t="shared" si="11"/>
        <v>17075</v>
      </c>
      <c r="R30" s="11">
        <f t="shared" si="11"/>
        <v>21854</v>
      </c>
      <c r="S30" s="11">
        <f t="shared" si="11"/>
        <v>26905</v>
      </c>
      <c r="T30" s="11">
        <f t="shared" si="11"/>
        <v>32026</v>
      </c>
      <c r="U30" s="11">
        <f t="shared" si="11"/>
        <v>38811</v>
      </c>
      <c r="V30" s="11">
        <f t="shared" si="11"/>
        <v>43981</v>
      </c>
      <c r="W30" s="11">
        <f t="shared" si="11"/>
        <v>47131</v>
      </c>
      <c r="X30" s="11">
        <f t="shared" si="11"/>
        <v>50481</v>
      </c>
      <c r="Y30" s="11">
        <f t="shared" si="11"/>
        <v>54191</v>
      </c>
      <c r="Z30" s="11">
        <f t="shared" si="11"/>
        <v>58791</v>
      </c>
      <c r="AA30" s="11">
        <f t="shared" si="11"/>
        <v>63991</v>
      </c>
      <c r="AB30" s="11">
        <f t="shared" si="11"/>
        <v>69591</v>
      </c>
      <c r="AC30" s="11">
        <f t="shared" si="11"/>
        <v>74591</v>
      </c>
      <c r="AD30" s="11">
        <f t="shared" si="11"/>
        <v>80091</v>
      </c>
      <c r="AE30" s="11">
        <f t="shared" si="11"/>
        <v>86891</v>
      </c>
      <c r="AF30" s="11">
        <f t="shared" si="11"/>
        <v>93091</v>
      </c>
      <c r="AG30" s="11">
        <f t="shared" si="11"/>
        <v>99631</v>
      </c>
      <c r="AH30" s="11">
        <f t="shared" si="11"/>
        <v>106401</v>
      </c>
      <c r="AI30" s="11">
        <f t="shared" si="11"/>
        <v>112761</v>
      </c>
      <c r="AJ30" s="11">
        <f t="shared" si="11"/>
        <v>119151</v>
      </c>
      <c r="AK30" s="11">
        <f t="shared" si="11"/>
        <v>125491</v>
      </c>
      <c r="AL30" s="11">
        <f t="shared" si="11"/>
        <v>131911</v>
      </c>
      <c r="AM30" s="11">
        <f t="shared" si="11"/>
        <v>138481</v>
      </c>
      <c r="AN30" s="11">
        <f t="shared" si="11"/>
        <v>144841</v>
      </c>
      <c r="AO30" s="11">
        <f t="shared" si="11"/>
        <v>150041</v>
      </c>
      <c r="AP30" s="11">
        <f t="shared" si="11"/>
        <v>155921</v>
      </c>
      <c r="AQ30" s="11">
        <f t="shared" si="11"/>
        <v>162101</v>
      </c>
      <c r="AR30" s="11">
        <f t="shared" si="11"/>
        <v>168001</v>
      </c>
      <c r="AS30" s="11">
        <f t="shared" si="11"/>
        <v>173501</v>
      </c>
      <c r="AT30" s="11">
        <f t="shared" si="11"/>
        <v>181561</v>
      </c>
      <c r="AU30" s="11">
        <f t="shared" si="11"/>
        <v>192861</v>
      </c>
      <c r="AV30" s="11">
        <f t="shared" si="11"/>
        <v>206056</v>
      </c>
      <c r="AW30" s="11">
        <f t="shared" si="11"/>
        <v>221336</v>
      </c>
      <c r="AX30" s="11">
        <f t="shared" si="11"/>
        <v>237236</v>
      </c>
      <c r="AY30" s="11">
        <f t="shared" si="11"/>
        <v>253136</v>
      </c>
      <c r="AZ30" s="11">
        <f t="shared" si="11"/>
        <v>269950</v>
      </c>
      <c r="BA30" s="11">
        <f t="shared" si="11"/>
        <v>277805</v>
      </c>
      <c r="BB30" s="11">
        <f t="shared" si="11"/>
        <v>295923</v>
      </c>
      <c r="BC30" s="11">
        <f t="shared" si="11"/>
        <v>314385.58283772302</v>
      </c>
      <c r="BD30" s="11">
        <f t="shared" si="11"/>
        <v>330908.91900311527</v>
      </c>
      <c r="BE30" s="11">
        <f t="shared" si="11"/>
        <v>346401.91900311527</v>
      </c>
      <c r="BF30" s="11">
        <f t="shared" si="11"/>
        <v>361972.38400311529</v>
      </c>
      <c r="BG30" s="11">
        <f t="shared" si="11"/>
        <v>376281.64133811527</v>
      </c>
    </row>
    <row r="31" spans="1:61" ht="15" customHeight="1" x14ac:dyDescent="0.2">
      <c r="A31" s="14" t="s">
        <v>6</v>
      </c>
      <c r="B31" s="11">
        <f t="shared" si="2"/>
        <v>0</v>
      </c>
      <c r="C31" s="11">
        <f t="shared" si="3"/>
        <v>0</v>
      </c>
      <c r="D31" s="11">
        <f t="shared" si="3"/>
        <v>0</v>
      </c>
      <c r="E31" s="11">
        <f t="shared" ref="E31:BG31" si="12">E13+D31</f>
        <v>30</v>
      </c>
      <c r="F31" s="11">
        <f t="shared" si="12"/>
        <v>84</v>
      </c>
      <c r="G31" s="11">
        <f t="shared" si="12"/>
        <v>182</v>
      </c>
      <c r="H31" s="11">
        <f t="shared" si="12"/>
        <v>358</v>
      </c>
      <c r="I31" s="11">
        <f t="shared" si="12"/>
        <v>539</v>
      </c>
      <c r="J31" s="11">
        <f t="shared" si="12"/>
        <v>686</v>
      </c>
      <c r="K31" s="11">
        <f t="shared" si="12"/>
        <v>750</v>
      </c>
      <c r="L31" s="11">
        <f t="shared" si="12"/>
        <v>861</v>
      </c>
      <c r="M31" s="11">
        <f t="shared" si="12"/>
        <v>1045</v>
      </c>
      <c r="N31" s="11">
        <f t="shared" si="12"/>
        <v>1318</v>
      </c>
      <c r="O31" s="11">
        <f t="shared" si="12"/>
        <v>1621</v>
      </c>
      <c r="P31" s="11">
        <f t="shared" si="12"/>
        <v>2025</v>
      </c>
      <c r="Q31" s="11">
        <f t="shared" si="12"/>
        <v>2427</v>
      </c>
      <c r="R31" s="11">
        <f t="shared" si="12"/>
        <v>3059</v>
      </c>
      <c r="S31" s="11">
        <f t="shared" si="12"/>
        <v>3559</v>
      </c>
      <c r="T31" s="11">
        <f t="shared" si="12"/>
        <v>3939</v>
      </c>
      <c r="U31" s="11">
        <f t="shared" si="12"/>
        <v>5317</v>
      </c>
      <c r="V31" s="11">
        <f t="shared" si="12"/>
        <v>6387</v>
      </c>
      <c r="W31" s="11">
        <f t="shared" si="12"/>
        <v>8542</v>
      </c>
      <c r="X31" s="11">
        <f t="shared" si="12"/>
        <v>9955</v>
      </c>
      <c r="Y31" s="11">
        <f t="shared" si="12"/>
        <v>12253</v>
      </c>
      <c r="Z31" s="11">
        <f t="shared" si="12"/>
        <v>14304</v>
      </c>
      <c r="AA31" s="11">
        <f t="shared" si="12"/>
        <v>17104</v>
      </c>
      <c r="AB31" s="11">
        <f t="shared" si="12"/>
        <v>20403</v>
      </c>
      <c r="AC31" s="11">
        <f t="shared" si="12"/>
        <v>23896</v>
      </c>
      <c r="AD31" s="11">
        <f t="shared" si="12"/>
        <v>27666</v>
      </c>
      <c r="AE31" s="11">
        <f t="shared" si="12"/>
        <v>31988</v>
      </c>
      <c r="AF31" s="11">
        <f t="shared" si="12"/>
        <v>35998</v>
      </c>
      <c r="AG31" s="11">
        <f t="shared" si="12"/>
        <v>40398</v>
      </c>
      <c r="AH31" s="11">
        <f t="shared" si="12"/>
        <v>44819</v>
      </c>
      <c r="AI31" s="11">
        <f t="shared" si="12"/>
        <v>49869</v>
      </c>
      <c r="AJ31" s="11">
        <f t="shared" si="12"/>
        <v>54419</v>
      </c>
      <c r="AK31" s="11">
        <f t="shared" si="12"/>
        <v>59263</v>
      </c>
      <c r="AL31" s="11">
        <f t="shared" si="12"/>
        <v>64723</v>
      </c>
      <c r="AM31" s="11">
        <f t="shared" si="12"/>
        <v>70573</v>
      </c>
      <c r="AN31" s="11">
        <f t="shared" si="12"/>
        <v>76473</v>
      </c>
      <c r="AO31" s="11">
        <f t="shared" si="12"/>
        <v>83423</v>
      </c>
      <c r="AP31" s="11">
        <f t="shared" si="12"/>
        <v>95883</v>
      </c>
      <c r="AQ31" s="11">
        <f t="shared" si="12"/>
        <v>110783</v>
      </c>
      <c r="AR31" s="11">
        <f t="shared" si="12"/>
        <v>126750</v>
      </c>
      <c r="AS31" s="11">
        <f t="shared" si="12"/>
        <v>145773</v>
      </c>
      <c r="AT31" s="11">
        <f t="shared" si="12"/>
        <v>168161</v>
      </c>
      <c r="AU31" s="11">
        <f t="shared" si="12"/>
        <v>190561</v>
      </c>
      <c r="AV31" s="11">
        <f t="shared" si="12"/>
        <v>219061</v>
      </c>
      <c r="AW31" s="11">
        <f t="shared" si="12"/>
        <v>251561</v>
      </c>
      <c r="AX31" s="11">
        <f t="shared" si="12"/>
        <v>284386</v>
      </c>
      <c r="AY31" s="11">
        <f t="shared" si="12"/>
        <v>307592</v>
      </c>
      <c r="AZ31" s="11">
        <f t="shared" si="12"/>
        <v>335691</v>
      </c>
      <c r="BA31" s="11">
        <f t="shared" si="12"/>
        <v>377014</v>
      </c>
      <c r="BB31" s="11">
        <f t="shared" si="12"/>
        <v>419585</v>
      </c>
      <c r="BC31" s="11">
        <f t="shared" si="12"/>
        <v>457996</v>
      </c>
      <c r="BD31" s="11">
        <f t="shared" si="12"/>
        <v>501837.55739070929</v>
      </c>
      <c r="BE31" s="11">
        <f t="shared" si="12"/>
        <v>546985.66407500068</v>
      </c>
      <c r="BF31" s="11">
        <f t="shared" si="12"/>
        <v>589548.10407500074</v>
      </c>
      <c r="BG31" s="11">
        <f t="shared" si="12"/>
        <v>634982.17553246161</v>
      </c>
    </row>
    <row r="32" spans="1:61" ht="15" customHeight="1" x14ac:dyDescent="0.2">
      <c r="A32" s="14" t="s">
        <v>7</v>
      </c>
      <c r="B32" s="11">
        <f t="shared" si="2"/>
        <v>0</v>
      </c>
      <c r="C32" s="11">
        <f t="shared" si="3"/>
        <v>0</v>
      </c>
      <c r="D32" s="11">
        <f t="shared" si="3"/>
        <v>0</v>
      </c>
      <c r="E32" s="11">
        <f t="shared" ref="E32:BG32" si="13">E14+D32</f>
        <v>88</v>
      </c>
      <c r="F32" s="11">
        <f t="shared" si="13"/>
        <v>167</v>
      </c>
      <c r="G32" s="11">
        <f t="shared" si="13"/>
        <v>248</v>
      </c>
      <c r="H32" s="11">
        <f t="shared" si="13"/>
        <v>330</v>
      </c>
      <c r="I32" s="11">
        <f t="shared" si="13"/>
        <v>443</v>
      </c>
      <c r="J32" s="11">
        <f t="shared" si="13"/>
        <v>957</v>
      </c>
      <c r="K32" s="11">
        <f t="shared" si="13"/>
        <v>1809</v>
      </c>
      <c r="L32" s="11">
        <f t="shared" si="13"/>
        <v>2814</v>
      </c>
      <c r="M32" s="11">
        <f t="shared" si="13"/>
        <v>3819</v>
      </c>
      <c r="N32" s="11">
        <f t="shared" si="13"/>
        <v>4922</v>
      </c>
      <c r="O32" s="11">
        <f t="shared" si="13"/>
        <v>6502</v>
      </c>
      <c r="P32" s="11">
        <f t="shared" si="13"/>
        <v>7800</v>
      </c>
      <c r="Q32" s="11">
        <f t="shared" si="13"/>
        <v>9803</v>
      </c>
      <c r="R32" s="11">
        <f t="shared" si="13"/>
        <v>10897</v>
      </c>
      <c r="S32" s="11">
        <f t="shared" si="13"/>
        <v>12448</v>
      </c>
      <c r="T32" s="11">
        <f t="shared" si="13"/>
        <v>13927</v>
      </c>
      <c r="U32" s="11">
        <f t="shared" si="13"/>
        <v>18289</v>
      </c>
      <c r="V32" s="11">
        <f t="shared" si="13"/>
        <v>23030</v>
      </c>
      <c r="W32" s="11">
        <f t="shared" si="13"/>
        <v>27353</v>
      </c>
      <c r="X32" s="11">
        <f t="shared" si="13"/>
        <v>32408</v>
      </c>
      <c r="Y32" s="11">
        <f t="shared" si="13"/>
        <v>37643</v>
      </c>
      <c r="Z32" s="11">
        <f t="shared" si="13"/>
        <v>43573</v>
      </c>
      <c r="AA32" s="11">
        <f t="shared" si="13"/>
        <v>49033</v>
      </c>
      <c r="AB32" s="11">
        <f t="shared" si="13"/>
        <v>54833</v>
      </c>
      <c r="AC32" s="11">
        <f t="shared" si="13"/>
        <v>60443</v>
      </c>
      <c r="AD32" s="11">
        <f t="shared" si="13"/>
        <v>66303</v>
      </c>
      <c r="AE32" s="11">
        <f t="shared" si="13"/>
        <v>72503</v>
      </c>
      <c r="AF32" s="11">
        <f t="shared" si="13"/>
        <v>78803</v>
      </c>
      <c r="AG32" s="11">
        <f t="shared" si="13"/>
        <v>86433</v>
      </c>
      <c r="AH32" s="11">
        <f t="shared" si="13"/>
        <v>99053</v>
      </c>
      <c r="AI32" s="11">
        <f t="shared" si="13"/>
        <v>112553</v>
      </c>
      <c r="AJ32" s="11">
        <f t="shared" si="13"/>
        <v>126053</v>
      </c>
      <c r="AK32" s="11">
        <f t="shared" si="13"/>
        <v>139553</v>
      </c>
      <c r="AL32" s="11">
        <f t="shared" si="13"/>
        <v>153253</v>
      </c>
      <c r="AM32" s="11">
        <f t="shared" si="13"/>
        <v>170653</v>
      </c>
      <c r="AN32" s="11">
        <f t="shared" si="13"/>
        <v>190233</v>
      </c>
      <c r="AO32" s="11">
        <f t="shared" si="13"/>
        <v>212283</v>
      </c>
      <c r="AP32" s="11">
        <f t="shared" si="13"/>
        <v>237183</v>
      </c>
      <c r="AQ32" s="11">
        <f t="shared" si="13"/>
        <v>264183</v>
      </c>
      <c r="AR32" s="11">
        <f t="shared" si="13"/>
        <v>293683</v>
      </c>
      <c r="AS32" s="11">
        <f t="shared" si="13"/>
        <v>325083</v>
      </c>
      <c r="AT32" s="11">
        <f t="shared" si="13"/>
        <v>364253</v>
      </c>
      <c r="AU32" s="11">
        <f t="shared" si="13"/>
        <v>410053</v>
      </c>
      <c r="AV32" s="11">
        <f t="shared" si="13"/>
        <v>460753</v>
      </c>
      <c r="AW32" s="11">
        <f t="shared" si="13"/>
        <v>523953</v>
      </c>
      <c r="AX32" s="11">
        <f t="shared" si="13"/>
        <v>600934</v>
      </c>
      <c r="AY32" s="11">
        <f t="shared" si="13"/>
        <v>690234</v>
      </c>
      <c r="AZ32" s="11">
        <f t="shared" si="13"/>
        <v>821399</v>
      </c>
      <c r="BA32" s="11">
        <f t="shared" si="13"/>
        <v>966670.4</v>
      </c>
      <c r="BB32" s="11">
        <f t="shared" si="13"/>
        <v>1123719.9939999999</v>
      </c>
      <c r="BC32" s="11">
        <f t="shared" si="13"/>
        <v>1301321.9939999999</v>
      </c>
      <c r="BD32" s="11">
        <f t="shared" si="13"/>
        <v>1475378.6939999999</v>
      </c>
      <c r="BE32" s="11">
        <f t="shared" si="13"/>
        <v>1656822.794</v>
      </c>
      <c r="BF32" s="11">
        <f t="shared" si="13"/>
        <v>1839653.126924</v>
      </c>
      <c r="BG32" s="11">
        <f t="shared" si="13"/>
        <v>2003251.7469239999</v>
      </c>
    </row>
    <row r="33" spans="1:59" ht="15" customHeight="1" x14ac:dyDescent="0.2">
      <c r="A33" s="14" t="s">
        <v>13</v>
      </c>
      <c r="B33" s="11">
        <f t="shared" si="2"/>
        <v>0</v>
      </c>
      <c r="C33" s="11">
        <f t="shared" si="3"/>
        <v>1</v>
      </c>
      <c r="D33" s="11">
        <f t="shared" si="3"/>
        <v>13</v>
      </c>
      <c r="E33" s="11">
        <f t="shared" ref="E33:BG33" si="14">E15+D33</f>
        <v>28</v>
      </c>
      <c r="F33" s="11">
        <f t="shared" si="14"/>
        <v>675</v>
      </c>
      <c r="G33" s="11">
        <f t="shared" si="14"/>
        <v>1706</v>
      </c>
      <c r="H33" s="11">
        <f t="shared" si="14"/>
        <v>2839</v>
      </c>
      <c r="I33" s="11">
        <f t="shared" si="14"/>
        <v>3975</v>
      </c>
      <c r="J33" s="11">
        <f t="shared" si="14"/>
        <v>5614</v>
      </c>
      <c r="K33" s="11">
        <f t="shared" si="14"/>
        <v>7358</v>
      </c>
      <c r="L33" s="11">
        <f t="shared" si="14"/>
        <v>8588</v>
      </c>
      <c r="M33" s="11">
        <f t="shared" si="14"/>
        <v>9966</v>
      </c>
      <c r="N33" s="11">
        <f t="shared" si="14"/>
        <v>11144</v>
      </c>
      <c r="O33" s="11">
        <f t="shared" si="14"/>
        <v>13460</v>
      </c>
      <c r="P33" s="11">
        <f t="shared" si="14"/>
        <v>17295</v>
      </c>
      <c r="Q33" s="11">
        <f t="shared" si="14"/>
        <v>21067</v>
      </c>
      <c r="R33" s="11">
        <f t="shared" si="14"/>
        <v>25501</v>
      </c>
      <c r="S33" s="11">
        <f t="shared" si="14"/>
        <v>31066</v>
      </c>
      <c r="T33" s="11">
        <f t="shared" si="14"/>
        <v>38363</v>
      </c>
      <c r="U33" s="11">
        <f t="shared" si="14"/>
        <v>47530</v>
      </c>
      <c r="V33" s="11">
        <f t="shared" si="14"/>
        <v>58961</v>
      </c>
      <c r="W33" s="11">
        <f t="shared" si="14"/>
        <v>81206</v>
      </c>
      <c r="X33" s="11">
        <f t="shared" si="14"/>
        <v>90156</v>
      </c>
      <c r="Y33" s="11">
        <f t="shared" si="14"/>
        <v>94536</v>
      </c>
      <c r="Z33" s="11">
        <f t="shared" si="14"/>
        <v>112736</v>
      </c>
      <c r="AA33" s="11">
        <f t="shared" si="14"/>
        <v>131536</v>
      </c>
      <c r="AB33" s="11">
        <f t="shared" si="14"/>
        <v>156736</v>
      </c>
      <c r="AC33" s="11">
        <f t="shared" si="14"/>
        <v>183536</v>
      </c>
      <c r="AD33" s="11">
        <f t="shared" si="14"/>
        <v>212636</v>
      </c>
      <c r="AE33" s="11">
        <f t="shared" si="14"/>
        <v>242436</v>
      </c>
      <c r="AF33" s="11">
        <f t="shared" si="14"/>
        <v>275956</v>
      </c>
      <c r="AG33" s="11">
        <f t="shared" si="14"/>
        <v>311126</v>
      </c>
      <c r="AH33" s="11">
        <f t="shared" si="14"/>
        <v>349376</v>
      </c>
      <c r="AI33" s="11">
        <f t="shared" si="14"/>
        <v>389416</v>
      </c>
      <c r="AJ33" s="11">
        <f t="shared" si="14"/>
        <v>432186</v>
      </c>
      <c r="AK33" s="11">
        <f t="shared" si="14"/>
        <v>475116</v>
      </c>
      <c r="AL33" s="11">
        <f t="shared" si="14"/>
        <v>519626</v>
      </c>
      <c r="AM33" s="11">
        <f t="shared" si="14"/>
        <v>565466</v>
      </c>
      <c r="AN33" s="11">
        <f t="shared" si="14"/>
        <v>612186</v>
      </c>
      <c r="AO33" s="11">
        <f t="shared" si="14"/>
        <v>658386</v>
      </c>
      <c r="AP33" s="11">
        <f t="shared" si="14"/>
        <v>708196</v>
      </c>
      <c r="AQ33" s="11">
        <f t="shared" si="14"/>
        <v>761886</v>
      </c>
      <c r="AR33" s="11">
        <f t="shared" si="14"/>
        <v>819206</v>
      </c>
      <c r="AS33" s="11">
        <f t="shared" si="14"/>
        <v>879266</v>
      </c>
      <c r="AT33" s="11">
        <f t="shared" si="14"/>
        <v>944946</v>
      </c>
      <c r="AU33" s="11">
        <f t="shared" si="14"/>
        <v>1016186</v>
      </c>
      <c r="AV33" s="11">
        <f t="shared" si="14"/>
        <v>1089647</v>
      </c>
      <c r="AW33" s="11">
        <f t="shared" si="14"/>
        <v>1164067</v>
      </c>
      <c r="AX33" s="11">
        <f t="shared" si="14"/>
        <v>1244507</v>
      </c>
      <c r="AY33" s="11">
        <f t="shared" si="14"/>
        <v>1322957</v>
      </c>
      <c r="AZ33" s="11">
        <f t="shared" si="14"/>
        <v>1410617</v>
      </c>
      <c r="BA33" s="11">
        <f t="shared" si="14"/>
        <v>1502877</v>
      </c>
      <c r="BB33" s="11">
        <f t="shared" si="14"/>
        <v>1602207</v>
      </c>
      <c r="BC33" s="11">
        <f t="shared" si="14"/>
        <v>1702237</v>
      </c>
      <c r="BD33" s="11">
        <f t="shared" si="14"/>
        <v>1804617</v>
      </c>
      <c r="BE33" s="11">
        <f t="shared" si="14"/>
        <v>1909067</v>
      </c>
      <c r="BF33" s="11">
        <f t="shared" si="14"/>
        <v>2019927</v>
      </c>
      <c r="BG33" s="11">
        <f t="shared" si="14"/>
        <v>2134927.2200000002</v>
      </c>
    </row>
    <row r="34" spans="1:59" ht="15" customHeight="1" x14ac:dyDescent="0.2">
      <c r="A34" s="14" t="s">
        <v>9</v>
      </c>
      <c r="B34" s="11">
        <f t="shared" si="2"/>
        <v>0</v>
      </c>
      <c r="C34" s="11">
        <f t="shared" si="3"/>
        <v>0</v>
      </c>
      <c r="D34" s="11">
        <f t="shared" si="3"/>
        <v>0</v>
      </c>
      <c r="E34" s="11">
        <f t="shared" ref="E34:BG34" si="15">E16+D34</f>
        <v>0</v>
      </c>
      <c r="F34" s="11">
        <f t="shared" si="15"/>
        <v>0</v>
      </c>
      <c r="G34" s="11">
        <f t="shared" si="15"/>
        <v>0</v>
      </c>
      <c r="H34" s="11">
        <f t="shared" si="15"/>
        <v>0</v>
      </c>
      <c r="I34" s="11">
        <f t="shared" si="15"/>
        <v>454</v>
      </c>
      <c r="J34" s="11">
        <f t="shared" si="15"/>
        <v>1054</v>
      </c>
      <c r="K34" s="11">
        <f t="shared" si="15"/>
        <v>1623</v>
      </c>
      <c r="L34" s="11">
        <f t="shared" si="15"/>
        <v>2379</v>
      </c>
      <c r="M34" s="11">
        <f t="shared" si="15"/>
        <v>3424</v>
      </c>
      <c r="N34" s="11">
        <f t="shared" si="15"/>
        <v>4462</v>
      </c>
      <c r="O34" s="11">
        <f t="shared" si="15"/>
        <v>5713</v>
      </c>
      <c r="P34" s="11">
        <f t="shared" si="15"/>
        <v>6912</v>
      </c>
      <c r="Q34" s="11">
        <f t="shared" si="15"/>
        <v>8002</v>
      </c>
      <c r="R34" s="11">
        <f t="shared" si="15"/>
        <v>9373</v>
      </c>
      <c r="S34" s="11">
        <f t="shared" si="15"/>
        <v>13169</v>
      </c>
      <c r="T34" s="11">
        <f t="shared" si="15"/>
        <v>18333</v>
      </c>
      <c r="U34" s="11">
        <f t="shared" si="15"/>
        <v>23764</v>
      </c>
      <c r="V34" s="11">
        <f t="shared" si="15"/>
        <v>30627</v>
      </c>
      <c r="W34" s="11">
        <f t="shared" si="15"/>
        <v>39702</v>
      </c>
      <c r="X34" s="11">
        <f t="shared" si="15"/>
        <v>48022</v>
      </c>
      <c r="Y34" s="11">
        <f t="shared" si="15"/>
        <v>56422</v>
      </c>
      <c r="Z34" s="11">
        <f t="shared" si="15"/>
        <v>67482</v>
      </c>
      <c r="AA34" s="11">
        <f t="shared" si="15"/>
        <v>80692</v>
      </c>
      <c r="AB34" s="11">
        <f t="shared" si="15"/>
        <v>95912</v>
      </c>
      <c r="AC34" s="11">
        <f t="shared" si="15"/>
        <v>114802</v>
      </c>
      <c r="AD34" s="11">
        <f t="shared" si="15"/>
        <v>134162</v>
      </c>
      <c r="AE34" s="11">
        <f t="shared" si="15"/>
        <v>156542</v>
      </c>
      <c r="AF34" s="11">
        <f t="shared" si="15"/>
        <v>178652</v>
      </c>
      <c r="AG34" s="11">
        <f t="shared" si="15"/>
        <v>204462</v>
      </c>
      <c r="AH34" s="11">
        <f t="shared" si="15"/>
        <v>226632</v>
      </c>
      <c r="AI34" s="11">
        <f t="shared" si="15"/>
        <v>249622</v>
      </c>
      <c r="AJ34" s="11">
        <f t="shared" si="15"/>
        <v>275442</v>
      </c>
      <c r="AK34" s="11">
        <f t="shared" si="15"/>
        <v>306762</v>
      </c>
      <c r="AL34" s="11">
        <f t="shared" si="15"/>
        <v>340562</v>
      </c>
      <c r="AM34" s="11">
        <f t="shared" si="15"/>
        <v>376872</v>
      </c>
      <c r="AN34" s="11">
        <f t="shared" si="15"/>
        <v>413942</v>
      </c>
      <c r="AO34" s="11">
        <f t="shared" si="15"/>
        <v>452932</v>
      </c>
      <c r="AP34" s="11">
        <f t="shared" si="15"/>
        <v>491312</v>
      </c>
      <c r="AQ34" s="11">
        <f t="shared" si="15"/>
        <v>536252</v>
      </c>
      <c r="AR34" s="11">
        <f t="shared" si="15"/>
        <v>579642</v>
      </c>
      <c r="AS34" s="11">
        <f t="shared" si="15"/>
        <v>624442</v>
      </c>
      <c r="AT34" s="11">
        <f t="shared" si="15"/>
        <v>670732</v>
      </c>
      <c r="AU34" s="11">
        <f t="shared" si="15"/>
        <v>718522</v>
      </c>
      <c r="AV34" s="11">
        <f t="shared" si="15"/>
        <v>767312</v>
      </c>
      <c r="AW34" s="11">
        <f t="shared" si="15"/>
        <v>817602</v>
      </c>
      <c r="AX34" s="11">
        <f t="shared" si="15"/>
        <v>867842</v>
      </c>
      <c r="AY34" s="11">
        <f t="shared" si="15"/>
        <v>916682</v>
      </c>
      <c r="AZ34" s="11">
        <f t="shared" si="15"/>
        <v>967964</v>
      </c>
      <c r="BA34" s="11">
        <f t="shared" si="15"/>
        <v>1020272</v>
      </c>
      <c r="BB34" s="11">
        <f t="shared" si="15"/>
        <v>1074572</v>
      </c>
      <c r="BC34" s="11">
        <f t="shared" si="15"/>
        <v>1129172</v>
      </c>
      <c r="BD34" s="11">
        <f t="shared" si="15"/>
        <v>1183416.5936405151</v>
      </c>
      <c r="BE34" s="11">
        <f t="shared" si="15"/>
        <v>1243597.545996048</v>
      </c>
      <c r="BF34" s="11">
        <f t="shared" si="15"/>
        <v>1305459.3773835881</v>
      </c>
      <c r="BG34" s="11">
        <f t="shared" si="15"/>
        <v>1359545.037550363</v>
      </c>
    </row>
    <row r="35" spans="1:59" ht="15" customHeight="1" x14ac:dyDescent="0.2">
      <c r="A35" s="14" t="s">
        <v>8</v>
      </c>
      <c r="B35" s="11">
        <f t="shared" si="2"/>
        <v>4958</v>
      </c>
      <c r="C35" s="11">
        <f t="shared" si="3"/>
        <v>10237</v>
      </c>
      <c r="D35" s="11">
        <f t="shared" si="3"/>
        <v>15818</v>
      </c>
      <c r="E35" s="11">
        <f t="shared" ref="E35:BG35" si="16">E17+D35</f>
        <v>21853</v>
      </c>
      <c r="F35" s="11">
        <f>F17+E35</f>
        <v>28493</v>
      </c>
      <c r="G35" s="11">
        <f t="shared" si="16"/>
        <v>35527</v>
      </c>
      <c r="H35" s="11">
        <f t="shared" si="16"/>
        <v>41510</v>
      </c>
      <c r="I35" s="11">
        <f t="shared" si="16"/>
        <v>47810</v>
      </c>
      <c r="J35" s="11">
        <f t="shared" si="16"/>
        <v>54660</v>
      </c>
      <c r="K35" s="11">
        <f t="shared" si="16"/>
        <v>61725</v>
      </c>
      <c r="L35" s="11">
        <f t="shared" si="16"/>
        <v>69435</v>
      </c>
      <c r="M35" s="11">
        <f t="shared" si="16"/>
        <v>76907</v>
      </c>
      <c r="N35" s="11">
        <f t="shared" si="16"/>
        <v>84334</v>
      </c>
      <c r="O35" s="11">
        <f t="shared" si="16"/>
        <v>95637</v>
      </c>
      <c r="P35" s="11">
        <f t="shared" si="16"/>
        <v>107269</v>
      </c>
      <c r="Q35" s="11">
        <f t="shared" si="16"/>
        <v>118197</v>
      </c>
      <c r="R35" s="11">
        <f t="shared" si="16"/>
        <v>129855</v>
      </c>
      <c r="S35" s="11">
        <f t="shared" si="16"/>
        <v>142580</v>
      </c>
      <c r="T35" s="11">
        <f t="shared" si="16"/>
        <v>155421</v>
      </c>
      <c r="U35" s="11">
        <f t="shared" si="16"/>
        <v>169803</v>
      </c>
      <c r="V35" s="11">
        <f t="shared" si="16"/>
        <v>184608</v>
      </c>
      <c r="W35" s="11">
        <f t="shared" si="16"/>
        <v>199494</v>
      </c>
      <c r="X35" s="11">
        <f t="shared" si="16"/>
        <v>215377</v>
      </c>
      <c r="Y35" s="11">
        <f t="shared" si="16"/>
        <v>231017</v>
      </c>
      <c r="Z35" s="11">
        <f t="shared" si="16"/>
        <v>248317</v>
      </c>
      <c r="AA35" s="11">
        <f t="shared" si="16"/>
        <v>265643</v>
      </c>
      <c r="AB35" s="11">
        <f t="shared" si="16"/>
        <v>284717</v>
      </c>
      <c r="AC35" s="11">
        <f t="shared" si="16"/>
        <v>303304</v>
      </c>
      <c r="AD35" s="11">
        <f t="shared" si="16"/>
        <v>322332</v>
      </c>
      <c r="AE35" s="11">
        <f t="shared" si="16"/>
        <v>341870</v>
      </c>
      <c r="AF35" s="11">
        <f t="shared" si="16"/>
        <v>363836</v>
      </c>
      <c r="AG35" s="11">
        <f t="shared" si="16"/>
        <v>385738</v>
      </c>
      <c r="AH35" s="11">
        <f t="shared" si="16"/>
        <v>407355</v>
      </c>
      <c r="AI35" s="11">
        <f t="shared" si="16"/>
        <v>432968</v>
      </c>
      <c r="AJ35" s="11">
        <f t="shared" si="16"/>
        <v>457643</v>
      </c>
      <c r="AK35" s="11">
        <f t="shared" si="16"/>
        <v>482843</v>
      </c>
      <c r="AL35" s="11">
        <f t="shared" si="16"/>
        <v>512573</v>
      </c>
      <c r="AM35" s="11">
        <f t="shared" si="16"/>
        <v>542784</v>
      </c>
      <c r="AN35" s="11">
        <f t="shared" si="16"/>
        <v>574224</v>
      </c>
      <c r="AO35" s="11">
        <f t="shared" si="16"/>
        <v>600995</v>
      </c>
      <c r="AP35" s="11">
        <f t="shared" si="16"/>
        <v>628796</v>
      </c>
      <c r="AQ35" s="11">
        <f t="shared" si="16"/>
        <v>660506</v>
      </c>
      <c r="AR35" s="11">
        <f t="shared" si="16"/>
        <v>688921</v>
      </c>
      <c r="AS35" s="11">
        <f t="shared" si="16"/>
        <v>714981</v>
      </c>
      <c r="AT35" s="11">
        <f t="shared" si="16"/>
        <v>738881</v>
      </c>
      <c r="AU35" s="11">
        <f t="shared" si="16"/>
        <v>762325</v>
      </c>
      <c r="AV35" s="11">
        <f t="shared" si="16"/>
        <v>782665</v>
      </c>
      <c r="AW35" s="11">
        <f t="shared" si="16"/>
        <v>803394</v>
      </c>
      <c r="AX35" s="11">
        <f t="shared" si="16"/>
        <v>824144</v>
      </c>
      <c r="AY35" s="11">
        <f t="shared" si="16"/>
        <v>842574</v>
      </c>
      <c r="AZ35" s="11">
        <f t="shared" si="16"/>
        <v>862302</v>
      </c>
      <c r="BA35" s="11">
        <f t="shared" si="16"/>
        <v>883071</v>
      </c>
      <c r="BB35" s="11">
        <f t="shared" si="16"/>
        <v>905797</v>
      </c>
      <c r="BC35" s="11">
        <f t="shared" si="16"/>
        <v>927616.76696932002</v>
      </c>
      <c r="BD35" s="11">
        <f t="shared" si="16"/>
        <v>949494.76696932002</v>
      </c>
      <c r="BE35" s="11">
        <f t="shared" si="16"/>
        <v>975499.12691489828</v>
      </c>
      <c r="BF35" s="11">
        <f t="shared" si="16"/>
        <v>1003217.1269148983</v>
      </c>
      <c r="BG35" s="11">
        <f t="shared" si="16"/>
        <v>1033009.9069148983</v>
      </c>
    </row>
    <row r="36" spans="1:59" ht="15" customHeight="1" x14ac:dyDescent="0.2">
      <c r="A36" s="21" t="s">
        <v>10</v>
      </c>
      <c r="B36" s="22">
        <f>SUM(B22:B35)</f>
        <v>7482</v>
      </c>
      <c r="C36" s="22">
        <f>SUM(C22:C35)</f>
        <v>15618</v>
      </c>
      <c r="D36" s="22">
        <f>SUM(D22:D35)</f>
        <v>24616</v>
      </c>
      <c r="E36" s="22">
        <f t="shared" ref="E36:BG36" si="17">SUM(E22:E35)</f>
        <v>34508</v>
      </c>
      <c r="F36" s="22">
        <f t="shared" si="17"/>
        <v>46324</v>
      </c>
      <c r="G36" s="22">
        <f t="shared" si="17"/>
        <v>59916</v>
      </c>
      <c r="H36" s="22">
        <f t="shared" si="17"/>
        <v>73653</v>
      </c>
      <c r="I36" s="22">
        <f t="shared" si="17"/>
        <v>90024</v>
      </c>
      <c r="J36" s="22">
        <f t="shared" si="17"/>
        <v>110363</v>
      </c>
      <c r="K36" s="22">
        <f t="shared" si="17"/>
        <v>133098</v>
      </c>
      <c r="L36" s="22">
        <f t="shared" si="17"/>
        <v>162571</v>
      </c>
      <c r="M36" s="22">
        <f t="shared" si="17"/>
        <v>198332</v>
      </c>
      <c r="N36" s="22">
        <f t="shared" si="17"/>
        <v>236147</v>
      </c>
      <c r="O36" s="22">
        <f t="shared" si="17"/>
        <v>282488</v>
      </c>
      <c r="P36" s="22">
        <f t="shared" si="17"/>
        <v>333899</v>
      </c>
      <c r="Q36" s="22">
        <f t="shared" si="17"/>
        <v>389394</v>
      </c>
      <c r="R36" s="22">
        <f t="shared" si="17"/>
        <v>446833</v>
      </c>
      <c r="S36" s="22">
        <f t="shared" si="17"/>
        <v>506282</v>
      </c>
      <c r="T36" s="22">
        <f t="shared" si="17"/>
        <v>569822</v>
      </c>
      <c r="U36" s="22">
        <f t="shared" si="17"/>
        <v>653070</v>
      </c>
      <c r="V36" s="22">
        <f t="shared" si="17"/>
        <v>721647</v>
      </c>
      <c r="W36" s="22">
        <f t="shared" si="17"/>
        <v>811037</v>
      </c>
      <c r="X36" s="22">
        <f t="shared" si="17"/>
        <v>892719</v>
      </c>
      <c r="Y36" s="22">
        <f t="shared" si="17"/>
        <v>984664</v>
      </c>
      <c r="Z36" s="22">
        <f t="shared" si="17"/>
        <v>1097800</v>
      </c>
      <c r="AA36" s="22">
        <f t="shared" si="17"/>
        <v>1217246</v>
      </c>
      <c r="AB36" s="22">
        <f t="shared" si="17"/>
        <v>1352019</v>
      </c>
      <c r="AC36" s="22">
        <f t="shared" si="17"/>
        <v>1498709</v>
      </c>
      <c r="AD36" s="22">
        <f t="shared" si="17"/>
        <v>1660737</v>
      </c>
      <c r="AE36" s="22">
        <f t="shared" si="17"/>
        <v>1835587</v>
      </c>
      <c r="AF36" s="22">
        <f t="shared" si="17"/>
        <v>2014403</v>
      </c>
      <c r="AG36" s="22">
        <f t="shared" si="17"/>
        <v>2204985</v>
      </c>
      <c r="AH36" s="22">
        <f t="shared" si="17"/>
        <v>2404058</v>
      </c>
      <c r="AI36" s="22">
        <f t="shared" si="17"/>
        <v>2616381</v>
      </c>
      <c r="AJ36" s="22">
        <f t="shared" si="17"/>
        <v>2835543</v>
      </c>
      <c r="AK36" s="22">
        <f t="shared" si="17"/>
        <v>3067127</v>
      </c>
      <c r="AL36" s="22">
        <f t="shared" si="17"/>
        <v>3313503</v>
      </c>
      <c r="AM36" s="22">
        <f t="shared" si="17"/>
        <v>3583488</v>
      </c>
      <c r="AN36" s="22">
        <f t="shared" si="17"/>
        <v>3866310</v>
      </c>
      <c r="AO36" s="22">
        <f t="shared" si="17"/>
        <v>4163381</v>
      </c>
      <c r="AP36" s="22">
        <f t="shared" si="17"/>
        <v>4479541</v>
      </c>
      <c r="AQ36" s="22">
        <f t="shared" si="17"/>
        <v>4815251</v>
      </c>
      <c r="AR36" s="22">
        <f t="shared" si="17"/>
        <v>5163060</v>
      </c>
      <c r="AS36" s="22">
        <f t="shared" si="17"/>
        <v>5526782</v>
      </c>
      <c r="AT36" s="22">
        <f t="shared" si="17"/>
        <v>5918232</v>
      </c>
      <c r="AU36" s="22">
        <f t="shared" si="17"/>
        <v>6349001</v>
      </c>
      <c r="AV36" s="22">
        <f t="shared" si="17"/>
        <v>6797016</v>
      </c>
      <c r="AW36" s="22">
        <f t="shared" si="17"/>
        <v>7270309.0600000005</v>
      </c>
      <c r="AX36" s="22">
        <f t="shared" si="17"/>
        <v>7776717.5600000005</v>
      </c>
      <c r="AY36" s="22">
        <f t="shared" si="17"/>
        <v>8334049.96</v>
      </c>
      <c r="AZ36" s="22">
        <f t="shared" si="17"/>
        <v>8967696.7599999998</v>
      </c>
      <c r="BA36" s="22">
        <f t="shared" si="17"/>
        <v>9627112.7600000016</v>
      </c>
      <c r="BB36" s="22">
        <f t="shared" si="17"/>
        <v>10340039.454</v>
      </c>
      <c r="BC36" s="22">
        <f t="shared" si="17"/>
        <v>11062031.186882909</v>
      </c>
      <c r="BD36" s="22">
        <f t="shared" si="17"/>
        <v>11802023.043089733</v>
      </c>
      <c r="BE36" s="22">
        <f t="shared" si="17"/>
        <v>12577071.025303964</v>
      </c>
      <c r="BF36" s="22">
        <f t="shared" si="17"/>
        <v>13377978.592615504</v>
      </c>
      <c r="BG36" s="22">
        <f t="shared" si="17"/>
        <v>14174313.265583344</v>
      </c>
    </row>
    <row r="37" spans="1:59" ht="1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row>
    <row r="38" spans="1:59" s="6" customFormat="1" ht="15" customHeight="1" x14ac:dyDescent="0.2">
      <c r="A38" s="15"/>
      <c r="B38" s="11"/>
      <c r="C38" s="12"/>
      <c r="D38" s="12"/>
      <c r="E38" s="12"/>
      <c r="F38" s="12"/>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row>
    <row r="39" spans="1:59" ht="30" customHeight="1" x14ac:dyDescent="0.2">
      <c r="A39" s="16"/>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row>
    <row r="40" spans="1:59" ht="15" customHeight="1" x14ac:dyDescent="0.2">
      <c r="A40" s="17"/>
      <c r="B40" s="18"/>
      <c r="C40" s="18"/>
      <c r="D40" s="18"/>
      <c r="E40" s="18"/>
      <c r="F40" s="18"/>
      <c r="G40" s="18"/>
      <c r="H40" s="18"/>
      <c r="I40" s="18"/>
      <c r="J40" s="18"/>
      <c r="K40" s="18"/>
      <c r="L40" s="18"/>
      <c r="M40" s="18"/>
      <c r="N40" s="18"/>
      <c r="O40" s="18"/>
      <c r="P40" s="18"/>
    </row>
    <row r="41" spans="1:59" ht="15" customHeight="1" x14ac:dyDescent="0.2">
      <c r="A41" s="17"/>
      <c r="B41" s="18"/>
      <c r="C41" s="18"/>
      <c r="D41" s="18"/>
      <c r="E41" s="18"/>
      <c r="F41" s="18"/>
      <c r="G41" s="18"/>
      <c r="H41" s="18"/>
      <c r="I41" s="18"/>
      <c r="J41" s="18"/>
      <c r="K41" s="18"/>
      <c r="L41" s="18"/>
      <c r="M41" s="18"/>
      <c r="N41" s="18"/>
      <c r="O41" s="18"/>
      <c r="P41" s="18"/>
    </row>
    <row r="42" spans="1:59" ht="15" customHeight="1" x14ac:dyDescent="0.2">
      <c r="A42" s="19" t="s">
        <v>20</v>
      </c>
      <c r="B42" s="18"/>
      <c r="C42" s="18"/>
      <c r="D42" s="18"/>
      <c r="E42" s="18"/>
      <c r="F42" s="18"/>
      <c r="G42" s="18"/>
      <c r="H42" s="18"/>
      <c r="I42" s="18"/>
      <c r="J42" s="18"/>
      <c r="K42" s="18"/>
      <c r="L42" s="18"/>
      <c r="M42" s="18"/>
      <c r="N42" s="18"/>
      <c r="O42" s="18"/>
      <c r="P42" s="18"/>
    </row>
    <row r="43" spans="1:59" ht="15" customHeight="1" x14ac:dyDescent="0.2">
      <c r="A43" s="17"/>
      <c r="B43" s="18"/>
      <c r="C43" s="18"/>
      <c r="D43" s="18"/>
      <c r="E43" s="18"/>
      <c r="F43" s="18"/>
      <c r="G43" s="18"/>
      <c r="H43" s="18"/>
      <c r="I43" s="18"/>
      <c r="J43" s="18"/>
      <c r="K43" s="18"/>
      <c r="L43" s="18"/>
      <c r="M43" s="18"/>
      <c r="N43" s="18"/>
      <c r="O43" s="18"/>
      <c r="P43" s="18"/>
    </row>
    <row r="44" spans="1:59" ht="15" customHeight="1" x14ac:dyDescent="0.2">
      <c r="A44" s="17"/>
      <c r="B44" s="18"/>
      <c r="C44" s="18"/>
      <c r="D44" s="18"/>
      <c r="E44" s="18"/>
      <c r="F44" s="18"/>
      <c r="G44" s="18"/>
      <c r="H44" s="18"/>
      <c r="I44" s="18"/>
      <c r="J44" s="18"/>
      <c r="K44" s="18"/>
      <c r="L44" s="18"/>
      <c r="M44" s="18"/>
      <c r="N44" s="18"/>
      <c r="O44" s="18"/>
      <c r="P44" s="18"/>
    </row>
    <row r="45" spans="1:59" ht="15" customHeight="1" x14ac:dyDescent="0.2">
      <c r="A45" s="17"/>
      <c r="B45" s="18"/>
      <c r="C45" s="18"/>
      <c r="D45" s="18"/>
      <c r="E45" s="18"/>
      <c r="F45" s="18"/>
      <c r="G45" s="18"/>
      <c r="H45" s="18"/>
      <c r="I45" s="18"/>
      <c r="J45" s="18"/>
      <c r="K45" s="18"/>
      <c r="L45" s="18"/>
      <c r="M45" s="18"/>
      <c r="N45" s="18"/>
      <c r="O45" s="18"/>
      <c r="P45" s="18"/>
    </row>
    <row r="46" spans="1:59" ht="15" customHeight="1" x14ac:dyDescent="0.2">
      <c r="A46" s="17"/>
      <c r="B46" s="18"/>
      <c r="C46" s="18"/>
      <c r="D46" s="18"/>
      <c r="E46" s="18"/>
      <c r="F46" s="18"/>
      <c r="G46" s="18"/>
      <c r="H46" s="18"/>
      <c r="I46" s="18"/>
      <c r="J46" s="18"/>
      <c r="K46" s="18"/>
      <c r="L46" s="18"/>
      <c r="M46" s="18"/>
      <c r="N46" s="18"/>
      <c r="O46" s="18"/>
      <c r="P46" s="18"/>
    </row>
    <row r="47" spans="1:59" ht="15" customHeight="1" x14ac:dyDescent="0.2">
      <c r="A47" s="24" t="s">
        <v>11</v>
      </c>
      <c r="B47" s="24"/>
      <c r="C47" s="24"/>
      <c r="D47" s="24"/>
      <c r="E47" s="24"/>
      <c r="F47" s="24"/>
      <c r="G47" s="24"/>
      <c r="H47" s="24"/>
      <c r="I47" s="24"/>
      <c r="J47" s="24"/>
      <c r="K47" s="24"/>
      <c r="L47" s="24"/>
      <c r="M47" s="24"/>
      <c r="N47" s="24"/>
      <c r="O47" s="24"/>
      <c r="P47" s="18"/>
    </row>
    <row r="48" spans="1:59" ht="15" customHeight="1" x14ac:dyDescent="0.2">
      <c r="A48" s="24"/>
      <c r="B48" s="24"/>
      <c r="C48" s="24"/>
      <c r="D48" s="24"/>
      <c r="E48" s="24"/>
      <c r="F48" s="24"/>
      <c r="G48" s="24"/>
      <c r="H48" s="24"/>
      <c r="I48" s="24"/>
      <c r="J48" s="24"/>
      <c r="K48" s="24"/>
      <c r="L48" s="24"/>
      <c r="M48" s="24"/>
      <c r="N48" s="24"/>
      <c r="O48" s="24"/>
      <c r="P48" s="18"/>
    </row>
    <row r="49" spans="1:16" ht="15" customHeight="1" x14ac:dyDescent="0.2">
      <c r="A49" s="24"/>
      <c r="B49" s="24"/>
      <c r="C49" s="24"/>
      <c r="D49" s="24"/>
      <c r="E49" s="24"/>
      <c r="F49" s="24"/>
      <c r="G49" s="24"/>
      <c r="H49" s="24"/>
      <c r="I49" s="24"/>
      <c r="J49" s="24"/>
      <c r="K49" s="24"/>
      <c r="L49" s="24"/>
      <c r="M49" s="24"/>
      <c r="N49" s="24"/>
      <c r="O49" s="24"/>
      <c r="P49" s="18"/>
    </row>
    <row r="50" spans="1:16" ht="15" customHeight="1" x14ac:dyDescent="0.2">
      <c r="A50" s="24"/>
      <c r="B50" s="24"/>
      <c r="C50" s="24"/>
      <c r="D50" s="24"/>
      <c r="E50" s="24"/>
      <c r="F50" s="24"/>
      <c r="G50" s="24"/>
      <c r="H50" s="24"/>
      <c r="I50" s="24"/>
      <c r="J50" s="24"/>
      <c r="K50" s="24"/>
      <c r="L50" s="24"/>
      <c r="M50" s="24"/>
      <c r="N50" s="24"/>
      <c r="O50" s="24"/>
      <c r="P50" s="18"/>
    </row>
    <row r="51" spans="1:16" ht="15" customHeight="1" x14ac:dyDescent="0.2">
      <c r="A51" s="24"/>
      <c r="B51" s="24"/>
      <c r="C51" s="24"/>
      <c r="D51" s="24"/>
      <c r="E51" s="24"/>
      <c r="F51" s="24"/>
      <c r="G51" s="24"/>
      <c r="H51" s="24"/>
      <c r="I51" s="24"/>
      <c r="J51" s="24"/>
      <c r="K51" s="24"/>
      <c r="L51" s="24"/>
      <c r="M51" s="24"/>
      <c r="N51" s="24"/>
      <c r="O51" s="24"/>
      <c r="P51" s="18"/>
    </row>
    <row r="52" spans="1:16" ht="15" customHeight="1" x14ac:dyDescent="0.2">
      <c r="A52" s="24"/>
      <c r="B52" s="24"/>
      <c r="C52" s="24"/>
      <c r="D52" s="24"/>
      <c r="E52" s="24"/>
      <c r="F52" s="24"/>
      <c r="G52" s="24"/>
      <c r="H52" s="24"/>
      <c r="I52" s="24"/>
      <c r="J52" s="24"/>
      <c r="K52" s="24"/>
      <c r="L52" s="24"/>
      <c r="M52" s="24"/>
      <c r="N52" s="24"/>
      <c r="O52" s="24"/>
      <c r="P52" s="18"/>
    </row>
    <row r="53" spans="1:16" ht="15" customHeight="1" x14ac:dyDescent="0.2">
      <c r="A53" s="24"/>
      <c r="B53" s="24"/>
      <c r="C53" s="24"/>
      <c r="D53" s="24"/>
      <c r="E53" s="24"/>
      <c r="F53" s="24"/>
      <c r="G53" s="24"/>
      <c r="H53" s="24"/>
      <c r="I53" s="24"/>
      <c r="J53" s="24"/>
      <c r="K53" s="24"/>
      <c r="L53" s="24"/>
      <c r="M53" s="24"/>
      <c r="N53" s="24"/>
      <c r="O53" s="24"/>
      <c r="P53" s="18"/>
    </row>
    <row r="54" spans="1:16" ht="15" customHeight="1" x14ac:dyDescent="0.2">
      <c r="A54" s="24"/>
      <c r="B54" s="24"/>
      <c r="C54" s="24"/>
      <c r="D54" s="24"/>
      <c r="E54" s="24"/>
      <c r="F54" s="24"/>
      <c r="G54" s="24"/>
      <c r="H54" s="24"/>
      <c r="I54" s="24"/>
      <c r="J54" s="24"/>
      <c r="K54" s="24"/>
      <c r="L54" s="24"/>
      <c r="M54" s="24"/>
      <c r="N54" s="24"/>
      <c r="O54" s="24"/>
      <c r="P54" s="18"/>
    </row>
    <row r="55" spans="1:16" ht="15" customHeight="1" x14ac:dyDescent="0.2">
      <c r="A55" s="24"/>
      <c r="B55" s="24"/>
      <c r="C55" s="24"/>
      <c r="D55" s="24"/>
      <c r="E55" s="24"/>
      <c r="F55" s="24"/>
      <c r="G55" s="24"/>
      <c r="H55" s="24"/>
      <c r="I55" s="24"/>
      <c r="J55" s="24"/>
      <c r="K55" s="24"/>
      <c r="L55" s="24"/>
      <c r="M55" s="24"/>
      <c r="N55" s="24"/>
      <c r="O55" s="24"/>
      <c r="P55" s="18"/>
    </row>
    <row r="56" spans="1:16" ht="15" customHeight="1" x14ac:dyDescent="0.2">
      <c r="A56" s="24"/>
      <c r="B56" s="24"/>
      <c r="C56" s="24"/>
      <c r="D56" s="24"/>
      <c r="E56" s="24"/>
      <c r="F56" s="24"/>
      <c r="G56" s="24"/>
      <c r="H56" s="24"/>
      <c r="I56" s="24"/>
      <c r="J56" s="24"/>
      <c r="K56" s="24"/>
      <c r="L56" s="24"/>
      <c r="M56" s="24"/>
      <c r="N56" s="24"/>
      <c r="O56" s="24"/>
      <c r="P56" s="18"/>
    </row>
    <row r="57" spans="1:16" ht="15" customHeight="1" x14ac:dyDescent="0.2">
      <c r="A57" s="24"/>
      <c r="B57" s="24"/>
      <c r="C57" s="24"/>
      <c r="D57" s="24"/>
      <c r="E57" s="24"/>
      <c r="F57" s="24"/>
      <c r="G57" s="24"/>
      <c r="H57" s="24"/>
      <c r="I57" s="24"/>
      <c r="J57" s="24"/>
      <c r="K57" s="24"/>
      <c r="L57" s="24"/>
      <c r="M57" s="24"/>
      <c r="N57" s="24"/>
      <c r="O57" s="24"/>
      <c r="P57" s="18"/>
    </row>
    <row r="58" spans="1:16" ht="15" customHeight="1" x14ac:dyDescent="0.2">
      <c r="A58" s="24"/>
      <c r="B58" s="24"/>
      <c r="C58" s="24"/>
      <c r="D58" s="24"/>
      <c r="E58" s="24"/>
      <c r="F58" s="24"/>
      <c r="G58" s="24"/>
      <c r="H58" s="24"/>
      <c r="I58" s="24"/>
      <c r="J58" s="24"/>
      <c r="K58" s="24"/>
      <c r="L58" s="24"/>
      <c r="M58" s="24"/>
      <c r="N58" s="24"/>
      <c r="O58" s="24"/>
      <c r="P58" s="18"/>
    </row>
    <row r="59" spans="1:16" ht="15" customHeight="1" x14ac:dyDescent="0.2">
      <c r="A59" s="17"/>
      <c r="B59" s="18"/>
      <c r="C59" s="18"/>
      <c r="D59" s="18"/>
      <c r="E59" s="18"/>
      <c r="F59" s="18"/>
      <c r="G59" s="18"/>
      <c r="H59" s="18"/>
      <c r="I59" s="18"/>
      <c r="J59" s="18"/>
      <c r="K59" s="18"/>
      <c r="L59" s="18"/>
      <c r="M59" s="18"/>
      <c r="N59" s="18"/>
      <c r="O59" s="18"/>
      <c r="P59" s="18"/>
    </row>
  </sheetData>
  <mergeCells count="1">
    <mergeCell ref="A47:O58"/>
  </mergeCells>
  <phoneticPr fontId="0" type="noConversion"/>
  <pageMargins left="0.75" right="0.75" top="1" bottom="1" header="0.5" footer="0.5"/>
  <pageSetup paperSize="9" orientation="portrait" horizontalDpi="1200" verticalDpi="12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9.2</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2018-06-04T12:07:41Z</dcterms:modified>
</cp:coreProperties>
</file>