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Desktop\Project 2 Computer\"/>
    </mc:Choice>
  </mc:AlternateContent>
  <bookViews>
    <workbookView xWindow="0" yWindow="0" windowWidth="38400" windowHeight="13275"/>
  </bookViews>
  <sheets>
    <sheet name="Analog_values" sheetId="1" r:id="rId1"/>
    <sheet name="VOLTAGE" sheetId="2" r:id="rId2"/>
    <sheet name="VOLT_NORM" sheetId="4" r:id="rId3"/>
  </sheet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T56" i="4" l="1"/>
  <c r="T57" i="4"/>
  <c r="T58" i="4"/>
  <c r="T60" i="4"/>
  <c r="T66" i="4"/>
  <c r="T75" i="4"/>
  <c r="T73" i="4"/>
  <c r="T72" i="4"/>
  <c r="T71" i="4"/>
  <c r="T59" i="4"/>
  <c r="T62" i="4"/>
  <c r="T67" i="4"/>
  <c r="T63" i="4"/>
  <c r="T68" i="4"/>
  <c r="T70" i="4"/>
  <c r="T69" i="4"/>
  <c r="T61" i="4"/>
  <c r="T64" i="4"/>
  <c r="T65" i="4"/>
  <c r="T74" i="4"/>
  <c r="V32" i="4"/>
  <c r="V33" i="4"/>
  <c r="V40" i="4"/>
  <c r="V41" i="4"/>
  <c r="V48" i="4"/>
  <c r="V29" i="4"/>
  <c r="U37" i="4"/>
  <c r="U45" i="4"/>
  <c r="T33" i="4"/>
  <c r="R32" i="4"/>
  <c r="R33" i="4"/>
  <c r="R40" i="4"/>
  <c r="R41" i="4"/>
  <c r="R48" i="4"/>
  <c r="R29" i="4"/>
  <c r="Q35" i="4"/>
  <c r="Q36" i="4"/>
  <c r="Q37" i="4"/>
  <c r="Q43" i="4"/>
  <c r="Q44" i="4"/>
  <c r="Q45" i="4"/>
  <c r="O31" i="4"/>
  <c r="O32" i="4"/>
  <c r="O33" i="4"/>
  <c r="O39" i="4"/>
  <c r="O40" i="4"/>
  <c r="O41" i="4"/>
  <c r="O47" i="4"/>
  <c r="O48" i="4"/>
  <c r="O29" i="4"/>
  <c r="N35" i="4"/>
  <c r="N36" i="4"/>
  <c r="N37" i="4"/>
  <c r="N43" i="4"/>
  <c r="N44" i="4"/>
  <c r="N45" i="4"/>
  <c r="B51" i="4"/>
  <c r="N30" i="4" s="1"/>
  <c r="J51" i="4"/>
  <c r="V34" i="4" s="1"/>
  <c r="I51" i="4"/>
  <c r="U30" i="4" s="1"/>
  <c r="H51" i="4"/>
  <c r="T34" i="4" s="1"/>
  <c r="G51" i="4"/>
  <c r="S30" i="4" s="1"/>
  <c r="F51" i="4"/>
  <c r="R34" i="4" s="1"/>
  <c r="E51" i="4"/>
  <c r="Q30" i="4" s="1"/>
  <c r="C51" i="4"/>
  <c r="O34" i="4" s="1"/>
  <c r="J50" i="4"/>
  <c r="I50" i="4"/>
  <c r="H50" i="4"/>
  <c r="G50" i="4"/>
  <c r="S36" i="4" s="1"/>
  <c r="F50" i="4"/>
  <c r="E50" i="4"/>
  <c r="C50" i="4"/>
  <c r="B50" i="4"/>
  <c r="P45" i="4"/>
  <c r="P37" i="4"/>
  <c r="P29" i="4"/>
  <c r="V9" i="4"/>
  <c r="V10" i="4"/>
  <c r="V11" i="4"/>
  <c r="V17" i="4"/>
  <c r="V18" i="4"/>
  <c r="V19" i="4"/>
  <c r="U5" i="4"/>
  <c r="U6" i="4"/>
  <c r="U7" i="4"/>
  <c r="U13" i="4"/>
  <c r="U14" i="4"/>
  <c r="U15" i="4"/>
  <c r="U21" i="4"/>
  <c r="U22" i="4"/>
  <c r="U3" i="4"/>
  <c r="T9" i="4"/>
  <c r="T10" i="4"/>
  <c r="T11" i="4"/>
  <c r="T17" i="4"/>
  <c r="T18" i="4"/>
  <c r="T19" i="4"/>
  <c r="R11" i="4"/>
  <c r="R19" i="4"/>
  <c r="P10" i="4"/>
  <c r="P18" i="4"/>
  <c r="N5" i="4"/>
  <c r="N6" i="4"/>
  <c r="N7" i="4"/>
  <c r="N13" i="4"/>
  <c r="N14" i="4"/>
  <c r="N15" i="4"/>
  <c r="N21" i="4"/>
  <c r="N22" i="4"/>
  <c r="N3" i="4"/>
  <c r="O10" i="4"/>
  <c r="O11" i="4"/>
  <c r="O18" i="4"/>
  <c r="O19" i="4"/>
  <c r="I24" i="4"/>
  <c r="C24" i="4"/>
  <c r="O17" i="4" s="1"/>
  <c r="D24" i="4"/>
  <c r="P44" i="4" s="1"/>
  <c r="E24" i="4"/>
  <c r="Q22" i="4" s="1"/>
  <c r="F24" i="4"/>
  <c r="G24" i="4"/>
  <c r="H24" i="4"/>
  <c r="J24" i="4"/>
  <c r="V4" i="4" s="1"/>
  <c r="C25" i="4"/>
  <c r="O4" i="4" s="1"/>
  <c r="E25" i="4"/>
  <c r="Q8" i="4" s="1"/>
  <c r="F25" i="4"/>
  <c r="R4" i="4" s="1"/>
  <c r="G25" i="4"/>
  <c r="S8" i="4" s="1"/>
  <c r="H25" i="4"/>
  <c r="T4" i="4" s="1"/>
  <c r="I25" i="4"/>
  <c r="U8" i="4" s="1"/>
  <c r="B24" i="4"/>
  <c r="N8" i="4" s="1"/>
  <c r="Q3" i="4" l="1"/>
  <c r="S3" i="4"/>
  <c r="P9" i="4"/>
  <c r="S14" i="4"/>
  <c r="U36" i="4"/>
  <c r="R47" i="4"/>
  <c r="R39" i="4"/>
  <c r="R31" i="4"/>
  <c r="S43" i="4"/>
  <c r="S35" i="4"/>
  <c r="T47" i="4"/>
  <c r="T39" i="4"/>
  <c r="T31" i="4"/>
  <c r="U43" i="4"/>
  <c r="U35" i="4"/>
  <c r="V47" i="4"/>
  <c r="V39" i="4"/>
  <c r="V31" i="4"/>
  <c r="T29" i="4"/>
  <c r="T41" i="4"/>
  <c r="P17" i="4"/>
  <c r="R17" i="4"/>
  <c r="O16" i="4"/>
  <c r="O8" i="4"/>
  <c r="N20" i="4"/>
  <c r="N12" i="4"/>
  <c r="N4" i="4"/>
  <c r="P15" i="4"/>
  <c r="P7" i="4"/>
  <c r="Q20" i="4"/>
  <c r="Q12" i="4"/>
  <c r="Q4" i="4"/>
  <c r="R16" i="4"/>
  <c r="R8" i="4"/>
  <c r="S20" i="4"/>
  <c r="S12" i="4"/>
  <c r="S4" i="4"/>
  <c r="T16" i="4"/>
  <c r="T8" i="4"/>
  <c r="U20" i="4"/>
  <c r="U12" i="4"/>
  <c r="U4" i="4"/>
  <c r="V16" i="4"/>
  <c r="V8" i="4"/>
  <c r="P32" i="4"/>
  <c r="P40" i="4"/>
  <c r="P48" i="4"/>
  <c r="N42" i="4"/>
  <c r="N34" i="4"/>
  <c r="O46" i="4"/>
  <c r="O38" i="4"/>
  <c r="O30" i="4"/>
  <c r="Q42" i="4"/>
  <c r="Q34" i="4"/>
  <c r="R46" i="4"/>
  <c r="R38" i="4"/>
  <c r="R30" i="4"/>
  <c r="S42" i="4"/>
  <c r="S34" i="4"/>
  <c r="T46" i="4"/>
  <c r="T38" i="4"/>
  <c r="T30" i="4"/>
  <c r="U42" i="4"/>
  <c r="U34" i="4"/>
  <c r="V46" i="4"/>
  <c r="V38" i="4"/>
  <c r="V30" i="4"/>
  <c r="S37" i="4"/>
  <c r="Q14" i="4"/>
  <c r="R10" i="4"/>
  <c r="P38" i="4"/>
  <c r="S44" i="4"/>
  <c r="T48" i="4"/>
  <c r="T32" i="4"/>
  <c r="Q13" i="4"/>
  <c r="R9" i="4"/>
  <c r="P31" i="4"/>
  <c r="P47" i="4"/>
  <c r="O3" i="4"/>
  <c r="O15" i="4"/>
  <c r="O7" i="4"/>
  <c r="N19" i="4"/>
  <c r="N11" i="4"/>
  <c r="P22" i="4"/>
  <c r="P14" i="4"/>
  <c r="P6" i="4"/>
  <c r="Q19" i="4"/>
  <c r="Q11" i="4"/>
  <c r="R3" i="4"/>
  <c r="R15" i="4"/>
  <c r="R7" i="4"/>
  <c r="S19" i="4"/>
  <c r="S11" i="4"/>
  <c r="T3" i="4"/>
  <c r="T15" i="4"/>
  <c r="T7" i="4"/>
  <c r="U19" i="4"/>
  <c r="U11" i="4"/>
  <c r="V3" i="4"/>
  <c r="V15" i="4"/>
  <c r="V7" i="4"/>
  <c r="P33" i="4"/>
  <c r="P41" i="4"/>
  <c r="N29" i="4"/>
  <c r="N41" i="4"/>
  <c r="N33" i="4"/>
  <c r="O45" i="4"/>
  <c r="O37" i="4"/>
  <c r="Q29" i="4"/>
  <c r="Q41" i="4"/>
  <c r="Q33" i="4"/>
  <c r="R45" i="4"/>
  <c r="R37" i="4"/>
  <c r="S29" i="4"/>
  <c r="S41" i="4"/>
  <c r="S33" i="4"/>
  <c r="T45" i="4"/>
  <c r="T37" i="4"/>
  <c r="U29" i="4"/>
  <c r="U41" i="4"/>
  <c r="U33" i="4"/>
  <c r="V45" i="4"/>
  <c r="V37" i="4"/>
  <c r="Q15" i="4"/>
  <c r="Q6" i="4"/>
  <c r="P16" i="4"/>
  <c r="P39" i="4"/>
  <c r="O22" i="4"/>
  <c r="O14" i="4"/>
  <c r="O6" i="4"/>
  <c r="N18" i="4"/>
  <c r="N10" i="4"/>
  <c r="P21" i="4"/>
  <c r="P13" i="4"/>
  <c r="P5" i="4"/>
  <c r="Q18" i="4"/>
  <c r="Q10" i="4"/>
  <c r="R22" i="4"/>
  <c r="R14" i="4"/>
  <c r="R6" i="4"/>
  <c r="S18" i="4"/>
  <c r="S10" i="4"/>
  <c r="T22" i="4"/>
  <c r="T14" i="4"/>
  <c r="T6" i="4"/>
  <c r="U18" i="4"/>
  <c r="U10" i="4"/>
  <c r="V22" i="4"/>
  <c r="V14" i="4"/>
  <c r="V6" i="4"/>
  <c r="P34" i="4"/>
  <c r="P42" i="4"/>
  <c r="N48" i="4"/>
  <c r="N40" i="4"/>
  <c r="N32" i="4"/>
  <c r="O44" i="4"/>
  <c r="O36" i="4"/>
  <c r="Q48" i="4"/>
  <c r="Q40" i="4"/>
  <c r="Q32" i="4"/>
  <c r="R44" i="4"/>
  <c r="R36" i="4"/>
  <c r="S48" i="4"/>
  <c r="S40" i="4"/>
  <c r="S32" i="4"/>
  <c r="T44" i="4"/>
  <c r="T36" i="4"/>
  <c r="U48" i="4"/>
  <c r="U40" i="4"/>
  <c r="U32" i="4"/>
  <c r="V44" i="4"/>
  <c r="V36" i="4"/>
  <c r="R18" i="4"/>
  <c r="S6" i="4"/>
  <c r="P46" i="4"/>
  <c r="O9" i="4"/>
  <c r="P8" i="4"/>
  <c r="S13" i="4"/>
  <c r="O21" i="4"/>
  <c r="O13" i="4"/>
  <c r="O5" i="4"/>
  <c r="N17" i="4"/>
  <c r="N9" i="4"/>
  <c r="P20" i="4"/>
  <c r="P12" i="4"/>
  <c r="P4" i="4"/>
  <c r="Q17" i="4"/>
  <c r="Q9" i="4"/>
  <c r="R21" i="4"/>
  <c r="R13" i="4"/>
  <c r="R5" i="4"/>
  <c r="S17" i="4"/>
  <c r="S9" i="4"/>
  <c r="T21" i="4"/>
  <c r="T13" i="4"/>
  <c r="T5" i="4"/>
  <c r="U17" i="4"/>
  <c r="U9" i="4"/>
  <c r="V21" i="4"/>
  <c r="V13" i="4"/>
  <c r="V5" i="4"/>
  <c r="P35" i="4"/>
  <c r="P43" i="4"/>
  <c r="N47" i="4"/>
  <c r="N39" i="4"/>
  <c r="N31" i="4"/>
  <c r="O43" i="4"/>
  <c r="O35" i="4"/>
  <c r="Q47" i="4"/>
  <c r="Q39" i="4"/>
  <c r="Q31" i="4"/>
  <c r="R43" i="4"/>
  <c r="R35" i="4"/>
  <c r="S47" i="4"/>
  <c r="S39" i="4"/>
  <c r="S31" i="4"/>
  <c r="T43" i="4"/>
  <c r="T35" i="4"/>
  <c r="U47" i="4"/>
  <c r="U39" i="4"/>
  <c r="U31" i="4"/>
  <c r="V43" i="4"/>
  <c r="V35" i="4"/>
  <c r="Q7" i="4"/>
  <c r="S15" i="4"/>
  <c r="S7" i="4"/>
  <c r="S45" i="4"/>
  <c r="S22" i="4"/>
  <c r="P30" i="4"/>
  <c r="T40" i="4"/>
  <c r="U44" i="4"/>
  <c r="Q21" i="4"/>
  <c r="Q5" i="4"/>
  <c r="S21" i="4"/>
  <c r="S5" i="4"/>
  <c r="O20" i="4"/>
  <c r="O12" i="4"/>
  <c r="N16" i="4"/>
  <c r="P19" i="4"/>
  <c r="P11" i="4"/>
  <c r="P3" i="4"/>
  <c r="Q16" i="4"/>
  <c r="R20" i="4"/>
  <c r="R12" i="4"/>
  <c r="S16" i="4"/>
  <c r="T20" i="4"/>
  <c r="T12" i="4"/>
  <c r="U16" i="4"/>
  <c r="V20" i="4"/>
  <c r="V12" i="4"/>
  <c r="P36" i="4"/>
  <c r="N46" i="4"/>
  <c r="N38" i="4"/>
  <c r="O42" i="4"/>
  <c r="Q46" i="4"/>
  <c r="Q38" i="4"/>
  <c r="R42" i="4"/>
  <c r="S46" i="4"/>
  <c r="S38" i="4"/>
  <c r="T42" i="4"/>
  <c r="U46" i="4"/>
  <c r="U38" i="4"/>
  <c r="V42" i="4"/>
</calcChain>
</file>

<file path=xl/sharedStrings.xml><?xml version="1.0" encoding="utf-8"?>
<sst xmlns="http://schemas.openxmlformats.org/spreadsheetml/2006/main" count="1177" uniqueCount="56">
  <si>
    <t>rdfid</t>
  </si>
  <si>
    <t>name</t>
  </si>
  <si>
    <t>time</t>
  </si>
  <si>
    <t>value</t>
  </si>
  <si>
    <t>sub_rdfid</t>
  </si>
  <si>
    <t>_01D9AE7C82794BF28EC9C743A09A5C11</t>
  </si>
  <si>
    <t>CLAR_VOLT</t>
  </si>
  <si>
    <t>_2BCC3D5923464FED9E08EB12EC388BD7</t>
  </si>
  <si>
    <t>_02585A763FE446A599EABAAE1946E663</t>
  </si>
  <si>
    <t>CLAR_ANG</t>
  </si>
  <si>
    <t>_048E634F63974DB9959C118F947A5C9F</t>
  </si>
  <si>
    <t>AMHE_VOLT</t>
  </si>
  <si>
    <t>_4273A87151C0409780237BFD866C23DA</t>
  </si>
  <si>
    <t>_0713BD82B583442DBC61E779F2CF286B</t>
  </si>
  <si>
    <t>AMHE_ANG</t>
  </si>
  <si>
    <t>_0A37CB75E86846668F178FF9316D695B</t>
  </si>
  <si>
    <t>WINL_VOLT</t>
  </si>
  <si>
    <t>_4F715892155341C8A76534537F095B49</t>
  </si>
  <si>
    <t>_0A5BDB6E87604E929E2AFBD74EC49D76</t>
  </si>
  <si>
    <t>WINL_ANG</t>
  </si>
  <si>
    <t>_0B47C04EA3A045E3BACA27AF6809CCBF</t>
  </si>
  <si>
    <t>BOWM_VOLT</t>
  </si>
  <si>
    <t>_58F637D8B03A4B12A67DF2E5797F9B6A</t>
  </si>
  <si>
    <t>_0CDB2CCB4A86457DB174F44B0242DCA4</t>
  </si>
  <si>
    <t>BOWM_ANG</t>
  </si>
  <si>
    <t>_0D37A27132EA4D94A8F0749B0766D1CE</t>
  </si>
  <si>
    <t>TROY_VOLT</t>
  </si>
  <si>
    <t>_7324D6723635494784A4D8A9578FCE8A</t>
  </si>
  <si>
    <t>_0DEC4920744048C5B136B40090428948</t>
  </si>
  <si>
    <t>TROY_ANG</t>
  </si>
  <si>
    <t>_0E2507C6DA854A39A75E3EBADA882446</t>
  </si>
  <si>
    <t>MAPL_VOLT</t>
  </si>
  <si>
    <t>_7AC1BC6CDFAF4F26A97AD322E9F5AD31</t>
  </si>
  <si>
    <t>_1092FC782BA546479EB039E18D13844D</t>
  </si>
  <si>
    <t>MAPL_ANG</t>
  </si>
  <si>
    <t>_11691578444A449C95B5D999955F8E3B</t>
  </si>
  <si>
    <t>GRAN_VOLT</t>
  </si>
  <si>
    <t>_7DD325DCEFC248989B72AAD58D3DD4E9</t>
  </si>
  <si>
    <t>_121025A0C8334FEBB8D6BFB953D8CE54</t>
  </si>
  <si>
    <t>GRAN_ANG</t>
  </si>
  <si>
    <t>_1329670D0EE04FBAA5D15ED8DA17C073</t>
  </si>
  <si>
    <t>WAUT_VOLT</t>
  </si>
  <si>
    <t>_95D3CD0256FB4C9DB2860CFEFA45CD57</t>
  </si>
  <si>
    <t>_141EB0670C394F5DB9D2E85567C7C474</t>
  </si>
  <si>
    <t>WAUT_ANG</t>
  </si>
  <si>
    <t>_14F8FF6E7ECD438AAD432529AA2D087F</t>
  </si>
  <si>
    <t>CROSS_VOLT</t>
  </si>
  <si>
    <t>_9D8BB8E8B5DB40F6ABF515042B7DFF97</t>
  </si>
  <si>
    <t>_160795646A1F4EDA9DAB9898ECC88150</t>
  </si>
  <si>
    <t>CROSS_ANG</t>
  </si>
  <si>
    <t>Column Labels</t>
  </si>
  <si>
    <t>Grand Total</t>
  </si>
  <si>
    <t>Row Labels</t>
  </si>
  <si>
    <t>Max of value</t>
  </si>
  <si>
    <t>VALUES NORMALIZED</t>
  </si>
  <si>
    <t>EUCLIDEAN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</si>
</sst>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[Analog_values.xlsx]VOLTAGE!PivotTable1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VOLTAGE!$B$3:$B$4</c:f>
              <c:strCache>
                <c:ptCount val="1"/>
                <c:pt idx="0">
                  <c:v>AMHE_VOLT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VOLTAGE!$A$5:$A$25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VOLTAGE!$B$5:$B$25</c:f>
              <c:numCache>
                <c:formatCode>General</c:formatCode>
                <c:ptCount val="20"/>
                <c:pt idx="0">
                  <c:v>0.999999999999999</c:v>
                </c:pt>
                <c:pt idx="1">
                  <c:v>0.999999999999999</c:v>
                </c:pt>
                <c:pt idx="2">
                  <c:v>1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1</c:v>
                </c:pt>
                <c:pt idx="14">
                  <c:v>1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  <c:pt idx="18">
                  <c:v>0.999999999999999</c:v>
                </c:pt>
                <c:pt idx="19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9-49E2-907A-3AE7334452E3}"/>
            </c:ext>
          </c:extLst>
        </c:ser>
        <c:ser>
          <c:idx val="1"/>
          <c:order val="1"/>
          <c:tx>
            <c:strRef>
              <c:f>VOLTAGE!$C$3:$C$4</c:f>
              <c:strCache>
                <c:ptCount val="1"/>
                <c:pt idx="0">
                  <c:v>BOWM_VOLT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VOLTAGE!$A$5:$A$25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VOLTAGE!$C$5:$C$25</c:f>
              <c:numCache>
                <c:formatCode>General</c:formatCode>
                <c:ptCount val="20"/>
                <c:pt idx="0">
                  <c:v>0.99009463267056497</c:v>
                </c:pt>
                <c:pt idx="1">
                  <c:v>0.886845601383911</c:v>
                </c:pt>
                <c:pt idx="2">
                  <c:v>0.899882356152088</c:v>
                </c:pt>
                <c:pt idx="3">
                  <c:v>0.89872191985481598</c:v>
                </c:pt>
                <c:pt idx="4">
                  <c:v>0.972509165935458</c:v>
                </c:pt>
                <c:pt idx="5">
                  <c:v>0.99180460638342605</c:v>
                </c:pt>
                <c:pt idx="6">
                  <c:v>0.98773567630053105</c:v>
                </c:pt>
                <c:pt idx="7">
                  <c:v>0.989614287299458</c:v>
                </c:pt>
                <c:pt idx="8">
                  <c:v>0.98936642003585396</c:v>
                </c:pt>
                <c:pt idx="9">
                  <c:v>0.89855566699975298</c:v>
                </c:pt>
                <c:pt idx="10">
                  <c:v>0.98919589213679104</c:v>
                </c:pt>
                <c:pt idx="11">
                  <c:v>0.97179008872728401</c:v>
                </c:pt>
                <c:pt idx="12">
                  <c:v>0.98939310282475001</c:v>
                </c:pt>
                <c:pt idx="13">
                  <c:v>0.97185030263392902</c:v>
                </c:pt>
                <c:pt idx="14">
                  <c:v>0.97217759678031401</c:v>
                </c:pt>
                <c:pt idx="15">
                  <c:v>0.97090639496201903</c:v>
                </c:pt>
                <c:pt idx="16">
                  <c:v>0.98937142758651697</c:v>
                </c:pt>
                <c:pt idx="17">
                  <c:v>0.989481309991458</c:v>
                </c:pt>
                <c:pt idx="18">
                  <c:v>0.886578003851616</c:v>
                </c:pt>
                <c:pt idx="19">
                  <c:v>0.99014320697096303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A09-49E2-907A-3AE7334452E3}"/>
            </c:ext>
          </c:extLst>
        </c:ser>
        <c:ser>
          <c:idx val="2"/>
          <c:order val="2"/>
          <c:tx>
            <c:strRef>
              <c:f>VOLTAGE!$D$3:$D$4</c:f>
              <c:strCache>
                <c:ptCount val="1"/>
                <c:pt idx="0">
                  <c:v>CLAR_VOLT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VOLTAGE!$A$5:$A$25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VOLTAGE!$D$5:$D$25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A09-49E2-907A-3AE7334452E3}"/>
            </c:ext>
          </c:extLst>
        </c:ser>
        <c:ser>
          <c:idx val="3"/>
          <c:order val="3"/>
          <c:tx>
            <c:strRef>
              <c:f>VOLTAGE!$E$3:$E$4</c:f>
              <c:strCache>
                <c:ptCount val="1"/>
                <c:pt idx="0">
                  <c:v>CROSS_VOLT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VOLTAGE!$A$5:$A$25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VOLTAGE!$E$5:$E$25</c:f>
              <c:numCache>
                <c:formatCode>General</c:formatCode>
                <c:ptCount val="20"/>
                <c:pt idx="0">
                  <c:v>0.98421904944731597</c:v>
                </c:pt>
                <c:pt idx="1">
                  <c:v>0.79870834939698099</c:v>
                </c:pt>
                <c:pt idx="2">
                  <c:v>0.818643541577319</c:v>
                </c:pt>
                <c:pt idx="3">
                  <c:v>0.82007258802298599</c:v>
                </c:pt>
                <c:pt idx="4">
                  <c:v>0.93468102423798505</c:v>
                </c:pt>
                <c:pt idx="5">
                  <c:v>0.98550785680664599</c:v>
                </c:pt>
                <c:pt idx="6">
                  <c:v>0.97745574920580103</c:v>
                </c:pt>
                <c:pt idx="7">
                  <c:v>0.981726839060166</c:v>
                </c:pt>
                <c:pt idx="8">
                  <c:v>0.98125322732514297</c:v>
                </c:pt>
                <c:pt idx="9">
                  <c:v>0.80704150133679997</c:v>
                </c:pt>
                <c:pt idx="10">
                  <c:v>0.96103786888574305</c:v>
                </c:pt>
                <c:pt idx="11">
                  <c:v>0.93346267970404895</c:v>
                </c:pt>
                <c:pt idx="12">
                  <c:v>0.96123771932776103</c:v>
                </c:pt>
                <c:pt idx="13">
                  <c:v>0.93332455817461801</c:v>
                </c:pt>
                <c:pt idx="14">
                  <c:v>0.933612638027145</c:v>
                </c:pt>
                <c:pt idx="15">
                  <c:v>0.93229837691239303</c:v>
                </c:pt>
                <c:pt idx="16">
                  <c:v>0.96129889525632395</c:v>
                </c:pt>
                <c:pt idx="17">
                  <c:v>0.96179756961451501</c:v>
                </c:pt>
                <c:pt idx="18">
                  <c:v>0.79842078003567996</c:v>
                </c:pt>
                <c:pt idx="19">
                  <c:v>0.96238447889317102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A09-49E2-907A-3AE7334452E3}"/>
            </c:ext>
          </c:extLst>
        </c:ser>
        <c:ser>
          <c:idx val="4"/>
          <c:order val="4"/>
          <c:tx>
            <c:strRef>
              <c:f>VOLTAGE!$F$3:$F$4</c:f>
              <c:strCache>
                <c:ptCount val="1"/>
                <c:pt idx="0">
                  <c:v>GRAN_VOLT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VOLTAGE!$A$5:$A$25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VOLTAGE!$F$5:$F$25</c:f>
              <c:numCache>
                <c:formatCode>General</c:formatCode>
                <c:ptCount val="20"/>
                <c:pt idx="0">
                  <c:v>1.01174763018956</c:v>
                </c:pt>
                <c:pt idx="1">
                  <c:v>0.90227415960093105</c:v>
                </c:pt>
                <c:pt idx="2">
                  <c:v>0.90434368231657203</c:v>
                </c:pt>
                <c:pt idx="3">
                  <c:v>0.90806736674855304</c:v>
                </c:pt>
                <c:pt idx="4">
                  <c:v>0.98197423080903501</c:v>
                </c:pt>
                <c:pt idx="5">
                  <c:v>1.0107866866661299</c:v>
                </c:pt>
                <c:pt idx="6">
                  <c:v>1.0073320959690699</c:v>
                </c:pt>
                <c:pt idx="7">
                  <c:v>1.0116992388261401</c:v>
                </c:pt>
                <c:pt idx="8">
                  <c:v>1.00867051753661</c:v>
                </c:pt>
                <c:pt idx="9">
                  <c:v>0.89841695230375296</c:v>
                </c:pt>
                <c:pt idx="10">
                  <c:v>0.98271343265392497</c:v>
                </c:pt>
                <c:pt idx="11">
                  <c:v>0.98188130055960698</c:v>
                </c:pt>
                <c:pt idx="12">
                  <c:v>0.98292392309329601</c:v>
                </c:pt>
                <c:pt idx="13">
                  <c:v>0.98189707921592195</c:v>
                </c:pt>
                <c:pt idx="14">
                  <c:v>0.98199730630637605</c:v>
                </c:pt>
                <c:pt idx="15">
                  <c:v>0.98181979357335203</c:v>
                </c:pt>
                <c:pt idx="16">
                  <c:v>0.98250788311673798</c:v>
                </c:pt>
                <c:pt idx="17">
                  <c:v>0.983170628924106</c:v>
                </c:pt>
                <c:pt idx="18">
                  <c:v>0.895790411653693</c:v>
                </c:pt>
                <c:pt idx="19">
                  <c:v>0.983426649281675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A09-49E2-907A-3AE7334452E3}"/>
            </c:ext>
          </c:extLst>
        </c:ser>
        <c:ser>
          <c:idx val="5"/>
          <c:order val="5"/>
          <c:tx>
            <c:strRef>
              <c:f>VOLTAGE!$G$3:$G$4</c:f>
              <c:strCache>
                <c:ptCount val="1"/>
                <c:pt idx="0">
                  <c:v>MAPL_VOLT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VOLTAGE!$A$5:$A$25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VOLTAGE!$G$5:$G$25</c:f>
              <c:numCache>
                <c:formatCode>General</c:formatCode>
                <c:ptCount val="20"/>
                <c:pt idx="0">
                  <c:v>1.0139200782401101</c:v>
                </c:pt>
                <c:pt idx="1">
                  <c:v>0.95099260147539899</c:v>
                </c:pt>
                <c:pt idx="2">
                  <c:v>0.95549304037277805</c:v>
                </c:pt>
                <c:pt idx="3">
                  <c:v>0.95540265232925503</c:v>
                </c:pt>
                <c:pt idx="4">
                  <c:v>1.00570548495005</c:v>
                </c:pt>
                <c:pt idx="5">
                  <c:v>1.01441801064811</c:v>
                </c:pt>
                <c:pt idx="6">
                  <c:v>1.0127486366004299</c:v>
                </c:pt>
                <c:pt idx="7">
                  <c:v>1.0139256741359799</c:v>
                </c:pt>
                <c:pt idx="8">
                  <c:v>1.0128889320927901</c:v>
                </c:pt>
                <c:pt idx="9">
                  <c:v>0.95383598476334497</c:v>
                </c:pt>
                <c:pt idx="10">
                  <c:v>0.999525200880094</c:v>
                </c:pt>
                <c:pt idx="11">
                  <c:v>1.0056738352668999</c:v>
                </c:pt>
                <c:pt idx="12">
                  <c:v>0.999681971778835</c:v>
                </c:pt>
                <c:pt idx="13">
                  <c:v>1.0056803139785599</c:v>
                </c:pt>
                <c:pt idx="14">
                  <c:v>1.00571888869403</c:v>
                </c:pt>
                <c:pt idx="15">
                  <c:v>1.0056560158596599</c:v>
                </c:pt>
                <c:pt idx="16">
                  <c:v>0.99949574014107501</c:v>
                </c:pt>
                <c:pt idx="17">
                  <c:v>0.99972694317335797</c:v>
                </c:pt>
                <c:pt idx="18">
                  <c:v>0.94908936425493895</c:v>
                </c:pt>
                <c:pt idx="19">
                  <c:v>1.0001021599545099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A09-49E2-907A-3AE7334452E3}"/>
            </c:ext>
          </c:extLst>
        </c:ser>
        <c:ser>
          <c:idx val="6"/>
          <c:order val="6"/>
          <c:tx>
            <c:strRef>
              <c:f>VOLTAGE!$H$3:$H$4</c:f>
              <c:strCache>
                <c:ptCount val="1"/>
                <c:pt idx="0">
                  <c:v>TROY_VOLT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VOLTAGE!$A$5:$A$25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VOLTAGE!$H$5:$H$25</c:f>
              <c:numCache>
                <c:formatCode>General</c:formatCode>
                <c:ptCount val="20"/>
                <c:pt idx="0">
                  <c:v>0.99112097162938495</c:v>
                </c:pt>
                <c:pt idx="1">
                  <c:v>0.83578593962709002</c:v>
                </c:pt>
                <c:pt idx="2">
                  <c:v>0.85597117156039404</c:v>
                </c:pt>
                <c:pt idx="3">
                  <c:v>0.84765217232759205</c:v>
                </c:pt>
                <c:pt idx="4">
                  <c:v>0.945272653770317</c:v>
                </c:pt>
                <c:pt idx="5">
                  <c:v>0.99538025769568295</c:v>
                </c:pt>
                <c:pt idx="6">
                  <c:v>0.99201455312287001</c:v>
                </c:pt>
                <c:pt idx="7">
                  <c:v>0.990876518301819</c:v>
                </c:pt>
                <c:pt idx="8">
                  <c:v>0.99039181384649999</c:v>
                </c:pt>
                <c:pt idx="9">
                  <c:v>0.85654585918756798</c:v>
                </c:pt>
                <c:pt idx="10">
                  <c:v>0.97682116043201594</c:v>
                </c:pt>
                <c:pt idx="11">
                  <c:v>0.94398159368622003</c:v>
                </c:pt>
                <c:pt idx="12">
                  <c:v>0.97730098621500106</c:v>
                </c:pt>
                <c:pt idx="13">
                  <c:v>0.94452876956484499</c:v>
                </c:pt>
                <c:pt idx="14">
                  <c:v>0.94613509609842805</c:v>
                </c:pt>
                <c:pt idx="15">
                  <c:v>0.94251577833734901</c:v>
                </c:pt>
                <c:pt idx="16">
                  <c:v>0.97719982365710001</c:v>
                </c:pt>
                <c:pt idx="17">
                  <c:v>0.97684570230295598</c:v>
                </c:pt>
                <c:pt idx="18">
                  <c:v>0.83516266721185195</c:v>
                </c:pt>
                <c:pt idx="19">
                  <c:v>0.97871003037543702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A09-49E2-907A-3AE7334452E3}"/>
            </c:ext>
          </c:extLst>
        </c:ser>
        <c:ser>
          <c:idx val="7"/>
          <c:order val="7"/>
          <c:tx>
            <c:strRef>
              <c:f>VOLTAGE!$I$3:$I$4</c:f>
              <c:strCache>
                <c:ptCount val="1"/>
                <c:pt idx="0">
                  <c:v>WAUT_VOLT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VOLTAGE!$A$5:$A$25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VOLTAGE!$I$5:$I$25</c:f>
              <c:numCache>
                <c:formatCode>General</c:formatCode>
                <c:ptCount val="20"/>
                <c:pt idx="0">
                  <c:v>1.0104379981115801</c:v>
                </c:pt>
                <c:pt idx="1">
                  <c:v>0.93557475444455196</c:v>
                </c:pt>
                <c:pt idx="2">
                  <c:v>0.93996573886017398</c:v>
                </c:pt>
                <c:pt idx="3">
                  <c:v>0.94165568858864601</c:v>
                </c:pt>
                <c:pt idx="4">
                  <c:v>0.98940152376995705</c:v>
                </c:pt>
                <c:pt idx="5">
                  <c:v>1.0102907346604899</c:v>
                </c:pt>
                <c:pt idx="6">
                  <c:v>1.0075474923668399</c:v>
                </c:pt>
                <c:pt idx="7">
                  <c:v>1.01003993436638</c:v>
                </c:pt>
                <c:pt idx="8">
                  <c:v>1.0087486850262399</c:v>
                </c:pt>
                <c:pt idx="9">
                  <c:v>0.93571468340517105</c:v>
                </c:pt>
                <c:pt idx="10">
                  <c:v>0.99535469782821895</c:v>
                </c:pt>
                <c:pt idx="11">
                  <c:v>0.98904374391796002</c:v>
                </c:pt>
                <c:pt idx="12">
                  <c:v>0.99548333447419002</c:v>
                </c:pt>
                <c:pt idx="13">
                  <c:v>0.98898517823750198</c:v>
                </c:pt>
                <c:pt idx="14">
                  <c:v>0.98901995351670702</c:v>
                </c:pt>
                <c:pt idx="15">
                  <c:v>0.98867119259610703</c:v>
                </c:pt>
                <c:pt idx="16">
                  <c:v>0.99529677196403898</c:v>
                </c:pt>
                <c:pt idx="17">
                  <c:v>0.99567928882864098</c:v>
                </c:pt>
                <c:pt idx="18">
                  <c:v>0.933094323359001</c:v>
                </c:pt>
                <c:pt idx="19">
                  <c:v>0.99588814950985105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A09-49E2-907A-3AE7334452E3}"/>
            </c:ext>
          </c:extLst>
        </c:ser>
        <c:ser>
          <c:idx val="8"/>
          <c:order val="8"/>
          <c:tx>
            <c:strRef>
              <c:f>VOLTAGE!$J$3:$J$4</c:f>
              <c:strCache>
                <c:ptCount val="1"/>
                <c:pt idx="0">
                  <c:v>WINL_VOLT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VOLTAGE!$A$5:$A$25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VOLTAGE!$J$5:$J$25</c:f>
              <c:numCache>
                <c:formatCode>General</c:formatCode>
                <c:ptCount val="20"/>
                <c:pt idx="0">
                  <c:v>0.999999999999999</c:v>
                </c:pt>
                <c:pt idx="1">
                  <c:v>1</c:v>
                </c:pt>
                <c:pt idx="2">
                  <c:v>1</c:v>
                </c:pt>
                <c:pt idx="3">
                  <c:v>0.999999999999999</c:v>
                </c:pt>
                <c:pt idx="4">
                  <c:v>1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1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  <c:pt idx="18">
                  <c:v>0.999999999999999</c:v>
                </c:pt>
                <c:pt idx="19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A09-49E2-907A-3AE73344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41496"/>
        <c:axId val="728345760"/>
      </c:lineChart>
      <c:catAx>
        <c:axId val="7283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45760"/>
        <c:crosses val="autoZero"/>
        <c:auto val="1"/>
        <c:lblAlgn val="ctr"/>
        <c:lblOffset val="100"/>
        <c:noMultiLvlLbl val="0"/>
      </c:catAx>
      <c:valAx>
        <c:axId val="72834576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4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[Analog_values.xlsx]VOLTAGE!PivotTable3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VOLTAGE!$N$3:$N$4</c:f>
              <c:strCache>
                <c:ptCount val="1"/>
                <c:pt idx="0">
                  <c:v>AMHE_ANG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VOLTAGE!$M$5:$M$25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VOLTAGE!$N$5:$N$25</c:f>
              <c:numCache>
                <c:formatCode>General</c:formatCode>
                <c:ptCount val="20"/>
                <c:pt idx="0">
                  <c:v>24.9339154203501</c:v>
                </c:pt>
                <c:pt idx="1">
                  <c:v>-22.161853886611599</c:v>
                </c:pt>
                <c:pt idx="2">
                  <c:v>-20.285278889001798</c:v>
                </c:pt>
                <c:pt idx="3">
                  <c:v>-19.5876633797198</c:v>
                </c:pt>
                <c:pt idx="4">
                  <c:v>18.089618856834001</c:v>
                </c:pt>
                <c:pt idx="5">
                  <c:v>24.601590013196599</c:v>
                </c:pt>
                <c:pt idx="6">
                  <c:v>25.390026827515801</c:v>
                </c:pt>
                <c:pt idx="7">
                  <c:v>24.326777090415899</c:v>
                </c:pt>
                <c:pt idx="8">
                  <c:v>24.4800722649344</c:v>
                </c:pt>
                <c:pt idx="9">
                  <c:v>-18.695674310040399</c:v>
                </c:pt>
                <c:pt idx="10">
                  <c:v>1.6301509377404499</c:v>
                </c:pt>
                <c:pt idx="11">
                  <c:v>18.409599146257801</c:v>
                </c:pt>
                <c:pt idx="12">
                  <c:v>1.8546727557345499</c:v>
                </c:pt>
                <c:pt idx="13">
                  <c:v>18.670300720901501</c:v>
                </c:pt>
                <c:pt idx="14">
                  <c:v>19.435358932757499</c:v>
                </c:pt>
                <c:pt idx="15">
                  <c:v>19.307916576108799</c:v>
                </c:pt>
                <c:pt idx="16">
                  <c:v>1.51146744383306</c:v>
                </c:pt>
                <c:pt idx="17">
                  <c:v>2.1824361021798202</c:v>
                </c:pt>
                <c:pt idx="18">
                  <c:v>-21.793538786728199</c:v>
                </c:pt>
                <c:pt idx="19">
                  <c:v>2.54576355907207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1-41F7-BBF2-D014A65B70E6}"/>
            </c:ext>
          </c:extLst>
        </c:ser>
        <c:ser>
          <c:idx val="1"/>
          <c:order val="1"/>
          <c:tx>
            <c:strRef>
              <c:f>VOLTAGE!$O$3:$O$4</c:f>
              <c:strCache>
                <c:ptCount val="1"/>
                <c:pt idx="0">
                  <c:v>BOWM_ANG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VOLTAGE!$M$5:$M$25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VOLTAGE!$O$5:$O$25</c:f>
              <c:numCache>
                <c:formatCode>General</c:formatCode>
                <c:ptCount val="20"/>
                <c:pt idx="0">
                  <c:v>4.2669526627778502</c:v>
                </c:pt>
                <c:pt idx="1">
                  <c:v>-15.7220900193905</c:v>
                </c:pt>
                <c:pt idx="2">
                  <c:v>-15.185963078002001</c:v>
                </c:pt>
                <c:pt idx="3">
                  <c:v>-14.987736564636</c:v>
                </c:pt>
                <c:pt idx="4">
                  <c:v>-2.8302058833466299</c:v>
                </c:pt>
                <c:pt idx="5">
                  <c:v>4.1730098727402201</c:v>
                </c:pt>
                <c:pt idx="6">
                  <c:v>4.5183238100578</c:v>
                </c:pt>
                <c:pt idx="7">
                  <c:v>4.0941451370384696</c:v>
                </c:pt>
                <c:pt idx="8">
                  <c:v>4.0851862652736504</c:v>
                </c:pt>
                <c:pt idx="9">
                  <c:v>-14.405019628725899</c:v>
                </c:pt>
                <c:pt idx="10">
                  <c:v>-5.43212157747889</c:v>
                </c:pt>
                <c:pt idx="11">
                  <c:v>-2.8471941581340499</c:v>
                </c:pt>
                <c:pt idx="12">
                  <c:v>-5.32835352364547</c:v>
                </c:pt>
                <c:pt idx="13">
                  <c:v>-2.74613723219663</c:v>
                </c:pt>
                <c:pt idx="14">
                  <c:v>-2.4004608576624999</c:v>
                </c:pt>
                <c:pt idx="15">
                  <c:v>-2.6667723990730501</c:v>
                </c:pt>
                <c:pt idx="16">
                  <c:v>-5.4258758569886902</c:v>
                </c:pt>
                <c:pt idx="17">
                  <c:v>-5.2340524585991002</c:v>
                </c:pt>
                <c:pt idx="18">
                  <c:v>-15.7345605447849</c:v>
                </c:pt>
                <c:pt idx="19">
                  <c:v>-4.9780531904446201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1-41F7-BBF2-D014A65B70E6}"/>
            </c:ext>
          </c:extLst>
        </c:ser>
        <c:ser>
          <c:idx val="2"/>
          <c:order val="2"/>
          <c:tx>
            <c:strRef>
              <c:f>VOLTAGE!$P$3:$P$4</c:f>
              <c:strCache>
                <c:ptCount val="1"/>
                <c:pt idx="0">
                  <c:v>CLAR_ANG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VOLTAGE!$M$5:$M$25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VOLTAGE!$P$5:$P$25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1-41F7-BBF2-D014A65B70E6}"/>
            </c:ext>
          </c:extLst>
        </c:ser>
        <c:ser>
          <c:idx val="3"/>
          <c:order val="3"/>
          <c:tx>
            <c:strRef>
              <c:f>VOLTAGE!$Q$3:$Q$4</c:f>
              <c:strCache>
                <c:ptCount val="1"/>
                <c:pt idx="0">
                  <c:v>CROSS_ANG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VOLTAGE!$M$5:$M$25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VOLTAGE!$Q$5:$Q$25</c:f>
              <c:numCache>
                <c:formatCode>General</c:formatCode>
                <c:ptCount val="20"/>
                <c:pt idx="0">
                  <c:v>7.8638906555877099</c:v>
                </c:pt>
                <c:pt idx="1">
                  <c:v>-31.221868044048001</c:v>
                </c:pt>
                <c:pt idx="2">
                  <c:v>-29.871105114913799</c:v>
                </c:pt>
                <c:pt idx="3">
                  <c:v>-29.132334212179401</c:v>
                </c:pt>
                <c:pt idx="4">
                  <c:v>-2.09646332559505</c:v>
                </c:pt>
                <c:pt idx="5">
                  <c:v>7.5524377361776596</c:v>
                </c:pt>
                <c:pt idx="6">
                  <c:v>8.2207556077732793</c:v>
                </c:pt>
                <c:pt idx="7">
                  <c:v>7.4375329040985498</c:v>
                </c:pt>
                <c:pt idx="8">
                  <c:v>7.4454170648406297</c:v>
                </c:pt>
                <c:pt idx="9">
                  <c:v>-28.485143819524499</c:v>
                </c:pt>
                <c:pt idx="10">
                  <c:v>-9.2788279455297094</c:v>
                </c:pt>
                <c:pt idx="11">
                  <c:v>-2.0356380908563501</c:v>
                </c:pt>
                <c:pt idx="12">
                  <c:v>-9.1157217227042295</c:v>
                </c:pt>
                <c:pt idx="13">
                  <c:v>-1.86491102236676</c:v>
                </c:pt>
                <c:pt idx="14">
                  <c:v>-1.2123681523730001</c:v>
                </c:pt>
                <c:pt idx="15">
                  <c:v>-1.46374297529657</c:v>
                </c:pt>
                <c:pt idx="16">
                  <c:v>-9.2875522498690604</c:v>
                </c:pt>
                <c:pt idx="17">
                  <c:v>-8.8063291429047794</c:v>
                </c:pt>
                <c:pt idx="18">
                  <c:v>-31.197004402443199</c:v>
                </c:pt>
                <c:pt idx="19">
                  <c:v>-8.4854203772997892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1-41F7-BBF2-D014A65B70E6}"/>
            </c:ext>
          </c:extLst>
        </c:ser>
        <c:ser>
          <c:idx val="4"/>
          <c:order val="4"/>
          <c:tx>
            <c:strRef>
              <c:f>VOLTAGE!$R$3:$R$4</c:f>
              <c:strCache>
                <c:ptCount val="1"/>
                <c:pt idx="0">
                  <c:v>GRAN_ANG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VOLTAGE!$M$5:$M$25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VOLTAGE!$R$5:$R$25</c:f>
              <c:numCache>
                <c:formatCode>General</c:formatCode>
                <c:ptCount val="20"/>
                <c:pt idx="0">
                  <c:v>17.4514045619018</c:v>
                </c:pt>
                <c:pt idx="1">
                  <c:v>-34.3716024639549</c:v>
                </c:pt>
                <c:pt idx="2">
                  <c:v>-32.235602508012697</c:v>
                </c:pt>
                <c:pt idx="3">
                  <c:v>-31.512264359403499</c:v>
                </c:pt>
                <c:pt idx="4">
                  <c:v>11.5028238122504</c:v>
                </c:pt>
                <c:pt idx="5">
                  <c:v>17.110994537972399</c:v>
                </c:pt>
                <c:pt idx="6">
                  <c:v>17.895682650540699</c:v>
                </c:pt>
                <c:pt idx="7">
                  <c:v>16.756191989525099</c:v>
                </c:pt>
                <c:pt idx="8">
                  <c:v>16.952982879337899</c:v>
                </c:pt>
                <c:pt idx="9">
                  <c:v>-30.645615439556</c:v>
                </c:pt>
                <c:pt idx="10">
                  <c:v>-8.7741632331152797</c:v>
                </c:pt>
                <c:pt idx="11">
                  <c:v>11.921123452085901</c:v>
                </c:pt>
                <c:pt idx="12">
                  <c:v>-8.5207673593421305</c:v>
                </c:pt>
                <c:pt idx="13">
                  <c:v>12.217835741262199</c:v>
                </c:pt>
                <c:pt idx="14">
                  <c:v>13.031098224773</c:v>
                </c:pt>
                <c:pt idx="15">
                  <c:v>12.945287602182599</c:v>
                </c:pt>
                <c:pt idx="16">
                  <c:v>-8.9419623010960603</c:v>
                </c:pt>
                <c:pt idx="17">
                  <c:v>-8.1818646590953392</c:v>
                </c:pt>
                <c:pt idx="18">
                  <c:v>-33.939605200753597</c:v>
                </c:pt>
                <c:pt idx="19">
                  <c:v>-7.7967941623141801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1-41F7-BBF2-D014A65B70E6}"/>
            </c:ext>
          </c:extLst>
        </c:ser>
        <c:ser>
          <c:idx val="5"/>
          <c:order val="5"/>
          <c:tx>
            <c:strRef>
              <c:f>VOLTAGE!$S$3:$S$4</c:f>
              <c:strCache>
                <c:ptCount val="1"/>
                <c:pt idx="0">
                  <c:v>MAPL_ANG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VOLTAGE!$M$5:$M$25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VOLTAGE!$S$5:$S$25</c:f>
              <c:numCache>
                <c:formatCode>General</c:formatCode>
                <c:ptCount val="20"/>
                <c:pt idx="0">
                  <c:v>16.825723375926</c:v>
                </c:pt>
                <c:pt idx="1">
                  <c:v>-29.392584190138798</c:v>
                </c:pt>
                <c:pt idx="2">
                  <c:v>-27.520682674347398</c:v>
                </c:pt>
                <c:pt idx="3">
                  <c:v>-27.0960204526775</c:v>
                </c:pt>
                <c:pt idx="4">
                  <c:v>16.352432910955802</c:v>
                </c:pt>
                <c:pt idx="5">
                  <c:v>16.584452408037802</c:v>
                </c:pt>
                <c:pt idx="6">
                  <c:v>17.314963536506301</c:v>
                </c:pt>
                <c:pt idx="7">
                  <c:v>16.3242787796976</c:v>
                </c:pt>
                <c:pt idx="8">
                  <c:v>16.434579577247899</c:v>
                </c:pt>
                <c:pt idx="9">
                  <c:v>-25.961389590737198</c:v>
                </c:pt>
                <c:pt idx="10">
                  <c:v>-9.4155282438588692</c:v>
                </c:pt>
                <c:pt idx="11">
                  <c:v>16.770639132386901</c:v>
                </c:pt>
                <c:pt idx="12">
                  <c:v>-9.1752328712693298</c:v>
                </c:pt>
                <c:pt idx="13">
                  <c:v>17.0672941271391</c:v>
                </c:pt>
                <c:pt idx="14">
                  <c:v>17.8802908626086</c:v>
                </c:pt>
                <c:pt idx="15">
                  <c:v>17.7944205102397</c:v>
                </c:pt>
                <c:pt idx="16">
                  <c:v>-9.5094236322917602</c:v>
                </c:pt>
                <c:pt idx="17">
                  <c:v>-8.9529335846659794</c:v>
                </c:pt>
                <c:pt idx="18">
                  <c:v>-29.1237239628793</c:v>
                </c:pt>
                <c:pt idx="19">
                  <c:v>-8.4797656298701298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1-41F7-BBF2-D014A65B70E6}"/>
            </c:ext>
          </c:extLst>
        </c:ser>
        <c:ser>
          <c:idx val="6"/>
          <c:order val="6"/>
          <c:tx>
            <c:strRef>
              <c:f>VOLTAGE!$T$3:$T$4</c:f>
              <c:strCache>
                <c:ptCount val="1"/>
                <c:pt idx="0">
                  <c:v>TROY_ANG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VOLTAGE!$M$5:$M$25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VOLTAGE!$T$5:$T$25</c:f>
              <c:numCache>
                <c:formatCode>General</c:formatCode>
                <c:ptCount val="20"/>
                <c:pt idx="0">
                  <c:v>7.4968581235685701</c:v>
                </c:pt>
                <c:pt idx="1">
                  <c:v>-28.405534042886298</c:v>
                </c:pt>
                <c:pt idx="2">
                  <c:v>-27.185930513666701</c:v>
                </c:pt>
                <c:pt idx="3">
                  <c:v>-27.212192060987501</c:v>
                </c:pt>
                <c:pt idx="4">
                  <c:v>-7.9359152524710996</c:v>
                </c:pt>
                <c:pt idx="5">
                  <c:v>7.4406887579158196</c:v>
                </c:pt>
                <c:pt idx="6">
                  <c:v>8.0784647764973201</c:v>
                </c:pt>
                <c:pt idx="7">
                  <c:v>7.33506971809945</c:v>
                </c:pt>
                <c:pt idx="8">
                  <c:v>7.3001944352313899</c:v>
                </c:pt>
                <c:pt idx="9">
                  <c:v>-25.734754199291501</c:v>
                </c:pt>
                <c:pt idx="10">
                  <c:v>-10.034384584238</c:v>
                </c:pt>
                <c:pt idx="11">
                  <c:v>-8.0616699280560606</c:v>
                </c:pt>
                <c:pt idx="12">
                  <c:v>-9.8219905720467899</c:v>
                </c:pt>
                <c:pt idx="13">
                  <c:v>-7.86192744942558</c:v>
                </c:pt>
                <c:pt idx="14">
                  <c:v>-7.2556732103236996</c:v>
                </c:pt>
                <c:pt idx="15">
                  <c:v>-7.9889208360856703</c:v>
                </c:pt>
                <c:pt idx="16">
                  <c:v>-10.0015063295139</c:v>
                </c:pt>
                <c:pt idx="17">
                  <c:v>-9.8005740888017794</c:v>
                </c:pt>
                <c:pt idx="18">
                  <c:v>-28.490593576814401</c:v>
                </c:pt>
                <c:pt idx="19">
                  <c:v>-9.1903676743192992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E1-41F7-BBF2-D014A65B70E6}"/>
            </c:ext>
          </c:extLst>
        </c:ser>
        <c:ser>
          <c:idx val="7"/>
          <c:order val="7"/>
          <c:tx>
            <c:strRef>
              <c:f>VOLTAGE!$U$3:$U$4</c:f>
              <c:strCache>
                <c:ptCount val="1"/>
                <c:pt idx="0">
                  <c:v>WAUT_ANG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VOLTAGE!$M$5:$M$25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VOLTAGE!$U$5:$U$25</c:f>
              <c:numCache>
                <c:formatCode>General</c:formatCode>
                <c:ptCount val="20"/>
                <c:pt idx="0">
                  <c:v>19.147373229757299</c:v>
                </c:pt>
                <c:pt idx="1">
                  <c:v>-28.413203109233699</c:v>
                </c:pt>
                <c:pt idx="2">
                  <c:v>-26.507309756591798</c:v>
                </c:pt>
                <c:pt idx="3">
                  <c:v>-25.798483847861402</c:v>
                </c:pt>
                <c:pt idx="4">
                  <c:v>12.1796106705232</c:v>
                </c:pt>
                <c:pt idx="5">
                  <c:v>18.814201476198701</c:v>
                </c:pt>
                <c:pt idx="6">
                  <c:v>19.586826978999198</c:v>
                </c:pt>
                <c:pt idx="7">
                  <c:v>18.5379465933779</c:v>
                </c:pt>
                <c:pt idx="8">
                  <c:v>18.683806406248902</c:v>
                </c:pt>
                <c:pt idx="9">
                  <c:v>-24.9460849648957</c:v>
                </c:pt>
                <c:pt idx="10">
                  <c:v>-4.2443849771396804</c:v>
                </c:pt>
                <c:pt idx="11">
                  <c:v>12.497445435837699</c:v>
                </c:pt>
                <c:pt idx="12">
                  <c:v>-4.0191013791743897</c:v>
                </c:pt>
                <c:pt idx="13">
                  <c:v>12.7577956568194</c:v>
                </c:pt>
                <c:pt idx="14">
                  <c:v>13.5230625013949</c:v>
                </c:pt>
                <c:pt idx="15">
                  <c:v>13.3935271012617</c:v>
                </c:pt>
                <c:pt idx="16">
                  <c:v>-4.3634115698421096</c:v>
                </c:pt>
                <c:pt idx="17">
                  <c:v>-3.6901779808589099</c:v>
                </c:pt>
                <c:pt idx="18">
                  <c:v>-28.061572403159602</c:v>
                </c:pt>
                <c:pt idx="19">
                  <c:v>-3.3256145717655698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E1-41F7-BBF2-D014A65B70E6}"/>
            </c:ext>
          </c:extLst>
        </c:ser>
        <c:ser>
          <c:idx val="8"/>
          <c:order val="8"/>
          <c:tx>
            <c:strRef>
              <c:f>VOLTAGE!$V$3:$V$4</c:f>
              <c:strCache>
                <c:ptCount val="1"/>
                <c:pt idx="0">
                  <c:v>WINL_ANG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VOLTAGE!$M$5:$M$25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VOLTAGE!$V$5:$V$25</c:f>
              <c:numCache>
                <c:formatCode>General</c:formatCode>
                <c:ptCount val="20"/>
                <c:pt idx="0">
                  <c:v>19.641578404745701</c:v>
                </c:pt>
                <c:pt idx="1">
                  <c:v>-26.390237741753801</c:v>
                </c:pt>
                <c:pt idx="2">
                  <c:v>-24.5324903531613</c:v>
                </c:pt>
                <c:pt idx="3">
                  <c:v>-24.107545170115799</c:v>
                </c:pt>
                <c:pt idx="4">
                  <c:v>19.191306581478901</c:v>
                </c:pt>
                <c:pt idx="5">
                  <c:v>19.398924146571701</c:v>
                </c:pt>
                <c:pt idx="6">
                  <c:v>20.1340782811514</c:v>
                </c:pt>
                <c:pt idx="7">
                  <c:v>19.140118255178098</c:v>
                </c:pt>
                <c:pt idx="8">
                  <c:v>19.253303530280402</c:v>
                </c:pt>
                <c:pt idx="9">
                  <c:v>-22.968001295571401</c:v>
                </c:pt>
                <c:pt idx="10">
                  <c:v>-9.4155282438588692</c:v>
                </c:pt>
                <c:pt idx="11">
                  <c:v>19.6096022186338</c:v>
                </c:pt>
                <c:pt idx="12">
                  <c:v>-9.1752328712693298</c:v>
                </c:pt>
                <c:pt idx="13">
                  <c:v>19.906238909467898</c:v>
                </c:pt>
                <c:pt idx="14">
                  <c:v>20.719126666979601</c:v>
                </c:pt>
                <c:pt idx="15">
                  <c:v>20.633433941814399</c:v>
                </c:pt>
                <c:pt idx="16">
                  <c:v>-9.5094236322917602</c:v>
                </c:pt>
                <c:pt idx="17">
                  <c:v>-8.9529335846659794</c:v>
                </c:pt>
                <c:pt idx="18">
                  <c:v>-26.115351286251499</c:v>
                </c:pt>
                <c:pt idx="19">
                  <c:v>-8.4797656298701298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E1-41F7-BBF2-D014A65B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92552"/>
        <c:axId val="725901080"/>
      </c:lineChart>
      <c:catAx>
        <c:axId val="72589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01080"/>
        <c:crosses val="autoZero"/>
        <c:auto val="1"/>
        <c:lblAlgn val="ctr"/>
        <c:lblOffset val="100"/>
        <c:noMultiLvlLbl val="0"/>
      </c:catAx>
      <c:valAx>
        <c:axId val="7259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9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VOLT_NORM!$N$2</c:f>
              <c:strCache>
                <c:ptCount val="1"/>
                <c:pt idx="0">
                  <c:v>AMHE_VOLT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VOLT_NORM!$N$3:$N$22</c:f>
              <c:numCache>
                <c:formatCode>General</c:formatCode>
                <c:ptCount val="20"/>
                <c:pt idx="0">
                  <c:v>0.999999999999999</c:v>
                </c:pt>
                <c:pt idx="1">
                  <c:v>0.999999999999999</c:v>
                </c:pt>
                <c:pt idx="2">
                  <c:v>1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1</c:v>
                </c:pt>
                <c:pt idx="14">
                  <c:v>1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  <c:pt idx="18">
                  <c:v>0.999999999999999</c:v>
                </c:pt>
                <c:pt idx="19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5-4912-97F0-526671CF0765}"/>
            </c:ext>
          </c:extLst>
        </c:ser>
        <c:ser>
          <c:idx val="2"/>
          <c:order val="1"/>
          <c:tx>
            <c:strRef>
              <c:f>VOLT_NORM!$O$2</c:f>
              <c:strCache>
                <c:ptCount val="1"/>
                <c:pt idx="0">
                  <c:v>BOWM_VOLT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VOLT_NORM!$O$3:$O$22</c:f>
              <c:numCache>
                <c:formatCode>General</c:formatCode>
                <c:ptCount val="20"/>
                <c:pt idx="0">
                  <c:v>0.98374960635696518</c:v>
                </c:pt>
                <c:pt idx="1">
                  <c:v>2.5430597002701794E-3</c:v>
                </c:pt>
                <c:pt idx="2">
                  <c:v>0.12643525477742273</c:v>
                </c:pt>
                <c:pt idx="3">
                  <c:v>0.1154072802030158</c:v>
                </c:pt>
                <c:pt idx="4">
                  <c:v>0.81662963562721669</c:v>
                </c:pt>
                <c:pt idx="5">
                  <c:v>1</c:v>
                </c:pt>
                <c:pt idx="6">
                  <c:v>0.96133173565434693</c:v>
                </c:pt>
                <c:pt idx="7">
                  <c:v>0.97918474006318013</c:v>
                </c:pt>
                <c:pt idx="8">
                  <c:v>0.9768291830306407</c:v>
                </c:pt>
                <c:pt idx="9">
                  <c:v>0.11382732940100505</c:v>
                </c:pt>
                <c:pt idx="10">
                  <c:v>0.97520860520184161</c:v>
                </c:pt>
                <c:pt idx="11">
                  <c:v>0.80979602900234626</c:v>
                </c:pt>
                <c:pt idx="12">
                  <c:v>0.97708275758549712</c:v>
                </c:pt>
                <c:pt idx="13">
                  <c:v>0.81036825983747951</c:v>
                </c:pt>
                <c:pt idx="14">
                  <c:v>0.81347863438640644</c:v>
                </c:pt>
                <c:pt idx="15">
                  <c:v>0.80139802180642028</c:v>
                </c:pt>
                <c:pt idx="16">
                  <c:v>0.97687677128819661</c:v>
                </c:pt>
                <c:pt idx="17">
                  <c:v>0.97792101677647802</c:v>
                </c:pt>
                <c:pt idx="18">
                  <c:v>0</c:v>
                </c:pt>
                <c:pt idx="19">
                  <c:v>0.98421122251893689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5-4912-97F0-526671CF0765}"/>
            </c:ext>
          </c:extLst>
        </c:ser>
        <c:ser>
          <c:idx val="3"/>
          <c:order val="2"/>
          <c:tx>
            <c:strRef>
              <c:f>VOLT_NORM!$P$2</c:f>
              <c:strCache>
                <c:ptCount val="1"/>
                <c:pt idx="0">
                  <c:v>CLAR_VOLT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VOLT_NORM!$P$3:$P$22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5-4912-97F0-526671CF0765}"/>
            </c:ext>
          </c:extLst>
        </c:ser>
        <c:ser>
          <c:idx val="4"/>
          <c:order val="3"/>
          <c:tx>
            <c:strRef>
              <c:f>VOLT_NORM!$Q$2</c:f>
              <c:strCache>
                <c:ptCount val="1"/>
                <c:pt idx="0">
                  <c:v>CROSS_VOLT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VOLT_NORM!$Q$3:$Q$22</c:f>
              <c:numCache>
                <c:formatCode>General</c:formatCode>
                <c:ptCount val="20"/>
                <c:pt idx="0">
                  <c:v>0.99311118981826962</c:v>
                </c:pt>
                <c:pt idx="1">
                  <c:v>1.5370883241341015E-3</c:v>
                </c:pt>
                <c:pt idx="2">
                  <c:v>0.10809277631931767</c:v>
                </c:pt>
                <c:pt idx="3">
                  <c:v>0.11573117909053873</c:v>
                </c:pt>
                <c:pt idx="4">
                  <c:v>0.72832526198010095</c:v>
                </c:pt>
                <c:pt idx="5">
                  <c:v>1</c:v>
                </c:pt>
                <c:pt idx="6">
                  <c:v>0.95696064239272693</c:v>
                </c:pt>
                <c:pt idx="7">
                  <c:v>0.97979006454246576</c:v>
                </c:pt>
                <c:pt idx="8">
                  <c:v>0.97725856026543423</c:v>
                </c:pt>
                <c:pt idx="9">
                  <c:v>4.6078657328499466E-2</c:v>
                </c:pt>
                <c:pt idx="10">
                  <c:v>0.86920535430216084</c:v>
                </c:pt>
                <c:pt idx="11">
                  <c:v>0.72181308297252789</c:v>
                </c:pt>
                <c:pt idx="12">
                  <c:v>0.87027357582481923</c:v>
                </c:pt>
                <c:pt idx="13">
                  <c:v>0.72107480894625708</c:v>
                </c:pt>
                <c:pt idx="14">
                  <c:v>0.72261462589940584</c:v>
                </c:pt>
                <c:pt idx="15">
                  <c:v>0.71558976273175423</c:v>
                </c:pt>
                <c:pt idx="16">
                  <c:v>0.87060056756373982</c:v>
                </c:pt>
                <c:pt idx="17">
                  <c:v>0.87326603418387172</c:v>
                </c:pt>
                <c:pt idx="18">
                  <c:v>0</c:v>
                </c:pt>
                <c:pt idx="19">
                  <c:v>0.87640312568578504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5-4912-97F0-526671CF0765}"/>
            </c:ext>
          </c:extLst>
        </c:ser>
        <c:ser>
          <c:idx val="5"/>
          <c:order val="4"/>
          <c:tx>
            <c:strRef>
              <c:f>VOLT_NORM!$R$2</c:f>
              <c:strCache>
                <c:ptCount val="1"/>
                <c:pt idx="0">
                  <c:v>GRAN_VOLT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VOLT_NORM!$R$3:$R$22</c:f>
              <c:numCache>
                <c:formatCode>General</c:formatCode>
                <c:ptCount val="20"/>
                <c:pt idx="0">
                  <c:v>1</c:v>
                </c:pt>
                <c:pt idx="1">
                  <c:v>5.5915000627861249E-2</c:v>
                </c:pt>
                <c:pt idx="2">
                  <c:v>7.376229587840101E-2</c:v>
                </c:pt>
                <c:pt idx="3">
                  <c:v>0.10587486704040443</c:v>
                </c:pt>
                <c:pt idx="4">
                  <c:v>0.7432380686906892</c:v>
                </c:pt>
                <c:pt idx="5">
                  <c:v>0.99171294779606245</c:v>
                </c:pt>
                <c:pt idx="6">
                  <c:v>0.9619210060723874</c:v>
                </c:pt>
                <c:pt idx="7">
                  <c:v>0.99958267916365229</c:v>
                </c:pt>
                <c:pt idx="8">
                  <c:v>0.97346337992750076</c:v>
                </c:pt>
                <c:pt idx="9">
                  <c:v>2.2650945609285534E-2</c:v>
                </c:pt>
                <c:pt idx="10">
                  <c:v>0.74961284944365558</c:v>
                </c:pt>
                <c:pt idx="11">
                  <c:v>0.74243665028309536</c:v>
                </c:pt>
                <c:pt idx="12">
                  <c:v>0.7514280916685796</c:v>
                </c:pt>
                <c:pt idx="13">
                  <c:v>0.74257272336689473</c:v>
                </c:pt>
                <c:pt idx="14">
                  <c:v>0.74343706878427895</c:v>
                </c:pt>
                <c:pt idx="15">
                  <c:v>0.7419062220179854</c:v>
                </c:pt>
                <c:pt idx="16">
                  <c:v>0.7478402169177778</c:v>
                </c:pt>
                <c:pt idx="17">
                  <c:v>0.75355565072807595</c:v>
                </c:pt>
                <c:pt idx="18">
                  <c:v>0</c:v>
                </c:pt>
                <c:pt idx="19">
                  <c:v>0.75576353705720356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35-4912-97F0-526671CF0765}"/>
            </c:ext>
          </c:extLst>
        </c:ser>
        <c:ser>
          <c:idx val="6"/>
          <c:order val="5"/>
          <c:tx>
            <c:strRef>
              <c:f>VOLT_NORM!$S$2</c:f>
              <c:strCache>
                <c:ptCount val="1"/>
                <c:pt idx="0">
                  <c:v>MAPL_VOLT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VOLT_NORM!$S$3:$S$22</c:f>
              <c:numCache>
                <c:formatCode>General</c:formatCode>
                <c:ptCount val="20"/>
                <c:pt idx="0">
                  <c:v>0.99237803880087827</c:v>
                </c:pt>
                <c:pt idx="1">
                  <c:v>2.9133271934117268E-2</c:v>
                </c:pt>
                <c:pt idx="2">
                  <c:v>9.8022482806386271E-2</c:v>
                </c:pt>
                <c:pt idx="3">
                  <c:v>9.663889308712241E-2</c:v>
                </c:pt>
                <c:pt idx="4">
                  <c:v>0.86663544740197207</c:v>
                </c:pt>
                <c:pt idx="5">
                  <c:v>1</c:v>
                </c:pt>
                <c:pt idx="6">
                  <c:v>0.97444652323525582</c:v>
                </c:pt>
                <c:pt idx="7">
                  <c:v>0.99246369641325427</c:v>
                </c:pt>
                <c:pt idx="8">
                  <c:v>0.97659405728204773</c:v>
                </c:pt>
                <c:pt idx="9">
                  <c:v>7.2657567092989608E-2</c:v>
                </c:pt>
                <c:pt idx="10">
                  <c:v>0.77203247594652791</c:v>
                </c:pt>
                <c:pt idx="11">
                  <c:v>0.86615097872096525</c:v>
                </c:pt>
                <c:pt idx="12">
                  <c:v>0.77443220267280199</c:v>
                </c:pt>
                <c:pt idx="13">
                  <c:v>0.86625014978936687</c:v>
                </c:pt>
                <c:pt idx="14">
                  <c:v>0.86684062146756347</c:v>
                </c:pt>
                <c:pt idx="15">
                  <c:v>0.86587821312388324</c:v>
                </c:pt>
                <c:pt idx="16">
                  <c:v>0.77158151391615482</c:v>
                </c:pt>
                <c:pt idx="17">
                  <c:v>0.77512058972818842</c:v>
                </c:pt>
                <c:pt idx="18">
                  <c:v>0</c:v>
                </c:pt>
                <c:pt idx="19">
                  <c:v>0.78086411575953674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35-4912-97F0-526671CF0765}"/>
            </c:ext>
          </c:extLst>
        </c:ser>
        <c:ser>
          <c:idx val="7"/>
          <c:order val="6"/>
          <c:tx>
            <c:strRef>
              <c:f>VOLT_NORM!$T$2</c:f>
              <c:strCache>
                <c:ptCount val="1"/>
                <c:pt idx="0">
                  <c:v>TROY_VOLT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VOLT_NORM!$T$3:$T$22</c:f>
              <c:numCache>
                <c:formatCode>General</c:formatCode>
                <c:ptCount val="20"/>
                <c:pt idx="0">
                  <c:v>0.97341561526773901</c:v>
                </c:pt>
                <c:pt idx="1">
                  <c:v>3.8901622060092973E-3</c:v>
                </c:pt>
                <c:pt idx="2">
                  <c:v>0.12987652782508963</c:v>
                </c:pt>
                <c:pt idx="3">
                  <c:v>7.7953394992546249E-2</c:v>
                </c:pt>
                <c:pt idx="4">
                  <c:v>0.68725279306692133</c:v>
                </c:pt>
                <c:pt idx="5">
                  <c:v>1</c:v>
                </c:pt>
                <c:pt idx="6">
                  <c:v>0.97899291480636397</c:v>
                </c:pt>
                <c:pt idx="7">
                  <c:v>0.97188985691107077</c:v>
                </c:pt>
                <c:pt idx="8">
                  <c:v>0.96886456827793588</c:v>
                </c:pt>
                <c:pt idx="9">
                  <c:v>0.1334634474975081</c:v>
                </c:pt>
                <c:pt idx="10">
                  <c:v>0.88416317329687988</c:v>
                </c:pt>
                <c:pt idx="11">
                  <c:v>0.67919462616902848</c:v>
                </c:pt>
                <c:pt idx="12">
                  <c:v>0.88715801163851338</c:v>
                </c:pt>
                <c:pt idx="13">
                  <c:v>0.68260983093507555</c:v>
                </c:pt>
                <c:pt idx="14">
                  <c:v>0.69263573713384075</c:v>
                </c:pt>
                <c:pt idx="15">
                  <c:v>0.67004572220383651</c:v>
                </c:pt>
                <c:pt idx="16">
                  <c:v>0.88652660432802044</c:v>
                </c:pt>
                <c:pt idx="17">
                  <c:v>0.88431635167676881</c:v>
                </c:pt>
                <c:pt idx="18">
                  <c:v>0</c:v>
                </c:pt>
                <c:pt idx="19">
                  <c:v>0.89595257755465829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35-4912-97F0-526671CF0765}"/>
            </c:ext>
          </c:extLst>
        </c:ser>
        <c:ser>
          <c:idx val="8"/>
          <c:order val="7"/>
          <c:tx>
            <c:strRef>
              <c:f>VOLT_NORM!$U$2</c:f>
              <c:strCache>
                <c:ptCount val="1"/>
                <c:pt idx="0">
                  <c:v>WAUT_VOLT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VOLT_NORM!$U$3:$U$22</c:f>
              <c:numCache>
                <c:formatCode>General</c:formatCode>
                <c:ptCount val="20"/>
                <c:pt idx="0">
                  <c:v>1</c:v>
                </c:pt>
                <c:pt idx="1">
                  <c:v>3.2070251297029929E-2</c:v>
                </c:pt>
                <c:pt idx="2">
                  <c:v>8.8842630288184635E-2</c:v>
                </c:pt>
                <c:pt idx="3">
                  <c:v>0.11069250662103468</c:v>
                </c:pt>
                <c:pt idx="4">
                  <c:v>0.72801299642254769</c:v>
                </c:pt>
                <c:pt idx="5">
                  <c:v>0.99809598585066894</c:v>
                </c:pt>
                <c:pt idx="6">
                  <c:v>0.96262776815315776</c:v>
                </c:pt>
                <c:pt idx="7">
                  <c:v>0.99485331222658446</c:v>
                </c:pt>
                <c:pt idx="8">
                  <c:v>0.9781583550207017</c:v>
                </c:pt>
                <c:pt idx="9">
                  <c:v>3.3879435578313764E-2</c:v>
                </c:pt>
                <c:pt idx="10">
                  <c:v>0.80498340256507961</c:v>
                </c:pt>
                <c:pt idx="11">
                  <c:v>0.72338715141141319</c:v>
                </c:pt>
                <c:pt idx="12">
                  <c:v>0.80664658506038478</c:v>
                </c:pt>
                <c:pt idx="13">
                  <c:v>0.72262993783647789</c:v>
                </c:pt>
                <c:pt idx="14">
                  <c:v>0.72307955804545132</c:v>
                </c:pt>
                <c:pt idx="15">
                  <c:v>0.71857032155370637</c:v>
                </c:pt>
                <c:pt idx="16">
                  <c:v>0.80423446137027255</c:v>
                </c:pt>
                <c:pt idx="17">
                  <c:v>0.80918013877473594</c:v>
                </c:pt>
                <c:pt idx="18">
                  <c:v>0</c:v>
                </c:pt>
                <c:pt idx="19">
                  <c:v>0.81188056233074368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35-4912-97F0-526671CF0765}"/>
            </c:ext>
          </c:extLst>
        </c:ser>
        <c:ser>
          <c:idx val="9"/>
          <c:order val="8"/>
          <c:tx>
            <c:strRef>
              <c:f>VOLT_NORM!$V$2</c:f>
              <c:strCache>
                <c:ptCount val="1"/>
                <c:pt idx="0">
                  <c:v>WINL_VOLT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VOLT_NORM!$V$3:$V$22</c:f>
              <c:numCache>
                <c:formatCode>General</c:formatCode>
                <c:ptCount val="20"/>
                <c:pt idx="0">
                  <c:v>0.999999999999999</c:v>
                </c:pt>
                <c:pt idx="1">
                  <c:v>1</c:v>
                </c:pt>
                <c:pt idx="2">
                  <c:v>1</c:v>
                </c:pt>
                <c:pt idx="3">
                  <c:v>0.999999999999999</c:v>
                </c:pt>
                <c:pt idx="4">
                  <c:v>1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1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  <c:pt idx="18">
                  <c:v>0.999999999999999</c:v>
                </c:pt>
                <c:pt idx="19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35-4912-97F0-526671CF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792088"/>
        <c:axId val="796792416"/>
      </c:lineChart>
      <c:catAx>
        <c:axId val="796792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92416"/>
        <c:crosses val="autoZero"/>
        <c:auto val="1"/>
        <c:lblAlgn val="ctr"/>
        <c:lblOffset val="100"/>
        <c:noMultiLvlLbl val="0"/>
      </c:catAx>
      <c:valAx>
        <c:axId val="7967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9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VOLT_NORM!$N$28</c:f>
              <c:strCache>
                <c:ptCount val="1"/>
                <c:pt idx="0">
                  <c:v>AMHE_ANG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VOLT_NORM!$N$29:$N$48</c:f>
              <c:numCache>
                <c:formatCode>General</c:formatCode>
                <c:ptCount val="20"/>
                <c:pt idx="0">
                  <c:v>0.99040813107040382</c:v>
                </c:pt>
                <c:pt idx="1">
                  <c:v>0</c:v>
                </c:pt>
                <c:pt idx="2">
                  <c:v>3.9463738750763665E-2</c:v>
                </c:pt>
                <c:pt idx="3">
                  <c:v>5.4134357426729951E-2</c:v>
                </c:pt>
                <c:pt idx="4">
                  <c:v>0.84647488467237664</c:v>
                </c:pt>
                <c:pt idx="5">
                  <c:v>0.98341943993636904</c:v>
                </c:pt>
                <c:pt idx="6">
                  <c:v>1</c:v>
                </c:pt>
                <c:pt idx="7">
                  <c:v>0.97764021693501568</c:v>
                </c:pt>
                <c:pt idx="8">
                  <c:v>0.98086396270944853</c:v>
                </c:pt>
                <c:pt idx="9">
                  <c:v>7.2892586465910639E-2</c:v>
                </c:pt>
                <c:pt idx="10">
                  <c:v>0.50033783032441814</c:v>
                </c:pt>
                <c:pt idx="11">
                  <c:v>0.85320396214772309</c:v>
                </c:pt>
                <c:pt idx="12">
                  <c:v>0.50505944836816885</c:v>
                </c:pt>
                <c:pt idx="13">
                  <c:v>0.8586864282611244</c:v>
                </c:pt>
                <c:pt idx="14">
                  <c:v>0.87477534420653935</c:v>
                </c:pt>
                <c:pt idx="15">
                  <c:v>0.87209527446513713</c:v>
                </c:pt>
                <c:pt idx="16">
                  <c:v>0.49784195650985991</c:v>
                </c:pt>
                <c:pt idx="17">
                  <c:v>0.51195220090546001</c:v>
                </c:pt>
                <c:pt idx="18">
                  <c:v>7.7455422236112695E-3</c:v>
                </c:pt>
                <c:pt idx="19">
                  <c:v>0.5195928546805757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F-4B3F-B917-AEB0AFD3560E}"/>
            </c:ext>
          </c:extLst>
        </c:ser>
        <c:ser>
          <c:idx val="1"/>
          <c:order val="1"/>
          <c:tx>
            <c:strRef>
              <c:f>VOLT_NORM!$O$28</c:f>
              <c:strCache>
                <c:ptCount val="1"/>
                <c:pt idx="0">
                  <c:v>BOWM_ANG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VOLT_NORM!$O$29:$O$48</c:f>
              <c:numCache>
                <c:formatCode>General</c:formatCode>
                <c:ptCount val="20"/>
                <c:pt idx="0">
                  <c:v>0.98758837788851339</c:v>
                </c:pt>
                <c:pt idx="1">
                  <c:v>6.1574071010870928E-4</c:v>
                </c:pt>
                <c:pt idx="2">
                  <c:v>2.7087374675682847E-2</c:v>
                </c:pt>
                <c:pt idx="3">
                  <c:v>3.6874944183954005E-2</c:v>
                </c:pt>
                <c:pt idx="4">
                  <c:v>0.63716132652249546</c:v>
                </c:pt>
                <c:pt idx="5">
                  <c:v>0.98294988845699849</c:v>
                </c:pt>
                <c:pt idx="6">
                  <c:v>1</c:v>
                </c:pt>
                <c:pt idx="7">
                  <c:v>0.97905588825831102</c:v>
                </c:pt>
                <c:pt idx="8">
                  <c:v>0.97861353784501415</c:v>
                </c:pt>
                <c:pt idx="9">
                  <c:v>6.5646990955196577E-2</c:v>
                </c:pt>
                <c:pt idx="10">
                  <c:v>0.50868996172599867</c:v>
                </c:pt>
                <c:pt idx="11">
                  <c:v>0.63632251884997959</c:v>
                </c:pt>
                <c:pt idx="12">
                  <c:v>0.513813580269182</c:v>
                </c:pt>
                <c:pt idx="13">
                  <c:v>0.64131227360129517</c:v>
                </c:pt>
                <c:pt idx="14">
                  <c:v>0.65838028072944887</c:v>
                </c:pt>
                <c:pt idx="15">
                  <c:v>0.64523096645180766</c:v>
                </c:pt>
                <c:pt idx="16">
                  <c:v>0.5089983484417262</c:v>
                </c:pt>
                <c:pt idx="17">
                  <c:v>0.51846975977399523</c:v>
                </c:pt>
                <c:pt idx="18">
                  <c:v>0</c:v>
                </c:pt>
                <c:pt idx="19">
                  <c:v>0.53110989851518475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F-4B3F-B917-AEB0AFD3560E}"/>
            </c:ext>
          </c:extLst>
        </c:ser>
        <c:ser>
          <c:idx val="2"/>
          <c:order val="2"/>
          <c:tx>
            <c:strRef>
              <c:f>VOLT_NORM!$P$28</c:f>
              <c:strCache>
                <c:ptCount val="1"/>
                <c:pt idx="0">
                  <c:v>CLAR_ANG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VOLT_NORM!$P$29:$P$48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F-4B3F-B917-AEB0AFD3560E}"/>
            </c:ext>
          </c:extLst>
        </c:ser>
        <c:ser>
          <c:idx val="3"/>
          <c:order val="3"/>
          <c:tx>
            <c:strRef>
              <c:f>VOLT_NORM!$Q$28</c:f>
              <c:strCache>
                <c:ptCount val="1"/>
                <c:pt idx="0">
                  <c:v>CROSS_ANG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VOLT_NORM!$Q$29:$Q$48</c:f>
              <c:numCache>
                <c:formatCode>General</c:formatCode>
                <c:ptCount val="20"/>
                <c:pt idx="0">
                  <c:v>0.99095230187180794</c:v>
                </c:pt>
                <c:pt idx="1">
                  <c:v>0</c:v>
                </c:pt>
                <c:pt idx="2">
                  <c:v>3.4246274818278473E-2</c:v>
                </c:pt>
                <c:pt idx="3">
                  <c:v>5.2976542592954895E-2</c:v>
                </c:pt>
                <c:pt idx="4">
                  <c:v>0.73842462853274404</c:v>
                </c:pt>
                <c:pt idx="5">
                  <c:v>0.98305594786251604</c:v>
                </c:pt>
                <c:pt idx="6">
                  <c:v>1</c:v>
                </c:pt>
                <c:pt idx="7">
                  <c:v>0.98014273313589373</c:v>
                </c:pt>
                <c:pt idx="8">
                  <c:v>0.98034262249446369</c:v>
                </c:pt>
                <c:pt idx="9">
                  <c:v>6.9384943777621486E-2</c:v>
                </c:pt>
                <c:pt idx="10">
                  <c:v>0.55632810566102042</c:v>
                </c:pt>
                <c:pt idx="11">
                  <c:v>0.73996674792306738</c:v>
                </c:pt>
                <c:pt idx="12">
                  <c:v>0.56046338388858707</c:v>
                </c:pt>
                <c:pt idx="13">
                  <c:v>0.74429523960751209</c:v>
                </c:pt>
                <c:pt idx="14">
                  <c:v>0.76083934366494155</c:v>
                </c:pt>
                <c:pt idx="15">
                  <c:v>0.75446616663841881</c:v>
                </c:pt>
                <c:pt idx="16">
                  <c:v>0.55610691590406203</c:v>
                </c:pt>
                <c:pt idx="17">
                  <c:v>0.56830750152463994</c:v>
                </c:pt>
                <c:pt idx="18">
                  <c:v>6.3037494220176784E-4</c:v>
                </c:pt>
                <c:pt idx="19">
                  <c:v>0.57644359227858688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F-4B3F-B917-AEB0AFD3560E}"/>
            </c:ext>
          </c:extLst>
        </c:ser>
        <c:ser>
          <c:idx val="4"/>
          <c:order val="4"/>
          <c:tx>
            <c:strRef>
              <c:f>VOLT_NORM!$R$28</c:f>
              <c:strCache>
                <c:ptCount val="1"/>
                <c:pt idx="0">
                  <c:v>GRAN_ANG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VOLT_NORM!$R$29:$R$48</c:f>
              <c:numCache>
                <c:formatCode>General</c:formatCode>
                <c:ptCount val="20"/>
                <c:pt idx="0">
                  <c:v>0.9914998820454195</c:v>
                </c:pt>
                <c:pt idx="1">
                  <c:v>0</c:v>
                </c:pt>
                <c:pt idx="2">
                  <c:v>4.0866862536730726E-2</c:v>
                </c:pt>
                <c:pt idx="3">
                  <c:v>5.470607662685744E-2</c:v>
                </c:pt>
                <c:pt idx="4">
                  <c:v>0.87768909702720843</c:v>
                </c:pt>
                <c:pt idx="5">
                  <c:v>0.98498701222285845</c:v>
                </c:pt>
                <c:pt idx="6">
                  <c:v>1</c:v>
                </c:pt>
                <c:pt idx="7">
                  <c:v>0.9781987784802777</c:v>
                </c:pt>
                <c:pt idx="8">
                  <c:v>0.98196386575010075</c:v>
                </c:pt>
                <c:pt idx="9">
                  <c:v>7.1287173539563667E-2</c:v>
                </c:pt>
                <c:pt idx="10">
                  <c:v>0.48974112917413665</c:v>
                </c:pt>
                <c:pt idx="11">
                  <c:v>0.88569218421490503</c:v>
                </c:pt>
                <c:pt idx="12">
                  <c:v>0.49458920714907006</c:v>
                </c:pt>
                <c:pt idx="13">
                  <c:v>0.89136901033140081</c:v>
                </c:pt>
                <c:pt idx="14">
                  <c:v>0.90692869516540908</c:v>
                </c:pt>
                <c:pt idx="15">
                  <c:v>0.90528692972068725</c:v>
                </c:pt>
                <c:pt idx="16">
                  <c:v>0.48653072580971463</c:v>
                </c:pt>
                <c:pt idx="17">
                  <c:v>0.50107323821179695</c:v>
                </c:pt>
                <c:pt idx="18">
                  <c:v>8.2651559623764543E-3</c:v>
                </c:pt>
                <c:pt idx="19">
                  <c:v>0.50844057125650421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F-4B3F-B917-AEB0AFD3560E}"/>
            </c:ext>
          </c:extLst>
        </c:ser>
        <c:ser>
          <c:idx val="5"/>
          <c:order val="5"/>
          <c:tx>
            <c:strRef>
              <c:f>VOLT_NORM!$S$28</c:f>
              <c:strCache>
                <c:ptCount val="1"/>
                <c:pt idx="0">
                  <c:v>MAPL_ANG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VOLT_NORM!$S$29:$S$48</c:f>
              <c:numCache>
                <c:formatCode>General</c:formatCode>
                <c:ptCount val="20"/>
                <c:pt idx="0">
                  <c:v>0.97769191136553668</c:v>
                </c:pt>
                <c:pt idx="1">
                  <c:v>0</c:v>
                </c:pt>
                <c:pt idx="2">
                  <c:v>3.9597792892916282E-2</c:v>
                </c:pt>
                <c:pt idx="3">
                  <c:v>4.8581004114913187E-2</c:v>
                </c:pt>
                <c:pt idx="4">
                  <c:v>0.96768002898177874</c:v>
                </c:pt>
                <c:pt idx="5">
                  <c:v>0.97258811838448811</c:v>
                </c:pt>
                <c:pt idx="6">
                  <c:v>0.98804119010169156</c:v>
                </c:pt>
                <c:pt idx="7">
                  <c:v>0.9670844626823567</c:v>
                </c:pt>
                <c:pt idx="8">
                  <c:v>0.96941774149028237</c:v>
                </c:pt>
                <c:pt idx="9">
                  <c:v>7.258273577761136E-2</c:v>
                </c:pt>
                <c:pt idx="10">
                  <c:v>0.42259024702833059</c:v>
                </c:pt>
                <c:pt idx="11">
                  <c:v>0.97652667139488469</c:v>
                </c:pt>
                <c:pt idx="12">
                  <c:v>0.42767340248103825</c:v>
                </c:pt>
                <c:pt idx="13">
                  <c:v>0.9828020458970953</c:v>
                </c:pt>
                <c:pt idx="14">
                  <c:v>1</c:v>
                </c:pt>
                <c:pt idx="15">
                  <c:v>0.9981835174553465</c:v>
                </c:pt>
                <c:pt idx="16">
                  <c:v>0.42060400463608938</c:v>
                </c:pt>
                <c:pt idx="17">
                  <c:v>0.43237587268948885</c:v>
                </c:pt>
                <c:pt idx="18">
                  <c:v>5.6874101048328954E-3</c:v>
                </c:pt>
                <c:pt idx="19">
                  <c:v>0.44238516351996793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6F-4B3F-B917-AEB0AFD3560E}"/>
            </c:ext>
          </c:extLst>
        </c:ser>
        <c:ser>
          <c:idx val="6"/>
          <c:order val="6"/>
          <c:tx>
            <c:strRef>
              <c:f>VOLT_NORM!$T$28</c:f>
              <c:strCache>
                <c:ptCount val="1"/>
                <c:pt idx="0">
                  <c:v>TROY_ANG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VOLT_NORM!$T$29:$T$48</c:f>
              <c:numCache>
                <c:formatCode>General</c:formatCode>
                <c:ptCount val="20"/>
                <c:pt idx="0">
                  <c:v>0.98409566231349033</c:v>
                </c:pt>
                <c:pt idx="1">
                  <c:v>2.3259973802524721E-3</c:v>
                </c:pt>
                <c:pt idx="2">
                  <c:v>3.5676692862657455E-2</c:v>
                </c:pt>
                <c:pt idx="3">
                  <c:v>3.4958557135259874E-2</c:v>
                </c:pt>
                <c:pt idx="4">
                  <c:v>0.56207841409954862</c:v>
                </c:pt>
                <c:pt idx="5">
                  <c:v>0.9825596816735167</c:v>
                </c:pt>
                <c:pt idx="6">
                  <c:v>1</c:v>
                </c:pt>
                <c:pt idx="7">
                  <c:v>0.97967147386690789</c:v>
                </c:pt>
                <c:pt idx="8">
                  <c:v>0.97871779104217915</c:v>
                </c:pt>
                <c:pt idx="9">
                  <c:v>7.5359867101235586E-2</c:v>
                </c:pt>
                <c:pt idx="10">
                  <c:v>0.50469467423147341</c:v>
                </c:pt>
                <c:pt idx="11">
                  <c:v>0.55863958681638537</c:v>
                </c:pt>
                <c:pt idx="12">
                  <c:v>0.51050269942422433</c:v>
                </c:pt>
                <c:pt idx="13">
                  <c:v>0.56410164921626094</c:v>
                </c:pt>
                <c:pt idx="14">
                  <c:v>0.58067998801964371</c:v>
                </c:pt>
                <c:pt idx="15">
                  <c:v>0.5606289487317927</c:v>
                </c:pt>
                <c:pt idx="16">
                  <c:v>0.50559374727859574</c:v>
                </c:pt>
                <c:pt idx="17">
                  <c:v>0.51108834434398398</c:v>
                </c:pt>
                <c:pt idx="18">
                  <c:v>0</c:v>
                </c:pt>
                <c:pt idx="19">
                  <c:v>0.52777475744729585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6F-4B3F-B917-AEB0AFD3560E}"/>
            </c:ext>
          </c:extLst>
        </c:ser>
        <c:ser>
          <c:idx val="7"/>
          <c:order val="7"/>
          <c:tx>
            <c:strRef>
              <c:f>VOLT_NORM!$U$28</c:f>
              <c:strCache>
                <c:ptCount val="1"/>
                <c:pt idx="0">
                  <c:v>WAUT_ANG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VOLT_NORM!$U$29:$U$48</c:f>
              <c:numCache>
                <c:formatCode>General</c:formatCode>
                <c:ptCount val="20"/>
                <c:pt idx="0">
                  <c:v>0.99084471929633999</c:v>
                </c:pt>
                <c:pt idx="1">
                  <c:v>0</c:v>
                </c:pt>
                <c:pt idx="2">
                  <c:v>3.9706086624081635E-2</c:v>
                </c:pt>
                <c:pt idx="3">
                  <c:v>5.4473283799321821E-2</c:v>
                </c:pt>
                <c:pt idx="4">
                  <c:v>0.84568309030514821</c:v>
                </c:pt>
                <c:pt idx="5">
                  <c:v>0.98390364544813258</c:v>
                </c:pt>
                <c:pt idx="6">
                  <c:v>1</c:v>
                </c:pt>
                <c:pt idx="7">
                  <c:v>0.97814833899701192</c:v>
                </c:pt>
                <c:pt idx="8">
                  <c:v>0.98118708319369008</c:v>
                </c:pt>
                <c:pt idx="9">
                  <c:v>7.2231582729527399E-2</c:v>
                </c:pt>
                <c:pt idx="10">
                  <c:v>0.50351672879511278</c:v>
                </c:pt>
                <c:pt idx="11">
                  <c:v>0.85230464376522452</c:v>
                </c:pt>
                <c:pt idx="12">
                  <c:v>0.5082101341440507</c:v>
                </c:pt>
                <c:pt idx="13">
                  <c:v>0.85772860330239842</c:v>
                </c:pt>
                <c:pt idx="14">
                  <c:v>0.87367165257067581</c:v>
                </c:pt>
                <c:pt idx="15">
                  <c:v>0.87097300009285272</c:v>
                </c:pt>
                <c:pt idx="16">
                  <c:v>0.50103700966819487</c:v>
                </c:pt>
                <c:pt idx="17">
                  <c:v>0.51506270064683946</c:v>
                </c:pt>
                <c:pt idx="18">
                  <c:v>7.3256351178891989E-3</c:v>
                </c:pt>
                <c:pt idx="19">
                  <c:v>0.52265776690873988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6F-4B3F-B917-AEB0AFD3560E}"/>
            </c:ext>
          </c:extLst>
        </c:ser>
        <c:ser>
          <c:idx val="8"/>
          <c:order val="8"/>
          <c:tx>
            <c:strRef>
              <c:f>VOLT_NORM!$V$28</c:f>
              <c:strCache>
                <c:ptCount val="1"/>
                <c:pt idx="0">
                  <c:v>WINL_ANG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VOLT_NORM!$V$29:$V$48</c:f>
              <c:numCache>
                <c:formatCode>General</c:formatCode>
                <c:ptCount val="20"/>
                <c:pt idx="0">
                  <c:v>0.97712666524462521</c:v>
                </c:pt>
                <c:pt idx="1">
                  <c:v>0</c:v>
                </c:pt>
                <c:pt idx="2">
                  <c:v>3.9434779303626107E-2</c:v>
                </c:pt>
                <c:pt idx="3">
                  <c:v>4.8455176593612106E-2</c:v>
                </c:pt>
                <c:pt idx="4">
                  <c:v>0.96756865424366756</c:v>
                </c:pt>
                <c:pt idx="5">
                  <c:v>0.97197579426133907</c:v>
                </c:pt>
                <c:pt idx="6">
                  <c:v>0.98758105966465248</c:v>
                </c:pt>
                <c:pt idx="7">
                  <c:v>0.96648206929514913</c:v>
                </c:pt>
                <c:pt idx="8">
                  <c:v>0.96888467600663575</c:v>
                </c:pt>
                <c:pt idx="9">
                  <c:v>7.2644504741990662E-2</c:v>
                </c:pt>
                <c:pt idx="10">
                  <c:v>0.36032558942247295</c:v>
                </c:pt>
                <c:pt idx="11">
                  <c:v>0.97644790027903439</c:v>
                </c:pt>
                <c:pt idx="12">
                  <c:v>0.36542638786468229</c:v>
                </c:pt>
                <c:pt idx="13">
                  <c:v>0.98274466727126963</c:v>
                </c:pt>
                <c:pt idx="14">
                  <c:v>1</c:v>
                </c:pt>
                <c:pt idx="15">
                  <c:v>0.99818098320279358</c:v>
                </c:pt>
                <c:pt idx="16">
                  <c:v>0.35833245303416955</c:v>
                </c:pt>
                <c:pt idx="17">
                  <c:v>0.37014517975231265</c:v>
                </c:pt>
                <c:pt idx="18">
                  <c:v>5.835070350712292E-3</c:v>
                </c:pt>
                <c:pt idx="19">
                  <c:v>0.38018921156497976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6F-4B3F-B917-AEB0AFD3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233216"/>
        <c:axId val="787239120"/>
      </c:lineChart>
      <c:catAx>
        <c:axId val="78723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39120"/>
        <c:crosses val="autoZero"/>
        <c:auto val="1"/>
        <c:lblAlgn val="ctr"/>
        <c:lblOffset val="100"/>
        <c:noMultiLvlLbl val="0"/>
      </c:catAx>
      <c:valAx>
        <c:axId val="7872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28</xdr:row>
      <xdr:rowOff>180975</xdr:rowOff>
    </xdr:from>
    <xdr:to>
      <xdr:col>10</xdr:col>
      <xdr:colOff>481013</xdr:colOff>
      <xdr:row>50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E0E8D-FD4B-469C-93B2-9C2809B7B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785811</xdr:colOff>
      <xdr:row>29</xdr:row>
      <xdr:rowOff>9524</xdr:rowOff>
    </xdr:from>
    <xdr:to>
      <xdr:col>19</xdr:col>
      <xdr:colOff>438149</xdr:colOff>
      <xdr:row>50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B6AB7-C2B0-47AE-BD45-8C54611F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123825</xdr:colOff>
      <xdr:row>3</xdr:row>
      <xdr:rowOff>19050</xdr:rowOff>
    </xdr:from>
    <xdr:to>
      <xdr:col>31</xdr:col>
      <xdr:colOff>171450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A55E3-9C7C-49BD-9102-571666E7D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166686</xdr:colOff>
      <xdr:row>27</xdr:row>
      <xdr:rowOff>57150</xdr:rowOff>
    </xdr:from>
    <xdr:to>
      <xdr:col>31</xdr:col>
      <xdr:colOff>257175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28C8B-E3BD-46B2-A3C5-62B489161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uricio Salazar" refreshedDate="42883.709060069443" createdVersion="6" refreshedVersion="6" minRefreshableVersion="3" recordCount="361">
  <cacheSource type="worksheet">
    <worksheetSource ref="A1:E1048576" sheet="Analog_values"/>
  </cacheSource>
  <cacheFields count="5">
    <cacheField name="rdfid" numFmtId="0">
      <sharedItems containsBlank="1"/>
    </cacheField>
    <cacheField name="name" numFmtId="0">
      <sharedItems containsBlank="1" count="19">
        <s v="CLAR_VOLT"/>
        <s v="CLAR_ANG"/>
        <s v="AMHE_VOLT"/>
        <s v="AMHE_ANG"/>
        <s v="WINL_VOLT"/>
        <s v="WINL_ANG"/>
        <s v="BOWM_VOLT"/>
        <s v="BOWM_ANG"/>
        <s v="TROY_VOLT"/>
        <s v="TROY_ANG"/>
        <s v="MAPL_VOLT"/>
        <s v="MAPL_ANG"/>
        <s v="GRAN_VOLT"/>
        <s v="GRAN_ANG"/>
        <s v="WAUT_VOLT"/>
        <s v="WAUT_ANG"/>
        <s v="CROSS_VOLT"/>
        <s v="CROSS_ANG"/>
        <m/>
      </sharedItems>
    </cacheField>
    <cacheField name="time" numFmtId="0">
      <sharedItems containsString="0" containsBlank="1" containsNumber="1" containsInteger="1" minValue="1" maxValue="20" count="21">
        <n v="19"/>
        <n v="10"/>
        <n v="2"/>
        <n v="3"/>
        <n v="4"/>
        <n v="9"/>
        <n v="7"/>
        <n v="8"/>
        <n v="6"/>
        <n v="1"/>
        <n v="12"/>
        <n v="15"/>
        <n v="5"/>
        <n v="14"/>
        <n v="16"/>
        <n v="11"/>
        <n v="20"/>
        <n v="17"/>
        <n v="13"/>
        <n v="18"/>
        <m/>
      </sharedItems>
    </cacheField>
    <cacheField name="value" numFmtId="0">
      <sharedItems containsString="0" containsBlank="1" containsNumber="1" minValue="-34.3716024639549" maxValue="25.390026827515801"/>
    </cacheField>
    <cacheField name="sub_rdf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s v="_01D9AE7C82794BF28EC9C743A09A5C11"/>
    <x v="0"/>
    <x v="0"/>
    <n v="1"/>
    <s v="_2BCC3D5923464FED9E08EB12EC388BD7"/>
  </r>
  <r>
    <s v="_02585A763FE446A599EABAAE1946E663"/>
    <x v="1"/>
    <x v="0"/>
    <n v="0"/>
    <s v="_2BCC3D5923464FED9E08EB12EC388BD7"/>
  </r>
  <r>
    <s v="_048E634F63974DB9959C118F947A5C9F"/>
    <x v="2"/>
    <x v="0"/>
    <n v="0.999999999999999"/>
    <s v="_4273A87151C0409780237BFD866C23DA"/>
  </r>
  <r>
    <s v="_0713BD82B583442DBC61E779F2CF286B"/>
    <x v="3"/>
    <x v="0"/>
    <n v="-21.793538786728199"/>
    <s v="_4273A87151C0409780237BFD866C23DA"/>
  </r>
  <r>
    <s v="_0A37CB75E86846668F178FF9316D695B"/>
    <x v="4"/>
    <x v="0"/>
    <n v="0.999999999999999"/>
    <s v="_4F715892155341C8A76534537F095B49"/>
  </r>
  <r>
    <s v="_0A5BDB6E87604E929E2AFBD74EC49D76"/>
    <x v="5"/>
    <x v="0"/>
    <n v="-26.115351286251499"/>
    <s v="_4F715892155341C8A76534537F095B49"/>
  </r>
  <r>
    <s v="_0B47C04EA3A045E3BACA27AF6809CCBF"/>
    <x v="6"/>
    <x v="0"/>
    <n v="0.886578003851616"/>
    <s v="_58F637D8B03A4B12A67DF2E5797F9B6A"/>
  </r>
  <r>
    <s v="_0CDB2CCB4A86457DB174F44B0242DCA4"/>
    <x v="7"/>
    <x v="0"/>
    <n v="-15.7345605447849"/>
    <s v="_58F637D8B03A4B12A67DF2E5797F9B6A"/>
  </r>
  <r>
    <s v="_0D37A27132EA4D94A8F0749B0766D1CE"/>
    <x v="8"/>
    <x v="0"/>
    <n v="0.83516266721185195"/>
    <s v="_7324D6723635494784A4D8A9578FCE8A"/>
  </r>
  <r>
    <s v="_0DEC4920744048C5B136B40090428948"/>
    <x v="9"/>
    <x v="0"/>
    <n v="-28.490593576814401"/>
    <s v="_7324D6723635494784A4D8A9578FCE8A"/>
  </r>
  <r>
    <s v="_0E2507C6DA854A39A75E3EBADA882446"/>
    <x v="10"/>
    <x v="0"/>
    <n v="0.94908936425493895"/>
    <s v="_7AC1BC6CDFAF4F26A97AD322E9F5AD31"/>
  </r>
  <r>
    <s v="_1092FC782BA546479EB039E18D13844D"/>
    <x v="11"/>
    <x v="0"/>
    <n v="-29.1237239628793"/>
    <s v="_7AC1BC6CDFAF4F26A97AD322E9F5AD31"/>
  </r>
  <r>
    <s v="_11691578444A449C95B5D999955F8E3B"/>
    <x v="12"/>
    <x v="0"/>
    <n v="0.895790411653693"/>
    <s v="_7DD325DCEFC248989B72AAD58D3DD4E9"/>
  </r>
  <r>
    <s v="_121025A0C8334FEBB8D6BFB953D8CE54"/>
    <x v="13"/>
    <x v="0"/>
    <n v="-33.939605200753597"/>
    <s v="_7DD325DCEFC248989B72AAD58D3DD4E9"/>
  </r>
  <r>
    <s v="_1329670D0EE04FBAA5D15ED8DA17C073"/>
    <x v="14"/>
    <x v="0"/>
    <n v="0.933094323359001"/>
    <s v="_95D3CD0256FB4C9DB2860CFEFA45CD57"/>
  </r>
  <r>
    <s v="_141EB0670C394F5DB9D2E85567C7C474"/>
    <x v="15"/>
    <x v="0"/>
    <n v="-28.061572403159602"/>
    <s v="_95D3CD0256FB4C9DB2860CFEFA45CD57"/>
  </r>
  <r>
    <s v="_14F8FF6E7ECD438AAD432529AA2D087F"/>
    <x v="16"/>
    <x v="0"/>
    <n v="0.79842078003567996"/>
    <s v="_9D8BB8E8B5DB40F6ABF515042B7DFF97"/>
  </r>
  <r>
    <s v="_160795646A1F4EDA9DAB9898ECC88150"/>
    <x v="17"/>
    <x v="0"/>
    <n v="-31.197004402443199"/>
    <s v="_9D8BB8E8B5DB40F6ABF515042B7DFF97"/>
  </r>
  <r>
    <s v="_01D9AE7C82794BF28EC9C743A09A5C11"/>
    <x v="0"/>
    <x v="1"/>
    <n v="1"/>
    <s v="_2BCC3D5923464FED9E08EB12EC388BD7"/>
  </r>
  <r>
    <s v="_02585A763FE446A599EABAAE1946E663"/>
    <x v="1"/>
    <x v="1"/>
    <n v="0"/>
    <s v="_2BCC3D5923464FED9E08EB12EC388BD7"/>
  </r>
  <r>
    <s v="_048E634F63974DB9959C118F947A5C9F"/>
    <x v="2"/>
    <x v="1"/>
    <n v="0.999999999999999"/>
    <s v="_4273A87151C0409780237BFD866C23DA"/>
  </r>
  <r>
    <s v="_0713BD82B583442DBC61E779F2CF286B"/>
    <x v="3"/>
    <x v="1"/>
    <n v="-18.695674310040399"/>
    <s v="_4273A87151C0409780237BFD866C23DA"/>
  </r>
  <r>
    <s v="_0A37CB75E86846668F178FF9316D695B"/>
    <x v="4"/>
    <x v="1"/>
    <n v="0.999999999999999"/>
    <s v="_4F715892155341C8A76534537F095B49"/>
  </r>
  <r>
    <s v="_0A5BDB6E87604E929E2AFBD74EC49D76"/>
    <x v="5"/>
    <x v="1"/>
    <n v="-22.968001295571401"/>
    <s v="_4F715892155341C8A76534537F095B49"/>
  </r>
  <r>
    <s v="_0B47C04EA3A045E3BACA27AF6809CCBF"/>
    <x v="6"/>
    <x v="1"/>
    <n v="0.89855566699975298"/>
    <s v="_58F637D8B03A4B12A67DF2E5797F9B6A"/>
  </r>
  <r>
    <s v="_0CDB2CCB4A86457DB174F44B0242DCA4"/>
    <x v="7"/>
    <x v="1"/>
    <n v="-14.405019628725899"/>
    <s v="_58F637D8B03A4B12A67DF2E5797F9B6A"/>
  </r>
  <r>
    <s v="_0D37A27132EA4D94A8F0749B0766D1CE"/>
    <x v="8"/>
    <x v="1"/>
    <n v="0.85654585918756798"/>
    <s v="_7324D6723635494784A4D8A9578FCE8A"/>
  </r>
  <r>
    <s v="_0DEC4920744048C5B136B40090428948"/>
    <x v="9"/>
    <x v="1"/>
    <n v="-25.734754199291501"/>
    <s v="_7324D6723635494784A4D8A9578FCE8A"/>
  </r>
  <r>
    <s v="_0E2507C6DA854A39A75E3EBADA882446"/>
    <x v="10"/>
    <x v="1"/>
    <n v="0.95383598476334497"/>
    <s v="_7AC1BC6CDFAF4F26A97AD322E9F5AD31"/>
  </r>
  <r>
    <s v="_1092FC782BA546479EB039E18D13844D"/>
    <x v="11"/>
    <x v="1"/>
    <n v="-25.961389590737198"/>
    <s v="_7AC1BC6CDFAF4F26A97AD322E9F5AD31"/>
  </r>
  <r>
    <s v="_11691578444A449C95B5D999955F8E3B"/>
    <x v="12"/>
    <x v="1"/>
    <n v="0.89841695230375296"/>
    <s v="_7DD325DCEFC248989B72AAD58D3DD4E9"/>
  </r>
  <r>
    <s v="_121025A0C8334FEBB8D6BFB953D8CE54"/>
    <x v="13"/>
    <x v="1"/>
    <n v="-30.645615439556"/>
    <s v="_7DD325DCEFC248989B72AAD58D3DD4E9"/>
  </r>
  <r>
    <s v="_1329670D0EE04FBAA5D15ED8DA17C073"/>
    <x v="14"/>
    <x v="1"/>
    <n v="0.93571468340517105"/>
    <s v="_95D3CD0256FB4C9DB2860CFEFA45CD57"/>
  </r>
  <r>
    <s v="_141EB0670C394F5DB9D2E85567C7C474"/>
    <x v="15"/>
    <x v="1"/>
    <n v="-24.9460849648957"/>
    <s v="_95D3CD0256FB4C9DB2860CFEFA45CD57"/>
  </r>
  <r>
    <s v="_14F8FF6E7ECD438AAD432529AA2D087F"/>
    <x v="16"/>
    <x v="1"/>
    <n v="0.80704150133679997"/>
    <s v="_9D8BB8E8B5DB40F6ABF515042B7DFF97"/>
  </r>
  <r>
    <s v="_160795646A1F4EDA9DAB9898ECC88150"/>
    <x v="17"/>
    <x v="1"/>
    <n v="-28.485143819524499"/>
    <s v="_9D8BB8E8B5DB40F6ABF515042B7DFF97"/>
  </r>
  <r>
    <s v="_01D9AE7C82794BF28EC9C743A09A5C11"/>
    <x v="0"/>
    <x v="2"/>
    <n v="1"/>
    <s v="_2BCC3D5923464FED9E08EB12EC388BD7"/>
  </r>
  <r>
    <s v="_02585A763FE446A599EABAAE1946E663"/>
    <x v="1"/>
    <x v="2"/>
    <n v="0"/>
    <s v="_2BCC3D5923464FED9E08EB12EC388BD7"/>
  </r>
  <r>
    <s v="_048E634F63974DB9959C118F947A5C9F"/>
    <x v="2"/>
    <x v="2"/>
    <n v="0.999999999999999"/>
    <s v="_4273A87151C0409780237BFD866C23DA"/>
  </r>
  <r>
    <s v="_0713BD82B583442DBC61E779F2CF286B"/>
    <x v="3"/>
    <x v="2"/>
    <n v="-22.161853886611599"/>
    <s v="_4273A87151C0409780237BFD866C23DA"/>
  </r>
  <r>
    <s v="_0A37CB75E86846668F178FF9316D695B"/>
    <x v="4"/>
    <x v="2"/>
    <n v="1"/>
    <s v="_4F715892155341C8A76534537F095B49"/>
  </r>
  <r>
    <s v="_0A5BDB6E87604E929E2AFBD74EC49D76"/>
    <x v="5"/>
    <x v="2"/>
    <n v="-26.390237741753801"/>
    <s v="_4F715892155341C8A76534537F095B49"/>
  </r>
  <r>
    <s v="_0B47C04EA3A045E3BACA27AF6809CCBF"/>
    <x v="6"/>
    <x v="2"/>
    <n v="0.886845601383911"/>
    <s v="_58F637D8B03A4B12A67DF2E5797F9B6A"/>
  </r>
  <r>
    <s v="_0CDB2CCB4A86457DB174F44B0242DCA4"/>
    <x v="7"/>
    <x v="2"/>
    <n v="-15.7220900193905"/>
    <s v="_58F637D8B03A4B12A67DF2E5797F9B6A"/>
  </r>
  <r>
    <s v="_0D37A27132EA4D94A8F0749B0766D1CE"/>
    <x v="8"/>
    <x v="2"/>
    <n v="0.83578593962709002"/>
    <s v="_7324D6723635494784A4D8A9578FCE8A"/>
  </r>
  <r>
    <s v="_0DEC4920744048C5B136B40090428948"/>
    <x v="9"/>
    <x v="2"/>
    <n v="-28.405534042886298"/>
    <s v="_7324D6723635494784A4D8A9578FCE8A"/>
  </r>
  <r>
    <s v="_0E2507C6DA854A39A75E3EBADA882446"/>
    <x v="10"/>
    <x v="2"/>
    <n v="0.95099260147539899"/>
    <s v="_7AC1BC6CDFAF4F26A97AD322E9F5AD31"/>
  </r>
  <r>
    <s v="_1092FC782BA546479EB039E18D13844D"/>
    <x v="11"/>
    <x v="2"/>
    <n v="-29.392584190138798"/>
    <s v="_7AC1BC6CDFAF4F26A97AD322E9F5AD31"/>
  </r>
  <r>
    <s v="_11691578444A449C95B5D999955F8E3B"/>
    <x v="12"/>
    <x v="2"/>
    <n v="0.90227415960093105"/>
    <s v="_7DD325DCEFC248989B72AAD58D3DD4E9"/>
  </r>
  <r>
    <s v="_121025A0C8334FEBB8D6BFB953D8CE54"/>
    <x v="13"/>
    <x v="2"/>
    <n v="-34.3716024639549"/>
    <s v="_7DD325DCEFC248989B72AAD58D3DD4E9"/>
  </r>
  <r>
    <s v="_1329670D0EE04FBAA5D15ED8DA17C073"/>
    <x v="14"/>
    <x v="2"/>
    <n v="0.93557475444455196"/>
    <s v="_95D3CD0256FB4C9DB2860CFEFA45CD57"/>
  </r>
  <r>
    <s v="_141EB0670C394F5DB9D2E85567C7C474"/>
    <x v="15"/>
    <x v="2"/>
    <n v="-28.413203109233699"/>
    <s v="_95D3CD0256FB4C9DB2860CFEFA45CD57"/>
  </r>
  <r>
    <s v="_14F8FF6E7ECD438AAD432529AA2D087F"/>
    <x v="16"/>
    <x v="2"/>
    <n v="0.79870834939698099"/>
    <s v="_9D8BB8E8B5DB40F6ABF515042B7DFF97"/>
  </r>
  <r>
    <s v="_160795646A1F4EDA9DAB9898ECC88150"/>
    <x v="17"/>
    <x v="2"/>
    <n v="-31.221868044048001"/>
    <s v="_9D8BB8E8B5DB40F6ABF515042B7DFF97"/>
  </r>
  <r>
    <s v="_01D9AE7C82794BF28EC9C743A09A5C11"/>
    <x v="0"/>
    <x v="3"/>
    <n v="1"/>
    <s v="_2BCC3D5923464FED9E08EB12EC388BD7"/>
  </r>
  <r>
    <s v="_02585A763FE446A599EABAAE1946E663"/>
    <x v="1"/>
    <x v="3"/>
    <n v="0"/>
    <s v="_2BCC3D5923464FED9E08EB12EC388BD7"/>
  </r>
  <r>
    <s v="_048E634F63974DB9959C118F947A5C9F"/>
    <x v="2"/>
    <x v="3"/>
    <n v="1"/>
    <s v="_4273A87151C0409780237BFD866C23DA"/>
  </r>
  <r>
    <s v="_0713BD82B583442DBC61E779F2CF286B"/>
    <x v="3"/>
    <x v="3"/>
    <n v="-20.285278889001798"/>
    <s v="_4273A87151C0409780237BFD866C23DA"/>
  </r>
  <r>
    <s v="_0A37CB75E86846668F178FF9316D695B"/>
    <x v="4"/>
    <x v="3"/>
    <n v="1"/>
    <s v="_4F715892155341C8A76534537F095B49"/>
  </r>
  <r>
    <s v="_0A5BDB6E87604E929E2AFBD74EC49D76"/>
    <x v="5"/>
    <x v="3"/>
    <n v="-24.5324903531613"/>
    <s v="_4F715892155341C8A76534537F095B49"/>
  </r>
  <r>
    <s v="_0B47C04EA3A045E3BACA27AF6809CCBF"/>
    <x v="6"/>
    <x v="3"/>
    <n v="0.899882356152088"/>
    <s v="_58F637D8B03A4B12A67DF2E5797F9B6A"/>
  </r>
  <r>
    <s v="_0CDB2CCB4A86457DB174F44B0242DCA4"/>
    <x v="7"/>
    <x v="3"/>
    <n v="-15.185963078002001"/>
    <s v="_58F637D8B03A4B12A67DF2E5797F9B6A"/>
  </r>
  <r>
    <s v="_0D37A27132EA4D94A8F0749B0766D1CE"/>
    <x v="8"/>
    <x v="3"/>
    <n v="0.85597117156039404"/>
    <s v="_7324D6723635494784A4D8A9578FCE8A"/>
  </r>
  <r>
    <s v="_0DEC4920744048C5B136B40090428948"/>
    <x v="9"/>
    <x v="3"/>
    <n v="-27.185930513666701"/>
    <s v="_7324D6723635494784A4D8A9578FCE8A"/>
  </r>
  <r>
    <s v="_0E2507C6DA854A39A75E3EBADA882446"/>
    <x v="10"/>
    <x v="3"/>
    <n v="0.95549304037277805"/>
    <s v="_7AC1BC6CDFAF4F26A97AD322E9F5AD31"/>
  </r>
  <r>
    <s v="_1092FC782BA546479EB039E18D13844D"/>
    <x v="11"/>
    <x v="3"/>
    <n v="-27.520682674347398"/>
    <s v="_7AC1BC6CDFAF4F26A97AD322E9F5AD31"/>
  </r>
  <r>
    <s v="_11691578444A449C95B5D999955F8E3B"/>
    <x v="12"/>
    <x v="3"/>
    <n v="0.90434368231657203"/>
    <s v="_7DD325DCEFC248989B72AAD58D3DD4E9"/>
  </r>
  <r>
    <s v="_121025A0C8334FEBB8D6BFB953D8CE54"/>
    <x v="13"/>
    <x v="3"/>
    <n v="-32.235602508012697"/>
    <s v="_7DD325DCEFC248989B72AAD58D3DD4E9"/>
  </r>
  <r>
    <s v="_1329670D0EE04FBAA5D15ED8DA17C073"/>
    <x v="14"/>
    <x v="3"/>
    <n v="0.93996573886017398"/>
    <s v="_95D3CD0256FB4C9DB2860CFEFA45CD57"/>
  </r>
  <r>
    <s v="_141EB0670C394F5DB9D2E85567C7C474"/>
    <x v="15"/>
    <x v="3"/>
    <n v="-26.507309756591798"/>
    <s v="_95D3CD0256FB4C9DB2860CFEFA45CD57"/>
  </r>
  <r>
    <s v="_14F8FF6E7ECD438AAD432529AA2D087F"/>
    <x v="16"/>
    <x v="3"/>
    <n v="0.818643541577319"/>
    <s v="_9D8BB8E8B5DB40F6ABF515042B7DFF97"/>
  </r>
  <r>
    <s v="_160795646A1F4EDA9DAB9898ECC88150"/>
    <x v="17"/>
    <x v="3"/>
    <n v="-29.871105114913799"/>
    <s v="_9D8BB8E8B5DB40F6ABF515042B7DFF97"/>
  </r>
  <r>
    <s v="_01D9AE7C82794BF28EC9C743A09A5C11"/>
    <x v="0"/>
    <x v="4"/>
    <n v="1"/>
    <s v="_2BCC3D5923464FED9E08EB12EC388BD7"/>
  </r>
  <r>
    <s v="_02585A763FE446A599EABAAE1946E663"/>
    <x v="1"/>
    <x v="4"/>
    <n v="0"/>
    <s v="_2BCC3D5923464FED9E08EB12EC388BD7"/>
  </r>
  <r>
    <s v="_048E634F63974DB9959C118F947A5C9F"/>
    <x v="2"/>
    <x v="4"/>
    <n v="0.999999999999999"/>
    <s v="_4273A87151C0409780237BFD866C23DA"/>
  </r>
  <r>
    <s v="_0713BD82B583442DBC61E779F2CF286B"/>
    <x v="3"/>
    <x v="4"/>
    <n v="-19.5876633797198"/>
    <s v="_4273A87151C0409780237BFD866C23DA"/>
  </r>
  <r>
    <s v="_0A37CB75E86846668F178FF9316D695B"/>
    <x v="4"/>
    <x v="4"/>
    <n v="0.999999999999999"/>
    <s v="_4F715892155341C8A76534537F095B49"/>
  </r>
  <r>
    <s v="_0A5BDB6E87604E929E2AFBD74EC49D76"/>
    <x v="5"/>
    <x v="4"/>
    <n v="-24.107545170115799"/>
    <s v="_4F715892155341C8A76534537F095B49"/>
  </r>
  <r>
    <s v="_0B47C04EA3A045E3BACA27AF6809CCBF"/>
    <x v="6"/>
    <x v="4"/>
    <n v="0.89872191985481598"/>
    <s v="_58F637D8B03A4B12A67DF2E5797F9B6A"/>
  </r>
  <r>
    <s v="_0CDB2CCB4A86457DB174F44B0242DCA4"/>
    <x v="7"/>
    <x v="4"/>
    <n v="-14.987736564636"/>
    <s v="_58F637D8B03A4B12A67DF2E5797F9B6A"/>
  </r>
  <r>
    <s v="_0D37A27132EA4D94A8F0749B0766D1CE"/>
    <x v="8"/>
    <x v="4"/>
    <n v="0.84765217232759205"/>
    <s v="_7324D6723635494784A4D8A9578FCE8A"/>
  </r>
  <r>
    <s v="_0DEC4920744048C5B136B40090428948"/>
    <x v="9"/>
    <x v="4"/>
    <n v="-27.212192060987501"/>
    <s v="_7324D6723635494784A4D8A9578FCE8A"/>
  </r>
  <r>
    <s v="_0E2507C6DA854A39A75E3EBADA882446"/>
    <x v="10"/>
    <x v="4"/>
    <n v="0.95540265232925503"/>
    <s v="_7AC1BC6CDFAF4F26A97AD322E9F5AD31"/>
  </r>
  <r>
    <s v="_1092FC782BA546479EB039E18D13844D"/>
    <x v="11"/>
    <x v="4"/>
    <n v="-27.0960204526775"/>
    <s v="_7AC1BC6CDFAF4F26A97AD322E9F5AD31"/>
  </r>
  <r>
    <s v="_11691578444A449C95B5D999955F8E3B"/>
    <x v="12"/>
    <x v="4"/>
    <n v="0.90806736674855304"/>
    <s v="_7DD325DCEFC248989B72AAD58D3DD4E9"/>
  </r>
  <r>
    <s v="_121025A0C8334FEBB8D6BFB953D8CE54"/>
    <x v="13"/>
    <x v="4"/>
    <n v="-31.512264359403499"/>
    <s v="_7DD325DCEFC248989B72AAD58D3DD4E9"/>
  </r>
  <r>
    <s v="_1329670D0EE04FBAA5D15ED8DA17C073"/>
    <x v="14"/>
    <x v="4"/>
    <n v="0.94165568858864601"/>
    <s v="_95D3CD0256FB4C9DB2860CFEFA45CD57"/>
  </r>
  <r>
    <s v="_141EB0670C394F5DB9D2E85567C7C474"/>
    <x v="15"/>
    <x v="4"/>
    <n v="-25.798483847861402"/>
    <s v="_95D3CD0256FB4C9DB2860CFEFA45CD57"/>
  </r>
  <r>
    <s v="_14F8FF6E7ECD438AAD432529AA2D087F"/>
    <x v="16"/>
    <x v="4"/>
    <n v="0.82007258802298599"/>
    <s v="_9D8BB8E8B5DB40F6ABF515042B7DFF97"/>
  </r>
  <r>
    <s v="_160795646A1F4EDA9DAB9898ECC88150"/>
    <x v="17"/>
    <x v="4"/>
    <n v="-29.132334212179401"/>
    <s v="_9D8BB8E8B5DB40F6ABF515042B7DFF97"/>
  </r>
  <r>
    <s v="_01D9AE7C82794BF28EC9C743A09A5C11"/>
    <x v="0"/>
    <x v="5"/>
    <n v="1"/>
    <s v="_2BCC3D5923464FED9E08EB12EC388BD7"/>
  </r>
  <r>
    <s v="_02585A763FE446A599EABAAE1946E663"/>
    <x v="1"/>
    <x v="5"/>
    <n v="0"/>
    <s v="_2BCC3D5923464FED9E08EB12EC388BD7"/>
  </r>
  <r>
    <s v="_048E634F63974DB9959C118F947A5C9F"/>
    <x v="2"/>
    <x v="5"/>
    <n v="1"/>
    <s v="_4273A87151C0409780237BFD866C23DA"/>
  </r>
  <r>
    <s v="_0713BD82B583442DBC61E779F2CF286B"/>
    <x v="3"/>
    <x v="5"/>
    <n v="24.4800722649344"/>
    <s v="_4273A87151C0409780237BFD866C23DA"/>
  </r>
  <r>
    <s v="_0A37CB75E86846668F178FF9316D695B"/>
    <x v="4"/>
    <x v="5"/>
    <n v="0.999999999999999"/>
    <s v="_4F715892155341C8A76534537F095B49"/>
  </r>
  <r>
    <s v="_0A5BDB6E87604E929E2AFBD74EC49D76"/>
    <x v="5"/>
    <x v="5"/>
    <n v="19.253303530280402"/>
    <s v="_4F715892155341C8A76534537F095B49"/>
  </r>
  <r>
    <s v="_0B47C04EA3A045E3BACA27AF6809CCBF"/>
    <x v="6"/>
    <x v="5"/>
    <n v="0.98936642003585396"/>
    <s v="_58F637D8B03A4B12A67DF2E5797F9B6A"/>
  </r>
  <r>
    <s v="_0CDB2CCB4A86457DB174F44B0242DCA4"/>
    <x v="7"/>
    <x v="5"/>
    <n v="4.0851862652736504"/>
    <s v="_58F637D8B03A4B12A67DF2E5797F9B6A"/>
  </r>
  <r>
    <s v="_0D37A27132EA4D94A8F0749B0766D1CE"/>
    <x v="8"/>
    <x v="5"/>
    <n v="0.99039181384649999"/>
    <s v="_7324D6723635494784A4D8A9578FCE8A"/>
  </r>
  <r>
    <s v="_0DEC4920744048C5B136B40090428948"/>
    <x v="9"/>
    <x v="5"/>
    <n v="7.3001944352313899"/>
    <s v="_7324D6723635494784A4D8A9578FCE8A"/>
  </r>
  <r>
    <s v="_0E2507C6DA854A39A75E3EBADA882446"/>
    <x v="10"/>
    <x v="5"/>
    <n v="1.0128889320927901"/>
    <s v="_7AC1BC6CDFAF4F26A97AD322E9F5AD31"/>
  </r>
  <r>
    <s v="_1092FC782BA546479EB039E18D13844D"/>
    <x v="11"/>
    <x v="5"/>
    <n v="16.434579577247899"/>
    <s v="_7AC1BC6CDFAF4F26A97AD322E9F5AD31"/>
  </r>
  <r>
    <s v="_11691578444A449C95B5D999955F8E3B"/>
    <x v="12"/>
    <x v="5"/>
    <n v="1.00867051753661"/>
    <s v="_7DD325DCEFC248989B72AAD58D3DD4E9"/>
  </r>
  <r>
    <s v="_121025A0C8334FEBB8D6BFB953D8CE54"/>
    <x v="13"/>
    <x v="5"/>
    <n v="16.952982879337899"/>
    <s v="_7DD325DCEFC248989B72AAD58D3DD4E9"/>
  </r>
  <r>
    <s v="_1329670D0EE04FBAA5D15ED8DA17C073"/>
    <x v="14"/>
    <x v="5"/>
    <n v="1.0087486850262399"/>
    <s v="_95D3CD0256FB4C9DB2860CFEFA45CD57"/>
  </r>
  <r>
    <s v="_141EB0670C394F5DB9D2E85567C7C474"/>
    <x v="15"/>
    <x v="5"/>
    <n v="18.683806406248902"/>
    <s v="_95D3CD0256FB4C9DB2860CFEFA45CD57"/>
  </r>
  <r>
    <s v="_14F8FF6E7ECD438AAD432529AA2D087F"/>
    <x v="16"/>
    <x v="5"/>
    <n v="0.98125322732514297"/>
    <s v="_9D8BB8E8B5DB40F6ABF515042B7DFF97"/>
  </r>
  <r>
    <s v="_160795646A1F4EDA9DAB9898ECC88150"/>
    <x v="17"/>
    <x v="5"/>
    <n v="7.4454170648406297"/>
    <s v="_9D8BB8E8B5DB40F6ABF515042B7DFF97"/>
  </r>
  <r>
    <s v="_01D9AE7C82794BF28EC9C743A09A5C11"/>
    <x v="0"/>
    <x v="6"/>
    <n v="1"/>
    <s v="_2BCC3D5923464FED9E08EB12EC388BD7"/>
  </r>
  <r>
    <s v="_02585A763FE446A599EABAAE1946E663"/>
    <x v="1"/>
    <x v="6"/>
    <n v="0"/>
    <s v="_2BCC3D5923464FED9E08EB12EC388BD7"/>
  </r>
  <r>
    <s v="_048E634F63974DB9959C118F947A5C9F"/>
    <x v="2"/>
    <x v="6"/>
    <n v="1"/>
    <s v="_4273A87151C0409780237BFD866C23DA"/>
  </r>
  <r>
    <s v="_0713BD82B583442DBC61E779F2CF286B"/>
    <x v="3"/>
    <x v="6"/>
    <n v="25.390026827515801"/>
    <s v="_4273A87151C0409780237BFD866C23DA"/>
  </r>
  <r>
    <s v="_0A37CB75E86846668F178FF9316D695B"/>
    <x v="4"/>
    <x v="6"/>
    <n v="0.999999999999999"/>
    <s v="_4F715892155341C8A76534537F095B49"/>
  </r>
  <r>
    <s v="_0A5BDB6E87604E929E2AFBD74EC49D76"/>
    <x v="5"/>
    <x v="6"/>
    <n v="20.1340782811514"/>
    <s v="_4F715892155341C8A76534537F095B49"/>
  </r>
  <r>
    <s v="_0B47C04EA3A045E3BACA27AF6809CCBF"/>
    <x v="6"/>
    <x v="6"/>
    <n v="0.98773567630053105"/>
    <s v="_58F637D8B03A4B12A67DF2E5797F9B6A"/>
  </r>
  <r>
    <s v="_0CDB2CCB4A86457DB174F44B0242DCA4"/>
    <x v="7"/>
    <x v="6"/>
    <n v="4.5183238100578"/>
    <s v="_58F637D8B03A4B12A67DF2E5797F9B6A"/>
  </r>
  <r>
    <s v="_0D37A27132EA4D94A8F0749B0766D1CE"/>
    <x v="8"/>
    <x v="6"/>
    <n v="0.99201455312287001"/>
    <s v="_7324D6723635494784A4D8A9578FCE8A"/>
  </r>
  <r>
    <s v="_0DEC4920744048C5B136B40090428948"/>
    <x v="9"/>
    <x v="6"/>
    <n v="8.0784647764973201"/>
    <s v="_7324D6723635494784A4D8A9578FCE8A"/>
  </r>
  <r>
    <s v="_0E2507C6DA854A39A75E3EBADA882446"/>
    <x v="10"/>
    <x v="6"/>
    <n v="1.0127486366004299"/>
    <s v="_7AC1BC6CDFAF4F26A97AD322E9F5AD31"/>
  </r>
  <r>
    <s v="_1092FC782BA546479EB039E18D13844D"/>
    <x v="11"/>
    <x v="6"/>
    <n v="17.314963536506301"/>
    <s v="_7AC1BC6CDFAF4F26A97AD322E9F5AD31"/>
  </r>
  <r>
    <s v="_11691578444A449C95B5D999955F8E3B"/>
    <x v="12"/>
    <x v="6"/>
    <n v="1.0073320959690699"/>
    <s v="_7DD325DCEFC248989B72AAD58D3DD4E9"/>
  </r>
  <r>
    <s v="_121025A0C8334FEBB8D6BFB953D8CE54"/>
    <x v="13"/>
    <x v="6"/>
    <n v="17.895682650540699"/>
    <s v="_7DD325DCEFC248989B72AAD58D3DD4E9"/>
  </r>
  <r>
    <s v="_1329670D0EE04FBAA5D15ED8DA17C073"/>
    <x v="14"/>
    <x v="6"/>
    <n v="1.0075474923668399"/>
    <s v="_95D3CD0256FB4C9DB2860CFEFA45CD57"/>
  </r>
  <r>
    <s v="_141EB0670C394F5DB9D2E85567C7C474"/>
    <x v="15"/>
    <x v="6"/>
    <n v="19.586826978999198"/>
    <s v="_95D3CD0256FB4C9DB2860CFEFA45CD57"/>
  </r>
  <r>
    <s v="_14F8FF6E7ECD438AAD432529AA2D087F"/>
    <x v="16"/>
    <x v="6"/>
    <n v="0.97745574920580103"/>
    <s v="_9D8BB8E8B5DB40F6ABF515042B7DFF97"/>
  </r>
  <r>
    <s v="_160795646A1F4EDA9DAB9898ECC88150"/>
    <x v="17"/>
    <x v="6"/>
    <n v="8.2207556077732793"/>
    <s v="_9D8BB8E8B5DB40F6ABF515042B7DFF97"/>
  </r>
  <r>
    <s v="_01D9AE7C82794BF28EC9C743A09A5C11"/>
    <x v="0"/>
    <x v="7"/>
    <n v="1"/>
    <s v="_2BCC3D5923464FED9E08EB12EC388BD7"/>
  </r>
  <r>
    <s v="_02585A763FE446A599EABAAE1946E663"/>
    <x v="1"/>
    <x v="7"/>
    <n v="0"/>
    <s v="_2BCC3D5923464FED9E08EB12EC388BD7"/>
  </r>
  <r>
    <s v="_048E634F63974DB9959C118F947A5C9F"/>
    <x v="2"/>
    <x v="7"/>
    <n v="1"/>
    <s v="_4273A87151C0409780237BFD866C23DA"/>
  </r>
  <r>
    <s v="_0713BD82B583442DBC61E779F2CF286B"/>
    <x v="3"/>
    <x v="7"/>
    <n v="24.326777090415899"/>
    <s v="_4273A87151C0409780237BFD866C23DA"/>
  </r>
  <r>
    <s v="_0A37CB75E86846668F178FF9316D695B"/>
    <x v="4"/>
    <x v="7"/>
    <n v="1"/>
    <s v="_4F715892155341C8A76534537F095B49"/>
  </r>
  <r>
    <s v="_0A5BDB6E87604E929E2AFBD74EC49D76"/>
    <x v="5"/>
    <x v="7"/>
    <n v="19.140118255178098"/>
    <s v="_4F715892155341C8A76534537F095B49"/>
  </r>
  <r>
    <s v="_0B47C04EA3A045E3BACA27AF6809CCBF"/>
    <x v="6"/>
    <x v="7"/>
    <n v="0.989614287299458"/>
    <s v="_58F637D8B03A4B12A67DF2E5797F9B6A"/>
  </r>
  <r>
    <s v="_0CDB2CCB4A86457DB174F44B0242DCA4"/>
    <x v="7"/>
    <x v="7"/>
    <n v="4.0941451370384696"/>
    <s v="_58F637D8B03A4B12A67DF2E5797F9B6A"/>
  </r>
  <r>
    <s v="_0D37A27132EA4D94A8F0749B0766D1CE"/>
    <x v="8"/>
    <x v="7"/>
    <n v="0.990876518301819"/>
    <s v="_7324D6723635494784A4D8A9578FCE8A"/>
  </r>
  <r>
    <s v="_0DEC4920744048C5B136B40090428948"/>
    <x v="9"/>
    <x v="7"/>
    <n v="7.33506971809945"/>
    <s v="_7324D6723635494784A4D8A9578FCE8A"/>
  </r>
  <r>
    <s v="_0E2507C6DA854A39A75E3EBADA882446"/>
    <x v="10"/>
    <x v="7"/>
    <n v="1.0139256741359799"/>
    <s v="_7AC1BC6CDFAF4F26A97AD322E9F5AD31"/>
  </r>
  <r>
    <s v="_1092FC782BA546479EB039E18D13844D"/>
    <x v="11"/>
    <x v="7"/>
    <n v="16.3242787796976"/>
    <s v="_7AC1BC6CDFAF4F26A97AD322E9F5AD31"/>
  </r>
  <r>
    <s v="_11691578444A449C95B5D999955F8E3B"/>
    <x v="12"/>
    <x v="7"/>
    <n v="1.0116992388261401"/>
    <s v="_7DD325DCEFC248989B72AAD58D3DD4E9"/>
  </r>
  <r>
    <s v="_121025A0C8334FEBB8D6BFB953D8CE54"/>
    <x v="13"/>
    <x v="7"/>
    <n v="16.756191989525099"/>
    <s v="_7DD325DCEFC248989B72AAD58D3DD4E9"/>
  </r>
  <r>
    <s v="_1329670D0EE04FBAA5D15ED8DA17C073"/>
    <x v="14"/>
    <x v="7"/>
    <n v="1.01003993436638"/>
    <s v="_95D3CD0256FB4C9DB2860CFEFA45CD57"/>
  </r>
  <r>
    <s v="_141EB0670C394F5DB9D2E85567C7C474"/>
    <x v="15"/>
    <x v="7"/>
    <n v="18.5379465933779"/>
    <s v="_95D3CD0256FB4C9DB2860CFEFA45CD57"/>
  </r>
  <r>
    <s v="_14F8FF6E7ECD438AAD432529AA2D087F"/>
    <x v="16"/>
    <x v="7"/>
    <n v="0.981726839060166"/>
    <s v="_9D8BB8E8B5DB40F6ABF515042B7DFF97"/>
  </r>
  <r>
    <s v="_160795646A1F4EDA9DAB9898ECC88150"/>
    <x v="17"/>
    <x v="7"/>
    <n v="7.4375329040985498"/>
    <s v="_9D8BB8E8B5DB40F6ABF515042B7DFF97"/>
  </r>
  <r>
    <s v="_01D9AE7C82794BF28EC9C743A09A5C11"/>
    <x v="0"/>
    <x v="8"/>
    <n v="1"/>
    <s v="_2BCC3D5923464FED9E08EB12EC388BD7"/>
  </r>
  <r>
    <s v="_02585A763FE446A599EABAAE1946E663"/>
    <x v="1"/>
    <x v="8"/>
    <n v="0"/>
    <s v="_2BCC3D5923464FED9E08EB12EC388BD7"/>
  </r>
  <r>
    <s v="_048E634F63974DB9959C118F947A5C9F"/>
    <x v="2"/>
    <x v="8"/>
    <n v="1"/>
    <s v="_4273A87151C0409780237BFD866C23DA"/>
  </r>
  <r>
    <s v="_0713BD82B583442DBC61E779F2CF286B"/>
    <x v="3"/>
    <x v="8"/>
    <n v="24.601590013196599"/>
    <s v="_4273A87151C0409780237BFD866C23DA"/>
  </r>
  <r>
    <s v="_0A37CB75E86846668F178FF9316D695B"/>
    <x v="4"/>
    <x v="8"/>
    <n v="0.999999999999999"/>
    <s v="_4F715892155341C8A76534537F095B49"/>
  </r>
  <r>
    <s v="_0A5BDB6E87604E929E2AFBD74EC49D76"/>
    <x v="5"/>
    <x v="8"/>
    <n v="19.398924146571701"/>
    <s v="_4F715892155341C8A76534537F095B49"/>
  </r>
  <r>
    <s v="_0B47C04EA3A045E3BACA27AF6809CCBF"/>
    <x v="6"/>
    <x v="8"/>
    <n v="0.99180460638342605"/>
    <s v="_58F637D8B03A4B12A67DF2E5797F9B6A"/>
  </r>
  <r>
    <s v="_0CDB2CCB4A86457DB174F44B0242DCA4"/>
    <x v="7"/>
    <x v="8"/>
    <n v="4.1730098727402201"/>
    <s v="_58F637D8B03A4B12A67DF2E5797F9B6A"/>
  </r>
  <r>
    <s v="_0D37A27132EA4D94A8F0749B0766D1CE"/>
    <x v="8"/>
    <x v="8"/>
    <n v="0.99538025769568295"/>
    <s v="_7324D6723635494784A4D8A9578FCE8A"/>
  </r>
  <r>
    <s v="_0DEC4920744048C5B136B40090428948"/>
    <x v="9"/>
    <x v="8"/>
    <n v="7.4406887579158196"/>
    <s v="_7324D6723635494784A4D8A9578FCE8A"/>
  </r>
  <r>
    <s v="_0E2507C6DA854A39A75E3EBADA882446"/>
    <x v="10"/>
    <x v="8"/>
    <n v="1.01441801064811"/>
    <s v="_7AC1BC6CDFAF4F26A97AD322E9F5AD31"/>
  </r>
  <r>
    <s v="_1092FC782BA546479EB039E18D13844D"/>
    <x v="11"/>
    <x v="8"/>
    <n v="16.584452408037802"/>
    <s v="_7AC1BC6CDFAF4F26A97AD322E9F5AD31"/>
  </r>
  <r>
    <s v="_11691578444A449C95B5D999955F8E3B"/>
    <x v="12"/>
    <x v="8"/>
    <n v="1.0107866866661299"/>
    <s v="_7DD325DCEFC248989B72AAD58D3DD4E9"/>
  </r>
  <r>
    <s v="_121025A0C8334FEBB8D6BFB953D8CE54"/>
    <x v="13"/>
    <x v="8"/>
    <n v="17.110994537972399"/>
    <s v="_7DD325DCEFC248989B72AAD58D3DD4E9"/>
  </r>
  <r>
    <s v="_1329670D0EE04FBAA5D15ED8DA17C073"/>
    <x v="14"/>
    <x v="8"/>
    <n v="1.0102907346604899"/>
    <s v="_95D3CD0256FB4C9DB2860CFEFA45CD57"/>
  </r>
  <r>
    <s v="_141EB0670C394F5DB9D2E85567C7C474"/>
    <x v="15"/>
    <x v="8"/>
    <n v="18.814201476198701"/>
    <s v="_95D3CD0256FB4C9DB2860CFEFA45CD57"/>
  </r>
  <r>
    <s v="_14F8FF6E7ECD438AAD432529AA2D087F"/>
    <x v="16"/>
    <x v="8"/>
    <n v="0.98550785680664599"/>
    <s v="_9D8BB8E8B5DB40F6ABF515042B7DFF97"/>
  </r>
  <r>
    <s v="_160795646A1F4EDA9DAB9898ECC88150"/>
    <x v="17"/>
    <x v="8"/>
    <n v="7.5524377361776596"/>
    <s v="_9D8BB8E8B5DB40F6ABF515042B7DFF97"/>
  </r>
  <r>
    <s v="_01D9AE7C82794BF28EC9C743A09A5C11"/>
    <x v="0"/>
    <x v="9"/>
    <n v="1"/>
    <s v="_2BCC3D5923464FED9E08EB12EC388BD7"/>
  </r>
  <r>
    <s v="_02585A763FE446A599EABAAE1946E663"/>
    <x v="1"/>
    <x v="9"/>
    <n v="0"/>
    <s v="_2BCC3D5923464FED9E08EB12EC388BD7"/>
  </r>
  <r>
    <s v="_048E634F63974DB9959C118F947A5C9F"/>
    <x v="2"/>
    <x v="9"/>
    <n v="0.999999999999999"/>
    <s v="_4273A87151C0409780237BFD866C23DA"/>
  </r>
  <r>
    <s v="_0713BD82B583442DBC61E779F2CF286B"/>
    <x v="3"/>
    <x v="9"/>
    <n v="24.9339154203501"/>
    <s v="_4273A87151C0409780237BFD866C23DA"/>
  </r>
  <r>
    <s v="_0A37CB75E86846668F178FF9316D695B"/>
    <x v="4"/>
    <x v="9"/>
    <n v="0.999999999999999"/>
    <s v="_4F715892155341C8A76534537F095B49"/>
  </r>
  <r>
    <s v="_0A5BDB6E87604E929E2AFBD74EC49D76"/>
    <x v="5"/>
    <x v="9"/>
    <n v="19.641578404745701"/>
    <s v="_4F715892155341C8A76534537F095B49"/>
  </r>
  <r>
    <s v="_0B47C04EA3A045E3BACA27AF6809CCBF"/>
    <x v="6"/>
    <x v="9"/>
    <n v="0.99009463267056497"/>
    <s v="_58F637D8B03A4B12A67DF2E5797F9B6A"/>
  </r>
  <r>
    <s v="_0CDB2CCB4A86457DB174F44B0242DCA4"/>
    <x v="7"/>
    <x v="9"/>
    <n v="4.2669526627778502"/>
    <s v="_58F637D8B03A4B12A67DF2E5797F9B6A"/>
  </r>
  <r>
    <s v="_0D37A27132EA4D94A8F0749B0766D1CE"/>
    <x v="8"/>
    <x v="9"/>
    <n v="0.99112097162938495"/>
    <s v="_7324D6723635494784A4D8A9578FCE8A"/>
  </r>
  <r>
    <s v="_0DEC4920744048C5B136B40090428948"/>
    <x v="9"/>
    <x v="9"/>
    <n v="7.4968581235685701"/>
    <s v="_7324D6723635494784A4D8A9578FCE8A"/>
  </r>
  <r>
    <s v="_0E2507C6DA854A39A75E3EBADA882446"/>
    <x v="10"/>
    <x v="9"/>
    <n v="1.0139200782401101"/>
    <s v="_7AC1BC6CDFAF4F26A97AD322E9F5AD31"/>
  </r>
  <r>
    <s v="_1092FC782BA546479EB039E18D13844D"/>
    <x v="11"/>
    <x v="9"/>
    <n v="16.825723375926"/>
    <s v="_7AC1BC6CDFAF4F26A97AD322E9F5AD31"/>
  </r>
  <r>
    <s v="_11691578444A449C95B5D999955F8E3B"/>
    <x v="12"/>
    <x v="9"/>
    <n v="1.01174763018956"/>
    <s v="_7DD325DCEFC248989B72AAD58D3DD4E9"/>
  </r>
  <r>
    <s v="_121025A0C8334FEBB8D6BFB953D8CE54"/>
    <x v="13"/>
    <x v="9"/>
    <n v="17.4514045619018"/>
    <s v="_7DD325DCEFC248989B72AAD58D3DD4E9"/>
  </r>
  <r>
    <s v="_1329670D0EE04FBAA5D15ED8DA17C073"/>
    <x v="14"/>
    <x v="9"/>
    <n v="1.0104379981115801"/>
    <s v="_95D3CD0256FB4C9DB2860CFEFA45CD57"/>
  </r>
  <r>
    <s v="_141EB0670C394F5DB9D2E85567C7C474"/>
    <x v="15"/>
    <x v="9"/>
    <n v="19.147373229757299"/>
    <s v="_95D3CD0256FB4C9DB2860CFEFA45CD57"/>
  </r>
  <r>
    <s v="_14F8FF6E7ECD438AAD432529AA2D087F"/>
    <x v="16"/>
    <x v="9"/>
    <n v="0.98421904944731597"/>
    <s v="_9D8BB8E8B5DB40F6ABF515042B7DFF97"/>
  </r>
  <r>
    <s v="_160795646A1F4EDA9DAB9898ECC88150"/>
    <x v="17"/>
    <x v="9"/>
    <n v="7.8638906555877099"/>
    <s v="_9D8BB8E8B5DB40F6ABF515042B7DFF97"/>
  </r>
  <r>
    <s v="_01D9AE7C82794BF28EC9C743A09A5C11"/>
    <x v="0"/>
    <x v="10"/>
    <n v="1"/>
    <s v="_2BCC3D5923464FED9E08EB12EC388BD7"/>
  </r>
  <r>
    <s v="_02585A763FE446A599EABAAE1946E663"/>
    <x v="1"/>
    <x v="10"/>
    <n v="0"/>
    <s v="_2BCC3D5923464FED9E08EB12EC388BD7"/>
  </r>
  <r>
    <s v="_048E634F63974DB9959C118F947A5C9F"/>
    <x v="2"/>
    <x v="10"/>
    <n v="0.999999999999999"/>
    <s v="_4273A87151C0409780237BFD866C23DA"/>
  </r>
  <r>
    <s v="_0713BD82B583442DBC61E779F2CF286B"/>
    <x v="3"/>
    <x v="10"/>
    <n v="18.409599146257801"/>
    <s v="_4273A87151C0409780237BFD866C23DA"/>
  </r>
  <r>
    <s v="_0A37CB75E86846668F178FF9316D695B"/>
    <x v="4"/>
    <x v="10"/>
    <n v="0.999999999999999"/>
    <s v="_4F715892155341C8A76534537F095B49"/>
  </r>
  <r>
    <s v="_0A5BDB6E87604E929E2AFBD74EC49D76"/>
    <x v="5"/>
    <x v="10"/>
    <n v="19.6096022186338"/>
    <s v="_4F715892155341C8A76534537F095B49"/>
  </r>
  <r>
    <s v="_0B47C04EA3A045E3BACA27AF6809CCBF"/>
    <x v="6"/>
    <x v="10"/>
    <n v="0.97179008872728401"/>
    <s v="_58F637D8B03A4B12A67DF2E5797F9B6A"/>
  </r>
  <r>
    <s v="_0CDB2CCB4A86457DB174F44B0242DCA4"/>
    <x v="7"/>
    <x v="10"/>
    <n v="-2.8471941581340499"/>
    <s v="_58F637D8B03A4B12A67DF2E5797F9B6A"/>
  </r>
  <r>
    <s v="_0D37A27132EA4D94A8F0749B0766D1CE"/>
    <x v="8"/>
    <x v="10"/>
    <n v="0.94398159368622003"/>
    <s v="_7324D6723635494784A4D8A9578FCE8A"/>
  </r>
  <r>
    <s v="_0DEC4920744048C5B136B40090428948"/>
    <x v="9"/>
    <x v="10"/>
    <n v="-8.0616699280560606"/>
    <s v="_7324D6723635494784A4D8A9578FCE8A"/>
  </r>
  <r>
    <s v="_0E2507C6DA854A39A75E3EBADA882446"/>
    <x v="10"/>
    <x v="10"/>
    <n v="1.0056738352668999"/>
    <s v="_7AC1BC6CDFAF4F26A97AD322E9F5AD31"/>
  </r>
  <r>
    <s v="_1092FC782BA546479EB039E18D13844D"/>
    <x v="11"/>
    <x v="10"/>
    <n v="16.770639132386901"/>
    <s v="_7AC1BC6CDFAF4F26A97AD322E9F5AD31"/>
  </r>
  <r>
    <s v="_11691578444A449C95B5D999955F8E3B"/>
    <x v="12"/>
    <x v="10"/>
    <n v="0.98188130055960698"/>
    <s v="_7DD325DCEFC248989B72AAD58D3DD4E9"/>
  </r>
  <r>
    <s v="_121025A0C8334FEBB8D6BFB953D8CE54"/>
    <x v="13"/>
    <x v="10"/>
    <n v="11.921123452085901"/>
    <s v="_7DD325DCEFC248989B72AAD58D3DD4E9"/>
  </r>
  <r>
    <s v="_1329670D0EE04FBAA5D15ED8DA17C073"/>
    <x v="14"/>
    <x v="10"/>
    <n v="0.98904374391796002"/>
    <s v="_95D3CD0256FB4C9DB2860CFEFA45CD57"/>
  </r>
  <r>
    <s v="_141EB0670C394F5DB9D2E85567C7C474"/>
    <x v="15"/>
    <x v="10"/>
    <n v="12.497445435837699"/>
    <s v="_95D3CD0256FB4C9DB2860CFEFA45CD57"/>
  </r>
  <r>
    <s v="_14F8FF6E7ECD438AAD432529AA2D087F"/>
    <x v="16"/>
    <x v="10"/>
    <n v="0.93346267970404895"/>
    <s v="_9D8BB8E8B5DB40F6ABF515042B7DFF97"/>
  </r>
  <r>
    <s v="_160795646A1F4EDA9DAB9898ECC88150"/>
    <x v="17"/>
    <x v="10"/>
    <n v="-2.0356380908563501"/>
    <s v="_9D8BB8E8B5DB40F6ABF515042B7DFF97"/>
  </r>
  <r>
    <s v="_01D9AE7C82794BF28EC9C743A09A5C11"/>
    <x v="0"/>
    <x v="11"/>
    <n v="1"/>
    <s v="_2BCC3D5923464FED9E08EB12EC388BD7"/>
  </r>
  <r>
    <s v="_02585A763FE446A599EABAAE1946E663"/>
    <x v="1"/>
    <x v="11"/>
    <n v="0"/>
    <s v="_2BCC3D5923464FED9E08EB12EC388BD7"/>
  </r>
  <r>
    <s v="_048E634F63974DB9959C118F947A5C9F"/>
    <x v="2"/>
    <x v="11"/>
    <n v="1"/>
    <s v="_4273A87151C0409780237BFD866C23DA"/>
  </r>
  <r>
    <s v="_0713BD82B583442DBC61E779F2CF286B"/>
    <x v="3"/>
    <x v="11"/>
    <n v="19.435358932757499"/>
    <s v="_4273A87151C0409780237BFD866C23DA"/>
  </r>
  <r>
    <s v="_0A37CB75E86846668F178FF9316D695B"/>
    <x v="4"/>
    <x v="11"/>
    <n v="0.999999999999999"/>
    <s v="_4F715892155341C8A76534537F095B49"/>
  </r>
  <r>
    <s v="_0A5BDB6E87604E929E2AFBD74EC49D76"/>
    <x v="5"/>
    <x v="11"/>
    <n v="20.719126666979601"/>
    <s v="_4F715892155341C8A76534537F095B49"/>
  </r>
  <r>
    <s v="_0B47C04EA3A045E3BACA27AF6809CCBF"/>
    <x v="6"/>
    <x v="11"/>
    <n v="0.97217759678031401"/>
    <s v="_58F637D8B03A4B12A67DF2E5797F9B6A"/>
  </r>
  <r>
    <s v="_0CDB2CCB4A86457DB174F44B0242DCA4"/>
    <x v="7"/>
    <x v="11"/>
    <n v="-2.4004608576624999"/>
    <s v="_58F637D8B03A4B12A67DF2E5797F9B6A"/>
  </r>
  <r>
    <s v="_0D37A27132EA4D94A8F0749B0766D1CE"/>
    <x v="8"/>
    <x v="11"/>
    <n v="0.94613509609842805"/>
    <s v="_7324D6723635494784A4D8A9578FCE8A"/>
  </r>
  <r>
    <s v="_0DEC4920744048C5B136B40090428948"/>
    <x v="9"/>
    <x v="11"/>
    <n v="-7.2556732103236996"/>
    <s v="_7324D6723635494784A4D8A9578FCE8A"/>
  </r>
  <r>
    <s v="_0E2507C6DA854A39A75E3EBADA882446"/>
    <x v="10"/>
    <x v="11"/>
    <n v="1.00571888869403"/>
    <s v="_7AC1BC6CDFAF4F26A97AD322E9F5AD31"/>
  </r>
  <r>
    <s v="_1092FC782BA546479EB039E18D13844D"/>
    <x v="11"/>
    <x v="11"/>
    <n v="17.8802908626086"/>
    <s v="_7AC1BC6CDFAF4F26A97AD322E9F5AD31"/>
  </r>
  <r>
    <s v="_11691578444A449C95B5D999955F8E3B"/>
    <x v="12"/>
    <x v="11"/>
    <n v="0.98199730630637605"/>
    <s v="_7DD325DCEFC248989B72AAD58D3DD4E9"/>
  </r>
  <r>
    <s v="_121025A0C8334FEBB8D6BFB953D8CE54"/>
    <x v="13"/>
    <x v="11"/>
    <n v="13.031098224773"/>
    <s v="_7DD325DCEFC248989B72AAD58D3DD4E9"/>
  </r>
  <r>
    <s v="_1329670D0EE04FBAA5D15ED8DA17C073"/>
    <x v="14"/>
    <x v="11"/>
    <n v="0.98901995351670702"/>
    <s v="_95D3CD0256FB4C9DB2860CFEFA45CD57"/>
  </r>
  <r>
    <s v="_141EB0670C394F5DB9D2E85567C7C474"/>
    <x v="15"/>
    <x v="11"/>
    <n v="13.5230625013949"/>
    <s v="_95D3CD0256FB4C9DB2860CFEFA45CD57"/>
  </r>
  <r>
    <s v="_14F8FF6E7ECD438AAD432529AA2D087F"/>
    <x v="16"/>
    <x v="11"/>
    <n v="0.933612638027145"/>
    <s v="_9D8BB8E8B5DB40F6ABF515042B7DFF97"/>
  </r>
  <r>
    <s v="_160795646A1F4EDA9DAB9898ECC88150"/>
    <x v="17"/>
    <x v="11"/>
    <n v="-1.2123681523730001"/>
    <s v="_9D8BB8E8B5DB40F6ABF515042B7DFF97"/>
  </r>
  <r>
    <s v="_01D9AE7C82794BF28EC9C743A09A5C11"/>
    <x v="0"/>
    <x v="12"/>
    <n v="1"/>
    <s v="_2BCC3D5923464FED9E08EB12EC388BD7"/>
  </r>
  <r>
    <s v="_02585A763FE446A599EABAAE1946E663"/>
    <x v="1"/>
    <x v="12"/>
    <n v="0"/>
    <s v="_2BCC3D5923464FED9E08EB12EC388BD7"/>
  </r>
  <r>
    <s v="_048E634F63974DB9959C118F947A5C9F"/>
    <x v="2"/>
    <x v="12"/>
    <n v="0.999999999999999"/>
    <s v="_4273A87151C0409780237BFD866C23DA"/>
  </r>
  <r>
    <s v="_0713BD82B583442DBC61E779F2CF286B"/>
    <x v="3"/>
    <x v="12"/>
    <n v="18.089618856834001"/>
    <s v="_4273A87151C0409780237BFD866C23DA"/>
  </r>
  <r>
    <s v="_0A37CB75E86846668F178FF9316D695B"/>
    <x v="4"/>
    <x v="12"/>
    <n v="1"/>
    <s v="_4F715892155341C8A76534537F095B49"/>
  </r>
  <r>
    <s v="_0A5BDB6E87604E929E2AFBD74EC49D76"/>
    <x v="5"/>
    <x v="12"/>
    <n v="19.191306581478901"/>
    <s v="_4F715892155341C8A76534537F095B49"/>
  </r>
  <r>
    <s v="_0B47C04EA3A045E3BACA27AF6809CCBF"/>
    <x v="6"/>
    <x v="12"/>
    <n v="0.972509165935458"/>
    <s v="_58F637D8B03A4B12A67DF2E5797F9B6A"/>
  </r>
  <r>
    <s v="_0CDB2CCB4A86457DB174F44B0242DCA4"/>
    <x v="7"/>
    <x v="12"/>
    <n v="-2.8302058833466299"/>
    <s v="_58F637D8B03A4B12A67DF2E5797F9B6A"/>
  </r>
  <r>
    <s v="_0D37A27132EA4D94A8F0749B0766D1CE"/>
    <x v="8"/>
    <x v="12"/>
    <n v="0.945272653770317"/>
    <s v="_7324D6723635494784A4D8A9578FCE8A"/>
  </r>
  <r>
    <s v="_0DEC4920744048C5B136B40090428948"/>
    <x v="9"/>
    <x v="12"/>
    <n v="-7.9359152524710996"/>
    <s v="_7324D6723635494784A4D8A9578FCE8A"/>
  </r>
  <r>
    <s v="_0E2507C6DA854A39A75E3EBADA882446"/>
    <x v="10"/>
    <x v="12"/>
    <n v="1.00570548495005"/>
    <s v="_7AC1BC6CDFAF4F26A97AD322E9F5AD31"/>
  </r>
  <r>
    <s v="_1092FC782BA546479EB039E18D13844D"/>
    <x v="11"/>
    <x v="12"/>
    <n v="16.352432910955802"/>
    <s v="_7AC1BC6CDFAF4F26A97AD322E9F5AD31"/>
  </r>
  <r>
    <s v="_11691578444A449C95B5D999955F8E3B"/>
    <x v="12"/>
    <x v="12"/>
    <n v="0.98197423080903501"/>
    <s v="_7DD325DCEFC248989B72AAD58D3DD4E9"/>
  </r>
  <r>
    <s v="_121025A0C8334FEBB8D6BFB953D8CE54"/>
    <x v="13"/>
    <x v="12"/>
    <n v="11.5028238122504"/>
    <s v="_7DD325DCEFC248989B72AAD58D3DD4E9"/>
  </r>
  <r>
    <s v="_1329670D0EE04FBAA5D15ED8DA17C073"/>
    <x v="14"/>
    <x v="12"/>
    <n v="0.98940152376995705"/>
    <s v="_95D3CD0256FB4C9DB2860CFEFA45CD57"/>
  </r>
  <r>
    <s v="_141EB0670C394F5DB9D2E85567C7C474"/>
    <x v="15"/>
    <x v="12"/>
    <n v="12.1796106705232"/>
    <s v="_95D3CD0256FB4C9DB2860CFEFA45CD57"/>
  </r>
  <r>
    <s v="_14F8FF6E7ECD438AAD432529AA2D087F"/>
    <x v="16"/>
    <x v="12"/>
    <n v="0.93468102423798505"/>
    <s v="_9D8BB8E8B5DB40F6ABF515042B7DFF97"/>
  </r>
  <r>
    <s v="_160795646A1F4EDA9DAB9898ECC88150"/>
    <x v="17"/>
    <x v="12"/>
    <n v="-2.09646332559505"/>
    <s v="_9D8BB8E8B5DB40F6ABF515042B7DFF97"/>
  </r>
  <r>
    <s v="_01D9AE7C82794BF28EC9C743A09A5C11"/>
    <x v="0"/>
    <x v="13"/>
    <n v="1"/>
    <s v="_2BCC3D5923464FED9E08EB12EC388BD7"/>
  </r>
  <r>
    <s v="_02585A763FE446A599EABAAE1946E663"/>
    <x v="1"/>
    <x v="13"/>
    <n v="0"/>
    <s v="_2BCC3D5923464FED9E08EB12EC388BD7"/>
  </r>
  <r>
    <s v="_048E634F63974DB9959C118F947A5C9F"/>
    <x v="2"/>
    <x v="13"/>
    <n v="1"/>
    <s v="_4273A87151C0409780237BFD866C23DA"/>
  </r>
  <r>
    <s v="_0713BD82B583442DBC61E779F2CF286B"/>
    <x v="3"/>
    <x v="13"/>
    <n v="18.670300720901501"/>
    <s v="_4273A87151C0409780237BFD866C23DA"/>
  </r>
  <r>
    <s v="_0A37CB75E86846668F178FF9316D695B"/>
    <x v="4"/>
    <x v="13"/>
    <n v="0.999999999999999"/>
    <s v="_4F715892155341C8A76534537F095B49"/>
  </r>
  <r>
    <s v="_0A5BDB6E87604E929E2AFBD74EC49D76"/>
    <x v="5"/>
    <x v="13"/>
    <n v="19.906238909467898"/>
    <s v="_4F715892155341C8A76534537F095B49"/>
  </r>
  <r>
    <s v="_0B47C04EA3A045E3BACA27AF6809CCBF"/>
    <x v="6"/>
    <x v="13"/>
    <n v="0.97185030263392902"/>
    <s v="_58F637D8B03A4B12A67DF2E5797F9B6A"/>
  </r>
  <r>
    <s v="_0CDB2CCB4A86457DB174F44B0242DCA4"/>
    <x v="7"/>
    <x v="13"/>
    <n v="-2.74613723219663"/>
    <s v="_58F637D8B03A4B12A67DF2E5797F9B6A"/>
  </r>
  <r>
    <s v="_0D37A27132EA4D94A8F0749B0766D1CE"/>
    <x v="8"/>
    <x v="13"/>
    <n v="0.94452876956484499"/>
    <s v="_7324D6723635494784A4D8A9578FCE8A"/>
  </r>
  <r>
    <s v="_0DEC4920744048C5B136B40090428948"/>
    <x v="9"/>
    <x v="13"/>
    <n v="-7.86192744942558"/>
    <s v="_7324D6723635494784A4D8A9578FCE8A"/>
  </r>
  <r>
    <s v="_0E2507C6DA854A39A75E3EBADA882446"/>
    <x v="10"/>
    <x v="13"/>
    <n v="1.0056803139785599"/>
    <s v="_7AC1BC6CDFAF4F26A97AD322E9F5AD31"/>
  </r>
  <r>
    <s v="_1092FC782BA546479EB039E18D13844D"/>
    <x v="11"/>
    <x v="13"/>
    <n v="17.0672941271391"/>
    <s v="_7AC1BC6CDFAF4F26A97AD322E9F5AD31"/>
  </r>
  <r>
    <s v="_11691578444A449C95B5D999955F8E3B"/>
    <x v="12"/>
    <x v="13"/>
    <n v="0.98189707921592195"/>
    <s v="_7DD325DCEFC248989B72AAD58D3DD4E9"/>
  </r>
  <r>
    <s v="_121025A0C8334FEBB8D6BFB953D8CE54"/>
    <x v="13"/>
    <x v="13"/>
    <n v="12.217835741262199"/>
    <s v="_7DD325DCEFC248989B72AAD58D3DD4E9"/>
  </r>
  <r>
    <s v="_1329670D0EE04FBAA5D15ED8DA17C073"/>
    <x v="14"/>
    <x v="13"/>
    <n v="0.98898517823750198"/>
    <s v="_95D3CD0256FB4C9DB2860CFEFA45CD57"/>
  </r>
  <r>
    <s v="_141EB0670C394F5DB9D2E85567C7C474"/>
    <x v="15"/>
    <x v="13"/>
    <n v="12.7577956568194"/>
    <s v="_95D3CD0256FB4C9DB2860CFEFA45CD57"/>
  </r>
  <r>
    <s v="_14F8FF6E7ECD438AAD432529AA2D087F"/>
    <x v="16"/>
    <x v="13"/>
    <n v="0.93332455817461801"/>
    <s v="_9D8BB8E8B5DB40F6ABF515042B7DFF97"/>
  </r>
  <r>
    <s v="_160795646A1F4EDA9DAB9898ECC88150"/>
    <x v="17"/>
    <x v="13"/>
    <n v="-1.86491102236676"/>
    <s v="_9D8BB8E8B5DB40F6ABF515042B7DFF97"/>
  </r>
  <r>
    <s v="_01D9AE7C82794BF28EC9C743A09A5C11"/>
    <x v="0"/>
    <x v="14"/>
    <n v="1"/>
    <s v="_2BCC3D5923464FED9E08EB12EC388BD7"/>
  </r>
  <r>
    <s v="_02585A763FE446A599EABAAE1946E663"/>
    <x v="1"/>
    <x v="14"/>
    <n v="0"/>
    <s v="_2BCC3D5923464FED9E08EB12EC388BD7"/>
  </r>
  <r>
    <s v="_048E634F63974DB9959C118F947A5C9F"/>
    <x v="2"/>
    <x v="14"/>
    <n v="0.999999999999999"/>
    <s v="_4273A87151C0409780237BFD866C23DA"/>
  </r>
  <r>
    <s v="_0713BD82B583442DBC61E779F2CF286B"/>
    <x v="3"/>
    <x v="14"/>
    <n v="19.307916576108799"/>
    <s v="_4273A87151C0409780237BFD866C23DA"/>
  </r>
  <r>
    <s v="_0A37CB75E86846668F178FF9316D695B"/>
    <x v="4"/>
    <x v="14"/>
    <n v="0.999999999999999"/>
    <s v="_4F715892155341C8A76534537F095B49"/>
  </r>
  <r>
    <s v="_0A5BDB6E87604E929E2AFBD74EC49D76"/>
    <x v="5"/>
    <x v="14"/>
    <n v="20.633433941814399"/>
    <s v="_4F715892155341C8A76534537F095B49"/>
  </r>
  <r>
    <s v="_0B47C04EA3A045E3BACA27AF6809CCBF"/>
    <x v="6"/>
    <x v="14"/>
    <n v="0.97090639496201903"/>
    <s v="_58F637D8B03A4B12A67DF2E5797F9B6A"/>
  </r>
  <r>
    <s v="_0CDB2CCB4A86457DB174F44B0242DCA4"/>
    <x v="7"/>
    <x v="14"/>
    <n v="-2.6667723990730501"/>
    <s v="_58F637D8B03A4B12A67DF2E5797F9B6A"/>
  </r>
  <r>
    <s v="_0D37A27132EA4D94A8F0749B0766D1CE"/>
    <x v="8"/>
    <x v="14"/>
    <n v="0.94251577833734901"/>
    <s v="_7324D6723635494784A4D8A9578FCE8A"/>
  </r>
  <r>
    <s v="_0DEC4920744048C5B136B40090428948"/>
    <x v="9"/>
    <x v="14"/>
    <n v="-7.9889208360856703"/>
    <s v="_7324D6723635494784A4D8A9578FCE8A"/>
  </r>
  <r>
    <s v="_0E2507C6DA854A39A75E3EBADA882446"/>
    <x v="10"/>
    <x v="14"/>
    <n v="1.0056560158596599"/>
    <s v="_7AC1BC6CDFAF4F26A97AD322E9F5AD31"/>
  </r>
  <r>
    <s v="_1092FC782BA546479EB039E18D13844D"/>
    <x v="11"/>
    <x v="14"/>
    <n v="17.7944205102397"/>
    <s v="_7AC1BC6CDFAF4F26A97AD322E9F5AD31"/>
  </r>
  <r>
    <s v="_11691578444A449C95B5D999955F8E3B"/>
    <x v="12"/>
    <x v="14"/>
    <n v="0.98181979357335203"/>
    <s v="_7DD325DCEFC248989B72AAD58D3DD4E9"/>
  </r>
  <r>
    <s v="_121025A0C8334FEBB8D6BFB953D8CE54"/>
    <x v="13"/>
    <x v="14"/>
    <n v="12.945287602182599"/>
    <s v="_7DD325DCEFC248989B72AAD58D3DD4E9"/>
  </r>
  <r>
    <s v="_1329670D0EE04FBAA5D15ED8DA17C073"/>
    <x v="14"/>
    <x v="14"/>
    <n v="0.98867119259610703"/>
    <s v="_95D3CD0256FB4C9DB2860CFEFA45CD57"/>
  </r>
  <r>
    <s v="_141EB0670C394F5DB9D2E85567C7C474"/>
    <x v="15"/>
    <x v="14"/>
    <n v="13.3935271012617"/>
    <s v="_95D3CD0256FB4C9DB2860CFEFA45CD57"/>
  </r>
  <r>
    <s v="_14F8FF6E7ECD438AAD432529AA2D087F"/>
    <x v="16"/>
    <x v="14"/>
    <n v="0.93229837691239303"/>
    <s v="_9D8BB8E8B5DB40F6ABF515042B7DFF97"/>
  </r>
  <r>
    <s v="_160795646A1F4EDA9DAB9898ECC88150"/>
    <x v="17"/>
    <x v="14"/>
    <n v="-1.46374297529657"/>
    <s v="_9D8BB8E8B5DB40F6ABF515042B7DFF97"/>
  </r>
  <r>
    <s v="_01D9AE7C82794BF28EC9C743A09A5C11"/>
    <x v="0"/>
    <x v="15"/>
    <n v="1"/>
    <s v="_2BCC3D5923464FED9E08EB12EC388BD7"/>
  </r>
  <r>
    <s v="_02585A763FE446A599EABAAE1946E663"/>
    <x v="1"/>
    <x v="15"/>
    <n v="0"/>
    <s v="_2BCC3D5923464FED9E08EB12EC388BD7"/>
  </r>
  <r>
    <s v="_048E634F63974DB9959C118F947A5C9F"/>
    <x v="2"/>
    <x v="15"/>
    <n v="0.999999999999999"/>
    <s v="_4273A87151C0409780237BFD866C23DA"/>
  </r>
  <r>
    <s v="_0713BD82B583442DBC61E779F2CF286B"/>
    <x v="3"/>
    <x v="15"/>
    <n v="1.6301509377404499"/>
    <s v="_4273A87151C0409780237BFD866C23DA"/>
  </r>
  <r>
    <s v="_0A37CB75E86846668F178FF9316D695B"/>
    <x v="4"/>
    <x v="15"/>
    <n v="0.999999999999999"/>
    <s v="_4F715892155341C8A76534537F095B49"/>
  </r>
  <r>
    <s v="_0A5BDB6E87604E929E2AFBD74EC49D76"/>
    <x v="5"/>
    <x v="15"/>
    <n v="-9.4155282438588692"/>
    <s v="_4F715892155341C8A76534537F095B49"/>
  </r>
  <r>
    <s v="_0B47C04EA3A045E3BACA27AF6809CCBF"/>
    <x v="6"/>
    <x v="15"/>
    <n v="0.98919589213679104"/>
    <s v="_58F637D8B03A4B12A67DF2E5797F9B6A"/>
  </r>
  <r>
    <s v="_0CDB2CCB4A86457DB174F44B0242DCA4"/>
    <x v="7"/>
    <x v="15"/>
    <n v="-5.43212157747889"/>
    <s v="_58F637D8B03A4B12A67DF2E5797F9B6A"/>
  </r>
  <r>
    <s v="_0D37A27132EA4D94A8F0749B0766D1CE"/>
    <x v="8"/>
    <x v="15"/>
    <n v="0.97682116043201594"/>
    <s v="_7324D6723635494784A4D8A9578FCE8A"/>
  </r>
  <r>
    <s v="_0DEC4920744048C5B136B40090428948"/>
    <x v="9"/>
    <x v="15"/>
    <n v="-10.034384584238"/>
    <s v="_7324D6723635494784A4D8A9578FCE8A"/>
  </r>
  <r>
    <s v="_0E2507C6DA854A39A75E3EBADA882446"/>
    <x v="10"/>
    <x v="15"/>
    <n v="0.999525200880094"/>
    <s v="_7AC1BC6CDFAF4F26A97AD322E9F5AD31"/>
  </r>
  <r>
    <s v="_1092FC782BA546479EB039E18D13844D"/>
    <x v="11"/>
    <x v="15"/>
    <n v="-9.4155282438588692"/>
    <s v="_7AC1BC6CDFAF4F26A97AD322E9F5AD31"/>
  </r>
  <r>
    <s v="_11691578444A449C95B5D999955F8E3B"/>
    <x v="12"/>
    <x v="15"/>
    <n v="0.98271343265392497"/>
    <s v="_7DD325DCEFC248989B72AAD58D3DD4E9"/>
  </r>
  <r>
    <s v="_121025A0C8334FEBB8D6BFB953D8CE54"/>
    <x v="13"/>
    <x v="15"/>
    <n v="-8.7741632331152797"/>
    <s v="_7DD325DCEFC248989B72AAD58D3DD4E9"/>
  </r>
  <r>
    <s v="_1329670D0EE04FBAA5D15ED8DA17C073"/>
    <x v="14"/>
    <x v="15"/>
    <n v="0.99535469782821895"/>
    <s v="_95D3CD0256FB4C9DB2860CFEFA45CD57"/>
  </r>
  <r>
    <s v="_141EB0670C394F5DB9D2E85567C7C474"/>
    <x v="15"/>
    <x v="15"/>
    <n v="-4.2443849771396804"/>
    <s v="_95D3CD0256FB4C9DB2860CFEFA45CD57"/>
  </r>
  <r>
    <s v="_14F8FF6E7ECD438AAD432529AA2D087F"/>
    <x v="16"/>
    <x v="15"/>
    <n v="0.96103786888574305"/>
    <s v="_9D8BB8E8B5DB40F6ABF515042B7DFF97"/>
  </r>
  <r>
    <s v="_160795646A1F4EDA9DAB9898ECC88150"/>
    <x v="17"/>
    <x v="15"/>
    <n v="-9.2788279455297094"/>
    <s v="_9D8BB8E8B5DB40F6ABF515042B7DFF97"/>
  </r>
  <r>
    <s v="_01D9AE7C82794BF28EC9C743A09A5C11"/>
    <x v="0"/>
    <x v="16"/>
    <n v="1"/>
    <s v="_2BCC3D5923464FED9E08EB12EC388BD7"/>
  </r>
  <r>
    <s v="_02585A763FE446A599EABAAE1946E663"/>
    <x v="1"/>
    <x v="16"/>
    <n v="0"/>
    <s v="_2BCC3D5923464FED9E08EB12EC388BD7"/>
  </r>
  <r>
    <s v="_048E634F63974DB9959C118F947A5C9F"/>
    <x v="2"/>
    <x v="16"/>
    <n v="0.999999999999999"/>
    <s v="_4273A87151C0409780237BFD866C23DA"/>
  </r>
  <r>
    <s v="_0713BD82B583442DBC61E779F2CF286B"/>
    <x v="3"/>
    <x v="16"/>
    <n v="2.54576355907207"/>
    <s v="_4273A87151C0409780237BFD866C23DA"/>
  </r>
  <r>
    <s v="_0A37CB75E86846668F178FF9316D695B"/>
    <x v="4"/>
    <x v="16"/>
    <n v="0.999999999999999"/>
    <s v="_4F715892155341C8A76534537F095B49"/>
  </r>
  <r>
    <s v="_0A5BDB6E87604E929E2AFBD74EC49D76"/>
    <x v="5"/>
    <x v="16"/>
    <n v="-8.4797656298701298"/>
    <s v="_4F715892155341C8A76534537F095B49"/>
  </r>
  <r>
    <s v="_0B47C04EA3A045E3BACA27AF6809CCBF"/>
    <x v="6"/>
    <x v="16"/>
    <n v="0.99014320697096303"/>
    <s v="_58F637D8B03A4B12A67DF2E5797F9B6A"/>
  </r>
  <r>
    <s v="_0CDB2CCB4A86457DB174F44B0242DCA4"/>
    <x v="7"/>
    <x v="16"/>
    <n v="-4.9780531904446201"/>
    <s v="_58F637D8B03A4B12A67DF2E5797F9B6A"/>
  </r>
  <r>
    <s v="_0D37A27132EA4D94A8F0749B0766D1CE"/>
    <x v="8"/>
    <x v="16"/>
    <n v="0.97871003037543702"/>
    <s v="_7324D6723635494784A4D8A9578FCE8A"/>
  </r>
  <r>
    <s v="_0DEC4920744048C5B136B40090428948"/>
    <x v="9"/>
    <x v="16"/>
    <n v="-9.1903676743192992"/>
    <s v="_7324D6723635494784A4D8A9578FCE8A"/>
  </r>
  <r>
    <s v="_0E2507C6DA854A39A75E3EBADA882446"/>
    <x v="10"/>
    <x v="16"/>
    <n v="1.0001021599545099"/>
    <s v="_7AC1BC6CDFAF4F26A97AD322E9F5AD31"/>
  </r>
  <r>
    <s v="_1092FC782BA546479EB039E18D13844D"/>
    <x v="11"/>
    <x v="16"/>
    <n v="-8.4797656298701298"/>
    <s v="_7AC1BC6CDFAF4F26A97AD322E9F5AD31"/>
  </r>
  <r>
    <s v="_11691578444A449C95B5D999955F8E3B"/>
    <x v="12"/>
    <x v="16"/>
    <n v="0.983426649281675"/>
    <s v="_7DD325DCEFC248989B72AAD58D3DD4E9"/>
  </r>
  <r>
    <s v="_121025A0C8334FEBB8D6BFB953D8CE54"/>
    <x v="13"/>
    <x v="16"/>
    <n v="-7.7967941623141801"/>
    <s v="_7DD325DCEFC248989B72AAD58D3DD4E9"/>
  </r>
  <r>
    <s v="_1329670D0EE04FBAA5D15ED8DA17C073"/>
    <x v="14"/>
    <x v="16"/>
    <n v="0.99588814950985105"/>
    <s v="_95D3CD0256FB4C9DB2860CFEFA45CD57"/>
  </r>
  <r>
    <s v="_141EB0670C394F5DB9D2E85567C7C474"/>
    <x v="15"/>
    <x v="16"/>
    <n v="-3.3256145717655698"/>
    <s v="_95D3CD0256FB4C9DB2860CFEFA45CD57"/>
  </r>
  <r>
    <s v="_14F8FF6E7ECD438AAD432529AA2D087F"/>
    <x v="16"/>
    <x v="16"/>
    <n v="0.96238447889317102"/>
    <s v="_9D8BB8E8B5DB40F6ABF515042B7DFF97"/>
  </r>
  <r>
    <s v="_160795646A1F4EDA9DAB9898ECC88150"/>
    <x v="17"/>
    <x v="16"/>
    <n v="-8.4854203772997892"/>
    <s v="_9D8BB8E8B5DB40F6ABF515042B7DFF97"/>
  </r>
  <r>
    <s v="_01D9AE7C82794BF28EC9C743A09A5C11"/>
    <x v="0"/>
    <x v="17"/>
    <n v="1"/>
    <s v="_2BCC3D5923464FED9E08EB12EC388BD7"/>
  </r>
  <r>
    <s v="_02585A763FE446A599EABAAE1946E663"/>
    <x v="1"/>
    <x v="17"/>
    <n v="0"/>
    <s v="_2BCC3D5923464FED9E08EB12EC388BD7"/>
  </r>
  <r>
    <s v="_048E634F63974DB9959C118F947A5C9F"/>
    <x v="2"/>
    <x v="17"/>
    <n v="0.999999999999999"/>
    <s v="_4273A87151C0409780237BFD866C23DA"/>
  </r>
  <r>
    <s v="_0713BD82B583442DBC61E779F2CF286B"/>
    <x v="3"/>
    <x v="17"/>
    <n v="1.51146744383306"/>
    <s v="_4273A87151C0409780237BFD866C23DA"/>
  </r>
  <r>
    <s v="_0A37CB75E86846668F178FF9316D695B"/>
    <x v="4"/>
    <x v="17"/>
    <n v="0.999999999999999"/>
    <s v="_4F715892155341C8A76534537F095B49"/>
  </r>
  <r>
    <s v="_0A5BDB6E87604E929E2AFBD74EC49D76"/>
    <x v="5"/>
    <x v="17"/>
    <n v="-9.5094236322917602"/>
    <s v="_4F715892155341C8A76534537F095B49"/>
  </r>
  <r>
    <s v="_0B47C04EA3A045E3BACA27AF6809CCBF"/>
    <x v="6"/>
    <x v="17"/>
    <n v="0.98937142758651697"/>
    <s v="_58F637D8B03A4B12A67DF2E5797F9B6A"/>
  </r>
  <r>
    <s v="_0CDB2CCB4A86457DB174F44B0242DCA4"/>
    <x v="7"/>
    <x v="17"/>
    <n v="-5.4258758569886902"/>
    <s v="_58F637D8B03A4B12A67DF2E5797F9B6A"/>
  </r>
  <r>
    <s v="_0D37A27132EA4D94A8F0749B0766D1CE"/>
    <x v="8"/>
    <x v="17"/>
    <n v="0.97719982365710001"/>
    <s v="_7324D6723635494784A4D8A9578FCE8A"/>
  </r>
  <r>
    <s v="_0DEC4920744048C5B136B40090428948"/>
    <x v="9"/>
    <x v="17"/>
    <n v="-10.0015063295139"/>
    <s v="_7324D6723635494784A4D8A9578FCE8A"/>
  </r>
  <r>
    <s v="_0E2507C6DA854A39A75E3EBADA882446"/>
    <x v="10"/>
    <x v="17"/>
    <n v="0.99949574014107501"/>
    <s v="_7AC1BC6CDFAF4F26A97AD322E9F5AD31"/>
  </r>
  <r>
    <s v="_1092FC782BA546479EB039E18D13844D"/>
    <x v="11"/>
    <x v="17"/>
    <n v="-9.5094236322917602"/>
    <s v="_7AC1BC6CDFAF4F26A97AD322E9F5AD31"/>
  </r>
  <r>
    <s v="_11691578444A449C95B5D999955F8E3B"/>
    <x v="12"/>
    <x v="17"/>
    <n v="0.98250788311673798"/>
    <s v="_7DD325DCEFC248989B72AAD58D3DD4E9"/>
  </r>
  <r>
    <s v="_121025A0C8334FEBB8D6BFB953D8CE54"/>
    <x v="13"/>
    <x v="17"/>
    <n v="-8.9419623010960603"/>
    <s v="_7DD325DCEFC248989B72AAD58D3DD4E9"/>
  </r>
  <r>
    <s v="_1329670D0EE04FBAA5D15ED8DA17C073"/>
    <x v="14"/>
    <x v="17"/>
    <n v="0.99529677196403898"/>
    <s v="_95D3CD0256FB4C9DB2860CFEFA45CD57"/>
  </r>
  <r>
    <s v="_141EB0670C394F5DB9D2E85567C7C474"/>
    <x v="15"/>
    <x v="17"/>
    <n v="-4.3634115698421096"/>
    <s v="_95D3CD0256FB4C9DB2860CFEFA45CD57"/>
  </r>
  <r>
    <s v="_14F8FF6E7ECD438AAD432529AA2D087F"/>
    <x v="16"/>
    <x v="17"/>
    <n v="0.96129889525632395"/>
    <s v="_9D8BB8E8B5DB40F6ABF515042B7DFF97"/>
  </r>
  <r>
    <s v="_160795646A1F4EDA9DAB9898ECC88150"/>
    <x v="17"/>
    <x v="17"/>
    <n v="-9.2875522498690604"/>
    <s v="_9D8BB8E8B5DB40F6ABF515042B7DFF97"/>
  </r>
  <r>
    <s v="_01D9AE7C82794BF28EC9C743A09A5C11"/>
    <x v="0"/>
    <x v="18"/>
    <n v="1"/>
    <s v="_2BCC3D5923464FED9E08EB12EC388BD7"/>
  </r>
  <r>
    <s v="_02585A763FE446A599EABAAE1946E663"/>
    <x v="1"/>
    <x v="18"/>
    <n v="0"/>
    <s v="_2BCC3D5923464FED9E08EB12EC388BD7"/>
  </r>
  <r>
    <s v="_048E634F63974DB9959C118F947A5C9F"/>
    <x v="2"/>
    <x v="18"/>
    <n v="0.999999999999999"/>
    <s v="_4273A87151C0409780237BFD866C23DA"/>
  </r>
  <r>
    <s v="_0713BD82B583442DBC61E779F2CF286B"/>
    <x v="3"/>
    <x v="18"/>
    <n v="1.8546727557345499"/>
    <s v="_4273A87151C0409780237BFD866C23DA"/>
  </r>
  <r>
    <s v="_0A37CB75E86846668F178FF9316D695B"/>
    <x v="4"/>
    <x v="18"/>
    <n v="0.999999999999999"/>
    <s v="_4F715892155341C8A76534537F095B49"/>
  </r>
  <r>
    <s v="_0A5BDB6E87604E929E2AFBD74EC49D76"/>
    <x v="5"/>
    <x v="18"/>
    <n v="-9.1752328712693298"/>
    <s v="_4F715892155341C8A76534537F095B49"/>
  </r>
  <r>
    <s v="_0B47C04EA3A045E3BACA27AF6809CCBF"/>
    <x v="6"/>
    <x v="18"/>
    <n v="0.98939310282475001"/>
    <s v="_58F637D8B03A4B12A67DF2E5797F9B6A"/>
  </r>
  <r>
    <s v="_0CDB2CCB4A86457DB174F44B0242DCA4"/>
    <x v="7"/>
    <x v="18"/>
    <n v="-5.32835352364547"/>
    <s v="_58F637D8B03A4B12A67DF2E5797F9B6A"/>
  </r>
  <r>
    <s v="_0D37A27132EA4D94A8F0749B0766D1CE"/>
    <x v="8"/>
    <x v="18"/>
    <n v="0.97730098621500106"/>
    <s v="_7324D6723635494784A4D8A9578FCE8A"/>
  </r>
  <r>
    <s v="_0DEC4920744048C5B136B40090428948"/>
    <x v="9"/>
    <x v="18"/>
    <n v="-9.8219905720467899"/>
    <s v="_7324D6723635494784A4D8A9578FCE8A"/>
  </r>
  <r>
    <s v="_0E2507C6DA854A39A75E3EBADA882446"/>
    <x v="10"/>
    <x v="18"/>
    <n v="0.999681971778835"/>
    <s v="_7AC1BC6CDFAF4F26A97AD322E9F5AD31"/>
  </r>
  <r>
    <s v="_1092FC782BA546479EB039E18D13844D"/>
    <x v="11"/>
    <x v="18"/>
    <n v="-9.1752328712693298"/>
    <s v="_7AC1BC6CDFAF4F26A97AD322E9F5AD31"/>
  </r>
  <r>
    <s v="_11691578444A449C95B5D999955F8E3B"/>
    <x v="12"/>
    <x v="18"/>
    <n v="0.98292392309329601"/>
    <s v="_7DD325DCEFC248989B72AAD58D3DD4E9"/>
  </r>
  <r>
    <s v="_121025A0C8334FEBB8D6BFB953D8CE54"/>
    <x v="13"/>
    <x v="18"/>
    <n v="-8.5207673593421305"/>
    <s v="_7DD325DCEFC248989B72AAD58D3DD4E9"/>
  </r>
  <r>
    <s v="_1329670D0EE04FBAA5D15ED8DA17C073"/>
    <x v="14"/>
    <x v="18"/>
    <n v="0.99548333447419002"/>
    <s v="_95D3CD0256FB4C9DB2860CFEFA45CD57"/>
  </r>
  <r>
    <s v="_141EB0670C394F5DB9D2E85567C7C474"/>
    <x v="15"/>
    <x v="18"/>
    <n v="-4.0191013791743897"/>
    <s v="_95D3CD0256FB4C9DB2860CFEFA45CD57"/>
  </r>
  <r>
    <s v="_14F8FF6E7ECD438AAD432529AA2D087F"/>
    <x v="16"/>
    <x v="18"/>
    <n v="0.96123771932776103"/>
    <s v="_9D8BB8E8B5DB40F6ABF515042B7DFF97"/>
  </r>
  <r>
    <s v="_160795646A1F4EDA9DAB9898ECC88150"/>
    <x v="17"/>
    <x v="18"/>
    <n v="-9.1157217227042295"/>
    <s v="_9D8BB8E8B5DB40F6ABF515042B7DFF97"/>
  </r>
  <r>
    <s v="_01D9AE7C82794BF28EC9C743A09A5C11"/>
    <x v="0"/>
    <x v="19"/>
    <n v="1"/>
    <s v="_2BCC3D5923464FED9E08EB12EC388BD7"/>
  </r>
  <r>
    <s v="_02585A763FE446A599EABAAE1946E663"/>
    <x v="1"/>
    <x v="19"/>
    <n v="0"/>
    <s v="_2BCC3D5923464FED9E08EB12EC388BD7"/>
  </r>
  <r>
    <s v="_048E634F63974DB9959C118F947A5C9F"/>
    <x v="2"/>
    <x v="19"/>
    <n v="0.999999999999999"/>
    <s v="_4273A87151C0409780237BFD866C23DA"/>
  </r>
  <r>
    <s v="_0713BD82B583442DBC61E779F2CF286B"/>
    <x v="3"/>
    <x v="19"/>
    <n v="2.1824361021798202"/>
    <s v="_4273A87151C0409780237BFD866C23DA"/>
  </r>
  <r>
    <s v="_0A37CB75E86846668F178FF9316D695B"/>
    <x v="4"/>
    <x v="19"/>
    <n v="0.999999999999999"/>
    <s v="_4F715892155341C8A76534537F095B49"/>
  </r>
  <r>
    <s v="_0A5BDB6E87604E929E2AFBD74EC49D76"/>
    <x v="5"/>
    <x v="19"/>
    <n v="-8.9529335846659794"/>
    <s v="_4F715892155341C8A76534537F095B49"/>
  </r>
  <r>
    <s v="_0B47C04EA3A045E3BACA27AF6809CCBF"/>
    <x v="6"/>
    <x v="19"/>
    <n v="0.989481309991458"/>
    <s v="_58F637D8B03A4B12A67DF2E5797F9B6A"/>
  </r>
  <r>
    <s v="_0CDB2CCB4A86457DB174F44B0242DCA4"/>
    <x v="7"/>
    <x v="19"/>
    <n v="-5.2340524585991002"/>
    <s v="_58F637D8B03A4B12A67DF2E5797F9B6A"/>
  </r>
  <r>
    <s v="_0D37A27132EA4D94A8F0749B0766D1CE"/>
    <x v="8"/>
    <x v="19"/>
    <n v="0.97684570230295598"/>
    <s v="_7324D6723635494784A4D8A9578FCE8A"/>
  </r>
  <r>
    <s v="_0DEC4920744048C5B136B40090428948"/>
    <x v="9"/>
    <x v="19"/>
    <n v="-9.8005740888017794"/>
    <s v="_7324D6723635494784A4D8A9578FCE8A"/>
  </r>
  <r>
    <s v="_0E2507C6DA854A39A75E3EBADA882446"/>
    <x v="10"/>
    <x v="19"/>
    <n v="0.99972694317335797"/>
    <s v="_7AC1BC6CDFAF4F26A97AD322E9F5AD31"/>
  </r>
  <r>
    <s v="_1092FC782BA546479EB039E18D13844D"/>
    <x v="11"/>
    <x v="19"/>
    <n v="-8.9529335846659794"/>
    <s v="_7AC1BC6CDFAF4F26A97AD322E9F5AD31"/>
  </r>
  <r>
    <s v="_11691578444A449C95B5D999955F8E3B"/>
    <x v="12"/>
    <x v="19"/>
    <n v="0.983170628924106"/>
    <s v="_7DD325DCEFC248989B72AAD58D3DD4E9"/>
  </r>
  <r>
    <s v="_121025A0C8334FEBB8D6BFB953D8CE54"/>
    <x v="13"/>
    <x v="19"/>
    <n v="-8.1818646590953392"/>
    <s v="_7DD325DCEFC248989B72AAD58D3DD4E9"/>
  </r>
  <r>
    <s v="_1329670D0EE04FBAA5D15ED8DA17C073"/>
    <x v="14"/>
    <x v="19"/>
    <n v="0.99567928882864098"/>
    <s v="_95D3CD0256FB4C9DB2860CFEFA45CD57"/>
  </r>
  <r>
    <s v="_141EB0670C394F5DB9D2E85567C7C474"/>
    <x v="15"/>
    <x v="19"/>
    <n v="-3.6901779808589099"/>
    <s v="_95D3CD0256FB4C9DB2860CFEFA45CD57"/>
  </r>
  <r>
    <s v="_14F8FF6E7ECD438AAD432529AA2D087F"/>
    <x v="16"/>
    <x v="19"/>
    <n v="0.96179756961451501"/>
    <s v="_9D8BB8E8B5DB40F6ABF515042B7DFF97"/>
  </r>
  <r>
    <s v="_160795646A1F4EDA9DAB9898ECC88150"/>
    <x v="17"/>
    <x v="19"/>
    <n v="-8.8063291429047794"/>
    <s v="_9D8BB8E8B5DB40F6ABF515042B7DFF97"/>
  </r>
  <r>
    <m/>
    <x v="18"/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M3:W25" firstHeaderRow="1" firstDataRow="2" firstDataCol="1"/>
  <pivotFields count="5">
    <pivotField subtotalTop="0" showAll="0"/>
    <pivotField axis="axisCol" subtotalTop="0" showAll="0">
      <items count="20">
        <item x="3"/>
        <item h="1" x="2"/>
        <item x="7"/>
        <item h="1" x="6"/>
        <item x="1"/>
        <item h="1" x="0"/>
        <item x="17"/>
        <item h="1" x="16"/>
        <item x="13"/>
        <item h="1" x="12"/>
        <item x="11"/>
        <item h="1" x="10"/>
        <item x="9"/>
        <item h="1" x="8"/>
        <item x="15"/>
        <item h="1" x="14"/>
        <item x="5"/>
        <item h="1" x="4"/>
        <item h="1" x="18"/>
        <item t="default"/>
      </items>
    </pivotField>
    <pivotField axis="axisRow" subtotalTop="0" showAll="0">
      <items count="22">
        <item x="9"/>
        <item x="2"/>
        <item x="3"/>
        <item x="4"/>
        <item x="12"/>
        <item x="8"/>
        <item x="6"/>
        <item x="7"/>
        <item x="5"/>
        <item x="1"/>
        <item x="15"/>
        <item x="10"/>
        <item x="18"/>
        <item x="13"/>
        <item x="11"/>
        <item x="14"/>
        <item x="17"/>
        <item x="19"/>
        <item x="0"/>
        <item x="16"/>
        <item x="20"/>
        <item t="default"/>
      </items>
    </pivotField>
    <pivotField dataField="1" subtotalTop="0" showAll="0"/>
    <pivotField subtotalTop="0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0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 t="grand">
      <x/>
    </i>
  </colItems>
  <dataFields count="1">
    <dataField name="Max of value" fld="3" subtotal="max" baseField="2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K25" firstHeaderRow="1" firstDataRow="2" firstDataCol="1"/>
  <pivotFields count="5">
    <pivotField subtotalTop="0" showAll="0"/>
    <pivotField axis="axisCol" subtotalTop="0" showAll="0">
      <items count="20">
        <item h="1" x="3"/>
        <item x="2"/>
        <item h="1" x="7"/>
        <item x="6"/>
        <item h="1" x="1"/>
        <item x="0"/>
        <item h="1" x="17"/>
        <item x="16"/>
        <item h="1" x="13"/>
        <item x="12"/>
        <item h="1" x="11"/>
        <item x="10"/>
        <item h="1" x="9"/>
        <item x="8"/>
        <item h="1" x="15"/>
        <item x="14"/>
        <item h="1" x="5"/>
        <item x="4"/>
        <item h="1" x="18"/>
        <item t="default"/>
      </items>
    </pivotField>
    <pivotField axis="axisRow" subtotalTop="0" showAll="0">
      <items count="22">
        <item x="9"/>
        <item x="2"/>
        <item x="3"/>
        <item x="4"/>
        <item x="12"/>
        <item x="8"/>
        <item x="6"/>
        <item x="7"/>
        <item x="5"/>
        <item x="1"/>
        <item x="15"/>
        <item x="10"/>
        <item x="18"/>
        <item x="13"/>
        <item x="11"/>
        <item x="14"/>
        <item x="17"/>
        <item x="19"/>
        <item x="0"/>
        <item x="16"/>
        <item x="20"/>
        <item t="default"/>
      </items>
    </pivotField>
    <pivotField dataField="1" subtotalTop="0" showAll="0"/>
    <pivotField subtotalTop="0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0">
    <i>
      <x v="1"/>
    </i>
    <i>
      <x v="3"/>
    </i>
    <i>
      <x v="5"/>
    </i>
    <i>
      <x v="7"/>
    </i>
    <i>
      <x v="9"/>
    </i>
    <i>
      <x v="11"/>
    </i>
    <i>
      <x v="13"/>
    </i>
    <i>
      <x v="15"/>
    </i>
    <i>
      <x v="17"/>
    </i>
    <i t="grand">
      <x/>
    </i>
  </colItems>
  <dataFields count="1">
    <dataField name="Max of value" fld="3" subtotal="max" baseField="2" baseItem="0"/>
  </dataFields>
  <chartFormats count="2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tabSelected="1" topLeftCell="A49" workbookViewId="0">
      <selection activeCell="B22" sqref="B22"/>
    </sheetView>
  </sheetViews>
  <sheetFormatPr defaultRowHeight="15" x14ac:dyDescent="0.25"/>
  <cols>
    <col min="1" max="1" width="37.42578125" bestFit="1" customWidth="1"/>
    <col min="2" max="2" width="12.7109375" bestFit="1" customWidth="1"/>
    <col min="4" max="4" width="11.85546875" customWidth="1"/>
    <col min="5" max="5" width="3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13</v>
      </c>
      <c r="B2" t="s">
        <v>14</v>
      </c>
      <c r="C2">
        <v>19</v>
      </c>
      <c r="D2">
        <v>-21.793538786728199</v>
      </c>
      <c r="E2" t="s">
        <v>12</v>
      </c>
    </row>
    <row r="3" spans="1:5" x14ac:dyDescent="0.25">
      <c r="A3" t="s">
        <v>13</v>
      </c>
      <c r="B3" t="s">
        <v>14</v>
      </c>
      <c r="C3">
        <v>10</v>
      </c>
      <c r="D3">
        <v>-18.695674310040399</v>
      </c>
      <c r="E3" t="s">
        <v>12</v>
      </c>
    </row>
    <row r="4" spans="1:5" x14ac:dyDescent="0.25">
      <c r="A4" t="s">
        <v>13</v>
      </c>
      <c r="B4" t="s">
        <v>14</v>
      </c>
      <c r="C4">
        <v>2</v>
      </c>
      <c r="D4">
        <v>-22.161853886611599</v>
      </c>
      <c r="E4" t="s">
        <v>12</v>
      </c>
    </row>
    <row r="5" spans="1:5" x14ac:dyDescent="0.25">
      <c r="A5" t="s">
        <v>13</v>
      </c>
      <c r="B5" t="s">
        <v>14</v>
      </c>
      <c r="C5">
        <v>3</v>
      </c>
      <c r="D5">
        <v>-20.285278889001798</v>
      </c>
      <c r="E5" t="s">
        <v>12</v>
      </c>
    </row>
    <row r="6" spans="1:5" x14ac:dyDescent="0.25">
      <c r="A6" t="s">
        <v>13</v>
      </c>
      <c r="B6" t="s">
        <v>14</v>
      </c>
      <c r="C6">
        <v>4</v>
      </c>
      <c r="D6">
        <v>-19.5876633797198</v>
      </c>
      <c r="E6" t="s">
        <v>12</v>
      </c>
    </row>
    <row r="7" spans="1:5" x14ac:dyDescent="0.25">
      <c r="A7" t="s">
        <v>13</v>
      </c>
      <c r="B7" t="s">
        <v>14</v>
      </c>
      <c r="C7">
        <v>9</v>
      </c>
      <c r="D7">
        <v>24.4800722649344</v>
      </c>
      <c r="E7" t="s">
        <v>12</v>
      </c>
    </row>
    <row r="8" spans="1:5" x14ac:dyDescent="0.25">
      <c r="A8" t="s">
        <v>13</v>
      </c>
      <c r="B8" t="s">
        <v>14</v>
      </c>
      <c r="C8">
        <v>7</v>
      </c>
      <c r="D8">
        <v>25.390026827515801</v>
      </c>
      <c r="E8" t="s">
        <v>12</v>
      </c>
    </row>
    <row r="9" spans="1:5" x14ac:dyDescent="0.25">
      <c r="A9" t="s">
        <v>13</v>
      </c>
      <c r="B9" t="s">
        <v>14</v>
      </c>
      <c r="C9">
        <v>8</v>
      </c>
      <c r="D9">
        <v>24.326777090415899</v>
      </c>
      <c r="E9" t="s">
        <v>12</v>
      </c>
    </row>
    <row r="10" spans="1:5" x14ac:dyDescent="0.25">
      <c r="A10" t="s">
        <v>13</v>
      </c>
      <c r="B10" t="s">
        <v>14</v>
      </c>
      <c r="C10">
        <v>6</v>
      </c>
      <c r="D10">
        <v>24.601590013196599</v>
      </c>
      <c r="E10" t="s">
        <v>12</v>
      </c>
    </row>
    <row r="11" spans="1:5" x14ac:dyDescent="0.25">
      <c r="A11" t="s">
        <v>13</v>
      </c>
      <c r="B11" t="s">
        <v>14</v>
      </c>
      <c r="C11">
        <v>1</v>
      </c>
      <c r="D11">
        <v>24.9339154203501</v>
      </c>
      <c r="E11" t="s">
        <v>12</v>
      </c>
    </row>
    <row r="12" spans="1:5" x14ac:dyDescent="0.25">
      <c r="A12" t="s">
        <v>13</v>
      </c>
      <c r="B12" t="s">
        <v>14</v>
      </c>
      <c r="C12">
        <v>12</v>
      </c>
      <c r="D12">
        <v>18.409599146257801</v>
      </c>
      <c r="E12" t="s">
        <v>12</v>
      </c>
    </row>
    <row r="13" spans="1:5" x14ac:dyDescent="0.25">
      <c r="A13" t="s">
        <v>13</v>
      </c>
      <c r="B13" t="s">
        <v>14</v>
      </c>
      <c r="C13">
        <v>15</v>
      </c>
      <c r="D13">
        <v>19.435358932757499</v>
      </c>
      <c r="E13" t="s">
        <v>12</v>
      </c>
    </row>
    <row r="14" spans="1:5" x14ac:dyDescent="0.25">
      <c r="A14" t="s">
        <v>13</v>
      </c>
      <c r="B14" t="s">
        <v>14</v>
      </c>
      <c r="C14">
        <v>5</v>
      </c>
      <c r="D14">
        <v>18.089618856834001</v>
      </c>
      <c r="E14" t="s">
        <v>12</v>
      </c>
    </row>
    <row r="15" spans="1:5" x14ac:dyDescent="0.25">
      <c r="A15" t="s">
        <v>13</v>
      </c>
      <c r="B15" t="s">
        <v>14</v>
      </c>
      <c r="C15">
        <v>14</v>
      </c>
      <c r="D15">
        <v>18.670300720901501</v>
      </c>
      <c r="E15" t="s">
        <v>12</v>
      </c>
    </row>
    <row r="16" spans="1:5" x14ac:dyDescent="0.25">
      <c r="A16" t="s">
        <v>13</v>
      </c>
      <c r="B16" t="s">
        <v>14</v>
      </c>
      <c r="C16">
        <v>16</v>
      </c>
      <c r="D16">
        <v>19.307916576108799</v>
      </c>
      <c r="E16" t="s">
        <v>12</v>
      </c>
    </row>
    <row r="17" spans="1:5" x14ac:dyDescent="0.25">
      <c r="A17" t="s">
        <v>13</v>
      </c>
      <c r="B17" t="s">
        <v>14</v>
      </c>
      <c r="C17">
        <v>11</v>
      </c>
      <c r="D17">
        <v>1.6301509377404499</v>
      </c>
      <c r="E17" t="s">
        <v>12</v>
      </c>
    </row>
    <row r="18" spans="1:5" x14ac:dyDescent="0.25">
      <c r="A18" t="s">
        <v>13</v>
      </c>
      <c r="B18" t="s">
        <v>14</v>
      </c>
      <c r="C18">
        <v>20</v>
      </c>
      <c r="D18">
        <v>2.54576355907207</v>
      </c>
      <c r="E18" t="s">
        <v>12</v>
      </c>
    </row>
    <row r="19" spans="1:5" x14ac:dyDescent="0.25">
      <c r="A19" t="s">
        <v>13</v>
      </c>
      <c r="B19" t="s">
        <v>14</v>
      </c>
      <c r="C19">
        <v>17</v>
      </c>
      <c r="D19">
        <v>1.51146744383306</v>
      </c>
      <c r="E19" t="s">
        <v>12</v>
      </c>
    </row>
    <row r="20" spans="1:5" x14ac:dyDescent="0.25">
      <c r="A20" t="s">
        <v>13</v>
      </c>
      <c r="B20" t="s">
        <v>14</v>
      </c>
      <c r="C20">
        <v>13</v>
      </c>
      <c r="D20">
        <v>1.8546727557345499</v>
      </c>
      <c r="E20" t="s">
        <v>12</v>
      </c>
    </row>
    <row r="21" spans="1:5" x14ac:dyDescent="0.25">
      <c r="A21" t="s">
        <v>13</v>
      </c>
      <c r="B21" t="s">
        <v>14</v>
      </c>
      <c r="C21">
        <v>18</v>
      </c>
      <c r="D21">
        <v>2.1824361021798202</v>
      </c>
      <c r="E21" t="s">
        <v>12</v>
      </c>
    </row>
    <row r="22" spans="1:5" x14ac:dyDescent="0.25">
      <c r="A22" t="s">
        <v>10</v>
      </c>
      <c r="B22" t="s">
        <v>11</v>
      </c>
      <c r="C22">
        <v>19</v>
      </c>
      <c r="D22">
        <v>0.999999999999999</v>
      </c>
      <c r="E22" t="s">
        <v>12</v>
      </c>
    </row>
    <row r="23" spans="1:5" x14ac:dyDescent="0.25">
      <c r="A23" t="s">
        <v>10</v>
      </c>
      <c r="B23" t="s">
        <v>11</v>
      </c>
      <c r="C23">
        <v>10</v>
      </c>
      <c r="D23">
        <v>0.999999999999999</v>
      </c>
      <c r="E23" t="s">
        <v>12</v>
      </c>
    </row>
    <row r="24" spans="1:5" x14ac:dyDescent="0.25">
      <c r="A24" t="s">
        <v>10</v>
      </c>
      <c r="B24" t="s">
        <v>11</v>
      </c>
      <c r="C24">
        <v>2</v>
      </c>
      <c r="D24">
        <v>0.999999999999999</v>
      </c>
      <c r="E24" t="s">
        <v>12</v>
      </c>
    </row>
    <row r="25" spans="1:5" x14ac:dyDescent="0.25">
      <c r="A25" t="s">
        <v>10</v>
      </c>
      <c r="B25" t="s">
        <v>11</v>
      </c>
      <c r="C25">
        <v>3</v>
      </c>
      <c r="D25">
        <v>1</v>
      </c>
      <c r="E25" t="s">
        <v>12</v>
      </c>
    </row>
    <row r="26" spans="1:5" x14ac:dyDescent="0.25">
      <c r="A26" t="s">
        <v>10</v>
      </c>
      <c r="B26" t="s">
        <v>11</v>
      </c>
      <c r="C26">
        <v>4</v>
      </c>
      <c r="D26">
        <v>0.999999999999999</v>
      </c>
      <c r="E26" t="s">
        <v>12</v>
      </c>
    </row>
    <row r="27" spans="1:5" x14ac:dyDescent="0.25">
      <c r="A27" t="s">
        <v>10</v>
      </c>
      <c r="B27" t="s">
        <v>11</v>
      </c>
      <c r="C27">
        <v>9</v>
      </c>
      <c r="D27">
        <v>1</v>
      </c>
      <c r="E27" t="s">
        <v>12</v>
      </c>
    </row>
    <row r="28" spans="1:5" x14ac:dyDescent="0.25">
      <c r="A28" t="s">
        <v>10</v>
      </c>
      <c r="B28" t="s">
        <v>11</v>
      </c>
      <c r="C28">
        <v>7</v>
      </c>
      <c r="D28">
        <v>1</v>
      </c>
      <c r="E28" t="s">
        <v>12</v>
      </c>
    </row>
    <row r="29" spans="1:5" x14ac:dyDescent="0.25">
      <c r="A29" t="s">
        <v>10</v>
      </c>
      <c r="B29" t="s">
        <v>11</v>
      </c>
      <c r="C29">
        <v>8</v>
      </c>
      <c r="D29">
        <v>1</v>
      </c>
      <c r="E29" t="s">
        <v>12</v>
      </c>
    </row>
    <row r="30" spans="1:5" x14ac:dyDescent="0.25">
      <c r="A30" t="s">
        <v>10</v>
      </c>
      <c r="B30" t="s">
        <v>11</v>
      </c>
      <c r="C30">
        <v>6</v>
      </c>
      <c r="D30">
        <v>1</v>
      </c>
      <c r="E30" t="s">
        <v>12</v>
      </c>
    </row>
    <row r="31" spans="1:5" x14ac:dyDescent="0.25">
      <c r="A31" t="s">
        <v>10</v>
      </c>
      <c r="B31" t="s">
        <v>11</v>
      </c>
      <c r="C31">
        <v>1</v>
      </c>
      <c r="D31">
        <v>0.999999999999999</v>
      </c>
      <c r="E31" t="s">
        <v>12</v>
      </c>
    </row>
    <row r="32" spans="1:5" x14ac:dyDescent="0.25">
      <c r="A32" t="s">
        <v>10</v>
      </c>
      <c r="B32" t="s">
        <v>11</v>
      </c>
      <c r="C32">
        <v>12</v>
      </c>
      <c r="D32">
        <v>0.999999999999999</v>
      </c>
      <c r="E32" t="s">
        <v>12</v>
      </c>
    </row>
    <row r="33" spans="1:5" x14ac:dyDescent="0.25">
      <c r="A33" t="s">
        <v>10</v>
      </c>
      <c r="B33" t="s">
        <v>11</v>
      </c>
      <c r="C33">
        <v>15</v>
      </c>
      <c r="D33">
        <v>1</v>
      </c>
      <c r="E33" t="s">
        <v>12</v>
      </c>
    </row>
    <row r="34" spans="1:5" x14ac:dyDescent="0.25">
      <c r="A34" t="s">
        <v>10</v>
      </c>
      <c r="B34" t="s">
        <v>11</v>
      </c>
      <c r="C34">
        <v>5</v>
      </c>
      <c r="D34">
        <v>0.999999999999999</v>
      </c>
      <c r="E34" t="s">
        <v>12</v>
      </c>
    </row>
    <row r="35" spans="1:5" x14ac:dyDescent="0.25">
      <c r="A35" t="s">
        <v>10</v>
      </c>
      <c r="B35" t="s">
        <v>11</v>
      </c>
      <c r="C35">
        <v>14</v>
      </c>
      <c r="D35">
        <v>1</v>
      </c>
      <c r="E35" t="s">
        <v>12</v>
      </c>
    </row>
    <row r="36" spans="1:5" x14ac:dyDescent="0.25">
      <c r="A36" t="s">
        <v>10</v>
      </c>
      <c r="B36" t="s">
        <v>11</v>
      </c>
      <c r="C36">
        <v>16</v>
      </c>
      <c r="D36">
        <v>0.999999999999999</v>
      </c>
      <c r="E36" t="s">
        <v>12</v>
      </c>
    </row>
    <row r="37" spans="1:5" x14ac:dyDescent="0.25">
      <c r="A37" t="s">
        <v>10</v>
      </c>
      <c r="B37" t="s">
        <v>11</v>
      </c>
      <c r="C37">
        <v>11</v>
      </c>
      <c r="D37">
        <v>0.999999999999999</v>
      </c>
      <c r="E37" t="s">
        <v>12</v>
      </c>
    </row>
    <row r="38" spans="1:5" x14ac:dyDescent="0.25">
      <c r="A38" t="s">
        <v>10</v>
      </c>
      <c r="B38" t="s">
        <v>11</v>
      </c>
      <c r="C38">
        <v>20</v>
      </c>
      <c r="D38">
        <v>0.999999999999999</v>
      </c>
      <c r="E38" t="s">
        <v>12</v>
      </c>
    </row>
    <row r="39" spans="1:5" x14ac:dyDescent="0.25">
      <c r="A39" t="s">
        <v>10</v>
      </c>
      <c r="B39" t="s">
        <v>11</v>
      </c>
      <c r="C39">
        <v>17</v>
      </c>
      <c r="D39">
        <v>0.999999999999999</v>
      </c>
      <c r="E39" t="s">
        <v>12</v>
      </c>
    </row>
    <row r="40" spans="1:5" x14ac:dyDescent="0.25">
      <c r="A40" t="s">
        <v>10</v>
      </c>
      <c r="B40" t="s">
        <v>11</v>
      </c>
      <c r="C40">
        <v>13</v>
      </c>
      <c r="D40">
        <v>0.999999999999999</v>
      </c>
      <c r="E40" t="s">
        <v>12</v>
      </c>
    </row>
    <row r="41" spans="1:5" x14ac:dyDescent="0.25">
      <c r="A41" t="s">
        <v>10</v>
      </c>
      <c r="B41" t="s">
        <v>11</v>
      </c>
      <c r="C41">
        <v>18</v>
      </c>
      <c r="D41">
        <v>0.999999999999999</v>
      </c>
      <c r="E41" t="s">
        <v>12</v>
      </c>
    </row>
    <row r="42" spans="1:5" x14ac:dyDescent="0.25">
      <c r="A42" t="s">
        <v>23</v>
      </c>
      <c r="B42" t="s">
        <v>24</v>
      </c>
      <c r="C42">
        <v>19</v>
      </c>
      <c r="D42">
        <v>-15.7345605447849</v>
      </c>
      <c r="E42" t="s">
        <v>22</v>
      </c>
    </row>
    <row r="43" spans="1:5" x14ac:dyDescent="0.25">
      <c r="A43" t="s">
        <v>23</v>
      </c>
      <c r="B43" t="s">
        <v>24</v>
      </c>
      <c r="C43">
        <v>10</v>
      </c>
      <c r="D43">
        <v>-14.405019628725899</v>
      </c>
      <c r="E43" t="s">
        <v>22</v>
      </c>
    </row>
    <row r="44" spans="1:5" x14ac:dyDescent="0.25">
      <c r="A44" t="s">
        <v>23</v>
      </c>
      <c r="B44" t="s">
        <v>24</v>
      </c>
      <c r="C44">
        <v>2</v>
      </c>
      <c r="D44">
        <v>-15.7220900193905</v>
      </c>
      <c r="E44" t="s">
        <v>22</v>
      </c>
    </row>
    <row r="45" spans="1:5" x14ac:dyDescent="0.25">
      <c r="A45" t="s">
        <v>23</v>
      </c>
      <c r="B45" t="s">
        <v>24</v>
      </c>
      <c r="C45">
        <v>3</v>
      </c>
      <c r="D45">
        <v>-15.185963078002001</v>
      </c>
      <c r="E45" t="s">
        <v>22</v>
      </c>
    </row>
    <row r="46" spans="1:5" x14ac:dyDescent="0.25">
      <c r="A46" t="s">
        <v>23</v>
      </c>
      <c r="B46" t="s">
        <v>24</v>
      </c>
      <c r="C46">
        <v>4</v>
      </c>
      <c r="D46">
        <v>-14.987736564636</v>
      </c>
      <c r="E46" t="s">
        <v>22</v>
      </c>
    </row>
    <row r="47" spans="1:5" x14ac:dyDescent="0.25">
      <c r="A47" t="s">
        <v>23</v>
      </c>
      <c r="B47" t="s">
        <v>24</v>
      </c>
      <c r="C47">
        <v>9</v>
      </c>
      <c r="D47">
        <v>4.0851862652736504</v>
      </c>
      <c r="E47" t="s">
        <v>22</v>
      </c>
    </row>
    <row r="48" spans="1:5" x14ac:dyDescent="0.25">
      <c r="A48" t="s">
        <v>23</v>
      </c>
      <c r="B48" t="s">
        <v>24</v>
      </c>
      <c r="C48">
        <v>7</v>
      </c>
      <c r="D48">
        <v>4.5183238100578</v>
      </c>
      <c r="E48" t="s">
        <v>22</v>
      </c>
    </row>
    <row r="49" spans="1:5" x14ac:dyDescent="0.25">
      <c r="A49" t="s">
        <v>23</v>
      </c>
      <c r="B49" t="s">
        <v>24</v>
      </c>
      <c r="C49">
        <v>8</v>
      </c>
      <c r="D49">
        <v>4.0941451370384696</v>
      </c>
      <c r="E49" t="s">
        <v>22</v>
      </c>
    </row>
    <row r="50" spans="1:5" x14ac:dyDescent="0.25">
      <c r="A50" t="s">
        <v>23</v>
      </c>
      <c r="B50" t="s">
        <v>24</v>
      </c>
      <c r="C50">
        <v>6</v>
      </c>
      <c r="D50">
        <v>4.1730098727402201</v>
      </c>
      <c r="E50" t="s">
        <v>22</v>
      </c>
    </row>
    <row r="51" spans="1:5" x14ac:dyDescent="0.25">
      <c r="A51" t="s">
        <v>23</v>
      </c>
      <c r="B51" t="s">
        <v>24</v>
      </c>
      <c r="C51">
        <v>1</v>
      </c>
      <c r="D51">
        <v>4.2669526627778502</v>
      </c>
      <c r="E51" t="s">
        <v>22</v>
      </c>
    </row>
    <row r="52" spans="1:5" x14ac:dyDescent="0.25">
      <c r="A52" t="s">
        <v>23</v>
      </c>
      <c r="B52" t="s">
        <v>24</v>
      </c>
      <c r="C52">
        <v>12</v>
      </c>
      <c r="D52">
        <v>-2.8471941581340499</v>
      </c>
      <c r="E52" t="s">
        <v>22</v>
      </c>
    </row>
    <row r="53" spans="1:5" x14ac:dyDescent="0.25">
      <c r="A53" t="s">
        <v>23</v>
      </c>
      <c r="B53" t="s">
        <v>24</v>
      </c>
      <c r="C53">
        <v>15</v>
      </c>
      <c r="D53">
        <v>-2.4004608576624999</v>
      </c>
      <c r="E53" t="s">
        <v>22</v>
      </c>
    </row>
    <row r="54" spans="1:5" x14ac:dyDescent="0.25">
      <c r="A54" t="s">
        <v>23</v>
      </c>
      <c r="B54" t="s">
        <v>24</v>
      </c>
      <c r="C54">
        <v>5</v>
      </c>
      <c r="D54">
        <v>-2.8302058833466299</v>
      </c>
      <c r="E54" t="s">
        <v>22</v>
      </c>
    </row>
    <row r="55" spans="1:5" x14ac:dyDescent="0.25">
      <c r="A55" t="s">
        <v>23</v>
      </c>
      <c r="B55" t="s">
        <v>24</v>
      </c>
      <c r="C55">
        <v>14</v>
      </c>
      <c r="D55">
        <v>-2.74613723219663</v>
      </c>
      <c r="E55" t="s">
        <v>22</v>
      </c>
    </row>
    <row r="56" spans="1:5" x14ac:dyDescent="0.25">
      <c r="A56" t="s">
        <v>23</v>
      </c>
      <c r="B56" t="s">
        <v>24</v>
      </c>
      <c r="C56">
        <v>16</v>
      </c>
      <c r="D56">
        <v>-2.6667723990730501</v>
      </c>
      <c r="E56" t="s">
        <v>22</v>
      </c>
    </row>
    <row r="57" spans="1:5" x14ac:dyDescent="0.25">
      <c r="A57" t="s">
        <v>23</v>
      </c>
      <c r="B57" t="s">
        <v>24</v>
      </c>
      <c r="C57">
        <v>11</v>
      </c>
      <c r="D57">
        <v>-5.43212157747889</v>
      </c>
      <c r="E57" t="s">
        <v>22</v>
      </c>
    </row>
    <row r="58" spans="1:5" x14ac:dyDescent="0.25">
      <c r="A58" t="s">
        <v>23</v>
      </c>
      <c r="B58" t="s">
        <v>24</v>
      </c>
      <c r="C58">
        <v>20</v>
      </c>
      <c r="D58">
        <v>-4.9780531904446201</v>
      </c>
      <c r="E58" t="s">
        <v>22</v>
      </c>
    </row>
    <row r="59" spans="1:5" x14ac:dyDescent="0.25">
      <c r="A59" t="s">
        <v>23</v>
      </c>
      <c r="B59" t="s">
        <v>24</v>
      </c>
      <c r="C59">
        <v>17</v>
      </c>
      <c r="D59">
        <v>-5.4258758569886902</v>
      </c>
      <c r="E59" t="s">
        <v>22</v>
      </c>
    </row>
    <row r="60" spans="1:5" x14ac:dyDescent="0.25">
      <c r="A60" t="s">
        <v>23</v>
      </c>
      <c r="B60" t="s">
        <v>24</v>
      </c>
      <c r="C60">
        <v>13</v>
      </c>
      <c r="D60">
        <v>-5.32835352364547</v>
      </c>
      <c r="E60" t="s">
        <v>22</v>
      </c>
    </row>
    <row r="61" spans="1:5" x14ac:dyDescent="0.25">
      <c r="A61" t="s">
        <v>23</v>
      </c>
      <c r="B61" t="s">
        <v>24</v>
      </c>
      <c r="C61">
        <v>18</v>
      </c>
      <c r="D61">
        <v>-5.2340524585991002</v>
      </c>
      <c r="E61" t="s">
        <v>22</v>
      </c>
    </row>
    <row r="62" spans="1:5" x14ac:dyDescent="0.25">
      <c r="A62" t="s">
        <v>20</v>
      </c>
      <c r="B62" t="s">
        <v>21</v>
      </c>
      <c r="C62">
        <v>19</v>
      </c>
      <c r="D62">
        <v>0.886578003851616</v>
      </c>
      <c r="E62" t="s">
        <v>22</v>
      </c>
    </row>
    <row r="63" spans="1:5" x14ac:dyDescent="0.25">
      <c r="A63" t="s">
        <v>20</v>
      </c>
      <c r="B63" t="s">
        <v>21</v>
      </c>
      <c r="C63">
        <v>10</v>
      </c>
      <c r="D63">
        <v>0.89855566699975298</v>
      </c>
      <c r="E63" t="s">
        <v>22</v>
      </c>
    </row>
    <row r="64" spans="1:5" x14ac:dyDescent="0.25">
      <c r="A64" t="s">
        <v>20</v>
      </c>
      <c r="B64" t="s">
        <v>21</v>
      </c>
      <c r="C64">
        <v>2</v>
      </c>
      <c r="D64">
        <v>0.886845601383911</v>
      </c>
      <c r="E64" t="s">
        <v>22</v>
      </c>
    </row>
    <row r="65" spans="1:5" x14ac:dyDescent="0.25">
      <c r="A65" t="s">
        <v>20</v>
      </c>
      <c r="B65" t="s">
        <v>21</v>
      </c>
      <c r="C65">
        <v>3</v>
      </c>
      <c r="D65">
        <v>0.899882356152088</v>
      </c>
      <c r="E65" t="s">
        <v>22</v>
      </c>
    </row>
    <row r="66" spans="1:5" x14ac:dyDescent="0.25">
      <c r="A66" t="s">
        <v>20</v>
      </c>
      <c r="B66" t="s">
        <v>21</v>
      </c>
      <c r="C66">
        <v>4</v>
      </c>
      <c r="D66">
        <v>0.89872191985481598</v>
      </c>
      <c r="E66" t="s">
        <v>22</v>
      </c>
    </row>
    <row r="67" spans="1:5" x14ac:dyDescent="0.25">
      <c r="A67" t="s">
        <v>20</v>
      </c>
      <c r="B67" t="s">
        <v>21</v>
      </c>
      <c r="C67">
        <v>9</v>
      </c>
      <c r="D67">
        <v>0.98936642003585396</v>
      </c>
      <c r="E67" t="s">
        <v>22</v>
      </c>
    </row>
    <row r="68" spans="1:5" x14ac:dyDescent="0.25">
      <c r="A68" t="s">
        <v>20</v>
      </c>
      <c r="B68" t="s">
        <v>21</v>
      </c>
      <c r="C68">
        <v>7</v>
      </c>
      <c r="D68">
        <v>0.98773567630053105</v>
      </c>
      <c r="E68" t="s">
        <v>22</v>
      </c>
    </row>
    <row r="69" spans="1:5" x14ac:dyDescent="0.25">
      <c r="A69" t="s">
        <v>20</v>
      </c>
      <c r="B69" t="s">
        <v>21</v>
      </c>
      <c r="C69">
        <v>8</v>
      </c>
      <c r="D69">
        <v>0.989614287299458</v>
      </c>
      <c r="E69" t="s">
        <v>22</v>
      </c>
    </row>
    <row r="70" spans="1:5" x14ac:dyDescent="0.25">
      <c r="A70" t="s">
        <v>20</v>
      </c>
      <c r="B70" t="s">
        <v>21</v>
      </c>
      <c r="C70">
        <v>6</v>
      </c>
      <c r="D70">
        <v>0.99180460638342605</v>
      </c>
      <c r="E70" t="s">
        <v>22</v>
      </c>
    </row>
    <row r="71" spans="1:5" x14ac:dyDescent="0.25">
      <c r="A71" t="s">
        <v>20</v>
      </c>
      <c r="B71" t="s">
        <v>21</v>
      </c>
      <c r="C71">
        <v>1</v>
      </c>
      <c r="D71">
        <v>0.99009463267056497</v>
      </c>
      <c r="E71" t="s">
        <v>22</v>
      </c>
    </row>
    <row r="72" spans="1:5" x14ac:dyDescent="0.25">
      <c r="A72" t="s">
        <v>20</v>
      </c>
      <c r="B72" t="s">
        <v>21</v>
      </c>
      <c r="C72">
        <v>12</v>
      </c>
      <c r="D72">
        <v>0.97179008872728401</v>
      </c>
      <c r="E72" t="s">
        <v>22</v>
      </c>
    </row>
    <row r="73" spans="1:5" x14ac:dyDescent="0.25">
      <c r="A73" t="s">
        <v>20</v>
      </c>
      <c r="B73" t="s">
        <v>21</v>
      </c>
      <c r="C73">
        <v>15</v>
      </c>
      <c r="D73">
        <v>0.97217759678031401</v>
      </c>
      <c r="E73" t="s">
        <v>22</v>
      </c>
    </row>
    <row r="74" spans="1:5" x14ac:dyDescent="0.25">
      <c r="A74" t="s">
        <v>20</v>
      </c>
      <c r="B74" t="s">
        <v>21</v>
      </c>
      <c r="C74">
        <v>5</v>
      </c>
      <c r="D74">
        <v>0.972509165935458</v>
      </c>
      <c r="E74" t="s">
        <v>22</v>
      </c>
    </row>
    <row r="75" spans="1:5" x14ac:dyDescent="0.25">
      <c r="A75" t="s">
        <v>20</v>
      </c>
      <c r="B75" t="s">
        <v>21</v>
      </c>
      <c r="C75">
        <v>14</v>
      </c>
      <c r="D75">
        <v>0.97185030263392902</v>
      </c>
      <c r="E75" t="s">
        <v>22</v>
      </c>
    </row>
    <row r="76" spans="1:5" x14ac:dyDescent="0.25">
      <c r="A76" t="s">
        <v>20</v>
      </c>
      <c r="B76" t="s">
        <v>21</v>
      </c>
      <c r="C76">
        <v>16</v>
      </c>
      <c r="D76">
        <v>0.97090639496201903</v>
      </c>
      <c r="E76" t="s">
        <v>22</v>
      </c>
    </row>
    <row r="77" spans="1:5" x14ac:dyDescent="0.25">
      <c r="A77" t="s">
        <v>20</v>
      </c>
      <c r="B77" t="s">
        <v>21</v>
      </c>
      <c r="C77">
        <v>11</v>
      </c>
      <c r="D77">
        <v>0.98919589213679104</v>
      </c>
      <c r="E77" t="s">
        <v>22</v>
      </c>
    </row>
    <row r="78" spans="1:5" x14ac:dyDescent="0.25">
      <c r="A78" t="s">
        <v>20</v>
      </c>
      <c r="B78" t="s">
        <v>21</v>
      </c>
      <c r="C78">
        <v>20</v>
      </c>
      <c r="D78">
        <v>0.99014320697096303</v>
      </c>
      <c r="E78" t="s">
        <v>22</v>
      </c>
    </row>
    <row r="79" spans="1:5" x14ac:dyDescent="0.25">
      <c r="A79" t="s">
        <v>20</v>
      </c>
      <c r="B79" t="s">
        <v>21</v>
      </c>
      <c r="C79">
        <v>17</v>
      </c>
      <c r="D79">
        <v>0.98937142758651697</v>
      </c>
      <c r="E79" t="s">
        <v>22</v>
      </c>
    </row>
    <row r="80" spans="1:5" x14ac:dyDescent="0.25">
      <c r="A80" t="s">
        <v>20</v>
      </c>
      <c r="B80" t="s">
        <v>21</v>
      </c>
      <c r="C80">
        <v>13</v>
      </c>
      <c r="D80">
        <v>0.98939310282475001</v>
      </c>
      <c r="E80" t="s">
        <v>22</v>
      </c>
    </row>
    <row r="81" spans="1:5" x14ac:dyDescent="0.25">
      <c r="A81" t="s">
        <v>20</v>
      </c>
      <c r="B81" t="s">
        <v>21</v>
      </c>
      <c r="C81">
        <v>18</v>
      </c>
      <c r="D81">
        <v>0.989481309991458</v>
      </c>
      <c r="E81" t="s">
        <v>22</v>
      </c>
    </row>
    <row r="82" spans="1:5" x14ac:dyDescent="0.25">
      <c r="A82" t="s">
        <v>8</v>
      </c>
      <c r="B82" t="s">
        <v>9</v>
      </c>
      <c r="C82">
        <v>19</v>
      </c>
      <c r="D82">
        <v>0</v>
      </c>
      <c r="E82" t="s">
        <v>7</v>
      </c>
    </row>
    <row r="83" spans="1:5" x14ac:dyDescent="0.25">
      <c r="A83" t="s">
        <v>8</v>
      </c>
      <c r="B83" t="s">
        <v>9</v>
      </c>
      <c r="C83">
        <v>10</v>
      </c>
      <c r="D83">
        <v>0</v>
      </c>
      <c r="E83" t="s">
        <v>7</v>
      </c>
    </row>
    <row r="84" spans="1:5" x14ac:dyDescent="0.25">
      <c r="A84" t="s">
        <v>8</v>
      </c>
      <c r="B84" t="s">
        <v>9</v>
      </c>
      <c r="C84">
        <v>2</v>
      </c>
      <c r="D84">
        <v>0</v>
      </c>
      <c r="E84" t="s">
        <v>7</v>
      </c>
    </row>
    <row r="85" spans="1:5" x14ac:dyDescent="0.25">
      <c r="A85" t="s">
        <v>8</v>
      </c>
      <c r="B85" t="s">
        <v>9</v>
      </c>
      <c r="C85">
        <v>3</v>
      </c>
      <c r="D85">
        <v>0</v>
      </c>
      <c r="E85" t="s">
        <v>7</v>
      </c>
    </row>
    <row r="86" spans="1:5" x14ac:dyDescent="0.25">
      <c r="A86" t="s">
        <v>8</v>
      </c>
      <c r="B86" t="s">
        <v>9</v>
      </c>
      <c r="C86">
        <v>4</v>
      </c>
      <c r="D86">
        <v>0</v>
      </c>
      <c r="E86" t="s">
        <v>7</v>
      </c>
    </row>
    <row r="87" spans="1:5" x14ac:dyDescent="0.25">
      <c r="A87" t="s">
        <v>8</v>
      </c>
      <c r="B87" t="s">
        <v>9</v>
      </c>
      <c r="C87">
        <v>9</v>
      </c>
      <c r="D87">
        <v>0</v>
      </c>
      <c r="E87" t="s">
        <v>7</v>
      </c>
    </row>
    <row r="88" spans="1:5" x14ac:dyDescent="0.25">
      <c r="A88" t="s">
        <v>8</v>
      </c>
      <c r="B88" t="s">
        <v>9</v>
      </c>
      <c r="C88">
        <v>7</v>
      </c>
      <c r="D88">
        <v>0</v>
      </c>
      <c r="E88" t="s">
        <v>7</v>
      </c>
    </row>
    <row r="89" spans="1:5" x14ac:dyDescent="0.25">
      <c r="A89" t="s">
        <v>8</v>
      </c>
      <c r="B89" t="s">
        <v>9</v>
      </c>
      <c r="C89">
        <v>8</v>
      </c>
      <c r="D89">
        <v>0</v>
      </c>
      <c r="E89" t="s">
        <v>7</v>
      </c>
    </row>
    <row r="90" spans="1:5" x14ac:dyDescent="0.25">
      <c r="A90" t="s">
        <v>8</v>
      </c>
      <c r="B90" t="s">
        <v>9</v>
      </c>
      <c r="C90">
        <v>6</v>
      </c>
      <c r="D90">
        <v>0</v>
      </c>
      <c r="E90" t="s">
        <v>7</v>
      </c>
    </row>
    <row r="91" spans="1:5" x14ac:dyDescent="0.25">
      <c r="A91" t="s">
        <v>8</v>
      </c>
      <c r="B91" t="s">
        <v>9</v>
      </c>
      <c r="C91">
        <v>1</v>
      </c>
      <c r="D91">
        <v>0</v>
      </c>
      <c r="E91" t="s">
        <v>7</v>
      </c>
    </row>
    <row r="92" spans="1:5" x14ac:dyDescent="0.25">
      <c r="A92" t="s">
        <v>8</v>
      </c>
      <c r="B92" t="s">
        <v>9</v>
      </c>
      <c r="C92">
        <v>12</v>
      </c>
      <c r="D92">
        <v>0</v>
      </c>
      <c r="E92" t="s">
        <v>7</v>
      </c>
    </row>
    <row r="93" spans="1:5" x14ac:dyDescent="0.25">
      <c r="A93" t="s">
        <v>8</v>
      </c>
      <c r="B93" t="s">
        <v>9</v>
      </c>
      <c r="C93">
        <v>15</v>
      </c>
      <c r="D93">
        <v>0</v>
      </c>
      <c r="E93" t="s">
        <v>7</v>
      </c>
    </row>
    <row r="94" spans="1:5" x14ac:dyDescent="0.25">
      <c r="A94" t="s">
        <v>8</v>
      </c>
      <c r="B94" t="s">
        <v>9</v>
      </c>
      <c r="C94">
        <v>5</v>
      </c>
      <c r="D94">
        <v>0</v>
      </c>
      <c r="E94" t="s">
        <v>7</v>
      </c>
    </row>
    <row r="95" spans="1:5" x14ac:dyDescent="0.25">
      <c r="A95" t="s">
        <v>8</v>
      </c>
      <c r="B95" t="s">
        <v>9</v>
      </c>
      <c r="C95">
        <v>14</v>
      </c>
      <c r="D95">
        <v>0</v>
      </c>
      <c r="E95" t="s">
        <v>7</v>
      </c>
    </row>
    <row r="96" spans="1:5" x14ac:dyDescent="0.25">
      <c r="A96" t="s">
        <v>8</v>
      </c>
      <c r="B96" t="s">
        <v>9</v>
      </c>
      <c r="C96">
        <v>16</v>
      </c>
      <c r="D96">
        <v>0</v>
      </c>
      <c r="E96" t="s">
        <v>7</v>
      </c>
    </row>
    <row r="97" spans="1:5" x14ac:dyDescent="0.25">
      <c r="A97" t="s">
        <v>8</v>
      </c>
      <c r="B97" t="s">
        <v>9</v>
      </c>
      <c r="C97">
        <v>11</v>
      </c>
      <c r="D97">
        <v>0</v>
      </c>
      <c r="E97" t="s">
        <v>7</v>
      </c>
    </row>
    <row r="98" spans="1:5" x14ac:dyDescent="0.25">
      <c r="A98" t="s">
        <v>8</v>
      </c>
      <c r="B98" t="s">
        <v>9</v>
      </c>
      <c r="C98">
        <v>20</v>
      </c>
      <c r="D98">
        <v>0</v>
      </c>
      <c r="E98" t="s">
        <v>7</v>
      </c>
    </row>
    <row r="99" spans="1:5" x14ac:dyDescent="0.25">
      <c r="A99" t="s">
        <v>8</v>
      </c>
      <c r="B99" t="s">
        <v>9</v>
      </c>
      <c r="C99">
        <v>17</v>
      </c>
      <c r="D99">
        <v>0</v>
      </c>
      <c r="E99" t="s">
        <v>7</v>
      </c>
    </row>
    <row r="100" spans="1:5" x14ac:dyDescent="0.25">
      <c r="A100" t="s">
        <v>8</v>
      </c>
      <c r="B100" t="s">
        <v>9</v>
      </c>
      <c r="C100">
        <v>13</v>
      </c>
      <c r="D100">
        <v>0</v>
      </c>
      <c r="E100" t="s">
        <v>7</v>
      </c>
    </row>
    <row r="101" spans="1:5" x14ac:dyDescent="0.25">
      <c r="A101" t="s">
        <v>8</v>
      </c>
      <c r="B101" t="s">
        <v>9</v>
      </c>
      <c r="C101">
        <v>18</v>
      </c>
      <c r="D101">
        <v>0</v>
      </c>
      <c r="E101" t="s">
        <v>7</v>
      </c>
    </row>
    <row r="102" spans="1:5" x14ac:dyDescent="0.25">
      <c r="A102" t="s">
        <v>5</v>
      </c>
      <c r="B102" t="s">
        <v>6</v>
      </c>
      <c r="C102">
        <v>19</v>
      </c>
      <c r="D102">
        <v>1</v>
      </c>
      <c r="E102" t="s">
        <v>7</v>
      </c>
    </row>
    <row r="103" spans="1:5" x14ac:dyDescent="0.25">
      <c r="A103" t="s">
        <v>5</v>
      </c>
      <c r="B103" t="s">
        <v>6</v>
      </c>
      <c r="C103">
        <v>10</v>
      </c>
      <c r="D103">
        <v>1</v>
      </c>
      <c r="E103" t="s">
        <v>7</v>
      </c>
    </row>
    <row r="104" spans="1:5" x14ac:dyDescent="0.25">
      <c r="A104" t="s">
        <v>5</v>
      </c>
      <c r="B104" t="s">
        <v>6</v>
      </c>
      <c r="C104">
        <v>2</v>
      </c>
      <c r="D104">
        <v>1</v>
      </c>
      <c r="E104" t="s">
        <v>7</v>
      </c>
    </row>
    <row r="105" spans="1:5" x14ac:dyDescent="0.25">
      <c r="A105" t="s">
        <v>5</v>
      </c>
      <c r="B105" t="s">
        <v>6</v>
      </c>
      <c r="C105">
        <v>3</v>
      </c>
      <c r="D105">
        <v>1</v>
      </c>
      <c r="E105" t="s">
        <v>7</v>
      </c>
    </row>
    <row r="106" spans="1:5" x14ac:dyDescent="0.25">
      <c r="A106" t="s">
        <v>5</v>
      </c>
      <c r="B106" t="s">
        <v>6</v>
      </c>
      <c r="C106">
        <v>4</v>
      </c>
      <c r="D106">
        <v>1</v>
      </c>
      <c r="E106" t="s">
        <v>7</v>
      </c>
    </row>
    <row r="107" spans="1:5" x14ac:dyDescent="0.25">
      <c r="A107" t="s">
        <v>5</v>
      </c>
      <c r="B107" t="s">
        <v>6</v>
      </c>
      <c r="C107">
        <v>9</v>
      </c>
      <c r="D107">
        <v>1</v>
      </c>
      <c r="E107" t="s">
        <v>7</v>
      </c>
    </row>
    <row r="108" spans="1:5" x14ac:dyDescent="0.25">
      <c r="A108" t="s">
        <v>5</v>
      </c>
      <c r="B108" t="s">
        <v>6</v>
      </c>
      <c r="C108">
        <v>7</v>
      </c>
      <c r="D108">
        <v>1</v>
      </c>
      <c r="E108" t="s">
        <v>7</v>
      </c>
    </row>
    <row r="109" spans="1:5" x14ac:dyDescent="0.25">
      <c r="A109" t="s">
        <v>5</v>
      </c>
      <c r="B109" t="s">
        <v>6</v>
      </c>
      <c r="C109">
        <v>8</v>
      </c>
      <c r="D109">
        <v>1</v>
      </c>
      <c r="E109" t="s">
        <v>7</v>
      </c>
    </row>
    <row r="110" spans="1:5" x14ac:dyDescent="0.25">
      <c r="A110" t="s">
        <v>5</v>
      </c>
      <c r="B110" t="s">
        <v>6</v>
      </c>
      <c r="C110">
        <v>6</v>
      </c>
      <c r="D110">
        <v>1</v>
      </c>
      <c r="E110" t="s">
        <v>7</v>
      </c>
    </row>
    <row r="111" spans="1:5" x14ac:dyDescent="0.25">
      <c r="A111" t="s">
        <v>5</v>
      </c>
      <c r="B111" t="s">
        <v>6</v>
      </c>
      <c r="C111">
        <v>1</v>
      </c>
      <c r="D111">
        <v>1</v>
      </c>
      <c r="E111" t="s">
        <v>7</v>
      </c>
    </row>
    <row r="112" spans="1:5" x14ac:dyDescent="0.25">
      <c r="A112" t="s">
        <v>5</v>
      </c>
      <c r="B112" t="s">
        <v>6</v>
      </c>
      <c r="C112">
        <v>12</v>
      </c>
      <c r="D112">
        <v>1</v>
      </c>
      <c r="E112" t="s">
        <v>7</v>
      </c>
    </row>
    <row r="113" spans="1:5" x14ac:dyDescent="0.25">
      <c r="A113" t="s">
        <v>5</v>
      </c>
      <c r="B113" t="s">
        <v>6</v>
      </c>
      <c r="C113">
        <v>15</v>
      </c>
      <c r="D113">
        <v>1</v>
      </c>
      <c r="E113" t="s">
        <v>7</v>
      </c>
    </row>
    <row r="114" spans="1:5" x14ac:dyDescent="0.25">
      <c r="A114" t="s">
        <v>5</v>
      </c>
      <c r="B114" t="s">
        <v>6</v>
      </c>
      <c r="C114">
        <v>5</v>
      </c>
      <c r="D114">
        <v>1</v>
      </c>
      <c r="E114" t="s">
        <v>7</v>
      </c>
    </row>
    <row r="115" spans="1:5" x14ac:dyDescent="0.25">
      <c r="A115" t="s">
        <v>5</v>
      </c>
      <c r="B115" t="s">
        <v>6</v>
      </c>
      <c r="C115">
        <v>14</v>
      </c>
      <c r="D115">
        <v>1</v>
      </c>
      <c r="E115" t="s">
        <v>7</v>
      </c>
    </row>
    <row r="116" spans="1:5" x14ac:dyDescent="0.25">
      <c r="A116" t="s">
        <v>5</v>
      </c>
      <c r="B116" t="s">
        <v>6</v>
      </c>
      <c r="C116">
        <v>16</v>
      </c>
      <c r="D116">
        <v>1</v>
      </c>
      <c r="E116" t="s">
        <v>7</v>
      </c>
    </row>
    <row r="117" spans="1:5" x14ac:dyDescent="0.25">
      <c r="A117" t="s">
        <v>5</v>
      </c>
      <c r="B117" t="s">
        <v>6</v>
      </c>
      <c r="C117">
        <v>11</v>
      </c>
      <c r="D117">
        <v>1</v>
      </c>
      <c r="E117" t="s">
        <v>7</v>
      </c>
    </row>
    <row r="118" spans="1:5" x14ac:dyDescent="0.25">
      <c r="A118" t="s">
        <v>5</v>
      </c>
      <c r="B118" t="s">
        <v>6</v>
      </c>
      <c r="C118">
        <v>20</v>
      </c>
      <c r="D118">
        <v>1</v>
      </c>
      <c r="E118" t="s">
        <v>7</v>
      </c>
    </row>
    <row r="119" spans="1:5" x14ac:dyDescent="0.25">
      <c r="A119" t="s">
        <v>5</v>
      </c>
      <c r="B119" t="s">
        <v>6</v>
      </c>
      <c r="C119">
        <v>17</v>
      </c>
      <c r="D119">
        <v>1</v>
      </c>
      <c r="E119" t="s">
        <v>7</v>
      </c>
    </row>
    <row r="120" spans="1:5" x14ac:dyDescent="0.25">
      <c r="A120" t="s">
        <v>5</v>
      </c>
      <c r="B120" t="s">
        <v>6</v>
      </c>
      <c r="C120">
        <v>13</v>
      </c>
      <c r="D120">
        <v>1</v>
      </c>
      <c r="E120" t="s">
        <v>7</v>
      </c>
    </row>
    <row r="121" spans="1:5" x14ac:dyDescent="0.25">
      <c r="A121" t="s">
        <v>5</v>
      </c>
      <c r="B121" t="s">
        <v>6</v>
      </c>
      <c r="C121">
        <v>18</v>
      </c>
      <c r="D121">
        <v>1</v>
      </c>
      <c r="E121" t="s">
        <v>7</v>
      </c>
    </row>
    <row r="122" spans="1:5" x14ac:dyDescent="0.25">
      <c r="A122" t="s">
        <v>48</v>
      </c>
      <c r="B122" t="s">
        <v>49</v>
      </c>
      <c r="C122">
        <v>19</v>
      </c>
      <c r="D122">
        <v>-31.197004402443199</v>
      </c>
      <c r="E122" t="s">
        <v>47</v>
      </c>
    </row>
    <row r="123" spans="1:5" x14ac:dyDescent="0.25">
      <c r="A123" t="s">
        <v>48</v>
      </c>
      <c r="B123" t="s">
        <v>49</v>
      </c>
      <c r="C123">
        <v>10</v>
      </c>
      <c r="D123">
        <v>-28.485143819524499</v>
      </c>
      <c r="E123" t="s">
        <v>47</v>
      </c>
    </row>
    <row r="124" spans="1:5" x14ac:dyDescent="0.25">
      <c r="A124" t="s">
        <v>48</v>
      </c>
      <c r="B124" t="s">
        <v>49</v>
      </c>
      <c r="C124">
        <v>2</v>
      </c>
      <c r="D124">
        <v>-31.221868044048001</v>
      </c>
      <c r="E124" t="s">
        <v>47</v>
      </c>
    </row>
    <row r="125" spans="1:5" x14ac:dyDescent="0.25">
      <c r="A125" t="s">
        <v>48</v>
      </c>
      <c r="B125" t="s">
        <v>49</v>
      </c>
      <c r="C125">
        <v>3</v>
      </c>
      <c r="D125">
        <v>-29.871105114913799</v>
      </c>
      <c r="E125" t="s">
        <v>47</v>
      </c>
    </row>
    <row r="126" spans="1:5" x14ac:dyDescent="0.25">
      <c r="A126" t="s">
        <v>48</v>
      </c>
      <c r="B126" t="s">
        <v>49</v>
      </c>
      <c r="C126">
        <v>4</v>
      </c>
      <c r="D126">
        <v>-29.132334212179401</v>
      </c>
      <c r="E126" t="s">
        <v>47</v>
      </c>
    </row>
    <row r="127" spans="1:5" x14ac:dyDescent="0.25">
      <c r="A127" t="s">
        <v>48</v>
      </c>
      <c r="B127" t="s">
        <v>49</v>
      </c>
      <c r="C127">
        <v>9</v>
      </c>
      <c r="D127">
        <v>7.4454170648406297</v>
      </c>
      <c r="E127" t="s">
        <v>47</v>
      </c>
    </row>
    <row r="128" spans="1:5" x14ac:dyDescent="0.25">
      <c r="A128" t="s">
        <v>48</v>
      </c>
      <c r="B128" t="s">
        <v>49</v>
      </c>
      <c r="C128">
        <v>7</v>
      </c>
      <c r="D128">
        <v>8.2207556077732793</v>
      </c>
      <c r="E128" t="s">
        <v>47</v>
      </c>
    </row>
    <row r="129" spans="1:5" x14ac:dyDescent="0.25">
      <c r="A129" t="s">
        <v>48</v>
      </c>
      <c r="B129" t="s">
        <v>49</v>
      </c>
      <c r="C129">
        <v>8</v>
      </c>
      <c r="D129">
        <v>7.4375329040985498</v>
      </c>
      <c r="E129" t="s">
        <v>47</v>
      </c>
    </row>
    <row r="130" spans="1:5" x14ac:dyDescent="0.25">
      <c r="A130" t="s">
        <v>48</v>
      </c>
      <c r="B130" t="s">
        <v>49</v>
      </c>
      <c r="C130">
        <v>6</v>
      </c>
      <c r="D130">
        <v>7.5524377361776596</v>
      </c>
      <c r="E130" t="s">
        <v>47</v>
      </c>
    </row>
    <row r="131" spans="1:5" x14ac:dyDescent="0.25">
      <c r="A131" t="s">
        <v>48</v>
      </c>
      <c r="B131" t="s">
        <v>49</v>
      </c>
      <c r="C131">
        <v>1</v>
      </c>
      <c r="D131">
        <v>7.8638906555877099</v>
      </c>
      <c r="E131" t="s">
        <v>47</v>
      </c>
    </row>
    <row r="132" spans="1:5" x14ac:dyDescent="0.25">
      <c r="A132" t="s">
        <v>48</v>
      </c>
      <c r="B132" t="s">
        <v>49</v>
      </c>
      <c r="C132">
        <v>12</v>
      </c>
      <c r="D132">
        <v>-2.0356380908563501</v>
      </c>
      <c r="E132" t="s">
        <v>47</v>
      </c>
    </row>
    <row r="133" spans="1:5" x14ac:dyDescent="0.25">
      <c r="A133" t="s">
        <v>48</v>
      </c>
      <c r="B133" t="s">
        <v>49</v>
      </c>
      <c r="C133">
        <v>15</v>
      </c>
      <c r="D133">
        <v>-1.2123681523730001</v>
      </c>
      <c r="E133" t="s">
        <v>47</v>
      </c>
    </row>
    <row r="134" spans="1:5" x14ac:dyDescent="0.25">
      <c r="A134" t="s">
        <v>48</v>
      </c>
      <c r="B134" t="s">
        <v>49</v>
      </c>
      <c r="C134">
        <v>5</v>
      </c>
      <c r="D134">
        <v>-2.09646332559505</v>
      </c>
      <c r="E134" t="s">
        <v>47</v>
      </c>
    </row>
    <row r="135" spans="1:5" x14ac:dyDescent="0.25">
      <c r="A135" t="s">
        <v>48</v>
      </c>
      <c r="B135" t="s">
        <v>49</v>
      </c>
      <c r="C135">
        <v>14</v>
      </c>
      <c r="D135">
        <v>-1.86491102236676</v>
      </c>
      <c r="E135" t="s">
        <v>47</v>
      </c>
    </row>
    <row r="136" spans="1:5" x14ac:dyDescent="0.25">
      <c r="A136" t="s">
        <v>48</v>
      </c>
      <c r="B136" t="s">
        <v>49</v>
      </c>
      <c r="C136">
        <v>16</v>
      </c>
      <c r="D136">
        <v>-1.46374297529657</v>
      </c>
      <c r="E136" t="s">
        <v>47</v>
      </c>
    </row>
    <row r="137" spans="1:5" x14ac:dyDescent="0.25">
      <c r="A137" t="s">
        <v>48</v>
      </c>
      <c r="B137" t="s">
        <v>49</v>
      </c>
      <c r="C137">
        <v>11</v>
      </c>
      <c r="D137">
        <v>-9.2788279455297094</v>
      </c>
      <c r="E137" t="s">
        <v>47</v>
      </c>
    </row>
    <row r="138" spans="1:5" x14ac:dyDescent="0.25">
      <c r="A138" t="s">
        <v>48</v>
      </c>
      <c r="B138" t="s">
        <v>49</v>
      </c>
      <c r="C138">
        <v>20</v>
      </c>
      <c r="D138">
        <v>-8.4854203772997892</v>
      </c>
      <c r="E138" t="s">
        <v>47</v>
      </c>
    </row>
    <row r="139" spans="1:5" x14ac:dyDescent="0.25">
      <c r="A139" t="s">
        <v>48</v>
      </c>
      <c r="B139" t="s">
        <v>49</v>
      </c>
      <c r="C139">
        <v>17</v>
      </c>
      <c r="D139">
        <v>-9.2875522498690604</v>
      </c>
      <c r="E139" t="s">
        <v>47</v>
      </c>
    </row>
    <row r="140" spans="1:5" x14ac:dyDescent="0.25">
      <c r="A140" t="s">
        <v>48</v>
      </c>
      <c r="B140" t="s">
        <v>49</v>
      </c>
      <c r="C140">
        <v>13</v>
      </c>
      <c r="D140">
        <v>-9.1157217227042295</v>
      </c>
      <c r="E140" t="s">
        <v>47</v>
      </c>
    </row>
    <row r="141" spans="1:5" x14ac:dyDescent="0.25">
      <c r="A141" t="s">
        <v>48</v>
      </c>
      <c r="B141" t="s">
        <v>49</v>
      </c>
      <c r="C141">
        <v>18</v>
      </c>
      <c r="D141">
        <v>-8.8063291429047794</v>
      </c>
      <c r="E141" t="s">
        <v>47</v>
      </c>
    </row>
    <row r="142" spans="1:5" x14ac:dyDescent="0.25">
      <c r="A142" t="s">
        <v>45</v>
      </c>
      <c r="B142" t="s">
        <v>46</v>
      </c>
      <c r="C142">
        <v>19</v>
      </c>
      <c r="D142">
        <v>0.79842078003567996</v>
      </c>
      <c r="E142" t="s">
        <v>47</v>
      </c>
    </row>
    <row r="143" spans="1:5" x14ac:dyDescent="0.25">
      <c r="A143" t="s">
        <v>45</v>
      </c>
      <c r="B143" t="s">
        <v>46</v>
      </c>
      <c r="C143">
        <v>10</v>
      </c>
      <c r="D143">
        <v>0.80704150133679997</v>
      </c>
      <c r="E143" t="s">
        <v>47</v>
      </c>
    </row>
    <row r="144" spans="1:5" x14ac:dyDescent="0.25">
      <c r="A144" t="s">
        <v>45</v>
      </c>
      <c r="B144" t="s">
        <v>46</v>
      </c>
      <c r="C144">
        <v>2</v>
      </c>
      <c r="D144">
        <v>0.79870834939698099</v>
      </c>
      <c r="E144" t="s">
        <v>47</v>
      </c>
    </row>
    <row r="145" spans="1:5" x14ac:dyDescent="0.25">
      <c r="A145" t="s">
        <v>45</v>
      </c>
      <c r="B145" t="s">
        <v>46</v>
      </c>
      <c r="C145">
        <v>3</v>
      </c>
      <c r="D145">
        <v>0.818643541577319</v>
      </c>
      <c r="E145" t="s">
        <v>47</v>
      </c>
    </row>
    <row r="146" spans="1:5" x14ac:dyDescent="0.25">
      <c r="A146" t="s">
        <v>45</v>
      </c>
      <c r="B146" t="s">
        <v>46</v>
      </c>
      <c r="C146">
        <v>4</v>
      </c>
      <c r="D146">
        <v>0.82007258802298599</v>
      </c>
      <c r="E146" t="s">
        <v>47</v>
      </c>
    </row>
    <row r="147" spans="1:5" x14ac:dyDescent="0.25">
      <c r="A147" t="s">
        <v>45</v>
      </c>
      <c r="B147" t="s">
        <v>46</v>
      </c>
      <c r="C147">
        <v>9</v>
      </c>
      <c r="D147">
        <v>0.98125322732514297</v>
      </c>
      <c r="E147" t="s">
        <v>47</v>
      </c>
    </row>
    <row r="148" spans="1:5" x14ac:dyDescent="0.25">
      <c r="A148" t="s">
        <v>45</v>
      </c>
      <c r="B148" t="s">
        <v>46</v>
      </c>
      <c r="C148">
        <v>7</v>
      </c>
      <c r="D148">
        <v>0.97745574920580103</v>
      </c>
      <c r="E148" t="s">
        <v>47</v>
      </c>
    </row>
    <row r="149" spans="1:5" x14ac:dyDescent="0.25">
      <c r="A149" t="s">
        <v>45</v>
      </c>
      <c r="B149" t="s">
        <v>46</v>
      </c>
      <c r="C149">
        <v>8</v>
      </c>
      <c r="D149">
        <v>0.981726839060166</v>
      </c>
      <c r="E149" t="s">
        <v>47</v>
      </c>
    </row>
    <row r="150" spans="1:5" x14ac:dyDescent="0.25">
      <c r="A150" t="s">
        <v>45</v>
      </c>
      <c r="B150" t="s">
        <v>46</v>
      </c>
      <c r="C150">
        <v>6</v>
      </c>
      <c r="D150">
        <v>0.98550785680664599</v>
      </c>
      <c r="E150" t="s">
        <v>47</v>
      </c>
    </row>
    <row r="151" spans="1:5" x14ac:dyDescent="0.25">
      <c r="A151" t="s">
        <v>45</v>
      </c>
      <c r="B151" t="s">
        <v>46</v>
      </c>
      <c r="C151">
        <v>1</v>
      </c>
      <c r="D151">
        <v>0.98421904944731597</v>
      </c>
      <c r="E151" t="s">
        <v>47</v>
      </c>
    </row>
    <row r="152" spans="1:5" x14ac:dyDescent="0.25">
      <c r="A152" t="s">
        <v>45</v>
      </c>
      <c r="B152" t="s">
        <v>46</v>
      </c>
      <c r="C152">
        <v>12</v>
      </c>
      <c r="D152">
        <v>0.93346267970404895</v>
      </c>
      <c r="E152" t="s">
        <v>47</v>
      </c>
    </row>
    <row r="153" spans="1:5" x14ac:dyDescent="0.25">
      <c r="A153" t="s">
        <v>45</v>
      </c>
      <c r="B153" t="s">
        <v>46</v>
      </c>
      <c r="C153">
        <v>15</v>
      </c>
      <c r="D153">
        <v>0.933612638027145</v>
      </c>
      <c r="E153" t="s">
        <v>47</v>
      </c>
    </row>
    <row r="154" spans="1:5" x14ac:dyDescent="0.25">
      <c r="A154" t="s">
        <v>45</v>
      </c>
      <c r="B154" t="s">
        <v>46</v>
      </c>
      <c r="C154">
        <v>5</v>
      </c>
      <c r="D154">
        <v>0.93468102423798505</v>
      </c>
      <c r="E154" t="s">
        <v>47</v>
      </c>
    </row>
    <row r="155" spans="1:5" x14ac:dyDescent="0.25">
      <c r="A155" t="s">
        <v>45</v>
      </c>
      <c r="B155" t="s">
        <v>46</v>
      </c>
      <c r="C155">
        <v>14</v>
      </c>
      <c r="D155">
        <v>0.93332455817461801</v>
      </c>
      <c r="E155" t="s">
        <v>47</v>
      </c>
    </row>
    <row r="156" spans="1:5" x14ac:dyDescent="0.25">
      <c r="A156" t="s">
        <v>45</v>
      </c>
      <c r="B156" t="s">
        <v>46</v>
      </c>
      <c r="C156">
        <v>16</v>
      </c>
      <c r="D156">
        <v>0.93229837691239303</v>
      </c>
      <c r="E156" t="s">
        <v>47</v>
      </c>
    </row>
    <row r="157" spans="1:5" x14ac:dyDescent="0.25">
      <c r="A157" t="s">
        <v>45</v>
      </c>
      <c r="B157" t="s">
        <v>46</v>
      </c>
      <c r="C157">
        <v>11</v>
      </c>
      <c r="D157">
        <v>0.96103786888574305</v>
      </c>
      <c r="E157" t="s">
        <v>47</v>
      </c>
    </row>
    <row r="158" spans="1:5" x14ac:dyDescent="0.25">
      <c r="A158" t="s">
        <v>45</v>
      </c>
      <c r="B158" t="s">
        <v>46</v>
      </c>
      <c r="C158">
        <v>20</v>
      </c>
      <c r="D158">
        <v>0.96238447889317102</v>
      </c>
      <c r="E158" t="s">
        <v>47</v>
      </c>
    </row>
    <row r="159" spans="1:5" x14ac:dyDescent="0.25">
      <c r="A159" t="s">
        <v>45</v>
      </c>
      <c r="B159" t="s">
        <v>46</v>
      </c>
      <c r="C159">
        <v>17</v>
      </c>
      <c r="D159">
        <v>0.96129889525632395</v>
      </c>
      <c r="E159" t="s">
        <v>47</v>
      </c>
    </row>
    <row r="160" spans="1:5" x14ac:dyDescent="0.25">
      <c r="A160" t="s">
        <v>45</v>
      </c>
      <c r="B160" t="s">
        <v>46</v>
      </c>
      <c r="C160">
        <v>13</v>
      </c>
      <c r="D160">
        <v>0.96123771932776103</v>
      </c>
      <c r="E160" t="s">
        <v>47</v>
      </c>
    </row>
    <row r="161" spans="1:5" x14ac:dyDescent="0.25">
      <c r="A161" t="s">
        <v>45</v>
      </c>
      <c r="B161" t="s">
        <v>46</v>
      </c>
      <c r="C161">
        <v>18</v>
      </c>
      <c r="D161">
        <v>0.96179756961451501</v>
      </c>
      <c r="E161" t="s">
        <v>47</v>
      </c>
    </row>
    <row r="162" spans="1:5" x14ac:dyDescent="0.25">
      <c r="A162" t="s">
        <v>38</v>
      </c>
      <c r="B162" t="s">
        <v>39</v>
      </c>
      <c r="C162">
        <v>19</v>
      </c>
      <c r="D162">
        <v>-33.939605200753597</v>
      </c>
      <c r="E162" t="s">
        <v>37</v>
      </c>
    </row>
    <row r="163" spans="1:5" x14ac:dyDescent="0.25">
      <c r="A163" t="s">
        <v>38</v>
      </c>
      <c r="B163" t="s">
        <v>39</v>
      </c>
      <c r="C163">
        <v>10</v>
      </c>
      <c r="D163">
        <v>-30.645615439556</v>
      </c>
      <c r="E163" t="s">
        <v>37</v>
      </c>
    </row>
    <row r="164" spans="1:5" x14ac:dyDescent="0.25">
      <c r="A164" t="s">
        <v>38</v>
      </c>
      <c r="B164" t="s">
        <v>39</v>
      </c>
      <c r="C164">
        <v>2</v>
      </c>
      <c r="D164">
        <v>-34.3716024639549</v>
      </c>
      <c r="E164" t="s">
        <v>37</v>
      </c>
    </row>
    <row r="165" spans="1:5" x14ac:dyDescent="0.25">
      <c r="A165" t="s">
        <v>38</v>
      </c>
      <c r="B165" t="s">
        <v>39</v>
      </c>
      <c r="C165">
        <v>3</v>
      </c>
      <c r="D165">
        <v>-32.235602508012697</v>
      </c>
      <c r="E165" t="s">
        <v>37</v>
      </c>
    </row>
    <row r="166" spans="1:5" x14ac:dyDescent="0.25">
      <c r="A166" t="s">
        <v>38</v>
      </c>
      <c r="B166" t="s">
        <v>39</v>
      </c>
      <c r="C166">
        <v>4</v>
      </c>
      <c r="D166">
        <v>-31.512264359403499</v>
      </c>
      <c r="E166" t="s">
        <v>37</v>
      </c>
    </row>
    <row r="167" spans="1:5" x14ac:dyDescent="0.25">
      <c r="A167" t="s">
        <v>38</v>
      </c>
      <c r="B167" t="s">
        <v>39</v>
      </c>
      <c r="C167">
        <v>9</v>
      </c>
      <c r="D167">
        <v>16.952982879337899</v>
      </c>
      <c r="E167" t="s">
        <v>37</v>
      </c>
    </row>
    <row r="168" spans="1:5" x14ac:dyDescent="0.25">
      <c r="A168" t="s">
        <v>38</v>
      </c>
      <c r="B168" t="s">
        <v>39</v>
      </c>
      <c r="C168">
        <v>7</v>
      </c>
      <c r="D168">
        <v>17.895682650540699</v>
      </c>
      <c r="E168" t="s">
        <v>37</v>
      </c>
    </row>
    <row r="169" spans="1:5" x14ac:dyDescent="0.25">
      <c r="A169" t="s">
        <v>38</v>
      </c>
      <c r="B169" t="s">
        <v>39</v>
      </c>
      <c r="C169">
        <v>8</v>
      </c>
      <c r="D169">
        <v>16.756191989525099</v>
      </c>
      <c r="E169" t="s">
        <v>37</v>
      </c>
    </row>
    <row r="170" spans="1:5" x14ac:dyDescent="0.25">
      <c r="A170" t="s">
        <v>38</v>
      </c>
      <c r="B170" t="s">
        <v>39</v>
      </c>
      <c r="C170">
        <v>6</v>
      </c>
      <c r="D170">
        <v>17.110994537972399</v>
      </c>
      <c r="E170" t="s">
        <v>37</v>
      </c>
    </row>
    <row r="171" spans="1:5" x14ac:dyDescent="0.25">
      <c r="A171" t="s">
        <v>38</v>
      </c>
      <c r="B171" t="s">
        <v>39</v>
      </c>
      <c r="C171">
        <v>1</v>
      </c>
      <c r="D171">
        <v>17.4514045619018</v>
      </c>
      <c r="E171" t="s">
        <v>37</v>
      </c>
    </row>
    <row r="172" spans="1:5" x14ac:dyDescent="0.25">
      <c r="A172" t="s">
        <v>38</v>
      </c>
      <c r="B172" t="s">
        <v>39</v>
      </c>
      <c r="C172">
        <v>12</v>
      </c>
      <c r="D172">
        <v>11.921123452085901</v>
      </c>
      <c r="E172" t="s">
        <v>37</v>
      </c>
    </row>
    <row r="173" spans="1:5" x14ac:dyDescent="0.25">
      <c r="A173" t="s">
        <v>38</v>
      </c>
      <c r="B173" t="s">
        <v>39</v>
      </c>
      <c r="C173">
        <v>15</v>
      </c>
      <c r="D173">
        <v>13.031098224773</v>
      </c>
      <c r="E173" t="s">
        <v>37</v>
      </c>
    </row>
    <row r="174" spans="1:5" x14ac:dyDescent="0.25">
      <c r="A174" t="s">
        <v>38</v>
      </c>
      <c r="B174" t="s">
        <v>39</v>
      </c>
      <c r="C174">
        <v>5</v>
      </c>
      <c r="D174">
        <v>11.5028238122504</v>
      </c>
      <c r="E174" t="s">
        <v>37</v>
      </c>
    </row>
    <row r="175" spans="1:5" x14ac:dyDescent="0.25">
      <c r="A175" t="s">
        <v>38</v>
      </c>
      <c r="B175" t="s">
        <v>39</v>
      </c>
      <c r="C175">
        <v>14</v>
      </c>
      <c r="D175">
        <v>12.217835741262199</v>
      </c>
      <c r="E175" t="s">
        <v>37</v>
      </c>
    </row>
    <row r="176" spans="1:5" x14ac:dyDescent="0.25">
      <c r="A176" t="s">
        <v>38</v>
      </c>
      <c r="B176" t="s">
        <v>39</v>
      </c>
      <c r="C176">
        <v>16</v>
      </c>
      <c r="D176">
        <v>12.945287602182599</v>
      </c>
      <c r="E176" t="s">
        <v>37</v>
      </c>
    </row>
    <row r="177" spans="1:5" x14ac:dyDescent="0.25">
      <c r="A177" t="s">
        <v>38</v>
      </c>
      <c r="B177" t="s">
        <v>39</v>
      </c>
      <c r="C177">
        <v>11</v>
      </c>
      <c r="D177">
        <v>-8.7741632331152797</v>
      </c>
      <c r="E177" t="s">
        <v>37</v>
      </c>
    </row>
    <row r="178" spans="1:5" x14ac:dyDescent="0.25">
      <c r="A178" t="s">
        <v>38</v>
      </c>
      <c r="B178" t="s">
        <v>39</v>
      </c>
      <c r="C178">
        <v>20</v>
      </c>
      <c r="D178">
        <v>-7.7967941623141801</v>
      </c>
      <c r="E178" t="s">
        <v>37</v>
      </c>
    </row>
    <row r="179" spans="1:5" x14ac:dyDescent="0.25">
      <c r="A179" t="s">
        <v>38</v>
      </c>
      <c r="B179" t="s">
        <v>39</v>
      </c>
      <c r="C179">
        <v>17</v>
      </c>
      <c r="D179">
        <v>-8.9419623010960603</v>
      </c>
      <c r="E179" t="s">
        <v>37</v>
      </c>
    </row>
    <row r="180" spans="1:5" x14ac:dyDescent="0.25">
      <c r="A180" t="s">
        <v>38</v>
      </c>
      <c r="B180" t="s">
        <v>39</v>
      </c>
      <c r="C180">
        <v>13</v>
      </c>
      <c r="D180">
        <v>-8.5207673593421305</v>
      </c>
      <c r="E180" t="s">
        <v>37</v>
      </c>
    </row>
    <row r="181" spans="1:5" x14ac:dyDescent="0.25">
      <c r="A181" t="s">
        <v>38</v>
      </c>
      <c r="B181" t="s">
        <v>39</v>
      </c>
      <c r="C181">
        <v>18</v>
      </c>
      <c r="D181">
        <v>-8.1818646590953392</v>
      </c>
      <c r="E181" t="s">
        <v>37</v>
      </c>
    </row>
    <row r="182" spans="1:5" x14ac:dyDescent="0.25">
      <c r="A182" t="s">
        <v>35</v>
      </c>
      <c r="B182" t="s">
        <v>36</v>
      </c>
      <c r="C182">
        <v>19</v>
      </c>
      <c r="D182">
        <v>0.895790411653693</v>
      </c>
      <c r="E182" t="s">
        <v>37</v>
      </c>
    </row>
    <row r="183" spans="1:5" x14ac:dyDescent="0.25">
      <c r="A183" t="s">
        <v>35</v>
      </c>
      <c r="B183" t="s">
        <v>36</v>
      </c>
      <c r="C183">
        <v>10</v>
      </c>
      <c r="D183">
        <v>0.89841695230375296</v>
      </c>
      <c r="E183" t="s">
        <v>37</v>
      </c>
    </row>
    <row r="184" spans="1:5" x14ac:dyDescent="0.25">
      <c r="A184" t="s">
        <v>35</v>
      </c>
      <c r="B184" t="s">
        <v>36</v>
      </c>
      <c r="C184">
        <v>2</v>
      </c>
      <c r="D184">
        <v>0.90227415960093105</v>
      </c>
      <c r="E184" t="s">
        <v>37</v>
      </c>
    </row>
    <row r="185" spans="1:5" x14ac:dyDescent="0.25">
      <c r="A185" t="s">
        <v>35</v>
      </c>
      <c r="B185" t="s">
        <v>36</v>
      </c>
      <c r="C185">
        <v>3</v>
      </c>
      <c r="D185">
        <v>0.90434368231657203</v>
      </c>
      <c r="E185" t="s">
        <v>37</v>
      </c>
    </row>
    <row r="186" spans="1:5" x14ac:dyDescent="0.25">
      <c r="A186" t="s">
        <v>35</v>
      </c>
      <c r="B186" t="s">
        <v>36</v>
      </c>
      <c r="C186">
        <v>4</v>
      </c>
      <c r="D186">
        <v>0.90806736674855304</v>
      </c>
      <c r="E186" t="s">
        <v>37</v>
      </c>
    </row>
    <row r="187" spans="1:5" x14ac:dyDescent="0.25">
      <c r="A187" t="s">
        <v>35</v>
      </c>
      <c r="B187" t="s">
        <v>36</v>
      </c>
      <c r="C187">
        <v>9</v>
      </c>
      <c r="D187">
        <v>1.00867051753661</v>
      </c>
      <c r="E187" t="s">
        <v>37</v>
      </c>
    </row>
    <row r="188" spans="1:5" x14ac:dyDescent="0.25">
      <c r="A188" t="s">
        <v>35</v>
      </c>
      <c r="B188" t="s">
        <v>36</v>
      </c>
      <c r="C188">
        <v>7</v>
      </c>
      <c r="D188">
        <v>1.0073320959690699</v>
      </c>
      <c r="E188" t="s">
        <v>37</v>
      </c>
    </row>
    <row r="189" spans="1:5" x14ac:dyDescent="0.25">
      <c r="A189" t="s">
        <v>35</v>
      </c>
      <c r="B189" t="s">
        <v>36</v>
      </c>
      <c r="C189">
        <v>8</v>
      </c>
      <c r="D189">
        <v>1.0116992388261401</v>
      </c>
      <c r="E189" t="s">
        <v>37</v>
      </c>
    </row>
    <row r="190" spans="1:5" x14ac:dyDescent="0.25">
      <c r="A190" t="s">
        <v>35</v>
      </c>
      <c r="B190" t="s">
        <v>36</v>
      </c>
      <c r="C190">
        <v>6</v>
      </c>
      <c r="D190">
        <v>1.0107866866661299</v>
      </c>
      <c r="E190" t="s">
        <v>37</v>
      </c>
    </row>
    <row r="191" spans="1:5" x14ac:dyDescent="0.25">
      <c r="A191" t="s">
        <v>35</v>
      </c>
      <c r="B191" t="s">
        <v>36</v>
      </c>
      <c r="C191">
        <v>1</v>
      </c>
      <c r="D191">
        <v>1.01174763018956</v>
      </c>
      <c r="E191" t="s">
        <v>37</v>
      </c>
    </row>
    <row r="192" spans="1:5" x14ac:dyDescent="0.25">
      <c r="A192" t="s">
        <v>35</v>
      </c>
      <c r="B192" t="s">
        <v>36</v>
      </c>
      <c r="C192">
        <v>12</v>
      </c>
      <c r="D192">
        <v>0.98188130055960698</v>
      </c>
      <c r="E192" t="s">
        <v>37</v>
      </c>
    </row>
    <row r="193" spans="1:5" x14ac:dyDescent="0.25">
      <c r="A193" t="s">
        <v>35</v>
      </c>
      <c r="B193" t="s">
        <v>36</v>
      </c>
      <c r="C193">
        <v>15</v>
      </c>
      <c r="D193">
        <v>0.98199730630637605</v>
      </c>
      <c r="E193" t="s">
        <v>37</v>
      </c>
    </row>
    <row r="194" spans="1:5" x14ac:dyDescent="0.25">
      <c r="A194" t="s">
        <v>35</v>
      </c>
      <c r="B194" t="s">
        <v>36</v>
      </c>
      <c r="C194">
        <v>5</v>
      </c>
      <c r="D194">
        <v>0.98197423080903501</v>
      </c>
      <c r="E194" t="s">
        <v>37</v>
      </c>
    </row>
    <row r="195" spans="1:5" x14ac:dyDescent="0.25">
      <c r="A195" t="s">
        <v>35</v>
      </c>
      <c r="B195" t="s">
        <v>36</v>
      </c>
      <c r="C195">
        <v>14</v>
      </c>
      <c r="D195">
        <v>0.98189707921592195</v>
      </c>
      <c r="E195" t="s">
        <v>37</v>
      </c>
    </row>
    <row r="196" spans="1:5" x14ac:dyDescent="0.25">
      <c r="A196" t="s">
        <v>35</v>
      </c>
      <c r="B196" t="s">
        <v>36</v>
      </c>
      <c r="C196">
        <v>16</v>
      </c>
      <c r="D196">
        <v>0.98181979357335203</v>
      </c>
      <c r="E196" t="s">
        <v>37</v>
      </c>
    </row>
    <row r="197" spans="1:5" x14ac:dyDescent="0.25">
      <c r="A197" t="s">
        <v>35</v>
      </c>
      <c r="B197" t="s">
        <v>36</v>
      </c>
      <c r="C197">
        <v>11</v>
      </c>
      <c r="D197">
        <v>0.98271343265392497</v>
      </c>
      <c r="E197" t="s">
        <v>37</v>
      </c>
    </row>
    <row r="198" spans="1:5" x14ac:dyDescent="0.25">
      <c r="A198" t="s">
        <v>35</v>
      </c>
      <c r="B198" t="s">
        <v>36</v>
      </c>
      <c r="C198">
        <v>20</v>
      </c>
      <c r="D198">
        <v>0.983426649281675</v>
      </c>
      <c r="E198" t="s">
        <v>37</v>
      </c>
    </row>
    <row r="199" spans="1:5" x14ac:dyDescent="0.25">
      <c r="A199" t="s">
        <v>35</v>
      </c>
      <c r="B199" t="s">
        <v>36</v>
      </c>
      <c r="C199">
        <v>17</v>
      </c>
      <c r="D199">
        <v>0.98250788311673798</v>
      </c>
      <c r="E199" t="s">
        <v>37</v>
      </c>
    </row>
    <row r="200" spans="1:5" x14ac:dyDescent="0.25">
      <c r="A200" t="s">
        <v>35</v>
      </c>
      <c r="B200" t="s">
        <v>36</v>
      </c>
      <c r="C200">
        <v>13</v>
      </c>
      <c r="D200">
        <v>0.98292392309329601</v>
      </c>
      <c r="E200" t="s">
        <v>37</v>
      </c>
    </row>
    <row r="201" spans="1:5" x14ac:dyDescent="0.25">
      <c r="A201" t="s">
        <v>35</v>
      </c>
      <c r="B201" t="s">
        <v>36</v>
      </c>
      <c r="C201">
        <v>18</v>
      </c>
      <c r="D201">
        <v>0.983170628924106</v>
      </c>
      <c r="E201" t="s">
        <v>37</v>
      </c>
    </row>
    <row r="202" spans="1:5" x14ac:dyDescent="0.25">
      <c r="A202" t="s">
        <v>33</v>
      </c>
      <c r="B202" t="s">
        <v>34</v>
      </c>
      <c r="C202">
        <v>19</v>
      </c>
      <c r="D202">
        <v>-29.1237239628793</v>
      </c>
      <c r="E202" t="s">
        <v>32</v>
      </c>
    </row>
    <row r="203" spans="1:5" x14ac:dyDescent="0.25">
      <c r="A203" t="s">
        <v>33</v>
      </c>
      <c r="B203" t="s">
        <v>34</v>
      </c>
      <c r="C203">
        <v>10</v>
      </c>
      <c r="D203">
        <v>-25.961389590737198</v>
      </c>
      <c r="E203" t="s">
        <v>32</v>
      </c>
    </row>
    <row r="204" spans="1:5" x14ac:dyDescent="0.25">
      <c r="A204" t="s">
        <v>33</v>
      </c>
      <c r="B204" t="s">
        <v>34</v>
      </c>
      <c r="C204">
        <v>2</v>
      </c>
      <c r="D204">
        <v>-29.392584190138798</v>
      </c>
      <c r="E204" t="s">
        <v>32</v>
      </c>
    </row>
    <row r="205" spans="1:5" x14ac:dyDescent="0.25">
      <c r="A205" t="s">
        <v>33</v>
      </c>
      <c r="B205" t="s">
        <v>34</v>
      </c>
      <c r="C205">
        <v>3</v>
      </c>
      <c r="D205">
        <v>-27.520682674347398</v>
      </c>
      <c r="E205" t="s">
        <v>32</v>
      </c>
    </row>
    <row r="206" spans="1:5" x14ac:dyDescent="0.25">
      <c r="A206" t="s">
        <v>33</v>
      </c>
      <c r="B206" t="s">
        <v>34</v>
      </c>
      <c r="C206">
        <v>4</v>
      </c>
      <c r="D206">
        <v>-27.0960204526775</v>
      </c>
      <c r="E206" t="s">
        <v>32</v>
      </c>
    </row>
    <row r="207" spans="1:5" x14ac:dyDescent="0.25">
      <c r="A207" t="s">
        <v>33</v>
      </c>
      <c r="B207" t="s">
        <v>34</v>
      </c>
      <c r="C207">
        <v>9</v>
      </c>
      <c r="D207">
        <v>16.434579577247899</v>
      </c>
      <c r="E207" t="s">
        <v>32</v>
      </c>
    </row>
    <row r="208" spans="1:5" x14ac:dyDescent="0.25">
      <c r="A208" t="s">
        <v>33</v>
      </c>
      <c r="B208" t="s">
        <v>34</v>
      </c>
      <c r="C208">
        <v>7</v>
      </c>
      <c r="D208">
        <v>17.314963536506301</v>
      </c>
      <c r="E208" t="s">
        <v>32</v>
      </c>
    </row>
    <row r="209" spans="1:5" x14ac:dyDescent="0.25">
      <c r="A209" t="s">
        <v>33</v>
      </c>
      <c r="B209" t="s">
        <v>34</v>
      </c>
      <c r="C209">
        <v>8</v>
      </c>
      <c r="D209">
        <v>16.3242787796976</v>
      </c>
      <c r="E209" t="s">
        <v>32</v>
      </c>
    </row>
    <row r="210" spans="1:5" x14ac:dyDescent="0.25">
      <c r="A210" t="s">
        <v>33</v>
      </c>
      <c r="B210" t="s">
        <v>34</v>
      </c>
      <c r="C210">
        <v>6</v>
      </c>
      <c r="D210">
        <v>16.584452408037802</v>
      </c>
      <c r="E210" t="s">
        <v>32</v>
      </c>
    </row>
    <row r="211" spans="1:5" x14ac:dyDescent="0.25">
      <c r="A211" t="s">
        <v>33</v>
      </c>
      <c r="B211" t="s">
        <v>34</v>
      </c>
      <c r="C211">
        <v>1</v>
      </c>
      <c r="D211">
        <v>16.825723375926</v>
      </c>
      <c r="E211" t="s">
        <v>32</v>
      </c>
    </row>
    <row r="212" spans="1:5" x14ac:dyDescent="0.25">
      <c r="A212" t="s">
        <v>33</v>
      </c>
      <c r="B212" t="s">
        <v>34</v>
      </c>
      <c r="C212">
        <v>12</v>
      </c>
      <c r="D212">
        <v>16.770639132386901</v>
      </c>
      <c r="E212" t="s">
        <v>32</v>
      </c>
    </row>
    <row r="213" spans="1:5" x14ac:dyDescent="0.25">
      <c r="A213" t="s">
        <v>33</v>
      </c>
      <c r="B213" t="s">
        <v>34</v>
      </c>
      <c r="C213">
        <v>15</v>
      </c>
      <c r="D213">
        <v>17.8802908626086</v>
      </c>
      <c r="E213" t="s">
        <v>32</v>
      </c>
    </row>
    <row r="214" spans="1:5" x14ac:dyDescent="0.25">
      <c r="A214" t="s">
        <v>33</v>
      </c>
      <c r="B214" t="s">
        <v>34</v>
      </c>
      <c r="C214">
        <v>5</v>
      </c>
      <c r="D214">
        <v>16.352432910955802</v>
      </c>
      <c r="E214" t="s">
        <v>32</v>
      </c>
    </row>
    <row r="215" spans="1:5" x14ac:dyDescent="0.25">
      <c r="A215" t="s">
        <v>33</v>
      </c>
      <c r="B215" t="s">
        <v>34</v>
      </c>
      <c r="C215">
        <v>14</v>
      </c>
      <c r="D215">
        <v>17.0672941271391</v>
      </c>
      <c r="E215" t="s">
        <v>32</v>
      </c>
    </row>
    <row r="216" spans="1:5" x14ac:dyDescent="0.25">
      <c r="A216" t="s">
        <v>33</v>
      </c>
      <c r="B216" t="s">
        <v>34</v>
      </c>
      <c r="C216">
        <v>16</v>
      </c>
      <c r="D216">
        <v>17.7944205102397</v>
      </c>
      <c r="E216" t="s">
        <v>32</v>
      </c>
    </row>
    <row r="217" spans="1:5" x14ac:dyDescent="0.25">
      <c r="A217" t="s">
        <v>33</v>
      </c>
      <c r="B217" t="s">
        <v>34</v>
      </c>
      <c r="C217">
        <v>11</v>
      </c>
      <c r="D217">
        <v>-9.4155282438588692</v>
      </c>
      <c r="E217" t="s">
        <v>32</v>
      </c>
    </row>
    <row r="218" spans="1:5" x14ac:dyDescent="0.25">
      <c r="A218" t="s">
        <v>33</v>
      </c>
      <c r="B218" t="s">
        <v>34</v>
      </c>
      <c r="C218">
        <v>20</v>
      </c>
      <c r="D218">
        <v>-8.4797656298701298</v>
      </c>
      <c r="E218" t="s">
        <v>32</v>
      </c>
    </row>
    <row r="219" spans="1:5" x14ac:dyDescent="0.25">
      <c r="A219" t="s">
        <v>33</v>
      </c>
      <c r="B219" t="s">
        <v>34</v>
      </c>
      <c r="C219">
        <v>17</v>
      </c>
      <c r="D219">
        <v>-9.5094236322917602</v>
      </c>
      <c r="E219" t="s">
        <v>32</v>
      </c>
    </row>
    <row r="220" spans="1:5" x14ac:dyDescent="0.25">
      <c r="A220" t="s">
        <v>33</v>
      </c>
      <c r="B220" t="s">
        <v>34</v>
      </c>
      <c r="C220">
        <v>13</v>
      </c>
      <c r="D220">
        <v>-9.1752328712693298</v>
      </c>
      <c r="E220" t="s">
        <v>32</v>
      </c>
    </row>
    <row r="221" spans="1:5" x14ac:dyDescent="0.25">
      <c r="A221" t="s">
        <v>33</v>
      </c>
      <c r="B221" t="s">
        <v>34</v>
      </c>
      <c r="C221">
        <v>18</v>
      </c>
      <c r="D221">
        <v>-8.9529335846659794</v>
      </c>
      <c r="E221" t="s">
        <v>32</v>
      </c>
    </row>
    <row r="222" spans="1:5" x14ac:dyDescent="0.25">
      <c r="A222" t="s">
        <v>30</v>
      </c>
      <c r="B222" t="s">
        <v>31</v>
      </c>
      <c r="C222">
        <v>19</v>
      </c>
      <c r="D222">
        <v>0.94908936425493895</v>
      </c>
      <c r="E222" t="s">
        <v>32</v>
      </c>
    </row>
    <row r="223" spans="1:5" x14ac:dyDescent="0.25">
      <c r="A223" t="s">
        <v>30</v>
      </c>
      <c r="B223" t="s">
        <v>31</v>
      </c>
      <c r="C223">
        <v>10</v>
      </c>
      <c r="D223">
        <v>0.95383598476334497</v>
      </c>
      <c r="E223" t="s">
        <v>32</v>
      </c>
    </row>
    <row r="224" spans="1:5" x14ac:dyDescent="0.25">
      <c r="A224" t="s">
        <v>30</v>
      </c>
      <c r="B224" t="s">
        <v>31</v>
      </c>
      <c r="C224">
        <v>2</v>
      </c>
      <c r="D224">
        <v>0.95099260147539899</v>
      </c>
      <c r="E224" t="s">
        <v>32</v>
      </c>
    </row>
    <row r="225" spans="1:5" x14ac:dyDescent="0.25">
      <c r="A225" t="s">
        <v>30</v>
      </c>
      <c r="B225" t="s">
        <v>31</v>
      </c>
      <c r="C225">
        <v>3</v>
      </c>
      <c r="D225">
        <v>0.95549304037277805</v>
      </c>
      <c r="E225" t="s">
        <v>32</v>
      </c>
    </row>
    <row r="226" spans="1:5" x14ac:dyDescent="0.25">
      <c r="A226" t="s">
        <v>30</v>
      </c>
      <c r="B226" t="s">
        <v>31</v>
      </c>
      <c r="C226">
        <v>4</v>
      </c>
      <c r="D226">
        <v>0.95540265232925503</v>
      </c>
      <c r="E226" t="s">
        <v>32</v>
      </c>
    </row>
    <row r="227" spans="1:5" x14ac:dyDescent="0.25">
      <c r="A227" t="s">
        <v>30</v>
      </c>
      <c r="B227" t="s">
        <v>31</v>
      </c>
      <c r="C227">
        <v>9</v>
      </c>
      <c r="D227">
        <v>1.0128889320927901</v>
      </c>
      <c r="E227" t="s">
        <v>32</v>
      </c>
    </row>
    <row r="228" spans="1:5" x14ac:dyDescent="0.25">
      <c r="A228" t="s">
        <v>30</v>
      </c>
      <c r="B228" t="s">
        <v>31</v>
      </c>
      <c r="C228">
        <v>7</v>
      </c>
      <c r="D228">
        <v>1.0127486366004299</v>
      </c>
      <c r="E228" t="s">
        <v>32</v>
      </c>
    </row>
    <row r="229" spans="1:5" x14ac:dyDescent="0.25">
      <c r="A229" t="s">
        <v>30</v>
      </c>
      <c r="B229" t="s">
        <v>31</v>
      </c>
      <c r="C229">
        <v>8</v>
      </c>
      <c r="D229">
        <v>1.0139256741359799</v>
      </c>
      <c r="E229" t="s">
        <v>32</v>
      </c>
    </row>
    <row r="230" spans="1:5" x14ac:dyDescent="0.25">
      <c r="A230" t="s">
        <v>30</v>
      </c>
      <c r="B230" t="s">
        <v>31</v>
      </c>
      <c r="C230">
        <v>6</v>
      </c>
      <c r="D230">
        <v>1.01441801064811</v>
      </c>
      <c r="E230" t="s">
        <v>32</v>
      </c>
    </row>
    <row r="231" spans="1:5" x14ac:dyDescent="0.25">
      <c r="A231" t="s">
        <v>30</v>
      </c>
      <c r="B231" t="s">
        <v>31</v>
      </c>
      <c r="C231">
        <v>1</v>
      </c>
      <c r="D231">
        <v>1.0139200782401101</v>
      </c>
      <c r="E231" t="s">
        <v>32</v>
      </c>
    </row>
    <row r="232" spans="1:5" x14ac:dyDescent="0.25">
      <c r="A232" t="s">
        <v>30</v>
      </c>
      <c r="B232" t="s">
        <v>31</v>
      </c>
      <c r="C232">
        <v>12</v>
      </c>
      <c r="D232">
        <v>1.0056738352668999</v>
      </c>
      <c r="E232" t="s">
        <v>32</v>
      </c>
    </row>
    <row r="233" spans="1:5" x14ac:dyDescent="0.25">
      <c r="A233" t="s">
        <v>30</v>
      </c>
      <c r="B233" t="s">
        <v>31</v>
      </c>
      <c r="C233">
        <v>15</v>
      </c>
      <c r="D233">
        <v>1.00571888869403</v>
      </c>
      <c r="E233" t="s">
        <v>32</v>
      </c>
    </row>
    <row r="234" spans="1:5" x14ac:dyDescent="0.25">
      <c r="A234" t="s">
        <v>30</v>
      </c>
      <c r="B234" t="s">
        <v>31</v>
      </c>
      <c r="C234">
        <v>5</v>
      </c>
      <c r="D234">
        <v>1.00570548495005</v>
      </c>
      <c r="E234" t="s">
        <v>32</v>
      </c>
    </row>
    <row r="235" spans="1:5" x14ac:dyDescent="0.25">
      <c r="A235" t="s">
        <v>30</v>
      </c>
      <c r="B235" t="s">
        <v>31</v>
      </c>
      <c r="C235">
        <v>14</v>
      </c>
      <c r="D235">
        <v>1.0056803139785599</v>
      </c>
      <c r="E235" t="s">
        <v>32</v>
      </c>
    </row>
    <row r="236" spans="1:5" x14ac:dyDescent="0.25">
      <c r="A236" t="s">
        <v>30</v>
      </c>
      <c r="B236" t="s">
        <v>31</v>
      </c>
      <c r="C236">
        <v>16</v>
      </c>
      <c r="D236">
        <v>1.0056560158596599</v>
      </c>
      <c r="E236" t="s">
        <v>32</v>
      </c>
    </row>
    <row r="237" spans="1:5" x14ac:dyDescent="0.25">
      <c r="A237" t="s">
        <v>30</v>
      </c>
      <c r="B237" t="s">
        <v>31</v>
      </c>
      <c r="C237">
        <v>11</v>
      </c>
      <c r="D237">
        <v>0.999525200880094</v>
      </c>
      <c r="E237" t="s">
        <v>32</v>
      </c>
    </row>
    <row r="238" spans="1:5" x14ac:dyDescent="0.25">
      <c r="A238" t="s">
        <v>30</v>
      </c>
      <c r="B238" t="s">
        <v>31</v>
      </c>
      <c r="C238">
        <v>20</v>
      </c>
      <c r="D238">
        <v>1.0001021599545099</v>
      </c>
      <c r="E238" t="s">
        <v>32</v>
      </c>
    </row>
    <row r="239" spans="1:5" x14ac:dyDescent="0.25">
      <c r="A239" t="s">
        <v>30</v>
      </c>
      <c r="B239" t="s">
        <v>31</v>
      </c>
      <c r="C239">
        <v>17</v>
      </c>
      <c r="D239">
        <v>0.99949574014107501</v>
      </c>
      <c r="E239" t="s">
        <v>32</v>
      </c>
    </row>
    <row r="240" spans="1:5" x14ac:dyDescent="0.25">
      <c r="A240" t="s">
        <v>30</v>
      </c>
      <c r="B240" t="s">
        <v>31</v>
      </c>
      <c r="C240">
        <v>13</v>
      </c>
      <c r="D240">
        <v>0.999681971778835</v>
      </c>
      <c r="E240" t="s">
        <v>32</v>
      </c>
    </row>
    <row r="241" spans="1:5" x14ac:dyDescent="0.25">
      <c r="A241" t="s">
        <v>30</v>
      </c>
      <c r="B241" t="s">
        <v>31</v>
      </c>
      <c r="C241">
        <v>18</v>
      </c>
      <c r="D241">
        <v>0.99972694317335797</v>
      </c>
      <c r="E241" t="s">
        <v>32</v>
      </c>
    </row>
    <row r="242" spans="1:5" x14ac:dyDescent="0.25">
      <c r="A242" t="s">
        <v>28</v>
      </c>
      <c r="B242" t="s">
        <v>29</v>
      </c>
      <c r="C242">
        <v>19</v>
      </c>
      <c r="D242">
        <v>-28.490593576814401</v>
      </c>
      <c r="E242" t="s">
        <v>27</v>
      </c>
    </row>
    <row r="243" spans="1:5" x14ac:dyDescent="0.25">
      <c r="A243" t="s">
        <v>28</v>
      </c>
      <c r="B243" t="s">
        <v>29</v>
      </c>
      <c r="C243">
        <v>10</v>
      </c>
      <c r="D243">
        <v>-25.734754199291501</v>
      </c>
      <c r="E243" t="s">
        <v>27</v>
      </c>
    </row>
    <row r="244" spans="1:5" x14ac:dyDescent="0.25">
      <c r="A244" t="s">
        <v>28</v>
      </c>
      <c r="B244" t="s">
        <v>29</v>
      </c>
      <c r="C244">
        <v>2</v>
      </c>
      <c r="D244">
        <v>-28.405534042886298</v>
      </c>
      <c r="E244" t="s">
        <v>27</v>
      </c>
    </row>
    <row r="245" spans="1:5" x14ac:dyDescent="0.25">
      <c r="A245" t="s">
        <v>28</v>
      </c>
      <c r="B245" t="s">
        <v>29</v>
      </c>
      <c r="C245">
        <v>3</v>
      </c>
      <c r="D245">
        <v>-27.185930513666701</v>
      </c>
      <c r="E245" t="s">
        <v>27</v>
      </c>
    </row>
    <row r="246" spans="1:5" x14ac:dyDescent="0.25">
      <c r="A246" t="s">
        <v>28</v>
      </c>
      <c r="B246" t="s">
        <v>29</v>
      </c>
      <c r="C246">
        <v>4</v>
      </c>
      <c r="D246">
        <v>-27.212192060987501</v>
      </c>
      <c r="E246" t="s">
        <v>27</v>
      </c>
    </row>
    <row r="247" spans="1:5" x14ac:dyDescent="0.25">
      <c r="A247" t="s">
        <v>28</v>
      </c>
      <c r="B247" t="s">
        <v>29</v>
      </c>
      <c r="C247">
        <v>9</v>
      </c>
      <c r="D247">
        <v>7.3001944352313899</v>
      </c>
      <c r="E247" t="s">
        <v>27</v>
      </c>
    </row>
    <row r="248" spans="1:5" x14ac:dyDescent="0.25">
      <c r="A248" t="s">
        <v>28</v>
      </c>
      <c r="B248" t="s">
        <v>29</v>
      </c>
      <c r="C248">
        <v>7</v>
      </c>
      <c r="D248">
        <v>8.0784647764973201</v>
      </c>
      <c r="E248" t="s">
        <v>27</v>
      </c>
    </row>
    <row r="249" spans="1:5" x14ac:dyDescent="0.25">
      <c r="A249" t="s">
        <v>28</v>
      </c>
      <c r="B249" t="s">
        <v>29</v>
      </c>
      <c r="C249">
        <v>8</v>
      </c>
      <c r="D249">
        <v>7.33506971809945</v>
      </c>
      <c r="E249" t="s">
        <v>27</v>
      </c>
    </row>
    <row r="250" spans="1:5" x14ac:dyDescent="0.25">
      <c r="A250" t="s">
        <v>28</v>
      </c>
      <c r="B250" t="s">
        <v>29</v>
      </c>
      <c r="C250">
        <v>6</v>
      </c>
      <c r="D250">
        <v>7.4406887579158196</v>
      </c>
      <c r="E250" t="s">
        <v>27</v>
      </c>
    </row>
    <row r="251" spans="1:5" x14ac:dyDescent="0.25">
      <c r="A251" t="s">
        <v>28</v>
      </c>
      <c r="B251" t="s">
        <v>29</v>
      </c>
      <c r="C251">
        <v>1</v>
      </c>
      <c r="D251">
        <v>7.4968581235685701</v>
      </c>
      <c r="E251" t="s">
        <v>27</v>
      </c>
    </row>
    <row r="252" spans="1:5" x14ac:dyDescent="0.25">
      <c r="A252" t="s">
        <v>28</v>
      </c>
      <c r="B252" t="s">
        <v>29</v>
      </c>
      <c r="C252">
        <v>12</v>
      </c>
      <c r="D252">
        <v>-8.0616699280560606</v>
      </c>
      <c r="E252" t="s">
        <v>27</v>
      </c>
    </row>
    <row r="253" spans="1:5" x14ac:dyDescent="0.25">
      <c r="A253" t="s">
        <v>28</v>
      </c>
      <c r="B253" t="s">
        <v>29</v>
      </c>
      <c r="C253">
        <v>15</v>
      </c>
      <c r="D253">
        <v>-7.2556732103236996</v>
      </c>
      <c r="E253" t="s">
        <v>27</v>
      </c>
    </row>
    <row r="254" spans="1:5" x14ac:dyDescent="0.25">
      <c r="A254" t="s">
        <v>28</v>
      </c>
      <c r="B254" t="s">
        <v>29</v>
      </c>
      <c r="C254">
        <v>5</v>
      </c>
      <c r="D254">
        <v>-7.9359152524710996</v>
      </c>
      <c r="E254" t="s">
        <v>27</v>
      </c>
    </row>
    <row r="255" spans="1:5" x14ac:dyDescent="0.25">
      <c r="A255" t="s">
        <v>28</v>
      </c>
      <c r="B255" t="s">
        <v>29</v>
      </c>
      <c r="C255">
        <v>14</v>
      </c>
      <c r="D255">
        <v>-7.86192744942558</v>
      </c>
      <c r="E255" t="s">
        <v>27</v>
      </c>
    </row>
    <row r="256" spans="1:5" x14ac:dyDescent="0.25">
      <c r="A256" t="s">
        <v>28</v>
      </c>
      <c r="B256" t="s">
        <v>29</v>
      </c>
      <c r="C256">
        <v>16</v>
      </c>
      <c r="D256">
        <v>-7.9889208360856703</v>
      </c>
      <c r="E256" t="s">
        <v>27</v>
      </c>
    </row>
    <row r="257" spans="1:5" x14ac:dyDescent="0.25">
      <c r="A257" t="s">
        <v>28</v>
      </c>
      <c r="B257" t="s">
        <v>29</v>
      </c>
      <c r="C257">
        <v>11</v>
      </c>
      <c r="D257">
        <v>-10.034384584238</v>
      </c>
      <c r="E257" t="s">
        <v>27</v>
      </c>
    </row>
    <row r="258" spans="1:5" x14ac:dyDescent="0.25">
      <c r="A258" t="s">
        <v>28</v>
      </c>
      <c r="B258" t="s">
        <v>29</v>
      </c>
      <c r="C258">
        <v>20</v>
      </c>
      <c r="D258">
        <v>-9.1903676743192992</v>
      </c>
      <c r="E258" t="s">
        <v>27</v>
      </c>
    </row>
    <row r="259" spans="1:5" x14ac:dyDescent="0.25">
      <c r="A259" t="s">
        <v>28</v>
      </c>
      <c r="B259" t="s">
        <v>29</v>
      </c>
      <c r="C259">
        <v>17</v>
      </c>
      <c r="D259">
        <v>-10.0015063295139</v>
      </c>
      <c r="E259" t="s">
        <v>27</v>
      </c>
    </row>
    <row r="260" spans="1:5" x14ac:dyDescent="0.25">
      <c r="A260" t="s">
        <v>28</v>
      </c>
      <c r="B260" t="s">
        <v>29</v>
      </c>
      <c r="C260">
        <v>13</v>
      </c>
      <c r="D260">
        <v>-9.8219905720467899</v>
      </c>
      <c r="E260" t="s">
        <v>27</v>
      </c>
    </row>
    <row r="261" spans="1:5" x14ac:dyDescent="0.25">
      <c r="A261" t="s">
        <v>28</v>
      </c>
      <c r="B261" t="s">
        <v>29</v>
      </c>
      <c r="C261">
        <v>18</v>
      </c>
      <c r="D261">
        <v>-9.8005740888017794</v>
      </c>
      <c r="E261" t="s">
        <v>27</v>
      </c>
    </row>
    <row r="262" spans="1:5" x14ac:dyDescent="0.25">
      <c r="A262" t="s">
        <v>25</v>
      </c>
      <c r="B262" t="s">
        <v>26</v>
      </c>
      <c r="C262">
        <v>19</v>
      </c>
      <c r="D262">
        <v>0.83516266721185195</v>
      </c>
      <c r="E262" t="s">
        <v>27</v>
      </c>
    </row>
    <row r="263" spans="1:5" x14ac:dyDescent="0.25">
      <c r="A263" t="s">
        <v>25</v>
      </c>
      <c r="B263" t="s">
        <v>26</v>
      </c>
      <c r="C263">
        <v>10</v>
      </c>
      <c r="D263">
        <v>0.85654585918756798</v>
      </c>
      <c r="E263" t="s">
        <v>27</v>
      </c>
    </row>
    <row r="264" spans="1:5" x14ac:dyDescent="0.25">
      <c r="A264" t="s">
        <v>25</v>
      </c>
      <c r="B264" t="s">
        <v>26</v>
      </c>
      <c r="C264">
        <v>2</v>
      </c>
      <c r="D264">
        <v>0.83578593962709002</v>
      </c>
      <c r="E264" t="s">
        <v>27</v>
      </c>
    </row>
    <row r="265" spans="1:5" x14ac:dyDescent="0.25">
      <c r="A265" t="s">
        <v>25</v>
      </c>
      <c r="B265" t="s">
        <v>26</v>
      </c>
      <c r="C265">
        <v>3</v>
      </c>
      <c r="D265">
        <v>0.85597117156039404</v>
      </c>
      <c r="E265" t="s">
        <v>27</v>
      </c>
    </row>
    <row r="266" spans="1:5" x14ac:dyDescent="0.25">
      <c r="A266" t="s">
        <v>25</v>
      </c>
      <c r="B266" t="s">
        <v>26</v>
      </c>
      <c r="C266">
        <v>4</v>
      </c>
      <c r="D266">
        <v>0.84765217232759205</v>
      </c>
      <c r="E266" t="s">
        <v>27</v>
      </c>
    </row>
    <row r="267" spans="1:5" x14ac:dyDescent="0.25">
      <c r="A267" t="s">
        <v>25</v>
      </c>
      <c r="B267" t="s">
        <v>26</v>
      </c>
      <c r="C267">
        <v>9</v>
      </c>
      <c r="D267">
        <v>0.99039181384649999</v>
      </c>
      <c r="E267" t="s">
        <v>27</v>
      </c>
    </row>
    <row r="268" spans="1:5" x14ac:dyDescent="0.25">
      <c r="A268" t="s">
        <v>25</v>
      </c>
      <c r="B268" t="s">
        <v>26</v>
      </c>
      <c r="C268">
        <v>7</v>
      </c>
      <c r="D268">
        <v>0.99201455312287001</v>
      </c>
      <c r="E268" t="s">
        <v>27</v>
      </c>
    </row>
    <row r="269" spans="1:5" x14ac:dyDescent="0.25">
      <c r="A269" t="s">
        <v>25</v>
      </c>
      <c r="B269" t="s">
        <v>26</v>
      </c>
      <c r="C269">
        <v>8</v>
      </c>
      <c r="D269">
        <v>0.990876518301819</v>
      </c>
      <c r="E269" t="s">
        <v>27</v>
      </c>
    </row>
    <row r="270" spans="1:5" x14ac:dyDescent="0.25">
      <c r="A270" t="s">
        <v>25</v>
      </c>
      <c r="B270" t="s">
        <v>26</v>
      </c>
      <c r="C270">
        <v>6</v>
      </c>
      <c r="D270">
        <v>0.99538025769568295</v>
      </c>
      <c r="E270" t="s">
        <v>27</v>
      </c>
    </row>
    <row r="271" spans="1:5" x14ac:dyDescent="0.25">
      <c r="A271" t="s">
        <v>25</v>
      </c>
      <c r="B271" t="s">
        <v>26</v>
      </c>
      <c r="C271">
        <v>1</v>
      </c>
      <c r="D271">
        <v>0.99112097162938495</v>
      </c>
      <c r="E271" t="s">
        <v>27</v>
      </c>
    </row>
    <row r="272" spans="1:5" x14ac:dyDescent="0.25">
      <c r="A272" t="s">
        <v>25</v>
      </c>
      <c r="B272" t="s">
        <v>26</v>
      </c>
      <c r="C272">
        <v>12</v>
      </c>
      <c r="D272">
        <v>0.94398159368622003</v>
      </c>
      <c r="E272" t="s">
        <v>27</v>
      </c>
    </row>
    <row r="273" spans="1:5" x14ac:dyDescent="0.25">
      <c r="A273" t="s">
        <v>25</v>
      </c>
      <c r="B273" t="s">
        <v>26</v>
      </c>
      <c r="C273">
        <v>15</v>
      </c>
      <c r="D273">
        <v>0.94613509609842805</v>
      </c>
      <c r="E273" t="s">
        <v>27</v>
      </c>
    </row>
    <row r="274" spans="1:5" x14ac:dyDescent="0.25">
      <c r="A274" t="s">
        <v>25</v>
      </c>
      <c r="B274" t="s">
        <v>26</v>
      </c>
      <c r="C274">
        <v>5</v>
      </c>
      <c r="D274">
        <v>0.945272653770317</v>
      </c>
      <c r="E274" t="s">
        <v>27</v>
      </c>
    </row>
    <row r="275" spans="1:5" x14ac:dyDescent="0.25">
      <c r="A275" t="s">
        <v>25</v>
      </c>
      <c r="B275" t="s">
        <v>26</v>
      </c>
      <c r="C275">
        <v>14</v>
      </c>
      <c r="D275">
        <v>0.94452876956484499</v>
      </c>
      <c r="E275" t="s">
        <v>27</v>
      </c>
    </row>
    <row r="276" spans="1:5" x14ac:dyDescent="0.25">
      <c r="A276" t="s">
        <v>25</v>
      </c>
      <c r="B276" t="s">
        <v>26</v>
      </c>
      <c r="C276">
        <v>16</v>
      </c>
      <c r="D276">
        <v>0.94251577833734901</v>
      </c>
      <c r="E276" t="s">
        <v>27</v>
      </c>
    </row>
    <row r="277" spans="1:5" x14ac:dyDescent="0.25">
      <c r="A277" t="s">
        <v>25</v>
      </c>
      <c r="B277" t="s">
        <v>26</v>
      </c>
      <c r="C277">
        <v>11</v>
      </c>
      <c r="D277">
        <v>0.97682116043201594</v>
      </c>
      <c r="E277" t="s">
        <v>27</v>
      </c>
    </row>
    <row r="278" spans="1:5" x14ac:dyDescent="0.25">
      <c r="A278" t="s">
        <v>25</v>
      </c>
      <c r="B278" t="s">
        <v>26</v>
      </c>
      <c r="C278">
        <v>20</v>
      </c>
      <c r="D278">
        <v>0.97871003037543702</v>
      </c>
      <c r="E278" t="s">
        <v>27</v>
      </c>
    </row>
    <row r="279" spans="1:5" x14ac:dyDescent="0.25">
      <c r="A279" t="s">
        <v>25</v>
      </c>
      <c r="B279" t="s">
        <v>26</v>
      </c>
      <c r="C279">
        <v>17</v>
      </c>
      <c r="D279">
        <v>0.97719982365710001</v>
      </c>
      <c r="E279" t="s">
        <v>27</v>
      </c>
    </row>
    <row r="280" spans="1:5" x14ac:dyDescent="0.25">
      <c r="A280" t="s">
        <v>25</v>
      </c>
      <c r="B280" t="s">
        <v>26</v>
      </c>
      <c r="C280">
        <v>13</v>
      </c>
      <c r="D280">
        <v>0.97730098621500106</v>
      </c>
      <c r="E280" t="s">
        <v>27</v>
      </c>
    </row>
    <row r="281" spans="1:5" x14ac:dyDescent="0.25">
      <c r="A281" t="s">
        <v>25</v>
      </c>
      <c r="B281" t="s">
        <v>26</v>
      </c>
      <c r="C281">
        <v>18</v>
      </c>
      <c r="D281">
        <v>0.97684570230295598</v>
      </c>
      <c r="E281" t="s">
        <v>27</v>
      </c>
    </row>
    <row r="282" spans="1:5" x14ac:dyDescent="0.25">
      <c r="A282" t="s">
        <v>43</v>
      </c>
      <c r="B282" t="s">
        <v>44</v>
      </c>
      <c r="C282">
        <v>19</v>
      </c>
      <c r="D282">
        <v>-28.061572403159602</v>
      </c>
      <c r="E282" t="s">
        <v>42</v>
      </c>
    </row>
    <row r="283" spans="1:5" x14ac:dyDescent="0.25">
      <c r="A283" t="s">
        <v>43</v>
      </c>
      <c r="B283" t="s">
        <v>44</v>
      </c>
      <c r="C283">
        <v>10</v>
      </c>
      <c r="D283">
        <v>-24.9460849648957</v>
      </c>
      <c r="E283" t="s">
        <v>42</v>
      </c>
    </row>
    <row r="284" spans="1:5" x14ac:dyDescent="0.25">
      <c r="A284" t="s">
        <v>43</v>
      </c>
      <c r="B284" t="s">
        <v>44</v>
      </c>
      <c r="C284">
        <v>2</v>
      </c>
      <c r="D284">
        <v>-28.413203109233699</v>
      </c>
      <c r="E284" t="s">
        <v>42</v>
      </c>
    </row>
    <row r="285" spans="1:5" x14ac:dyDescent="0.25">
      <c r="A285" t="s">
        <v>43</v>
      </c>
      <c r="B285" t="s">
        <v>44</v>
      </c>
      <c r="C285">
        <v>3</v>
      </c>
      <c r="D285">
        <v>-26.507309756591798</v>
      </c>
      <c r="E285" t="s">
        <v>42</v>
      </c>
    </row>
    <row r="286" spans="1:5" x14ac:dyDescent="0.25">
      <c r="A286" t="s">
        <v>43</v>
      </c>
      <c r="B286" t="s">
        <v>44</v>
      </c>
      <c r="C286">
        <v>4</v>
      </c>
      <c r="D286">
        <v>-25.798483847861402</v>
      </c>
      <c r="E286" t="s">
        <v>42</v>
      </c>
    </row>
    <row r="287" spans="1:5" x14ac:dyDescent="0.25">
      <c r="A287" t="s">
        <v>43</v>
      </c>
      <c r="B287" t="s">
        <v>44</v>
      </c>
      <c r="C287">
        <v>9</v>
      </c>
      <c r="D287">
        <v>18.683806406248902</v>
      </c>
      <c r="E287" t="s">
        <v>42</v>
      </c>
    </row>
    <row r="288" spans="1:5" x14ac:dyDescent="0.25">
      <c r="A288" t="s">
        <v>43</v>
      </c>
      <c r="B288" t="s">
        <v>44</v>
      </c>
      <c r="C288">
        <v>7</v>
      </c>
      <c r="D288">
        <v>19.586826978999198</v>
      </c>
      <c r="E288" t="s">
        <v>42</v>
      </c>
    </row>
    <row r="289" spans="1:5" x14ac:dyDescent="0.25">
      <c r="A289" t="s">
        <v>43</v>
      </c>
      <c r="B289" t="s">
        <v>44</v>
      </c>
      <c r="C289">
        <v>8</v>
      </c>
      <c r="D289">
        <v>18.5379465933779</v>
      </c>
      <c r="E289" t="s">
        <v>42</v>
      </c>
    </row>
    <row r="290" spans="1:5" x14ac:dyDescent="0.25">
      <c r="A290" t="s">
        <v>43</v>
      </c>
      <c r="B290" t="s">
        <v>44</v>
      </c>
      <c r="C290">
        <v>6</v>
      </c>
      <c r="D290">
        <v>18.814201476198701</v>
      </c>
      <c r="E290" t="s">
        <v>42</v>
      </c>
    </row>
    <row r="291" spans="1:5" x14ac:dyDescent="0.25">
      <c r="A291" t="s">
        <v>43</v>
      </c>
      <c r="B291" t="s">
        <v>44</v>
      </c>
      <c r="C291">
        <v>1</v>
      </c>
      <c r="D291">
        <v>19.147373229757299</v>
      </c>
      <c r="E291" t="s">
        <v>42</v>
      </c>
    </row>
    <row r="292" spans="1:5" x14ac:dyDescent="0.25">
      <c r="A292" t="s">
        <v>43</v>
      </c>
      <c r="B292" t="s">
        <v>44</v>
      </c>
      <c r="C292">
        <v>12</v>
      </c>
      <c r="D292">
        <v>12.497445435837699</v>
      </c>
      <c r="E292" t="s">
        <v>42</v>
      </c>
    </row>
    <row r="293" spans="1:5" x14ac:dyDescent="0.25">
      <c r="A293" t="s">
        <v>43</v>
      </c>
      <c r="B293" t="s">
        <v>44</v>
      </c>
      <c r="C293">
        <v>15</v>
      </c>
      <c r="D293">
        <v>13.5230625013949</v>
      </c>
      <c r="E293" t="s">
        <v>42</v>
      </c>
    </row>
    <row r="294" spans="1:5" x14ac:dyDescent="0.25">
      <c r="A294" t="s">
        <v>43</v>
      </c>
      <c r="B294" t="s">
        <v>44</v>
      </c>
      <c r="C294">
        <v>5</v>
      </c>
      <c r="D294">
        <v>12.1796106705232</v>
      </c>
      <c r="E294" t="s">
        <v>42</v>
      </c>
    </row>
    <row r="295" spans="1:5" x14ac:dyDescent="0.25">
      <c r="A295" t="s">
        <v>43</v>
      </c>
      <c r="B295" t="s">
        <v>44</v>
      </c>
      <c r="C295">
        <v>14</v>
      </c>
      <c r="D295">
        <v>12.7577956568194</v>
      </c>
      <c r="E295" t="s">
        <v>42</v>
      </c>
    </row>
    <row r="296" spans="1:5" x14ac:dyDescent="0.25">
      <c r="A296" t="s">
        <v>43</v>
      </c>
      <c r="B296" t="s">
        <v>44</v>
      </c>
      <c r="C296">
        <v>16</v>
      </c>
      <c r="D296">
        <v>13.3935271012617</v>
      </c>
      <c r="E296" t="s">
        <v>42</v>
      </c>
    </row>
    <row r="297" spans="1:5" x14ac:dyDescent="0.25">
      <c r="A297" t="s">
        <v>43</v>
      </c>
      <c r="B297" t="s">
        <v>44</v>
      </c>
      <c r="C297">
        <v>11</v>
      </c>
      <c r="D297">
        <v>-4.2443849771396804</v>
      </c>
      <c r="E297" t="s">
        <v>42</v>
      </c>
    </row>
    <row r="298" spans="1:5" x14ac:dyDescent="0.25">
      <c r="A298" t="s">
        <v>43</v>
      </c>
      <c r="B298" t="s">
        <v>44</v>
      </c>
      <c r="C298">
        <v>20</v>
      </c>
      <c r="D298">
        <v>-3.3256145717655698</v>
      </c>
      <c r="E298" t="s">
        <v>42</v>
      </c>
    </row>
    <row r="299" spans="1:5" x14ac:dyDescent="0.25">
      <c r="A299" t="s">
        <v>43</v>
      </c>
      <c r="B299" t="s">
        <v>44</v>
      </c>
      <c r="C299">
        <v>17</v>
      </c>
      <c r="D299">
        <v>-4.3634115698421096</v>
      </c>
      <c r="E299" t="s">
        <v>42</v>
      </c>
    </row>
    <row r="300" spans="1:5" x14ac:dyDescent="0.25">
      <c r="A300" t="s">
        <v>43</v>
      </c>
      <c r="B300" t="s">
        <v>44</v>
      </c>
      <c r="C300">
        <v>13</v>
      </c>
      <c r="D300">
        <v>-4.0191013791743897</v>
      </c>
      <c r="E300" t="s">
        <v>42</v>
      </c>
    </row>
    <row r="301" spans="1:5" x14ac:dyDescent="0.25">
      <c r="A301" t="s">
        <v>43</v>
      </c>
      <c r="B301" t="s">
        <v>44</v>
      </c>
      <c r="C301">
        <v>18</v>
      </c>
      <c r="D301">
        <v>-3.6901779808589099</v>
      </c>
      <c r="E301" t="s">
        <v>42</v>
      </c>
    </row>
    <row r="302" spans="1:5" x14ac:dyDescent="0.25">
      <c r="A302" t="s">
        <v>40</v>
      </c>
      <c r="B302" t="s">
        <v>41</v>
      </c>
      <c r="C302">
        <v>19</v>
      </c>
      <c r="D302">
        <v>0.933094323359001</v>
      </c>
      <c r="E302" t="s">
        <v>42</v>
      </c>
    </row>
    <row r="303" spans="1:5" x14ac:dyDescent="0.25">
      <c r="A303" t="s">
        <v>40</v>
      </c>
      <c r="B303" t="s">
        <v>41</v>
      </c>
      <c r="C303">
        <v>10</v>
      </c>
      <c r="D303">
        <v>0.93571468340517105</v>
      </c>
      <c r="E303" t="s">
        <v>42</v>
      </c>
    </row>
    <row r="304" spans="1:5" x14ac:dyDescent="0.25">
      <c r="A304" t="s">
        <v>40</v>
      </c>
      <c r="B304" t="s">
        <v>41</v>
      </c>
      <c r="C304">
        <v>2</v>
      </c>
      <c r="D304">
        <v>0.93557475444455196</v>
      </c>
      <c r="E304" t="s">
        <v>42</v>
      </c>
    </row>
    <row r="305" spans="1:5" x14ac:dyDescent="0.25">
      <c r="A305" t="s">
        <v>40</v>
      </c>
      <c r="B305" t="s">
        <v>41</v>
      </c>
      <c r="C305">
        <v>3</v>
      </c>
      <c r="D305">
        <v>0.93996573886017398</v>
      </c>
      <c r="E305" t="s">
        <v>42</v>
      </c>
    </row>
    <row r="306" spans="1:5" x14ac:dyDescent="0.25">
      <c r="A306" t="s">
        <v>40</v>
      </c>
      <c r="B306" t="s">
        <v>41</v>
      </c>
      <c r="C306">
        <v>4</v>
      </c>
      <c r="D306">
        <v>0.94165568858864601</v>
      </c>
      <c r="E306" t="s">
        <v>42</v>
      </c>
    </row>
    <row r="307" spans="1:5" x14ac:dyDescent="0.25">
      <c r="A307" t="s">
        <v>40</v>
      </c>
      <c r="B307" t="s">
        <v>41</v>
      </c>
      <c r="C307">
        <v>9</v>
      </c>
      <c r="D307">
        <v>1.0087486850262399</v>
      </c>
      <c r="E307" t="s">
        <v>42</v>
      </c>
    </row>
    <row r="308" spans="1:5" x14ac:dyDescent="0.25">
      <c r="A308" t="s">
        <v>40</v>
      </c>
      <c r="B308" t="s">
        <v>41</v>
      </c>
      <c r="C308">
        <v>7</v>
      </c>
      <c r="D308">
        <v>1.0075474923668399</v>
      </c>
      <c r="E308" t="s">
        <v>42</v>
      </c>
    </row>
    <row r="309" spans="1:5" x14ac:dyDescent="0.25">
      <c r="A309" t="s">
        <v>40</v>
      </c>
      <c r="B309" t="s">
        <v>41</v>
      </c>
      <c r="C309">
        <v>8</v>
      </c>
      <c r="D309">
        <v>1.01003993436638</v>
      </c>
      <c r="E309" t="s">
        <v>42</v>
      </c>
    </row>
    <row r="310" spans="1:5" x14ac:dyDescent="0.25">
      <c r="A310" t="s">
        <v>40</v>
      </c>
      <c r="B310" t="s">
        <v>41</v>
      </c>
      <c r="C310">
        <v>6</v>
      </c>
      <c r="D310">
        <v>1.0102907346604899</v>
      </c>
      <c r="E310" t="s">
        <v>42</v>
      </c>
    </row>
    <row r="311" spans="1:5" x14ac:dyDescent="0.25">
      <c r="A311" t="s">
        <v>40</v>
      </c>
      <c r="B311" t="s">
        <v>41</v>
      </c>
      <c r="C311">
        <v>1</v>
      </c>
      <c r="D311">
        <v>1.0104379981115801</v>
      </c>
      <c r="E311" t="s">
        <v>42</v>
      </c>
    </row>
    <row r="312" spans="1:5" x14ac:dyDescent="0.25">
      <c r="A312" t="s">
        <v>40</v>
      </c>
      <c r="B312" t="s">
        <v>41</v>
      </c>
      <c r="C312">
        <v>12</v>
      </c>
      <c r="D312">
        <v>0.98904374391796002</v>
      </c>
      <c r="E312" t="s">
        <v>42</v>
      </c>
    </row>
    <row r="313" spans="1:5" x14ac:dyDescent="0.25">
      <c r="A313" t="s">
        <v>40</v>
      </c>
      <c r="B313" t="s">
        <v>41</v>
      </c>
      <c r="C313">
        <v>15</v>
      </c>
      <c r="D313">
        <v>0.98901995351670702</v>
      </c>
      <c r="E313" t="s">
        <v>42</v>
      </c>
    </row>
    <row r="314" spans="1:5" x14ac:dyDescent="0.25">
      <c r="A314" t="s">
        <v>40</v>
      </c>
      <c r="B314" t="s">
        <v>41</v>
      </c>
      <c r="C314">
        <v>5</v>
      </c>
      <c r="D314">
        <v>0.98940152376995705</v>
      </c>
      <c r="E314" t="s">
        <v>42</v>
      </c>
    </row>
    <row r="315" spans="1:5" x14ac:dyDescent="0.25">
      <c r="A315" t="s">
        <v>40</v>
      </c>
      <c r="B315" t="s">
        <v>41</v>
      </c>
      <c r="C315">
        <v>14</v>
      </c>
      <c r="D315">
        <v>0.98898517823750198</v>
      </c>
      <c r="E315" t="s">
        <v>42</v>
      </c>
    </row>
    <row r="316" spans="1:5" x14ac:dyDescent="0.25">
      <c r="A316" t="s">
        <v>40</v>
      </c>
      <c r="B316" t="s">
        <v>41</v>
      </c>
      <c r="C316">
        <v>16</v>
      </c>
      <c r="D316">
        <v>0.98867119259610703</v>
      </c>
      <c r="E316" t="s">
        <v>42</v>
      </c>
    </row>
    <row r="317" spans="1:5" x14ac:dyDescent="0.25">
      <c r="A317" t="s">
        <v>40</v>
      </c>
      <c r="B317" t="s">
        <v>41</v>
      </c>
      <c r="C317">
        <v>11</v>
      </c>
      <c r="D317">
        <v>0.99535469782821895</v>
      </c>
      <c r="E317" t="s">
        <v>42</v>
      </c>
    </row>
    <row r="318" spans="1:5" x14ac:dyDescent="0.25">
      <c r="A318" t="s">
        <v>40</v>
      </c>
      <c r="B318" t="s">
        <v>41</v>
      </c>
      <c r="C318">
        <v>20</v>
      </c>
      <c r="D318">
        <v>0.99588814950985105</v>
      </c>
      <c r="E318" t="s">
        <v>42</v>
      </c>
    </row>
    <row r="319" spans="1:5" x14ac:dyDescent="0.25">
      <c r="A319" t="s">
        <v>40</v>
      </c>
      <c r="B319" t="s">
        <v>41</v>
      </c>
      <c r="C319">
        <v>17</v>
      </c>
      <c r="D319">
        <v>0.99529677196403898</v>
      </c>
      <c r="E319" t="s">
        <v>42</v>
      </c>
    </row>
    <row r="320" spans="1:5" x14ac:dyDescent="0.25">
      <c r="A320" t="s">
        <v>40</v>
      </c>
      <c r="B320" t="s">
        <v>41</v>
      </c>
      <c r="C320">
        <v>13</v>
      </c>
      <c r="D320">
        <v>0.99548333447419002</v>
      </c>
      <c r="E320" t="s">
        <v>42</v>
      </c>
    </row>
    <row r="321" spans="1:5" x14ac:dyDescent="0.25">
      <c r="A321" t="s">
        <v>40</v>
      </c>
      <c r="B321" t="s">
        <v>41</v>
      </c>
      <c r="C321">
        <v>18</v>
      </c>
      <c r="D321">
        <v>0.99567928882864098</v>
      </c>
      <c r="E321" t="s">
        <v>42</v>
      </c>
    </row>
    <row r="322" spans="1:5" x14ac:dyDescent="0.25">
      <c r="A322" t="s">
        <v>18</v>
      </c>
      <c r="B322" t="s">
        <v>19</v>
      </c>
      <c r="C322">
        <v>19</v>
      </c>
      <c r="D322">
        <v>-26.115351286251499</v>
      </c>
      <c r="E322" t="s">
        <v>17</v>
      </c>
    </row>
    <row r="323" spans="1:5" x14ac:dyDescent="0.25">
      <c r="A323" t="s">
        <v>18</v>
      </c>
      <c r="B323" t="s">
        <v>19</v>
      </c>
      <c r="C323">
        <v>10</v>
      </c>
      <c r="D323">
        <v>-22.968001295571401</v>
      </c>
      <c r="E323" t="s">
        <v>17</v>
      </c>
    </row>
    <row r="324" spans="1:5" x14ac:dyDescent="0.25">
      <c r="A324" t="s">
        <v>18</v>
      </c>
      <c r="B324" t="s">
        <v>19</v>
      </c>
      <c r="C324">
        <v>2</v>
      </c>
      <c r="D324">
        <v>-26.390237741753801</v>
      </c>
      <c r="E324" t="s">
        <v>17</v>
      </c>
    </row>
    <row r="325" spans="1:5" x14ac:dyDescent="0.25">
      <c r="A325" t="s">
        <v>18</v>
      </c>
      <c r="B325" t="s">
        <v>19</v>
      </c>
      <c r="C325">
        <v>3</v>
      </c>
      <c r="D325">
        <v>-24.5324903531613</v>
      </c>
      <c r="E325" t="s">
        <v>17</v>
      </c>
    </row>
    <row r="326" spans="1:5" x14ac:dyDescent="0.25">
      <c r="A326" t="s">
        <v>18</v>
      </c>
      <c r="B326" t="s">
        <v>19</v>
      </c>
      <c r="C326">
        <v>4</v>
      </c>
      <c r="D326">
        <v>-24.107545170115799</v>
      </c>
      <c r="E326" t="s">
        <v>17</v>
      </c>
    </row>
    <row r="327" spans="1:5" x14ac:dyDescent="0.25">
      <c r="A327" t="s">
        <v>18</v>
      </c>
      <c r="B327" t="s">
        <v>19</v>
      </c>
      <c r="C327">
        <v>9</v>
      </c>
      <c r="D327">
        <v>19.253303530280402</v>
      </c>
      <c r="E327" t="s">
        <v>17</v>
      </c>
    </row>
    <row r="328" spans="1:5" x14ac:dyDescent="0.25">
      <c r="A328" t="s">
        <v>18</v>
      </c>
      <c r="B328" t="s">
        <v>19</v>
      </c>
      <c r="C328">
        <v>7</v>
      </c>
      <c r="D328">
        <v>20.1340782811514</v>
      </c>
      <c r="E328" t="s">
        <v>17</v>
      </c>
    </row>
    <row r="329" spans="1:5" x14ac:dyDescent="0.25">
      <c r="A329" t="s">
        <v>18</v>
      </c>
      <c r="B329" t="s">
        <v>19</v>
      </c>
      <c r="C329">
        <v>8</v>
      </c>
      <c r="D329">
        <v>19.140118255178098</v>
      </c>
      <c r="E329" t="s">
        <v>17</v>
      </c>
    </row>
    <row r="330" spans="1:5" x14ac:dyDescent="0.25">
      <c r="A330" t="s">
        <v>18</v>
      </c>
      <c r="B330" t="s">
        <v>19</v>
      </c>
      <c r="C330">
        <v>6</v>
      </c>
      <c r="D330">
        <v>19.398924146571701</v>
      </c>
      <c r="E330" t="s">
        <v>17</v>
      </c>
    </row>
    <row r="331" spans="1:5" x14ac:dyDescent="0.25">
      <c r="A331" t="s">
        <v>18</v>
      </c>
      <c r="B331" t="s">
        <v>19</v>
      </c>
      <c r="C331">
        <v>1</v>
      </c>
      <c r="D331">
        <v>19.641578404745701</v>
      </c>
      <c r="E331" t="s">
        <v>17</v>
      </c>
    </row>
    <row r="332" spans="1:5" x14ac:dyDescent="0.25">
      <c r="A332" t="s">
        <v>18</v>
      </c>
      <c r="B332" t="s">
        <v>19</v>
      </c>
      <c r="C332">
        <v>12</v>
      </c>
      <c r="D332">
        <v>19.6096022186338</v>
      </c>
      <c r="E332" t="s">
        <v>17</v>
      </c>
    </row>
    <row r="333" spans="1:5" x14ac:dyDescent="0.25">
      <c r="A333" t="s">
        <v>18</v>
      </c>
      <c r="B333" t="s">
        <v>19</v>
      </c>
      <c r="C333">
        <v>15</v>
      </c>
      <c r="D333">
        <v>20.719126666979601</v>
      </c>
      <c r="E333" t="s">
        <v>17</v>
      </c>
    </row>
    <row r="334" spans="1:5" x14ac:dyDescent="0.25">
      <c r="A334" t="s">
        <v>18</v>
      </c>
      <c r="B334" t="s">
        <v>19</v>
      </c>
      <c r="C334">
        <v>5</v>
      </c>
      <c r="D334">
        <v>19.191306581478901</v>
      </c>
      <c r="E334" t="s">
        <v>17</v>
      </c>
    </row>
    <row r="335" spans="1:5" x14ac:dyDescent="0.25">
      <c r="A335" t="s">
        <v>18</v>
      </c>
      <c r="B335" t="s">
        <v>19</v>
      </c>
      <c r="C335">
        <v>14</v>
      </c>
      <c r="D335">
        <v>19.906238909467898</v>
      </c>
      <c r="E335" t="s">
        <v>17</v>
      </c>
    </row>
    <row r="336" spans="1:5" x14ac:dyDescent="0.25">
      <c r="A336" t="s">
        <v>18</v>
      </c>
      <c r="B336" t="s">
        <v>19</v>
      </c>
      <c r="C336">
        <v>16</v>
      </c>
      <c r="D336">
        <v>20.633433941814399</v>
      </c>
      <c r="E336" t="s">
        <v>17</v>
      </c>
    </row>
    <row r="337" spans="1:5" x14ac:dyDescent="0.25">
      <c r="A337" t="s">
        <v>18</v>
      </c>
      <c r="B337" t="s">
        <v>19</v>
      </c>
      <c r="C337">
        <v>11</v>
      </c>
      <c r="D337">
        <v>-9.4155282438588692</v>
      </c>
      <c r="E337" t="s">
        <v>17</v>
      </c>
    </row>
    <row r="338" spans="1:5" x14ac:dyDescent="0.25">
      <c r="A338" t="s">
        <v>18</v>
      </c>
      <c r="B338" t="s">
        <v>19</v>
      </c>
      <c r="C338">
        <v>20</v>
      </c>
      <c r="D338">
        <v>-8.4797656298701298</v>
      </c>
      <c r="E338" t="s">
        <v>17</v>
      </c>
    </row>
    <row r="339" spans="1:5" x14ac:dyDescent="0.25">
      <c r="A339" t="s">
        <v>18</v>
      </c>
      <c r="B339" t="s">
        <v>19</v>
      </c>
      <c r="C339">
        <v>17</v>
      </c>
      <c r="D339">
        <v>-9.5094236322917602</v>
      </c>
      <c r="E339" t="s">
        <v>17</v>
      </c>
    </row>
    <row r="340" spans="1:5" x14ac:dyDescent="0.25">
      <c r="A340" t="s">
        <v>18</v>
      </c>
      <c r="B340" t="s">
        <v>19</v>
      </c>
      <c r="C340">
        <v>13</v>
      </c>
      <c r="D340">
        <v>-9.1752328712693298</v>
      </c>
      <c r="E340" t="s">
        <v>17</v>
      </c>
    </row>
    <row r="341" spans="1:5" x14ac:dyDescent="0.25">
      <c r="A341" t="s">
        <v>18</v>
      </c>
      <c r="B341" t="s">
        <v>19</v>
      </c>
      <c r="C341">
        <v>18</v>
      </c>
      <c r="D341">
        <v>-8.9529335846659794</v>
      </c>
      <c r="E341" t="s">
        <v>17</v>
      </c>
    </row>
    <row r="342" spans="1:5" x14ac:dyDescent="0.25">
      <c r="A342" t="s">
        <v>15</v>
      </c>
      <c r="B342" t="s">
        <v>16</v>
      </c>
      <c r="C342">
        <v>19</v>
      </c>
      <c r="D342">
        <v>0.999999999999999</v>
      </c>
      <c r="E342" t="s">
        <v>17</v>
      </c>
    </row>
    <row r="343" spans="1:5" x14ac:dyDescent="0.25">
      <c r="A343" t="s">
        <v>15</v>
      </c>
      <c r="B343" t="s">
        <v>16</v>
      </c>
      <c r="C343">
        <v>10</v>
      </c>
      <c r="D343">
        <v>0.999999999999999</v>
      </c>
      <c r="E343" t="s">
        <v>17</v>
      </c>
    </row>
    <row r="344" spans="1:5" x14ac:dyDescent="0.25">
      <c r="A344" t="s">
        <v>15</v>
      </c>
      <c r="B344" t="s">
        <v>16</v>
      </c>
      <c r="C344">
        <v>2</v>
      </c>
      <c r="D344">
        <v>1</v>
      </c>
      <c r="E344" t="s">
        <v>17</v>
      </c>
    </row>
    <row r="345" spans="1:5" x14ac:dyDescent="0.25">
      <c r="A345" t="s">
        <v>15</v>
      </c>
      <c r="B345" t="s">
        <v>16</v>
      </c>
      <c r="C345">
        <v>3</v>
      </c>
      <c r="D345">
        <v>1</v>
      </c>
      <c r="E345" t="s">
        <v>17</v>
      </c>
    </row>
    <row r="346" spans="1:5" x14ac:dyDescent="0.25">
      <c r="A346" t="s">
        <v>15</v>
      </c>
      <c r="B346" t="s">
        <v>16</v>
      </c>
      <c r="C346">
        <v>4</v>
      </c>
      <c r="D346">
        <v>0.999999999999999</v>
      </c>
      <c r="E346" t="s">
        <v>17</v>
      </c>
    </row>
    <row r="347" spans="1:5" x14ac:dyDescent="0.25">
      <c r="A347" t="s">
        <v>15</v>
      </c>
      <c r="B347" t="s">
        <v>16</v>
      </c>
      <c r="C347">
        <v>9</v>
      </c>
      <c r="D347">
        <v>0.999999999999999</v>
      </c>
      <c r="E347" t="s">
        <v>17</v>
      </c>
    </row>
    <row r="348" spans="1:5" x14ac:dyDescent="0.25">
      <c r="A348" t="s">
        <v>15</v>
      </c>
      <c r="B348" t="s">
        <v>16</v>
      </c>
      <c r="C348">
        <v>7</v>
      </c>
      <c r="D348">
        <v>0.999999999999999</v>
      </c>
      <c r="E348" t="s">
        <v>17</v>
      </c>
    </row>
    <row r="349" spans="1:5" x14ac:dyDescent="0.25">
      <c r="A349" t="s">
        <v>15</v>
      </c>
      <c r="B349" t="s">
        <v>16</v>
      </c>
      <c r="C349">
        <v>8</v>
      </c>
      <c r="D349">
        <v>1</v>
      </c>
      <c r="E349" t="s">
        <v>17</v>
      </c>
    </row>
    <row r="350" spans="1:5" x14ac:dyDescent="0.25">
      <c r="A350" t="s">
        <v>15</v>
      </c>
      <c r="B350" t="s">
        <v>16</v>
      </c>
      <c r="C350">
        <v>6</v>
      </c>
      <c r="D350">
        <v>0.999999999999999</v>
      </c>
      <c r="E350" t="s">
        <v>17</v>
      </c>
    </row>
    <row r="351" spans="1:5" x14ac:dyDescent="0.25">
      <c r="A351" t="s">
        <v>15</v>
      </c>
      <c r="B351" t="s">
        <v>16</v>
      </c>
      <c r="C351">
        <v>1</v>
      </c>
      <c r="D351">
        <v>0.999999999999999</v>
      </c>
      <c r="E351" t="s">
        <v>17</v>
      </c>
    </row>
    <row r="352" spans="1:5" x14ac:dyDescent="0.25">
      <c r="A352" t="s">
        <v>15</v>
      </c>
      <c r="B352" t="s">
        <v>16</v>
      </c>
      <c r="C352">
        <v>12</v>
      </c>
      <c r="D352">
        <v>0.999999999999999</v>
      </c>
      <c r="E352" t="s">
        <v>17</v>
      </c>
    </row>
    <row r="353" spans="1:5" x14ac:dyDescent="0.25">
      <c r="A353" t="s">
        <v>15</v>
      </c>
      <c r="B353" t="s">
        <v>16</v>
      </c>
      <c r="C353">
        <v>15</v>
      </c>
      <c r="D353">
        <v>0.999999999999999</v>
      </c>
      <c r="E353" t="s">
        <v>17</v>
      </c>
    </row>
    <row r="354" spans="1:5" x14ac:dyDescent="0.25">
      <c r="A354" t="s">
        <v>15</v>
      </c>
      <c r="B354" t="s">
        <v>16</v>
      </c>
      <c r="C354">
        <v>5</v>
      </c>
      <c r="D354">
        <v>1</v>
      </c>
      <c r="E354" t="s">
        <v>17</v>
      </c>
    </row>
    <row r="355" spans="1:5" x14ac:dyDescent="0.25">
      <c r="A355" t="s">
        <v>15</v>
      </c>
      <c r="B355" t="s">
        <v>16</v>
      </c>
      <c r="C355">
        <v>14</v>
      </c>
      <c r="D355">
        <v>0.999999999999999</v>
      </c>
      <c r="E355" t="s">
        <v>17</v>
      </c>
    </row>
    <row r="356" spans="1:5" x14ac:dyDescent="0.25">
      <c r="A356" t="s">
        <v>15</v>
      </c>
      <c r="B356" t="s">
        <v>16</v>
      </c>
      <c r="C356">
        <v>16</v>
      </c>
      <c r="D356">
        <v>0.999999999999999</v>
      </c>
      <c r="E356" t="s">
        <v>17</v>
      </c>
    </row>
    <row r="357" spans="1:5" x14ac:dyDescent="0.25">
      <c r="A357" t="s">
        <v>15</v>
      </c>
      <c r="B357" t="s">
        <v>16</v>
      </c>
      <c r="C357">
        <v>11</v>
      </c>
      <c r="D357">
        <v>0.999999999999999</v>
      </c>
      <c r="E357" t="s">
        <v>17</v>
      </c>
    </row>
    <row r="358" spans="1:5" x14ac:dyDescent="0.25">
      <c r="A358" t="s">
        <v>15</v>
      </c>
      <c r="B358" t="s">
        <v>16</v>
      </c>
      <c r="C358">
        <v>20</v>
      </c>
      <c r="D358">
        <v>0.999999999999999</v>
      </c>
      <c r="E358" t="s">
        <v>17</v>
      </c>
    </row>
    <row r="359" spans="1:5" x14ac:dyDescent="0.25">
      <c r="A359" t="s">
        <v>15</v>
      </c>
      <c r="B359" t="s">
        <v>16</v>
      </c>
      <c r="C359">
        <v>17</v>
      </c>
      <c r="D359">
        <v>0.999999999999999</v>
      </c>
      <c r="E359" t="s">
        <v>17</v>
      </c>
    </row>
    <row r="360" spans="1:5" x14ac:dyDescent="0.25">
      <c r="A360" t="s">
        <v>15</v>
      </c>
      <c r="B360" t="s">
        <v>16</v>
      </c>
      <c r="C360">
        <v>13</v>
      </c>
      <c r="D360">
        <v>0.999999999999999</v>
      </c>
      <c r="E360" t="s">
        <v>17</v>
      </c>
    </row>
    <row r="361" spans="1:5" x14ac:dyDescent="0.25">
      <c r="A361" t="s">
        <v>15</v>
      </c>
      <c r="B361" t="s">
        <v>16</v>
      </c>
      <c r="C361">
        <v>18</v>
      </c>
      <c r="D361">
        <v>0.999999999999999</v>
      </c>
      <c r="E361" t="s">
        <v>17</v>
      </c>
    </row>
  </sheetData>
  <sortState ref="A2:E361">
    <sortCondition ref="B2:B3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5"/>
  <sheetViews>
    <sheetView topLeftCell="C1" workbookViewId="0">
      <selection activeCell="K28" sqref="K28"/>
    </sheetView>
  </sheetViews>
  <sheetFormatPr defaultRowHeight="15" x14ac:dyDescent="0.25"/>
  <cols>
    <col min="1" max="1" width="13.140625" customWidth="1"/>
    <col min="2" max="2" width="16.28515625" customWidth="1"/>
    <col min="3" max="3" width="13.140625" customWidth="1"/>
    <col min="4" max="4" width="11" customWidth="1"/>
    <col min="5" max="5" width="12.28515625" customWidth="1"/>
    <col min="6" max="8" width="12" customWidth="1"/>
    <col min="9" max="9" width="12.28515625" customWidth="1"/>
    <col min="10" max="10" width="11.42578125" customWidth="1"/>
    <col min="11" max="11" width="12" customWidth="1"/>
    <col min="12" max="12" width="12.7109375" customWidth="1"/>
    <col min="13" max="13" width="13.140625" customWidth="1"/>
    <col min="14" max="14" width="16.28515625" customWidth="1"/>
    <col min="15" max="15" width="12.7109375" customWidth="1"/>
    <col min="16" max="16" width="10.5703125" customWidth="1"/>
    <col min="17" max="20" width="12.7109375" customWidth="1"/>
    <col min="21" max="22" width="12.7109375" bestFit="1" customWidth="1"/>
    <col min="23" max="23" width="12" bestFit="1" customWidth="1"/>
    <col min="24" max="24" width="12.7109375" bestFit="1" customWidth="1"/>
    <col min="25" max="25" width="12" bestFit="1" customWidth="1"/>
    <col min="26" max="26" width="12.7109375" bestFit="1" customWidth="1"/>
    <col min="27" max="27" width="12" bestFit="1" customWidth="1"/>
    <col min="28" max="28" width="12.7109375" bestFit="1" customWidth="1"/>
    <col min="29" max="29" width="12.28515625" bestFit="1" customWidth="1"/>
    <col min="30" max="30" width="12.7109375" bestFit="1" customWidth="1"/>
    <col min="31" max="31" width="11.42578125" bestFit="1" customWidth="1"/>
    <col min="32" max="32" width="7.28515625" customWidth="1"/>
    <col min="33" max="33" width="12" bestFit="1" customWidth="1"/>
  </cols>
  <sheetData>
    <row r="3" spans="1:23" x14ac:dyDescent="0.25">
      <c r="A3" s="1" t="s">
        <v>53</v>
      </c>
      <c r="B3" s="1" t="s">
        <v>50</v>
      </c>
      <c r="M3" s="1" t="s">
        <v>53</v>
      </c>
      <c r="N3" s="1" t="s">
        <v>50</v>
      </c>
    </row>
    <row r="4" spans="1:23" x14ac:dyDescent="0.25">
      <c r="A4" s="1" t="s">
        <v>52</v>
      </c>
      <c r="B4" t="s">
        <v>11</v>
      </c>
      <c r="C4" t="s">
        <v>21</v>
      </c>
      <c r="D4" t="s">
        <v>6</v>
      </c>
      <c r="E4" t="s">
        <v>46</v>
      </c>
      <c r="F4" t="s">
        <v>36</v>
      </c>
      <c r="G4" t="s">
        <v>31</v>
      </c>
      <c r="H4" t="s">
        <v>26</v>
      </c>
      <c r="I4" t="s">
        <v>41</v>
      </c>
      <c r="J4" t="s">
        <v>16</v>
      </c>
      <c r="K4" t="s">
        <v>51</v>
      </c>
      <c r="M4" s="1" t="s">
        <v>52</v>
      </c>
      <c r="N4" t="s">
        <v>14</v>
      </c>
      <c r="O4" t="s">
        <v>24</v>
      </c>
      <c r="P4" t="s">
        <v>9</v>
      </c>
      <c r="Q4" t="s">
        <v>49</v>
      </c>
      <c r="R4" t="s">
        <v>39</v>
      </c>
      <c r="S4" t="s">
        <v>34</v>
      </c>
      <c r="T4" t="s">
        <v>29</v>
      </c>
      <c r="U4" t="s">
        <v>44</v>
      </c>
      <c r="V4" t="s">
        <v>19</v>
      </c>
      <c r="W4" t="s">
        <v>51</v>
      </c>
    </row>
    <row r="5" spans="1:23" x14ac:dyDescent="0.25">
      <c r="A5" s="2">
        <v>1</v>
      </c>
      <c r="B5" s="3">
        <v>0.999999999999999</v>
      </c>
      <c r="C5" s="3">
        <v>0.99009463267056497</v>
      </c>
      <c r="D5" s="3">
        <v>1</v>
      </c>
      <c r="E5" s="3">
        <v>0.98421904944731597</v>
      </c>
      <c r="F5" s="3">
        <v>1.01174763018956</v>
      </c>
      <c r="G5" s="3">
        <v>1.0139200782401101</v>
      </c>
      <c r="H5" s="3">
        <v>0.99112097162938495</v>
      </c>
      <c r="I5" s="3">
        <v>1.0104379981115801</v>
      </c>
      <c r="J5" s="3">
        <v>0.999999999999999</v>
      </c>
      <c r="K5" s="3">
        <v>1.0139200782401101</v>
      </c>
      <c r="M5" s="2">
        <v>1</v>
      </c>
      <c r="N5" s="3">
        <v>24.9339154203501</v>
      </c>
      <c r="O5" s="3">
        <v>4.2669526627778502</v>
      </c>
      <c r="P5" s="3">
        <v>0</v>
      </c>
      <c r="Q5" s="3">
        <v>7.8638906555877099</v>
      </c>
      <c r="R5" s="3">
        <v>17.4514045619018</v>
      </c>
      <c r="S5" s="3">
        <v>16.825723375926</v>
      </c>
      <c r="T5" s="3">
        <v>7.4968581235685701</v>
      </c>
      <c r="U5" s="3">
        <v>19.147373229757299</v>
      </c>
      <c r="V5" s="3">
        <v>19.641578404745701</v>
      </c>
      <c r="W5" s="3">
        <v>24.9339154203501</v>
      </c>
    </row>
    <row r="6" spans="1:23" x14ac:dyDescent="0.25">
      <c r="A6" s="2">
        <v>2</v>
      </c>
      <c r="B6" s="3">
        <v>0.999999999999999</v>
      </c>
      <c r="C6" s="3">
        <v>0.886845601383911</v>
      </c>
      <c r="D6" s="3">
        <v>1</v>
      </c>
      <c r="E6" s="3">
        <v>0.79870834939698099</v>
      </c>
      <c r="F6" s="3">
        <v>0.90227415960093105</v>
      </c>
      <c r="G6" s="3">
        <v>0.95099260147539899</v>
      </c>
      <c r="H6" s="3">
        <v>0.83578593962709002</v>
      </c>
      <c r="I6" s="3">
        <v>0.93557475444455196</v>
      </c>
      <c r="J6" s="3">
        <v>1</v>
      </c>
      <c r="K6" s="3">
        <v>1</v>
      </c>
      <c r="M6" s="2">
        <v>2</v>
      </c>
      <c r="N6" s="3">
        <v>-22.161853886611599</v>
      </c>
      <c r="O6" s="3">
        <v>-15.7220900193905</v>
      </c>
      <c r="P6" s="3">
        <v>0</v>
      </c>
      <c r="Q6" s="3">
        <v>-31.221868044048001</v>
      </c>
      <c r="R6" s="3">
        <v>-34.3716024639549</v>
      </c>
      <c r="S6" s="3">
        <v>-29.392584190138798</v>
      </c>
      <c r="T6" s="3">
        <v>-28.405534042886298</v>
      </c>
      <c r="U6" s="3">
        <v>-28.413203109233699</v>
      </c>
      <c r="V6" s="3">
        <v>-26.390237741753801</v>
      </c>
      <c r="W6" s="3">
        <v>0</v>
      </c>
    </row>
    <row r="7" spans="1:23" x14ac:dyDescent="0.25">
      <c r="A7" s="2">
        <v>3</v>
      </c>
      <c r="B7" s="3">
        <v>1</v>
      </c>
      <c r="C7" s="3">
        <v>0.899882356152088</v>
      </c>
      <c r="D7" s="3">
        <v>1</v>
      </c>
      <c r="E7" s="3">
        <v>0.818643541577319</v>
      </c>
      <c r="F7" s="3">
        <v>0.90434368231657203</v>
      </c>
      <c r="G7" s="3">
        <v>0.95549304037277805</v>
      </c>
      <c r="H7" s="3">
        <v>0.85597117156039404</v>
      </c>
      <c r="I7" s="3">
        <v>0.93996573886017398</v>
      </c>
      <c r="J7" s="3">
        <v>1</v>
      </c>
      <c r="K7" s="3">
        <v>1</v>
      </c>
      <c r="M7" s="2">
        <v>3</v>
      </c>
      <c r="N7" s="3">
        <v>-20.285278889001798</v>
      </c>
      <c r="O7" s="3">
        <v>-15.185963078002001</v>
      </c>
      <c r="P7" s="3">
        <v>0</v>
      </c>
      <c r="Q7" s="3">
        <v>-29.871105114913799</v>
      </c>
      <c r="R7" s="3">
        <v>-32.235602508012697</v>
      </c>
      <c r="S7" s="3">
        <v>-27.520682674347398</v>
      </c>
      <c r="T7" s="3">
        <v>-27.185930513666701</v>
      </c>
      <c r="U7" s="3">
        <v>-26.507309756591798</v>
      </c>
      <c r="V7" s="3">
        <v>-24.5324903531613</v>
      </c>
      <c r="W7" s="3">
        <v>0</v>
      </c>
    </row>
    <row r="8" spans="1:23" x14ac:dyDescent="0.25">
      <c r="A8" s="2">
        <v>4</v>
      </c>
      <c r="B8" s="3">
        <v>0.999999999999999</v>
      </c>
      <c r="C8" s="3">
        <v>0.89872191985481598</v>
      </c>
      <c r="D8" s="3">
        <v>1</v>
      </c>
      <c r="E8" s="3">
        <v>0.82007258802298599</v>
      </c>
      <c r="F8" s="3">
        <v>0.90806736674855304</v>
      </c>
      <c r="G8" s="3">
        <v>0.95540265232925503</v>
      </c>
      <c r="H8" s="3">
        <v>0.84765217232759205</v>
      </c>
      <c r="I8" s="3">
        <v>0.94165568858864601</v>
      </c>
      <c r="J8" s="3">
        <v>0.999999999999999</v>
      </c>
      <c r="K8" s="3">
        <v>1</v>
      </c>
      <c r="M8" s="2">
        <v>4</v>
      </c>
      <c r="N8" s="3">
        <v>-19.5876633797198</v>
      </c>
      <c r="O8" s="3">
        <v>-14.987736564636</v>
      </c>
      <c r="P8" s="3">
        <v>0</v>
      </c>
      <c r="Q8" s="3">
        <v>-29.132334212179401</v>
      </c>
      <c r="R8" s="3">
        <v>-31.512264359403499</v>
      </c>
      <c r="S8" s="3">
        <v>-27.0960204526775</v>
      </c>
      <c r="T8" s="3">
        <v>-27.212192060987501</v>
      </c>
      <c r="U8" s="3">
        <v>-25.798483847861402</v>
      </c>
      <c r="V8" s="3">
        <v>-24.107545170115799</v>
      </c>
      <c r="W8" s="3">
        <v>0</v>
      </c>
    </row>
    <row r="9" spans="1:23" x14ac:dyDescent="0.25">
      <c r="A9" s="2">
        <v>5</v>
      </c>
      <c r="B9" s="3">
        <v>0.999999999999999</v>
      </c>
      <c r="C9" s="3">
        <v>0.972509165935458</v>
      </c>
      <c r="D9" s="3">
        <v>1</v>
      </c>
      <c r="E9" s="3">
        <v>0.93468102423798505</v>
      </c>
      <c r="F9" s="3">
        <v>0.98197423080903501</v>
      </c>
      <c r="G9" s="3">
        <v>1.00570548495005</v>
      </c>
      <c r="H9" s="3">
        <v>0.945272653770317</v>
      </c>
      <c r="I9" s="3">
        <v>0.98940152376995705</v>
      </c>
      <c r="J9" s="3">
        <v>1</v>
      </c>
      <c r="K9" s="3">
        <v>1.00570548495005</v>
      </c>
      <c r="M9" s="2">
        <v>5</v>
      </c>
      <c r="N9" s="3">
        <v>18.089618856834001</v>
      </c>
      <c r="O9" s="3">
        <v>-2.8302058833466299</v>
      </c>
      <c r="P9" s="3">
        <v>0</v>
      </c>
      <c r="Q9" s="3">
        <v>-2.09646332559505</v>
      </c>
      <c r="R9" s="3">
        <v>11.5028238122504</v>
      </c>
      <c r="S9" s="3">
        <v>16.352432910955802</v>
      </c>
      <c r="T9" s="3">
        <v>-7.9359152524710996</v>
      </c>
      <c r="U9" s="3">
        <v>12.1796106705232</v>
      </c>
      <c r="V9" s="3">
        <v>19.191306581478901</v>
      </c>
      <c r="W9" s="3">
        <v>19.191306581478901</v>
      </c>
    </row>
    <row r="10" spans="1:23" x14ac:dyDescent="0.25">
      <c r="A10" s="2">
        <v>6</v>
      </c>
      <c r="B10" s="3">
        <v>1</v>
      </c>
      <c r="C10" s="3">
        <v>0.99180460638342605</v>
      </c>
      <c r="D10" s="3">
        <v>1</v>
      </c>
      <c r="E10" s="3">
        <v>0.98550785680664599</v>
      </c>
      <c r="F10" s="3">
        <v>1.0107866866661299</v>
      </c>
      <c r="G10" s="3">
        <v>1.01441801064811</v>
      </c>
      <c r="H10" s="3">
        <v>0.99538025769568295</v>
      </c>
      <c r="I10" s="3">
        <v>1.0102907346604899</v>
      </c>
      <c r="J10" s="3">
        <v>0.999999999999999</v>
      </c>
      <c r="K10" s="3">
        <v>1.01441801064811</v>
      </c>
      <c r="M10" s="2">
        <v>6</v>
      </c>
      <c r="N10" s="3">
        <v>24.601590013196599</v>
      </c>
      <c r="O10" s="3">
        <v>4.1730098727402201</v>
      </c>
      <c r="P10" s="3">
        <v>0</v>
      </c>
      <c r="Q10" s="3">
        <v>7.5524377361776596</v>
      </c>
      <c r="R10" s="3">
        <v>17.110994537972399</v>
      </c>
      <c r="S10" s="3">
        <v>16.584452408037802</v>
      </c>
      <c r="T10" s="3">
        <v>7.4406887579158196</v>
      </c>
      <c r="U10" s="3">
        <v>18.814201476198701</v>
      </c>
      <c r="V10" s="3">
        <v>19.398924146571701</v>
      </c>
      <c r="W10" s="3">
        <v>24.601590013196599</v>
      </c>
    </row>
    <row r="11" spans="1:23" x14ac:dyDescent="0.25">
      <c r="A11" s="2">
        <v>7</v>
      </c>
      <c r="B11" s="3">
        <v>1</v>
      </c>
      <c r="C11" s="3">
        <v>0.98773567630053105</v>
      </c>
      <c r="D11" s="3">
        <v>1</v>
      </c>
      <c r="E11" s="3">
        <v>0.97745574920580103</v>
      </c>
      <c r="F11" s="3">
        <v>1.0073320959690699</v>
      </c>
      <c r="G11" s="3">
        <v>1.0127486366004299</v>
      </c>
      <c r="H11" s="3">
        <v>0.99201455312287001</v>
      </c>
      <c r="I11" s="3">
        <v>1.0075474923668399</v>
      </c>
      <c r="J11" s="3">
        <v>0.999999999999999</v>
      </c>
      <c r="K11" s="3">
        <v>1.0127486366004299</v>
      </c>
      <c r="M11" s="2">
        <v>7</v>
      </c>
      <c r="N11" s="3">
        <v>25.390026827515801</v>
      </c>
      <c r="O11" s="3">
        <v>4.5183238100578</v>
      </c>
      <c r="P11" s="3">
        <v>0</v>
      </c>
      <c r="Q11" s="3">
        <v>8.2207556077732793</v>
      </c>
      <c r="R11" s="3">
        <v>17.895682650540699</v>
      </c>
      <c r="S11" s="3">
        <v>17.314963536506301</v>
      </c>
      <c r="T11" s="3">
        <v>8.0784647764973201</v>
      </c>
      <c r="U11" s="3">
        <v>19.586826978999198</v>
      </c>
      <c r="V11" s="3">
        <v>20.1340782811514</v>
      </c>
      <c r="W11" s="3">
        <v>25.390026827515801</v>
      </c>
    </row>
    <row r="12" spans="1:23" x14ac:dyDescent="0.25">
      <c r="A12" s="2">
        <v>8</v>
      </c>
      <c r="B12" s="3">
        <v>1</v>
      </c>
      <c r="C12" s="3">
        <v>0.989614287299458</v>
      </c>
      <c r="D12" s="3">
        <v>1</v>
      </c>
      <c r="E12" s="3">
        <v>0.981726839060166</v>
      </c>
      <c r="F12" s="3">
        <v>1.0116992388261401</v>
      </c>
      <c r="G12" s="3">
        <v>1.0139256741359799</v>
      </c>
      <c r="H12" s="3">
        <v>0.990876518301819</v>
      </c>
      <c r="I12" s="3">
        <v>1.01003993436638</v>
      </c>
      <c r="J12" s="3">
        <v>1</v>
      </c>
      <c r="K12" s="3">
        <v>1.0139256741359799</v>
      </c>
      <c r="M12" s="2">
        <v>8</v>
      </c>
      <c r="N12" s="3">
        <v>24.326777090415899</v>
      </c>
      <c r="O12" s="3">
        <v>4.0941451370384696</v>
      </c>
      <c r="P12" s="3">
        <v>0</v>
      </c>
      <c r="Q12" s="3">
        <v>7.4375329040985498</v>
      </c>
      <c r="R12" s="3">
        <v>16.756191989525099</v>
      </c>
      <c r="S12" s="3">
        <v>16.3242787796976</v>
      </c>
      <c r="T12" s="3">
        <v>7.33506971809945</v>
      </c>
      <c r="U12" s="3">
        <v>18.5379465933779</v>
      </c>
      <c r="V12" s="3">
        <v>19.140118255178098</v>
      </c>
      <c r="W12" s="3">
        <v>24.326777090415899</v>
      </c>
    </row>
    <row r="13" spans="1:23" x14ac:dyDescent="0.25">
      <c r="A13" s="2">
        <v>9</v>
      </c>
      <c r="B13" s="3">
        <v>1</v>
      </c>
      <c r="C13" s="3">
        <v>0.98936642003585396</v>
      </c>
      <c r="D13" s="3">
        <v>1</v>
      </c>
      <c r="E13" s="3">
        <v>0.98125322732514297</v>
      </c>
      <c r="F13" s="3">
        <v>1.00867051753661</v>
      </c>
      <c r="G13" s="3">
        <v>1.0128889320927901</v>
      </c>
      <c r="H13" s="3">
        <v>0.99039181384649999</v>
      </c>
      <c r="I13" s="3">
        <v>1.0087486850262399</v>
      </c>
      <c r="J13" s="3">
        <v>0.999999999999999</v>
      </c>
      <c r="K13" s="3">
        <v>1.0128889320927901</v>
      </c>
      <c r="M13" s="2">
        <v>9</v>
      </c>
      <c r="N13" s="3">
        <v>24.4800722649344</v>
      </c>
      <c r="O13" s="3">
        <v>4.0851862652736504</v>
      </c>
      <c r="P13" s="3">
        <v>0</v>
      </c>
      <c r="Q13" s="3">
        <v>7.4454170648406297</v>
      </c>
      <c r="R13" s="3">
        <v>16.952982879337899</v>
      </c>
      <c r="S13" s="3">
        <v>16.434579577247899</v>
      </c>
      <c r="T13" s="3">
        <v>7.3001944352313899</v>
      </c>
      <c r="U13" s="3">
        <v>18.683806406248902</v>
      </c>
      <c r="V13" s="3">
        <v>19.253303530280402</v>
      </c>
      <c r="W13" s="3">
        <v>24.4800722649344</v>
      </c>
    </row>
    <row r="14" spans="1:23" x14ac:dyDescent="0.25">
      <c r="A14" s="2">
        <v>10</v>
      </c>
      <c r="B14" s="3">
        <v>0.999999999999999</v>
      </c>
      <c r="C14" s="3">
        <v>0.89855566699975298</v>
      </c>
      <c r="D14" s="3">
        <v>1</v>
      </c>
      <c r="E14" s="3">
        <v>0.80704150133679997</v>
      </c>
      <c r="F14" s="3">
        <v>0.89841695230375296</v>
      </c>
      <c r="G14" s="3">
        <v>0.95383598476334497</v>
      </c>
      <c r="H14" s="3">
        <v>0.85654585918756798</v>
      </c>
      <c r="I14" s="3">
        <v>0.93571468340517105</v>
      </c>
      <c r="J14" s="3">
        <v>0.999999999999999</v>
      </c>
      <c r="K14" s="3">
        <v>1</v>
      </c>
      <c r="M14" s="2">
        <v>10</v>
      </c>
      <c r="N14" s="3">
        <v>-18.695674310040399</v>
      </c>
      <c r="O14" s="3">
        <v>-14.405019628725899</v>
      </c>
      <c r="P14" s="3">
        <v>0</v>
      </c>
      <c r="Q14" s="3">
        <v>-28.485143819524499</v>
      </c>
      <c r="R14" s="3">
        <v>-30.645615439556</v>
      </c>
      <c r="S14" s="3">
        <v>-25.961389590737198</v>
      </c>
      <c r="T14" s="3">
        <v>-25.734754199291501</v>
      </c>
      <c r="U14" s="3">
        <v>-24.9460849648957</v>
      </c>
      <c r="V14" s="3">
        <v>-22.968001295571401</v>
      </c>
      <c r="W14" s="3">
        <v>0</v>
      </c>
    </row>
    <row r="15" spans="1:23" x14ac:dyDescent="0.25">
      <c r="A15" s="2">
        <v>11</v>
      </c>
      <c r="B15" s="3">
        <v>0.999999999999999</v>
      </c>
      <c r="C15" s="3">
        <v>0.98919589213679104</v>
      </c>
      <c r="D15" s="3">
        <v>1</v>
      </c>
      <c r="E15" s="3">
        <v>0.96103786888574305</v>
      </c>
      <c r="F15" s="3">
        <v>0.98271343265392497</v>
      </c>
      <c r="G15" s="3">
        <v>0.999525200880094</v>
      </c>
      <c r="H15" s="3">
        <v>0.97682116043201594</v>
      </c>
      <c r="I15" s="3">
        <v>0.99535469782821895</v>
      </c>
      <c r="J15" s="3">
        <v>0.999999999999999</v>
      </c>
      <c r="K15" s="3">
        <v>1</v>
      </c>
      <c r="M15" s="2">
        <v>11</v>
      </c>
      <c r="N15" s="3">
        <v>1.6301509377404499</v>
      </c>
      <c r="O15" s="3">
        <v>-5.43212157747889</v>
      </c>
      <c r="P15" s="3">
        <v>0</v>
      </c>
      <c r="Q15" s="3">
        <v>-9.2788279455297094</v>
      </c>
      <c r="R15" s="3">
        <v>-8.7741632331152797</v>
      </c>
      <c r="S15" s="3">
        <v>-9.4155282438588692</v>
      </c>
      <c r="T15" s="3">
        <v>-10.034384584238</v>
      </c>
      <c r="U15" s="3">
        <v>-4.2443849771396804</v>
      </c>
      <c r="V15" s="3">
        <v>-9.4155282438588692</v>
      </c>
      <c r="W15" s="3">
        <v>1.6301509377404499</v>
      </c>
    </row>
    <row r="16" spans="1:23" x14ac:dyDescent="0.25">
      <c r="A16" s="2">
        <v>12</v>
      </c>
      <c r="B16" s="3">
        <v>0.999999999999999</v>
      </c>
      <c r="C16" s="3">
        <v>0.97179008872728401</v>
      </c>
      <c r="D16" s="3">
        <v>1</v>
      </c>
      <c r="E16" s="3">
        <v>0.93346267970404895</v>
      </c>
      <c r="F16" s="3">
        <v>0.98188130055960698</v>
      </c>
      <c r="G16" s="3">
        <v>1.0056738352668999</v>
      </c>
      <c r="H16" s="3">
        <v>0.94398159368622003</v>
      </c>
      <c r="I16" s="3">
        <v>0.98904374391796002</v>
      </c>
      <c r="J16" s="3">
        <v>0.999999999999999</v>
      </c>
      <c r="K16" s="3">
        <v>1.0056738352668999</v>
      </c>
      <c r="M16" s="2">
        <v>12</v>
      </c>
      <c r="N16" s="3">
        <v>18.409599146257801</v>
      </c>
      <c r="O16" s="3">
        <v>-2.8471941581340499</v>
      </c>
      <c r="P16" s="3">
        <v>0</v>
      </c>
      <c r="Q16" s="3">
        <v>-2.0356380908563501</v>
      </c>
      <c r="R16" s="3">
        <v>11.921123452085901</v>
      </c>
      <c r="S16" s="3">
        <v>16.770639132386901</v>
      </c>
      <c r="T16" s="3">
        <v>-8.0616699280560606</v>
      </c>
      <c r="U16" s="3">
        <v>12.497445435837699</v>
      </c>
      <c r="V16" s="3">
        <v>19.6096022186338</v>
      </c>
      <c r="W16" s="3">
        <v>19.6096022186338</v>
      </c>
    </row>
    <row r="17" spans="1:23" x14ac:dyDescent="0.25">
      <c r="A17" s="2">
        <v>13</v>
      </c>
      <c r="B17" s="3">
        <v>0.999999999999999</v>
      </c>
      <c r="C17" s="3">
        <v>0.98939310282475001</v>
      </c>
      <c r="D17" s="3">
        <v>1</v>
      </c>
      <c r="E17" s="3">
        <v>0.96123771932776103</v>
      </c>
      <c r="F17" s="3">
        <v>0.98292392309329601</v>
      </c>
      <c r="G17" s="3">
        <v>0.999681971778835</v>
      </c>
      <c r="H17" s="3">
        <v>0.97730098621500106</v>
      </c>
      <c r="I17" s="3">
        <v>0.99548333447419002</v>
      </c>
      <c r="J17" s="3">
        <v>0.999999999999999</v>
      </c>
      <c r="K17" s="3">
        <v>1</v>
      </c>
      <c r="M17" s="2">
        <v>13</v>
      </c>
      <c r="N17" s="3">
        <v>1.8546727557345499</v>
      </c>
      <c r="O17" s="3">
        <v>-5.32835352364547</v>
      </c>
      <c r="P17" s="3">
        <v>0</v>
      </c>
      <c r="Q17" s="3">
        <v>-9.1157217227042295</v>
      </c>
      <c r="R17" s="3">
        <v>-8.5207673593421305</v>
      </c>
      <c r="S17" s="3">
        <v>-9.1752328712693298</v>
      </c>
      <c r="T17" s="3">
        <v>-9.8219905720467899</v>
      </c>
      <c r="U17" s="3">
        <v>-4.0191013791743897</v>
      </c>
      <c r="V17" s="3">
        <v>-9.1752328712693298</v>
      </c>
      <c r="W17" s="3">
        <v>1.8546727557345499</v>
      </c>
    </row>
    <row r="18" spans="1:23" x14ac:dyDescent="0.25">
      <c r="A18" s="2">
        <v>14</v>
      </c>
      <c r="B18" s="3">
        <v>1</v>
      </c>
      <c r="C18" s="3">
        <v>0.97185030263392902</v>
      </c>
      <c r="D18" s="3">
        <v>1</v>
      </c>
      <c r="E18" s="3">
        <v>0.93332455817461801</v>
      </c>
      <c r="F18" s="3">
        <v>0.98189707921592195</v>
      </c>
      <c r="G18" s="3">
        <v>1.0056803139785599</v>
      </c>
      <c r="H18" s="3">
        <v>0.94452876956484499</v>
      </c>
      <c r="I18" s="3">
        <v>0.98898517823750198</v>
      </c>
      <c r="J18" s="3">
        <v>0.999999999999999</v>
      </c>
      <c r="K18" s="3">
        <v>1.0056803139785599</v>
      </c>
      <c r="M18" s="2">
        <v>14</v>
      </c>
      <c r="N18" s="3">
        <v>18.670300720901501</v>
      </c>
      <c r="O18" s="3">
        <v>-2.74613723219663</v>
      </c>
      <c r="P18" s="3">
        <v>0</v>
      </c>
      <c r="Q18" s="3">
        <v>-1.86491102236676</v>
      </c>
      <c r="R18" s="3">
        <v>12.217835741262199</v>
      </c>
      <c r="S18" s="3">
        <v>17.0672941271391</v>
      </c>
      <c r="T18" s="3">
        <v>-7.86192744942558</v>
      </c>
      <c r="U18" s="3">
        <v>12.7577956568194</v>
      </c>
      <c r="V18" s="3">
        <v>19.906238909467898</v>
      </c>
      <c r="W18" s="3">
        <v>19.906238909467898</v>
      </c>
    </row>
    <row r="19" spans="1:23" x14ac:dyDescent="0.25">
      <c r="A19" s="2">
        <v>15</v>
      </c>
      <c r="B19" s="3">
        <v>1</v>
      </c>
      <c r="C19" s="3">
        <v>0.97217759678031401</v>
      </c>
      <c r="D19" s="3">
        <v>1</v>
      </c>
      <c r="E19" s="3">
        <v>0.933612638027145</v>
      </c>
      <c r="F19" s="3">
        <v>0.98199730630637605</v>
      </c>
      <c r="G19" s="3">
        <v>1.00571888869403</v>
      </c>
      <c r="H19" s="3">
        <v>0.94613509609842805</v>
      </c>
      <c r="I19" s="3">
        <v>0.98901995351670702</v>
      </c>
      <c r="J19" s="3">
        <v>0.999999999999999</v>
      </c>
      <c r="K19" s="3">
        <v>1.00571888869403</v>
      </c>
      <c r="M19" s="2">
        <v>15</v>
      </c>
      <c r="N19" s="3">
        <v>19.435358932757499</v>
      </c>
      <c r="O19" s="3">
        <v>-2.4004608576624999</v>
      </c>
      <c r="P19" s="3">
        <v>0</v>
      </c>
      <c r="Q19" s="3">
        <v>-1.2123681523730001</v>
      </c>
      <c r="R19" s="3">
        <v>13.031098224773</v>
      </c>
      <c r="S19" s="3">
        <v>17.8802908626086</v>
      </c>
      <c r="T19" s="3">
        <v>-7.2556732103236996</v>
      </c>
      <c r="U19" s="3">
        <v>13.5230625013949</v>
      </c>
      <c r="V19" s="3">
        <v>20.719126666979601</v>
      </c>
      <c r="W19" s="3">
        <v>20.719126666979601</v>
      </c>
    </row>
    <row r="20" spans="1:23" x14ac:dyDescent="0.25">
      <c r="A20" s="2">
        <v>16</v>
      </c>
      <c r="B20" s="3">
        <v>0.999999999999999</v>
      </c>
      <c r="C20" s="3">
        <v>0.97090639496201903</v>
      </c>
      <c r="D20" s="3">
        <v>1</v>
      </c>
      <c r="E20" s="3">
        <v>0.93229837691239303</v>
      </c>
      <c r="F20" s="3">
        <v>0.98181979357335203</v>
      </c>
      <c r="G20" s="3">
        <v>1.0056560158596599</v>
      </c>
      <c r="H20" s="3">
        <v>0.94251577833734901</v>
      </c>
      <c r="I20" s="3">
        <v>0.98867119259610703</v>
      </c>
      <c r="J20" s="3">
        <v>0.999999999999999</v>
      </c>
      <c r="K20" s="3">
        <v>1.0056560158596599</v>
      </c>
      <c r="M20" s="2">
        <v>16</v>
      </c>
      <c r="N20" s="3">
        <v>19.307916576108799</v>
      </c>
      <c r="O20" s="3">
        <v>-2.6667723990730501</v>
      </c>
      <c r="P20" s="3">
        <v>0</v>
      </c>
      <c r="Q20" s="3">
        <v>-1.46374297529657</v>
      </c>
      <c r="R20" s="3">
        <v>12.945287602182599</v>
      </c>
      <c r="S20" s="3">
        <v>17.7944205102397</v>
      </c>
      <c r="T20" s="3">
        <v>-7.9889208360856703</v>
      </c>
      <c r="U20" s="3">
        <v>13.3935271012617</v>
      </c>
      <c r="V20" s="3">
        <v>20.633433941814399</v>
      </c>
      <c r="W20" s="3">
        <v>20.633433941814399</v>
      </c>
    </row>
    <row r="21" spans="1:23" x14ac:dyDescent="0.25">
      <c r="A21" s="2">
        <v>17</v>
      </c>
      <c r="B21" s="3">
        <v>0.999999999999999</v>
      </c>
      <c r="C21" s="3">
        <v>0.98937142758651697</v>
      </c>
      <c r="D21" s="3">
        <v>1</v>
      </c>
      <c r="E21" s="3">
        <v>0.96129889525632395</v>
      </c>
      <c r="F21" s="3">
        <v>0.98250788311673798</v>
      </c>
      <c r="G21" s="3">
        <v>0.99949574014107501</v>
      </c>
      <c r="H21" s="3">
        <v>0.97719982365710001</v>
      </c>
      <c r="I21" s="3">
        <v>0.99529677196403898</v>
      </c>
      <c r="J21" s="3">
        <v>0.999999999999999</v>
      </c>
      <c r="K21" s="3">
        <v>1</v>
      </c>
      <c r="M21" s="2">
        <v>17</v>
      </c>
      <c r="N21" s="3">
        <v>1.51146744383306</v>
      </c>
      <c r="O21" s="3">
        <v>-5.4258758569886902</v>
      </c>
      <c r="P21" s="3">
        <v>0</v>
      </c>
      <c r="Q21" s="3">
        <v>-9.2875522498690604</v>
      </c>
      <c r="R21" s="3">
        <v>-8.9419623010960603</v>
      </c>
      <c r="S21" s="3">
        <v>-9.5094236322917602</v>
      </c>
      <c r="T21" s="3">
        <v>-10.0015063295139</v>
      </c>
      <c r="U21" s="3">
        <v>-4.3634115698421096</v>
      </c>
      <c r="V21" s="3">
        <v>-9.5094236322917602</v>
      </c>
      <c r="W21" s="3">
        <v>1.51146744383306</v>
      </c>
    </row>
    <row r="22" spans="1:23" x14ac:dyDescent="0.25">
      <c r="A22" s="2">
        <v>18</v>
      </c>
      <c r="B22" s="3">
        <v>0.999999999999999</v>
      </c>
      <c r="C22" s="3">
        <v>0.989481309991458</v>
      </c>
      <c r="D22" s="3">
        <v>1</v>
      </c>
      <c r="E22" s="3">
        <v>0.96179756961451501</v>
      </c>
      <c r="F22" s="3">
        <v>0.983170628924106</v>
      </c>
      <c r="G22" s="3">
        <v>0.99972694317335797</v>
      </c>
      <c r="H22" s="3">
        <v>0.97684570230295598</v>
      </c>
      <c r="I22" s="3">
        <v>0.99567928882864098</v>
      </c>
      <c r="J22" s="3">
        <v>0.999999999999999</v>
      </c>
      <c r="K22" s="3">
        <v>1</v>
      </c>
      <c r="M22" s="2">
        <v>18</v>
      </c>
      <c r="N22" s="3">
        <v>2.1824361021798202</v>
      </c>
      <c r="O22" s="3">
        <v>-5.2340524585991002</v>
      </c>
      <c r="P22" s="3">
        <v>0</v>
      </c>
      <c r="Q22" s="3">
        <v>-8.8063291429047794</v>
      </c>
      <c r="R22" s="3">
        <v>-8.1818646590953392</v>
      </c>
      <c r="S22" s="3">
        <v>-8.9529335846659794</v>
      </c>
      <c r="T22" s="3">
        <v>-9.8005740888017794</v>
      </c>
      <c r="U22" s="3">
        <v>-3.6901779808589099</v>
      </c>
      <c r="V22" s="3">
        <v>-8.9529335846659794</v>
      </c>
      <c r="W22" s="3">
        <v>2.1824361021798202</v>
      </c>
    </row>
    <row r="23" spans="1:23" x14ac:dyDescent="0.25">
      <c r="A23" s="2">
        <v>19</v>
      </c>
      <c r="B23" s="3">
        <v>0.999999999999999</v>
      </c>
      <c r="C23" s="3">
        <v>0.886578003851616</v>
      </c>
      <c r="D23" s="3">
        <v>1</v>
      </c>
      <c r="E23" s="3">
        <v>0.79842078003567996</v>
      </c>
      <c r="F23" s="3">
        <v>0.895790411653693</v>
      </c>
      <c r="G23" s="3">
        <v>0.94908936425493895</v>
      </c>
      <c r="H23" s="3">
        <v>0.83516266721185195</v>
      </c>
      <c r="I23" s="3">
        <v>0.933094323359001</v>
      </c>
      <c r="J23" s="3">
        <v>0.999999999999999</v>
      </c>
      <c r="K23" s="3">
        <v>1</v>
      </c>
      <c r="M23" s="2">
        <v>19</v>
      </c>
      <c r="N23" s="3">
        <v>-21.793538786728199</v>
      </c>
      <c r="O23" s="3">
        <v>-15.7345605447849</v>
      </c>
      <c r="P23" s="3">
        <v>0</v>
      </c>
      <c r="Q23" s="3">
        <v>-31.197004402443199</v>
      </c>
      <c r="R23" s="3">
        <v>-33.939605200753597</v>
      </c>
      <c r="S23" s="3">
        <v>-29.1237239628793</v>
      </c>
      <c r="T23" s="3">
        <v>-28.490593576814401</v>
      </c>
      <c r="U23" s="3">
        <v>-28.061572403159602</v>
      </c>
      <c r="V23" s="3">
        <v>-26.115351286251499</v>
      </c>
      <c r="W23" s="3">
        <v>0</v>
      </c>
    </row>
    <row r="24" spans="1:23" x14ac:dyDescent="0.25">
      <c r="A24" s="2">
        <v>20</v>
      </c>
      <c r="B24" s="3">
        <v>0.999999999999999</v>
      </c>
      <c r="C24" s="3">
        <v>0.99014320697096303</v>
      </c>
      <c r="D24" s="3">
        <v>1</v>
      </c>
      <c r="E24" s="3">
        <v>0.96238447889317102</v>
      </c>
      <c r="F24" s="3">
        <v>0.983426649281675</v>
      </c>
      <c r="G24" s="3">
        <v>1.0001021599545099</v>
      </c>
      <c r="H24" s="3">
        <v>0.97871003037543702</v>
      </c>
      <c r="I24" s="3">
        <v>0.99588814950985105</v>
      </c>
      <c r="J24" s="3">
        <v>0.999999999999999</v>
      </c>
      <c r="K24" s="3">
        <v>1.0001021599545099</v>
      </c>
      <c r="M24" s="2">
        <v>20</v>
      </c>
      <c r="N24" s="3">
        <v>2.54576355907207</v>
      </c>
      <c r="O24" s="3">
        <v>-4.9780531904446201</v>
      </c>
      <c r="P24" s="3">
        <v>0</v>
      </c>
      <c r="Q24" s="3">
        <v>-8.4854203772997892</v>
      </c>
      <c r="R24" s="3">
        <v>-7.7967941623141801</v>
      </c>
      <c r="S24" s="3">
        <v>-8.4797656298701298</v>
      </c>
      <c r="T24" s="3">
        <v>-9.1903676743192992</v>
      </c>
      <c r="U24" s="3">
        <v>-3.3256145717655698</v>
      </c>
      <c r="V24" s="3">
        <v>-8.4797656298701298</v>
      </c>
      <c r="W24" s="3">
        <v>2.54576355907207</v>
      </c>
    </row>
    <row r="25" spans="1:23" x14ac:dyDescent="0.25">
      <c r="A25" s="2" t="s">
        <v>51</v>
      </c>
      <c r="B25" s="3">
        <v>1</v>
      </c>
      <c r="C25" s="3">
        <v>0.99180460638342605</v>
      </c>
      <c r="D25" s="3">
        <v>1</v>
      </c>
      <c r="E25" s="3">
        <v>0.98550785680664599</v>
      </c>
      <c r="F25" s="3">
        <v>1.01174763018956</v>
      </c>
      <c r="G25" s="3">
        <v>1.01441801064811</v>
      </c>
      <c r="H25" s="3">
        <v>0.99538025769568295</v>
      </c>
      <c r="I25" s="3">
        <v>1.0104379981115801</v>
      </c>
      <c r="J25" s="3">
        <v>1</v>
      </c>
      <c r="K25" s="3">
        <v>1.01441801064811</v>
      </c>
      <c r="M25" s="2" t="s">
        <v>51</v>
      </c>
      <c r="N25" s="3">
        <v>25.390026827515801</v>
      </c>
      <c r="O25" s="3">
        <v>4.5183238100578</v>
      </c>
      <c r="P25" s="3">
        <v>0</v>
      </c>
      <c r="Q25" s="3">
        <v>8.2207556077732793</v>
      </c>
      <c r="R25" s="3">
        <v>17.895682650540699</v>
      </c>
      <c r="S25" s="3">
        <v>17.8802908626086</v>
      </c>
      <c r="T25" s="3">
        <v>8.0784647764973201</v>
      </c>
      <c r="U25" s="3">
        <v>19.586826978999198</v>
      </c>
      <c r="V25" s="3">
        <v>20.719126666979601</v>
      </c>
      <c r="W25" s="3">
        <v>25.390026827515801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opLeftCell="A7" zoomScale="85" zoomScaleNormal="85" workbookViewId="0">
      <selection activeCell="V59" sqref="V59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2.7109375" bestFit="1" customWidth="1"/>
    <col min="4" max="4" width="11" bestFit="1" customWidth="1"/>
    <col min="5" max="5" width="12.28515625" bestFit="1" customWidth="1"/>
    <col min="6" max="9" width="12" bestFit="1" customWidth="1"/>
    <col min="10" max="10" width="11.28515625" bestFit="1" customWidth="1"/>
    <col min="19" max="19" width="12.5703125" customWidth="1"/>
    <col min="20" max="20" width="11" customWidth="1"/>
  </cols>
  <sheetData>
    <row r="1" spans="1:22" x14ac:dyDescent="0.25">
      <c r="M1" t="s">
        <v>54</v>
      </c>
    </row>
    <row r="2" spans="1:22" x14ac:dyDescent="0.25">
      <c r="A2" t="s">
        <v>52</v>
      </c>
      <c r="B2" t="s">
        <v>11</v>
      </c>
      <c r="C2" t="s">
        <v>21</v>
      </c>
      <c r="D2" t="s">
        <v>6</v>
      </c>
      <c r="E2" t="s">
        <v>46</v>
      </c>
      <c r="F2" t="s">
        <v>36</v>
      </c>
      <c r="G2" t="s">
        <v>31</v>
      </c>
      <c r="H2" t="s">
        <v>26</v>
      </c>
      <c r="I2" t="s">
        <v>41</v>
      </c>
      <c r="J2" t="s">
        <v>16</v>
      </c>
      <c r="M2" t="s">
        <v>52</v>
      </c>
      <c r="N2" t="s">
        <v>11</v>
      </c>
      <c r="O2" t="s">
        <v>21</v>
      </c>
      <c r="P2" t="s">
        <v>6</v>
      </c>
      <c r="Q2" t="s">
        <v>46</v>
      </c>
      <c r="R2" t="s">
        <v>36</v>
      </c>
      <c r="S2" t="s">
        <v>31</v>
      </c>
      <c r="T2" t="s">
        <v>26</v>
      </c>
      <c r="U2" t="s">
        <v>41</v>
      </c>
      <c r="V2" t="s">
        <v>16</v>
      </c>
    </row>
    <row r="3" spans="1:22" x14ac:dyDescent="0.25">
      <c r="A3">
        <v>1</v>
      </c>
      <c r="B3">
        <v>0.999999999999999</v>
      </c>
      <c r="C3">
        <v>0.99009463267056497</v>
      </c>
      <c r="D3">
        <v>1</v>
      </c>
      <c r="E3">
        <v>0.98421904944731597</v>
      </c>
      <c r="F3">
        <v>1.01174763018956</v>
      </c>
      <c r="G3">
        <v>1.0139200782401101</v>
      </c>
      <c r="H3">
        <v>0.99112097162938495</v>
      </c>
      <c r="I3">
        <v>1.0104379981115801</v>
      </c>
      <c r="J3">
        <v>0.999999999999999</v>
      </c>
      <c r="M3">
        <v>1</v>
      </c>
      <c r="N3">
        <f>(B3-$B$25)/($B$24-$B$25)</f>
        <v>0.999999999999999</v>
      </c>
      <c r="O3">
        <f>(C3-$C$25)/($C$24-$C$25)</f>
        <v>0.98374960635696518</v>
      </c>
      <c r="P3">
        <f t="shared" ref="P3:P21" si="0">(D3-$D$25)/($D$24-$D$25)</f>
        <v>1</v>
      </c>
      <c r="Q3">
        <f>(E3-$E$25)/($E$24-$E$25)</f>
        <v>0.99311118981826962</v>
      </c>
      <c r="R3">
        <f>(F3-$F$25)/($F$24-$F$25)</f>
        <v>1</v>
      </c>
      <c r="S3">
        <f>(G3-$G$25)/($G$24-$G$25)</f>
        <v>0.99237803880087827</v>
      </c>
      <c r="T3">
        <f>(H3-$H$25)/($H$24-$H$25)</f>
        <v>0.97341561526773901</v>
      </c>
      <c r="U3">
        <f>(I3-$I$25)/($I$24-$I$25)</f>
        <v>1</v>
      </c>
      <c r="V3">
        <f>(J3-$J$25)/($J$24-$J$25)</f>
        <v>0.999999999999999</v>
      </c>
    </row>
    <row r="4" spans="1:22" x14ac:dyDescent="0.25">
      <c r="A4">
        <v>2</v>
      </c>
      <c r="B4">
        <v>0.999999999999999</v>
      </c>
      <c r="C4">
        <v>0.886845601383911</v>
      </c>
      <c r="D4">
        <v>1</v>
      </c>
      <c r="E4">
        <v>0.79870834939698099</v>
      </c>
      <c r="F4">
        <v>0.90227415960093105</v>
      </c>
      <c r="G4">
        <v>0.95099260147539899</v>
      </c>
      <c r="H4">
        <v>0.83578593962709002</v>
      </c>
      <c r="I4">
        <v>0.93557475444455196</v>
      </c>
      <c r="J4">
        <v>1</v>
      </c>
      <c r="M4">
        <v>2</v>
      </c>
      <c r="N4">
        <f t="shared" ref="N4:N22" si="1">(B4-$B$25)/($B$24-$B$25)</f>
        <v>0.999999999999999</v>
      </c>
      <c r="O4">
        <f t="shared" ref="O4:O22" si="2">(C4-$C$25)/($C$24-$C$25)</f>
        <v>2.5430597002701794E-3</v>
      </c>
      <c r="P4">
        <f t="shared" si="0"/>
        <v>1</v>
      </c>
      <c r="Q4">
        <f t="shared" ref="Q4:Q22" si="3">(E4-$E$25)/($E$24-$E$25)</f>
        <v>1.5370883241341015E-3</v>
      </c>
      <c r="R4">
        <f t="shared" ref="R4:R22" si="4">(F4-$F$25)/($F$24-$F$25)</f>
        <v>5.5915000627861249E-2</v>
      </c>
      <c r="S4">
        <f t="shared" ref="S4:S22" si="5">(G4-$G$25)/($G$24-$G$25)</f>
        <v>2.9133271934117268E-2</v>
      </c>
      <c r="T4">
        <f t="shared" ref="T4:T22" si="6">(H4-$H$25)/($H$24-$H$25)</f>
        <v>3.8901622060092973E-3</v>
      </c>
      <c r="U4">
        <f t="shared" ref="U4:U22" si="7">(I4-$I$25)/($I$24-$I$25)</f>
        <v>3.2070251297029929E-2</v>
      </c>
      <c r="V4">
        <f t="shared" ref="V4:V22" si="8">(J4-$J$25)/($J$24-$J$25)</f>
        <v>1</v>
      </c>
    </row>
    <row r="5" spans="1:22" x14ac:dyDescent="0.25">
      <c r="A5">
        <v>3</v>
      </c>
      <c r="B5">
        <v>1</v>
      </c>
      <c r="C5">
        <v>0.899882356152088</v>
      </c>
      <c r="D5">
        <v>1</v>
      </c>
      <c r="E5">
        <v>0.818643541577319</v>
      </c>
      <c r="F5">
        <v>0.90434368231657203</v>
      </c>
      <c r="G5">
        <v>0.95549304037277805</v>
      </c>
      <c r="H5">
        <v>0.85597117156039404</v>
      </c>
      <c r="I5">
        <v>0.93996573886017398</v>
      </c>
      <c r="J5">
        <v>1</v>
      </c>
      <c r="M5">
        <v>3</v>
      </c>
      <c r="N5">
        <f t="shared" si="1"/>
        <v>1</v>
      </c>
      <c r="O5">
        <f t="shared" si="2"/>
        <v>0.12643525477742273</v>
      </c>
      <c r="P5">
        <f t="shared" si="0"/>
        <v>1</v>
      </c>
      <c r="Q5">
        <f t="shared" si="3"/>
        <v>0.10809277631931767</v>
      </c>
      <c r="R5">
        <f t="shared" si="4"/>
        <v>7.376229587840101E-2</v>
      </c>
      <c r="S5">
        <f t="shared" si="5"/>
        <v>9.8022482806386271E-2</v>
      </c>
      <c r="T5">
        <f t="shared" si="6"/>
        <v>0.12987652782508963</v>
      </c>
      <c r="U5">
        <f t="shared" si="7"/>
        <v>8.8842630288184635E-2</v>
      </c>
      <c r="V5">
        <f t="shared" si="8"/>
        <v>1</v>
      </c>
    </row>
    <row r="6" spans="1:22" x14ac:dyDescent="0.25">
      <c r="A6">
        <v>4</v>
      </c>
      <c r="B6">
        <v>0.999999999999999</v>
      </c>
      <c r="C6">
        <v>0.89872191985481598</v>
      </c>
      <c r="D6">
        <v>1</v>
      </c>
      <c r="E6">
        <v>0.82007258802298599</v>
      </c>
      <c r="F6">
        <v>0.90806736674855304</v>
      </c>
      <c r="G6">
        <v>0.95540265232925503</v>
      </c>
      <c r="H6">
        <v>0.84765217232759205</v>
      </c>
      <c r="I6">
        <v>0.94165568858864601</v>
      </c>
      <c r="J6">
        <v>0.999999999999999</v>
      </c>
      <c r="M6">
        <v>4</v>
      </c>
      <c r="N6">
        <f t="shared" si="1"/>
        <v>0.999999999999999</v>
      </c>
      <c r="O6">
        <f t="shared" si="2"/>
        <v>0.1154072802030158</v>
      </c>
      <c r="P6">
        <f t="shared" si="0"/>
        <v>1</v>
      </c>
      <c r="Q6">
        <f t="shared" si="3"/>
        <v>0.11573117909053873</v>
      </c>
      <c r="R6">
        <f t="shared" si="4"/>
        <v>0.10587486704040443</v>
      </c>
      <c r="S6">
        <f t="shared" si="5"/>
        <v>9.663889308712241E-2</v>
      </c>
      <c r="T6">
        <f t="shared" si="6"/>
        <v>7.7953394992546249E-2</v>
      </c>
      <c r="U6">
        <f t="shared" si="7"/>
        <v>0.11069250662103468</v>
      </c>
      <c r="V6">
        <f t="shared" si="8"/>
        <v>0.999999999999999</v>
      </c>
    </row>
    <row r="7" spans="1:22" x14ac:dyDescent="0.25">
      <c r="A7">
        <v>5</v>
      </c>
      <c r="B7">
        <v>0.999999999999999</v>
      </c>
      <c r="C7">
        <v>0.972509165935458</v>
      </c>
      <c r="D7">
        <v>1</v>
      </c>
      <c r="E7">
        <v>0.93468102423798505</v>
      </c>
      <c r="F7">
        <v>0.98197423080903501</v>
      </c>
      <c r="G7">
        <v>1.00570548495005</v>
      </c>
      <c r="H7">
        <v>0.945272653770317</v>
      </c>
      <c r="I7">
        <v>0.98940152376995705</v>
      </c>
      <c r="J7">
        <v>1</v>
      </c>
      <c r="M7">
        <v>5</v>
      </c>
      <c r="N7">
        <f t="shared" si="1"/>
        <v>0.999999999999999</v>
      </c>
      <c r="O7">
        <f t="shared" si="2"/>
        <v>0.81662963562721669</v>
      </c>
      <c r="P7">
        <f t="shared" si="0"/>
        <v>1</v>
      </c>
      <c r="Q7">
        <f t="shared" si="3"/>
        <v>0.72832526198010095</v>
      </c>
      <c r="R7">
        <f t="shared" si="4"/>
        <v>0.7432380686906892</v>
      </c>
      <c r="S7">
        <f t="shared" si="5"/>
        <v>0.86663544740197207</v>
      </c>
      <c r="T7">
        <f t="shared" si="6"/>
        <v>0.68725279306692133</v>
      </c>
      <c r="U7">
        <f t="shared" si="7"/>
        <v>0.72801299642254769</v>
      </c>
      <c r="V7">
        <f t="shared" si="8"/>
        <v>1</v>
      </c>
    </row>
    <row r="8" spans="1:22" x14ac:dyDescent="0.25">
      <c r="A8">
        <v>6</v>
      </c>
      <c r="B8">
        <v>1</v>
      </c>
      <c r="C8">
        <v>0.99180460638342605</v>
      </c>
      <c r="D8">
        <v>1</v>
      </c>
      <c r="E8">
        <v>0.98550785680664599</v>
      </c>
      <c r="F8">
        <v>1.0107866866661299</v>
      </c>
      <c r="G8">
        <v>1.01441801064811</v>
      </c>
      <c r="H8">
        <v>0.99538025769568295</v>
      </c>
      <c r="I8">
        <v>1.0102907346604899</v>
      </c>
      <c r="J8">
        <v>0.999999999999999</v>
      </c>
      <c r="M8">
        <v>6</v>
      </c>
      <c r="N8">
        <f t="shared" si="1"/>
        <v>1</v>
      </c>
      <c r="O8">
        <f t="shared" si="2"/>
        <v>1</v>
      </c>
      <c r="P8">
        <f t="shared" si="0"/>
        <v>1</v>
      </c>
      <c r="Q8">
        <f t="shared" si="3"/>
        <v>1</v>
      </c>
      <c r="R8">
        <f t="shared" si="4"/>
        <v>0.99171294779606245</v>
      </c>
      <c r="S8">
        <f t="shared" si="5"/>
        <v>1</v>
      </c>
      <c r="T8">
        <f t="shared" si="6"/>
        <v>1</v>
      </c>
      <c r="U8">
        <f t="shared" si="7"/>
        <v>0.99809598585066894</v>
      </c>
      <c r="V8">
        <f t="shared" si="8"/>
        <v>0.999999999999999</v>
      </c>
    </row>
    <row r="9" spans="1:22" x14ac:dyDescent="0.25">
      <c r="A9">
        <v>7</v>
      </c>
      <c r="B9">
        <v>1</v>
      </c>
      <c r="C9">
        <v>0.98773567630053105</v>
      </c>
      <c r="D9">
        <v>1</v>
      </c>
      <c r="E9">
        <v>0.97745574920580103</v>
      </c>
      <c r="F9">
        <v>1.0073320959690699</v>
      </c>
      <c r="G9">
        <v>1.0127486366004299</v>
      </c>
      <c r="H9">
        <v>0.99201455312287001</v>
      </c>
      <c r="I9">
        <v>1.0075474923668399</v>
      </c>
      <c r="J9">
        <v>0.999999999999999</v>
      </c>
      <c r="M9">
        <v>7</v>
      </c>
      <c r="N9">
        <f t="shared" si="1"/>
        <v>1</v>
      </c>
      <c r="O9">
        <f t="shared" si="2"/>
        <v>0.96133173565434693</v>
      </c>
      <c r="P9">
        <f t="shared" si="0"/>
        <v>1</v>
      </c>
      <c r="Q9">
        <f t="shared" si="3"/>
        <v>0.95696064239272693</v>
      </c>
      <c r="R9">
        <f t="shared" si="4"/>
        <v>0.9619210060723874</v>
      </c>
      <c r="S9">
        <f t="shared" si="5"/>
        <v>0.97444652323525582</v>
      </c>
      <c r="T9">
        <f t="shared" si="6"/>
        <v>0.97899291480636397</v>
      </c>
      <c r="U9">
        <f t="shared" si="7"/>
        <v>0.96262776815315776</v>
      </c>
      <c r="V9">
        <f t="shared" si="8"/>
        <v>0.999999999999999</v>
      </c>
    </row>
    <row r="10" spans="1:22" x14ac:dyDescent="0.25">
      <c r="A10">
        <v>8</v>
      </c>
      <c r="B10">
        <v>1</v>
      </c>
      <c r="C10">
        <v>0.989614287299458</v>
      </c>
      <c r="D10">
        <v>1</v>
      </c>
      <c r="E10">
        <v>0.981726839060166</v>
      </c>
      <c r="F10">
        <v>1.0116992388261401</v>
      </c>
      <c r="G10">
        <v>1.0139256741359799</v>
      </c>
      <c r="H10">
        <v>0.990876518301819</v>
      </c>
      <c r="I10">
        <v>1.01003993436638</v>
      </c>
      <c r="J10">
        <v>1</v>
      </c>
      <c r="M10">
        <v>8</v>
      </c>
      <c r="N10">
        <f t="shared" si="1"/>
        <v>1</v>
      </c>
      <c r="O10">
        <f t="shared" si="2"/>
        <v>0.97918474006318013</v>
      </c>
      <c r="P10">
        <f t="shared" si="0"/>
        <v>1</v>
      </c>
      <c r="Q10">
        <f t="shared" si="3"/>
        <v>0.97979006454246576</v>
      </c>
      <c r="R10">
        <f t="shared" si="4"/>
        <v>0.99958267916365229</v>
      </c>
      <c r="S10">
        <f t="shared" si="5"/>
        <v>0.99246369641325427</v>
      </c>
      <c r="T10">
        <f t="shared" si="6"/>
        <v>0.97188985691107077</v>
      </c>
      <c r="U10">
        <f t="shared" si="7"/>
        <v>0.99485331222658446</v>
      </c>
      <c r="V10">
        <f t="shared" si="8"/>
        <v>1</v>
      </c>
    </row>
    <row r="11" spans="1:22" x14ac:dyDescent="0.25">
      <c r="A11">
        <v>9</v>
      </c>
      <c r="B11">
        <v>1</v>
      </c>
      <c r="C11">
        <v>0.98936642003585396</v>
      </c>
      <c r="D11">
        <v>1</v>
      </c>
      <c r="E11">
        <v>0.98125322732514297</v>
      </c>
      <c r="F11">
        <v>1.00867051753661</v>
      </c>
      <c r="G11">
        <v>1.0128889320927901</v>
      </c>
      <c r="H11">
        <v>0.99039181384649999</v>
      </c>
      <c r="I11">
        <v>1.0087486850262399</v>
      </c>
      <c r="J11">
        <v>0.999999999999999</v>
      </c>
      <c r="M11">
        <v>9</v>
      </c>
      <c r="N11">
        <f t="shared" si="1"/>
        <v>1</v>
      </c>
      <c r="O11">
        <f t="shared" si="2"/>
        <v>0.9768291830306407</v>
      </c>
      <c r="P11">
        <f t="shared" si="0"/>
        <v>1</v>
      </c>
      <c r="Q11">
        <f t="shared" si="3"/>
        <v>0.97725856026543423</v>
      </c>
      <c r="R11">
        <f t="shared" si="4"/>
        <v>0.97346337992750076</v>
      </c>
      <c r="S11">
        <f t="shared" si="5"/>
        <v>0.97659405728204773</v>
      </c>
      <c r="T11">
        <f t="shared" si="6"/>
        <v>0.96886456827793588</v>
      </c>
      <c r="U11">
        <f t="shared" si="7"/>
        <v>0.9781583550207017</v>
      </c>
      <c r="V11">
        <f t="shared" si="8"/>
        <v>0.999999999999999</v>
      </c>
    </row>
    <row r="12" spans="1:22" x14ac:dyDescent="0.25">
      <c r="A12">
        <v>10</v>
      </c>
      <c r="B12">
        <v>0.999999999999999</v>
      </c>
      <c r="C12">
        <v>0.89855566699975298</v>
      </c>
      <c r="D12">
        <v>1</v>
      </c>
      <c r="E12">
        <v>0.80704150133679997</v>
      </c>
      <c r="F12">
        <v>0.89841695230375296</v>
      </c>
      <c r="G12">
        <v>0.95383598476334497</v>
      </c>
      <c r="H12">
        <v>0.85654585918756798</v>
      </c>
      <c r="I12">
        <v>0.93571468340517105</v>
      </c>
      <c r="J12">
        <v>0.999999999999999</v>
      </c>
      <c r="M12">
        <v>10</v>
      </c>
      <c r="N12">
        <f t="shared" si="1"/>
        <v>0.999999999999999</v>
      </c>
      <c r="O12">
        <f t="shared" si="2"/>
        <v>0.11382732940100505</v>
      </c>
      <c r="P12">
        <f t="shared" si="0"/>
        <v>1</v>
      </c>
      <c r="Q12">
        <f t="shared" si="3"/>
        <v>4.6078657328499466E-2</v>
      </c>
      <c r="R12">
        <f t="shared" si="4"/>
        <v>2.2650945609285534E-2</v>
      </c>
      <c r="S12">
        <f t="shared" si="5"/>
        <v>7.2657567092989608E-2</v>
      </c>
      <c r="T12">
        <f t="shared" si="6"/>
        <v>0.1334634474975081</v>
      </c>
      <c r="U12">
        <f t="shared" si="7"/>
        <v>3.3879435578313764E-2</v>
      </c>
      <c r="V12">
        <f t="shared" si="8"/>
        <v>0.999999999999999</v>
      </c>
    </row>
    <row r="13" spans="1:22" x14ac:dyDescent="0.25">
      <c r="A13">
        <v>11</v>
      </c>
      <c r="B13">
        <v>0.999999999999999</v>
      </c>
      <c r="C13">
        <v>0.98919589213679104</v>
      </c>
      <c r="D13">
        <v>1</v>
      </c>
      <c r="E13">
        <v>0.96103786888574305</v>
      </c>
      <c r="F13">
        <v>0.98271343265392497</v>
      </c>
      <c r="G13">
        <v>0.999525200880094</v>
      </c>
      <c r="H13">
        <v>0.97682116043201594</v>
      </c>
      <c r="I13">
        <v>0.99535469782821895</v>
      </c>
      <c r="J13">
        <v>0.999999999999999</v>
      </c>
      <c r="M13">
        <v>11</v>
      </c>
      <c r="N13">
        <f t="shared" si="1"/>
        <v>0.999999999999999</v>
      </c>
      <c r="O13">
        <f t="shared" si="2"/>
        <v>0.97520860520184161</v>
      </c>
      <c r="P13">
        <f t="shared" si="0"/>
        <v>1</v>
      </c>
      <c r="Q13">
        <f t="shared" si="3"/>
        <v>0.86920535430216084</v>
      </c>
      <c r="R13">
        <f t="shared" si="4"/>
        <v>0.74961284944365558</v>
      </c>
      <c r="S13">
        <f t="shared" si="5"/>
        <v>0.77203247594652791</v>
      </c>
      <c r="T13">
        <f t="shared" si="6"/>
        <v>0.88416317329687988</v>
      </c>
      <c r="U13">
        <f t="shared" si="7"/>
        <v>0.80498340256507961</v>
      </c>
      <c r="V13">
        <f t="shared" si="8"/>
        <v>0.999999999999999</v>
      </c>
    </row>
    <row r="14" spans="1:22" x14ac:dyDescent="0.25">
      <c r="A14">
        <v>12</v>
      </c>
      <c r="B14">
        <v>0.999999999999999</v>
      </c>
      <c r="C14">
        <v>0.97179008872728401</v>
      </c>
      <c r="D14">
        <v>1</v>
      </c>
      <c r="E14">
        <v>0.93346267970404895</v>
      </c>
      <c r="F14">
        <v>0.98188130055960698</v>
      </c>
      <c r="G14">
        <v>1.0056738352668999</v>
      </c>
      <c r="H14">
        <v>0.94398159368622003</v>
      </c>
      <c r="I14">
        <v>0.98904374391796002</v>
      </c>
      <c r="J14">
        <v>0.999999999999999</v>
      </c>
      <c r="M14">
        <v>12</v>
      </c>
      <c r="N14">
        <f t="shared" si="1"/>
        <v>0.999999999999999</v>
      </c>
      <c r="O14">
        <f t="shared" si="2"/>
        <v>0.80979602900234626</v>
      </c>
      <c r="P14">
        <f t="shared" si="0"/>
        <v>1</v>
      </c>
      <c r="Q14">
        <f t="shared" si="3"/>
        <v>0.72181308297252789</v>
      </c>
      <c r="R14">
        <f t="shared" si="4"/>
        <v>0.74243665028309536</v>
      </c>
      <c r="S14">
        <f t="shared" si="5"/>
        <v>0.86615097872096525</v>
      </c>
      <c r="T14">
        <f t="shared" si="6"/>
        <v>0.67919462616902848</v>
      </c>
      <c r="U14">
        <f t="shared" si="7"/>
        <v>0.72338715141141319</v>
      </c>
      <c r="V14">
        <f t="shared" si="8"/>
        <v>0.999999999999999</v>
      </c>
    </row>
    <row r="15" spans="1:22" x14ac:dyDescent="0.25">
      <c r="A15">
        <v>13</v>
      </c>
      <c r="B15">
        <v>0.999999999999999</v>
      </c>
      <c r="C15">
        <v>0.98939310282475001</v>
      </c>
      <c r="D15">
        <v>1</v>
      </c>
      <c r="E15">
        <v>0.96123771932776103</v>
      </c>
      <c r="F15">
        <v>0.98292392309329601</v>
      </c>
      <c r="G15">
        <v>0.999681971778835</v>
      </c>
      <c r="H15">
        <v>0.97730098621500106</v>
      </c>
      <c r="I15">
        <v>0.99548333447419002</v>
      </c>
      <c r="J15">
        <v>0.999999999999999</v>
      </c>
      <c r="M15">
        <v>13</v>
      </c>
      <c r="N15">
        <f t="shared" si="1"/>
        <v>0.999999999999999</v>
      </c>
      <c r="O15">
        <f t="shared" si="2"/>
        <v>0.97708275758549712</v>
      </c>
      <c r="P15">
        <f t="shared" si="0"/>
        <v>1</v>
      </c>
      <c r="Q15">
        <f t="shared" si="3"/>
        <v>0.87027357582481923</v>
      </c>
      <c r="R15">
        <f t="shared" si="4"/>
        <v>0.7514280916685796</v>
      </c>
      <c r="S15">
        <f t="shared" si="5"/>
        <v>0.77443220267280199</v>
      </c>
      <c r="T15">
        <f t="shared" si="6"/>
        <v>0.88715801163851338</v>
      </c>
      <c r="U15">
        <f t="shared" si="7"/>
        <v>0.80664658506038478</v>
      </c>
      <c r="V15">
        <f t="shared" si="8"/>
        <v>0.999999999999999</v>
      </c>
    </row>
    <row r="16" spans="1:22" x14ac:dyDescent="0.25">
      <c r="A16">
        <v>14</v>
      </c>
      <c r="B16">
        <v>1</v>
      </c>
      <c r="C16">
        <v>0.97185030263392902</v>
      </c>
      <c r="D16">
        <v>1</v>
      </c>
      <c r="E16">
        <v>0.93332455817461801</v>
      </c>
      <c r="F16">
        <v>0.98189707921592195</v>
      </c>
      <c r="G16">
        <v>1.0056803139785599</v>
      </c>
      <c r="H16">
        <v>0.94452876956484499</v>
      </c>
      <c r="I16">
        <v>0.98898517823750198</v>
      </c>
      <c r="J16">
        <v>0.999999999999999</v>
      </c>
      <c r="M16">
        <v>14</v>
      </c>
      <c r="N16">
        <f t="shared" si="1"/>
        <v>1</v>
      </c>
      <c r="O16">
        <f t="shared" si="2"/>
        <v>0.81036825983747951</v>
      </c>
      <c r="P16">
        <f t="shared" si="0"/>
        <v>1</v>
      </c>
      <c r="Q16">
        <f t="shared" si="3"/>
        <v>0.72107480894625708</v>
      </c>
      <c r="R16">
        <f t="shared" si="4"/>
        <v>0.74257272336689473</v>
      </c>
      <c r="S16">
        <f t="shared" si="5"/>
        <v>0.86625014978936687</v>
      </c>
      <c r="T16">
        <f t="shared" si="6"/>
        <v>0.68260983093507555</v>
      </c>
      <c r="U16">
        <f t="shared" si="7"/>
        <v>0.72262993783647789</v>
      </c>
      <c r="V16">
        <f t="shared" si="8"/>
        <v>0.999999999999999</v>
      </c>
    </row>
    <row r="17" spans="1:22" x14ac:dyDescent="0.25">
      <c r="A17">
        <v>15</v>
      </c>
      <c r="B17">
        <v>1</v>
      </c>
      <c r="C17">
        <v>0.97217759678031401</v>
      </c>
      <c r="D17">
        <v>1</v>
      </c>
      <c r="E17">
        <v>0.933612638027145</v>
      </c>
      <c r="F17">
        <v>0.98199730630637605</v>
      </c>
      <c r="G17">
        <v>1.00571888869403</v>
      </c>
      <c r="H17">
        <v>0.94613509609842805</v>
      </c>
      <c r="I17">
        <v>0.98901995351670702</v>
      </c>
      <c r="J17">
        <v>0.999999999999999</v>
      </c>
      <c r="M17">
        <v>15</v>
      </c>
      <c r="N17">
        <f t="shared" si="1"/>
        <v>1</v>
      </c>
      <c r="O17">
        <f t="shared" si="2"/>
        <v>0.81347863438640644</v>
      </c>
      <c r="P17">
        <f t="shared" si="0"/>
        <v>1</v>
      </c>
      <c r="Q17">
        <f t="shared" si="3"/>
        <v>0.72261462589940584</v>
      </c>
      <c r="R17">
        <f t="shared" si="4"/>
        <v>0.74343706878427895</v>
      </c>
      <c r="S17">
        <f t="shared" si="5"/>
        <v>0.86684062146756347</v>
      </c>
      <c r="T17">
        <f t="shared" si="6"/>
        <v>0.69263573713384075</v>
      </c>
      <c r="U17">
        <f t="shared" si="7"/>
        <v>0.72307955804545132</v>
      </c>
      <c r="V17">
        <f t="shared" si="8"/>
        <v>0.999999999999999</v>
      </c>
    </row>
    <row r="18" spans="1:22" x14ac:dyDescent="0.25">
      <c r="A18">
        <v>16</v>
      </c>
      <c r="B18">
        <v>0.999999999999999</v>
      </c>
      <c r="C18">
        <v>0.97090639496201903</v>
      </c>
      <c r="D18">
        <v>1</v>
      </c>
      <c r="E18">
        <v>0.93229837691239303</v>
      </c>
      <c r="F18">
        <v>0.98181979357335203</v>
      </c>
      <c r="G18">
        <v>1.0056560158596599</v>
      </c>
      <c r="H18">
        <v>0.94251577833734901</v>
      </c>
      <c r="I18">
        <v>0.98867119259610703</v>
      </c>
      <c r="J18">
        <v>0.999999999999999</v>
      </c>
      <c r="M18">
        <v>16</v>
      </c>
      <c r="N18">
        <f t="shared" si="1"/>
        <v>0.999999999999999</v>
      </c>
      <c r="O18">
        <f t="shared" si="2"/>
        <v>0.80139802180642028</v>
      </c>
      <c r="P18">
        <f t="shared" si="0"/>
        <v>1</v>
      </c>
      <c r="Q18">
        <f t="shared" si="3"/>
        <v>0.71558976273175423</v>
      </c>
      <c r="R18">
        <f t="shared" si="4"/>
        <v>0.7419062220179854</v>
      </c>
      <c r="S18">
        <f t="shared" si="5"/>
        <v>0.86587821312388324</v>
      </c>
      <c r="T18">
        <f t="shared" si="6"/>
        <v>0.67004572220383651</v>
      </c>
      <c r="U18">
        <f t="shared" si="7"/>
        <v>0.71857032155370637</v>
      </c>
      <c r="V18">
        <f t="shared" si="8"/>
        <v>0.999999999999999</v>
      </c>
    </row>
    <row r="19" spans="1:22" x14ac:dyDescent="0.25">
      <c r="A19">
        <v>17</v>
      </c>
      <c r="B19">
        <v>0.999999999999999</v>
      </c>
      <c r="C19">
        <v>0.98937142758651697</v>
      </c>
      <c r="D19">
        <v>1</v>
      </c>
      <c r="E19">
        <v>0.96129889525632395</v>
      </c>
      <c r="F19">
        <v>0.98250788311673798</v>
      </c>
      <c r="G19">
        <v>0.99949574014107501</v>
      </c>
      <c r="H19">
        <v>0.97719982365710001</v>
      </c>
      <c r="I19">
        <v>0.99529677196403898</v>
      </c>
      <c r="J19">
        <v>0.999999999999999</v>
      </c>
      <c r="M19">
        <v>17</v>
      </c>
      <c r="N19">
        <f t="shared" si="1"/>
        <v>0.999999999999999</v>
      </c>
      <c r="O19">
        <f t="shared" si="2"/>
        <v>0.97687677128819661</v>
      </c>
      <c r="P19">
        <f t="shared" si="0"/>
        <v>1</v>
      </c>
      <c r="Q19">
        <f t="shared" si="3"/>
        <v>0.87060056756373982</v>
      </c>
      <c r="R19">
        <f t="shared" si="4"/>
        <v>0.7478402169177778</v>
      </c>
      <c r="S19">
        <f t="shared" si="5"/>
        <v>0.77158151391615482</v>
      </c>
      <c r="T19">
        <f t="shared" si="6"/>
        <v>0.88652660432802044</v>
      </c>
      <c r="U19">
        <f t="shared" si="7"/>
        <v>0.80423446137027255</v>
      </c>
      <c r="V19">
        <f t="shared" si="8"/>
        <v>0.999999999999999</v>
      </c>
    </row>
    <row r="20" spans="1:22" x14ac:dyDescent="0.25">
      <c r="A20">
        <v>18</v>
      </c>
      <c r="B20">
        <v>0.999999999999999</v>
      </c>
      <c r="C20">
        <v>0.989481309991458</v>
      </c>
      <c r="D20">
        <v>1</v>
      </c>
      <c r="E20">
        <v>0.96179756961451501</v>
      </c>
      <c r="F20">
        <v>0.983170628924106</v>
      </c>
      <c r="G20">
        <v>0.99972694317335797</v>
      </c>
      <c r="H20">
        <v>0.97684570230295598</v>
      </c>
      <c r="I20">
        <v>0.99567928882864098</v>
      </c>
      <c r="J20">
        <v>0.999999999999999</v>
      </c>
      <c r="M20">
        <v>18</v>
      </c>
      <c r="N20">
        <f t="shared" si="1"/>
        <v>0.999999999999999</v>
      </c>
      <c r="O20">
        <f t="shared" si="2"/>
        <v>0.97792101677647802</v>
      </c>
      <c r="P20">
        <f t="shared" si="0"/>
        <v>1</v>
      </c>
      <c r="Q20">
        <f t="shared" si="3"/>
        <v>0.87326603418387172</v>
      </c>
      <c r="R20">
        <f t="shared" si="4"/>
        <v>0.75355565072807595</v>
      </c>
      <c r="S20">
        <f t="shared" si="5"/>
        <v>0.77512058972818842</v>
      </c>
      <c r="T20">
        <f t="shared" si="6"/>
        <v>0.88431635167676881</v>
      </c>
      <c r="U20">
        <f t="shared" si="7"/>
        <v>0.80918013877473594</v>
      </c>
      <c r="V20">
        <f t="shared" si="8"/>
        <v>0.999999999999999</v>
      </c>
    </row>
    <row r="21" spans="1:22" x14ac:dyDescent="0.25">
      <c r="A21">
        <v>19</v>
      </c>
      <c r="B21">
        <v>0.999999999999999</v>
      </c>
      <c r="C21">
        <v>0.886578003851616</v>
      </c>
      <c r="D21">
        <v>1</v>
      </c>
      <c r="E21">
        <v>0.79842078003567996</v>
      </c>
      <c r="F21">
        <v>0.895790411653693</v>
      </c>
      <c r="G21">
        <v>0.94908936425493895</v>
      </c>
      <c r="H21">
        <v>0.83516266721185195</v>
      </c>
      <c r="I21">
        <v>0.933094323359001</v>
      </c>
      <c r="J21">
        <v>0.999999999999999</v>
      </c>
      <c r="M21">
        <v>19</v>
      </c>
      <c r="N21">
        <f t="shared" si="1"/>
        <v>0.999999999999999</v>
      </c>
      <c r="O21">
        <f t="shared" si="2"/>
        <v>0</v>
      </c>
      <c r="P21">
        <f t="shared" si="0"/>
        <v>1</v>
      </c>
      <c r="Q21">
        <f t="shared" si="3"/>
        <v>0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0</v>
      </c>
      <c r="V21">
        <f t="shared" si="8"/>
        <v>0.999999999999999</v>
      </c>
    </row>
    <row r="22" spans="1:22" x14ac:dyDescent="0.25">
      <c r="A22">
        <v>20</v>
      </c>
      <c r="B22">
        <v>0.999999999999999</v>
      </c>
      <c r="C22">
        <v>0.99014320697096303</v>
      </c>
      <c r="D22">
        <v>1</v>
      </c>
      <c r="E22">
        <v>0.96238447889317102</v>
      </c>
      <c r="F22">
        <v>0.983426649281675</v>
      </c>
      <c r="G22">
        <v>1.0001021599545099</v>
      </c>
      <c r="H22">
        <v>0.97871003037543702</v>
      </c>
      <c r="I22">
        <v>0.99588814950985105</v>
      </c>
      <c r="J22">
        <v>0.999999999999999</v>
      </c>
      <c r="M22">
        <v>20</v>
      </c>
      <c r="N22">
        <f t="shared" si="1"/>
        <v>0.999999999999999</v>
      </c>
      <c r="O22">
        <f t="shared" si="2"/>
        <v>0.98421122251893689</v>
      </c>
      <c r="P22">
        <f>(D22-$D$25)/($D$24-$D$25)</f>
        <v>1</v>
      </c>
      <c r="Q22">
        <f t="shared" si="3"/>
        <v>0.87640312568578504</v>
      </c>
      <c r="R22">
        <f t="shared" si="4"/>
        <v>0.75576353705720356</v>
      </c>
      <c r="S22">
        <f t="shared" si="5"/>
        <v>0.78086411575953674</v>
      </c>
      <c r="T22">
        <f t="shared" si="6"/>
        <v>0.89595257755465829</v>
      </c>
      <c r="U22">
        <f t="shared" si="7"/>
        <v>0.81188056233074368</v>
      </c>
      <c r="V22">
        <f t="shared" si="8"/>
        <v>0.999999999999999</v>
      </c>
    </row>
    <row r="23" spans="1:22" x14ac:dyDescent="0.25">
      <c r="A23" t="s">
        <v>51</v>
      </c>
      <c r="B23">
        <v>1</v>
      </c>
      <c r="C23">
        <v>0.99180460638342605</v>
      </c>
      <c r="D23">
        <v>1</v>
      </c>
      <c r="E23">
        <v>0.98550785680664599</v>
      </c>
      <c r="F23">
        <v>1.01174763018956</v>
      </c>
      <c r="G23">
        <v>1.01441801064811</v>
      </c>
      <c r="H23">
        <v>0.99538025769568295</v>
      </c>
      <c r="I23">
        <v>1.0104379981115801</v>
      </c>
      <c r="J23">
        <v>1</v>
      </c>
    </row>
    <row r="24" spans="1:22" x14ac:dyDescent="0.25">
      <c r="B24" s="5">
        <f>MAX(B3:B22)</f>
        <v>1</v>
      </c>
      <c r="C24" s="4">
        <f t="shared" ref="C24:J24" si="9">MAX(C3:C22)</f>
        <v>0.99180460638342605</v>
      </c>
      <c r="D24" s="5">
        <f t="shared" si="9"/>
        <v>1</v>
      </c>
      <c r="E24" s="4">
        <f t="shared" si="9"/>
        <v>0.98550785680664599</v>
      </c>
      <c r="F24" s="4">
        <f t="shared" si="9"/>
        <v>1.01174763018956</v>
      </c>
      <c r="G24" s="4">
        <f t="shared" si="9"/>
        <v>1.01441801064811</v>
      </c>
      <c r="H24" s="4">
        <f t="shared" si="9"/>
        <v>0.99538025769568295</v>
      </c>
      <c r="I24" s="4">
        <f>MAX(I3:I22)</f>
        <v>1.0104379981115801</v>
      </c>
      <c r="J24" s="5">
        <f t="shared" si="9"/>
        <v>1</v>
      </c>
    </row>
    <row r="25" spans="1:22" x14ac:dyDescent="0.25">
      <c r="B25" s="5">
        <v>0</v>
      </c>
      <c r="C25" s="4">
        <f t="shared" ref="C25:I25" si="10">MIN(C3:C22)</f>
        <v>0.886578003851616</v>
      </c>
      <c r="D25" s="5">
        <v>0</v>
      </c>
      <c r="E25" s="4">
        <f t="shared" si="10"/>
        <v>0.79842078003567996</v>
      </c>
      <c r="F25" s="4">
        <f t="shared" si="10"/>
        <v>0.895790411653693</v>
      </c>
      <c r="G25" s="4">
        <f t="shared" si="10"/>
        <v>0.94908936425493895</v>
      </c>
      <c r="H25" s="4">
        <f t="shared" si="10"/>
        <v>0.83516266721185195</v>
      </c>
      <c r="I25" s="4">
        <f t="shared" si="10"/>
        <v>0.933094323359001</v>
      </c>
      <c r="J25" s="5">
        <v>0</v>
      </c>
    </row>
    <row r="27" spans="1:22" x14ac:dyDescent="0.25">
      <c r="M27" t="s">
        <v>54</v>
      </c>
    </row>
    <row r="28" spans="1:22" x14ac:dyDescent="0.25">
      <c r="A28" t="s">
        <v>52</v>
      </c>
      <c r="B28" t="s">
        <v>14</v>
      </c>
      <c r="C28" t="s">
        <v>24</v>
      </c>
      <c r="D28" t="s">
        <v>9</v>
      </c>
      <c r="E28" t="s">
        <v>49</v>
      </c>
      <c r="F28" t="s">
        <v>39</v>
      </c>
      <c r="G28" t="s">
        <v>34</v>
      </c>
      <c r="H28" t="s">
        <v>29</v>
      </c>
      <c r="I28" t="s">
        <v>44</v>
      </c>
      <c r="J28" t="s">
        <v>19</v>
      </c>
      <c r="M28" t="s">
        <v>52</v>
      </c>
      <c r="N28" t="s">
        <v>14</v>
      </c>
      <c r="O28" t="s">
        <v>24</v>
      </c>
      <c r="P28" t="s">
        <v>9</v>
      </c>
      <c r="Q28" t="s">
        <v>49</v>
      </c>
      <c r="R28" t="s">
        <v>39</v>
      </c>
      <c r="S28" t="s">
        <v>34</v>
      </c>
      <c r="T28" t="s">
        <v>29</v>
      </c>
      <c r="U28" t="s">
        <v>44</v>
      </c>
      <c r="V28" t="s">
        <v>19</v>
      </c>
    </row>
    <row r="29" spans="1:22" x14ac:dyDescent="0.25">
      <c r="A29">
        <v>1</v>
      </c>
      <c r="B29">
        <v>24.9339154203501</v>
      </c>
      <c r="C29">
        <v>4.2669526627778502</v>
      </c>
      <c r="D29">
        <v>0</v>
      </c>
      <c r="E29">
        <v>7.8638906555877099</v>
      </c>
      <c r="F29">
        <v>17.4514045619018</v>
      </c>
      <c r="G29">
        <v>16.825723375926</v>
      </c>
      <c r="H29">
        <v>7.4968581235685701</v>
      </c>
      <c r="I29">
        <v>19.147373229757299</v>
      </c>
      <c r="J29">
        <v>19.641578404745701</v>
      </c>
      <c r="M29">
        <v>1</v>
      </c>
      <c r="N29">
        <f>(B29-$B$51)/($B$50-$B$51)</f>
        <v>0.99040813107040382</v>
      </c>
      <c r="O29">
        <f>(C29-$C$51)/($C$50-$C$51)</f>
        <v>0.98758837788851339</v>
      </c>
      <c r="P29">
        <f t="shared" ref="P29:P47" si="11">(D29-$D$25)/($D$24-$D$25)</f>
        <v>0</v>
      </c>
      <c r="Q29">
        <f>(E29-$E$51)/($E$50-$E$51)</f>
        <v>0.99095230187180794</v>
      </c>
      <c r="R29">
        <f>(F29-$F$51)/($F$50-$F$51)</f>
        <v>0.9914998820454195</v>
      </c>
      <c r="S29">
        <f>(G29-$G$51)/($G$50-$G$51)</f>
        <v>0.97769191136553668</v>
      </c>
      <c r="T29">
        <f>(H29-$H$51)/($H$50-$H$51)</f>
        <v>0.98409566231349033</v>
      </c>
      <c r="U29">
        <f>(I29-$I$51)/($I$50-$I$51)</f>
        <v>0.99084471929633999</v>
      </c>
      <c r="V29">
        <f>(J29-$J$51)/($J$50-$J$51)</f>
        <v>0.97712666524462521</v>
      </c>
    </row>
    <row r="30" spans="1:22" x14ac:dyDescent="0.25">
      <c r="A30">
        <v>2</v>
      </c>
      <c r="B30">
        <v>-22.161853886611599</v>
      </c>
      <c r="C30">
        <v>-15.7220900193905</v>
      </c>
      <c r="D30">
        <v>0</v>
      </c>
      <c r="E30">
        <v>-31.221868044048001</v>
      </c>
      <c r="F30">
        <v>-34.3716024639549</v>
      </c>
      <c r="G30">
        <v>-29.392584190138798</v>
      </c>
      <c r="H30">
        <v>-28.405534042886298</v>
      </c>
      <c r="I30">
        <v>-28.413203109233699</v>
      </c>
      <c r="J30">
        <v>-26.390237741753801</v>
      </c>
      <c r="M30">
        <v>2</v>
      </c>
      <c r="N30">
        <f t="shared" ref="N30:N48" si="12">(B30-$B$51)/($B$50-$B$51)</f>
        <v>0</v>
      </c>
      <c r="O30">
        <f t="shared" ref="O30:O48" si="13">(C30-$C$51)/($C$50-$C$51)</f>
        <v>6.1574071010870928E-4</v>
      </c>
      <c r="P30">
        <f t="shared" si="11"/>
        <v>0</v>
      </c>
      <c r="Q30">
        <f t="shared" ref="Q30:Q48" si="14">(E30-$E$51)/($E$50-$E$51)</f>
        <v>0</v>
      </c>
      <c r="R30">
        <f t="shared" ref="R30:R48" si="15">(F30-$F$51)/($F$50-$F$51)</f>
        <v>0</v>
      </c>
      <c r="S30">
        <f t="shared" ref="S30:S48" si="16">(G30-$G$51)/($G$50-$G$51)</f>
        <v>0</v>
      </c>
      <c r="T30">
        <f t="shared" ref="T30:T48" si="17">(H30-$H$51)/($H$50-$H$51)</f>
        <v>2.3259973802524721E-3</v>
      </c>
      <c r="U30">
        <f t="shared" ref="U30:U48" si="18">(I30-$I$51)/($I$50-$I$51)</f>
        <v>0</v>
      </c>
      <c r="V30">
        <f t="shared" ref="V30:V48" si="19">(J30-$J$51)/($J$50-$J$51)</f>
        <v>0</v>
      </c>
    </row>
    <row r="31" spans="1:22" x14ac:dyDescent="0.25">
      <c r="A31">
        <v>3</v>
      </c>
      <c r="B31">
        <v>-20.285278889001798</v>
      </c>
      <c r="C31">
        <v>-15.185963078002001</v>
      </c>
      <c r="D31">
        <v>0</v>
      </c>
      <c r="E31">
        <v>-29.871105114913799</v>
      </c>
      <c r="F31">
        <v>-32.235602508012697</v>
      </c>
      <c r="G31">
        <v>-27.520682674347398</v>
      </c>
      <c r="H31">
        <v>-27.185930513666701</v>
      </c>
      <c r="I31">
        <v>-26.507309756591798</v>
      </c>
      <c r="J31">
        <v>-24.5324903531613</v>
      </c>
      <c r="M31">
        <v>3</v>
      </c>
      <c r="N31">
        <f t="shared" si="12"/>
        <v>3.9463738750763665E-2</v>
      </c>
      <c r="O31">
        <f t="shared" si="13"/>
        <v>2.7087374675682847E-2</v>
      </c>
      <c r="P31">
        <f t="shared" si="11"/>
        <v>0</v>
      </c>
      <c r="Q31">
        <f t="shared" si="14"/>
        <v>3.4246274818278473E-2</v>
      </c>
      <c r="R31">
        <f t="shared" si="15"/>
        <v>4.0866862536730726E-2</v>
      </c>
      <c r="S31">
        <f t="shared" si="16"/>
        <v>3.9597792892916282E-2</v>
      </c>
      <c r="T31">
        <f t="shared" si="17"/>
        <v>3.5676692862657455E-2</v>
      </c>
      <c r="U31">
        <f t="shared" si="18"/>
        <v>3.9706086624081635E-2</v>
      </c>
      <c r="V31">
        <f t="shared" si="19"/>
        <v>3.9434779303626107E-2</v>
      </c>
    </row>
    <row r="32" spans="1:22" x14ac:dyDescent="0.25">
      <c r="A32">
        <v>4</v>
      </c>
      <c r="B32">
        <v>-19.5876633797198</v>
      </c>
      <c r="C32">
        <v>-14.987736564636</v>
      </c>
      <c r="D32">
        <v>0</v>
      </c>
      <c r="E32">
        <v>-29.132334212179401</v>
      </c>
      <c r="F32">
        <v>-31.512264359403499</v>
      </c>
      <c r="G32">
        <v>-27.0960204526775</v>
      </c>
      <c r="H32">
        <v>-27.212192060987501</v>
      </c>
      <c r="I32">
        <v>-25.798483847861402</v>
      </c>
      <c r="J32">
        <v>-24.107545170115799</v>
      </c>
      <c r="M32">
        <v>4</v>
      </c>
      <c r="N32">
        <f t="shared" si="12"/>
        <v>5.4134357426729951E-2</v>
      </c>
      <c r="O32">
        <f t="shared" si="13"/>
        <v>3.6874944183954005E-2</v>
      </c>
      <c r="P32">
        <f t="shared" si="11"/>
        <v>0</v>
      </c>
      <c r="Q32">
        <f t="shared" si="14"/>
        <v>5.2976542592954895E-2</v>
      </c>
      <c r="R32">
        <f t="shared" si="15"/>
        <v>5.470607662685744E-2</v>
      </c>
      <c r="S32">
        <f t="shared" si="16"/>
        <v>4.8581004114913187E-2</v>
      </c>
      <c r="T32">
        <f t="shared" si="17"/>
        <v>3.4958557135259874E-2</v>
      </c>
      <c r="U32">
        <f t="shared" si="18"/>
        <v>5.4473283799321821E-2</v>
      </c>
      <c r="V32">
        <f t="shared" si="19"/>
        <v>4.8455176593612106E-2</v>
      </c>
    </row>
    <row r="33" spans="1:22" x14ac:dyDescent="0.25">
      <c r="A33">
        <v>5</v>
      </c>
      <c r="B33">
        <v>18.089618856834001</v>
      </c>
      <c r="C33">
        <v>-2.8302058833466299</v>
      </c>
      <c r="D33">
        <v>0</v>
      </c>
      <c r="E33">
        <v>-2.09646332559505</v>
      </c>
      <c r="F33">
        <v>11.5028238122504</v>
      </c>
      <c r="G33">
        <v>16.352432910955802</v>
      </c>
      <c r="H33">
        <v>-7.9359152524710996</v>
      </c>
      <c r="I33">
        <v>12.1796106705232</v>
      </c>
      <c r="J33">
        <v>19.191306581478901</v>
      </c>
      <c r="M33">
        <v>5</v>
      </c>
      <c r="N33">
        <f t="shared" si="12"/>
        <v>0.84647488467237664</v>
      </c>
      <c r="O33">
        <f t="shared" si="13"/>
        <v>0.63716132652249546</v>
      </c>
      <c r="P33">
        <f t="shared" si="11"/>
        <v>0</v>
      </c>
      <c r="Q33">
        <f t="shared" si="14"/>
        <v>0.73842462853274404</v>
      </c>
      <c r="R33">
        <f t="shared" si="15"/>
        <v>0.87768909702720843</v>
      </c>
      <c r="S33">
        <f t="shared" si="16"/>
        <v>0.96768002898177874</v>
      </c>
      <c r="T33">
        <f t="shared" si="17"/>
        <v>0.56207841409954862</v>
      </c>
      <c r="U33">
        <f t="shared" si="18"/>
        <v>0.84568309030514821</v>
      </c>
      <c r="V33">
        <f t="shared" si="19"/>
        <v>0.96756865424366756</v>
      </c>
    </row>
    <row r="34" spans="1:22" x14ac:dyDescent="0.25">
      <c r="A34">
        <v>6</v>
      </c>
      <c r="B34">
        <v>24.601590013196599</v>
      </c>
      <c r="C34">
        <v>4.1730098727402201</v>
      </c>
      <c r="D34">
        <v>0</v>
      </c>
      <c r="E34">
        <v>7.5524377361776596</v>
      </c>
      <c r="F34">
        <v>17.110994537972399</v>
      </c>
      <c r="G34">
        <v>16.584452408037802</v>
      </c>
      <c r="H34">
        <v>7.4406887579158196</v>
      </c>
      <c r="I34">
        <v>18.814201476198701</v>
      </c>
      <c r="J34">
        <v>19.398924146571701</v>
      </c>
      <c r="M34">
        <v>6</v>
      </c>
      <c r="N34">
        <f t="shared" si="12"/>
        <v>0.98341943993636904</v>
      </c>
      <c r="O34">
        <f t="shared" si="13"/>
        <v>0.98294988845699849</v>
      </c>
      <c r="P34">
        <f t="shared" si="11"/>
        <v>0</v>
      </c>
      <c r="Q34">
        <f t="shared" si="14"/>
        <v>0.98305594786251604</v>
      </c>
      <c r="R34">
        <f t="shared" si="15"/>
        <v>0.98498701222285845</v>
      </c>
      <c r="S34">
        <f t="shared" si="16"/>
        <v>0.97258811838448811</v>
      </c>
      <c r="T34">
        <f t="shared" si="17"/>
        <v>0.9825596816735167</v>
      </c>
      <c r="U34">
        <f t="shared" si="18"/>
        <v>0.98390364544813258</v>
      </c>
      <c r="V34">
        <f t="shared" si="19"/>
        <v>0.97197579426133907</v>
      </c>
    </row>
    <row r="35" spans="1:22" x14ac:dyDescent="0.25">
      <c r="A35">
        <v>7</v>
      </c>
      <c r="B35">
        <v>25.390026827515801</v>
      </c>
      <c r="C35">
        <v>4.5183238100578</v>
      </c>
      <c r="D35">
        <v>0</v>
      </c>
      <c r="E35">
        <v>8.2207556077732793</v>
      </c>
      <c r="F35">
        <v>17.895682650540699</v>
      </c>
      <c r="G35">
        <v>17.314963536506301</v>
      </c>
      <c r="H35">
        <v>8.0784647764973201</v>
      </c>
      <c r="I35">
        <v>19.586826978999198</v>
      </c>
      <c r="J35">
        <v>20.1340782811514</v>
      </c>
      <c r="M35">
        <v>7</v>
      </c>
      <c r="N35">
        <f t="shared" si="12"/>
        <v>1</v>
      </c>
      <c r="O35">
        <f t="shared" si="13"/>
        <v>1</v>
      </c>
      <c r="P35">
        <f t="shared" si="11"/>
        <v>0</v>
      </c>
      <c r="Q35">
        <f t="shared" si="14"/>
        <v>1</v>
      </c>
      <c r="R35">
        <f t="shared" si="15"/>
        <v>1</v>
      </c>
      <c r="S35">
        <f t="shared" si="16"/>
        <v>0.98804119010169156</v>
      </c>
      <c r="T35">
        <f t="shared" si="17"/>
        <v>1</v>
      </c>
      <c r="U35">
        <f t="shared" si="18"/>
        <v>1</v>
      </c>
      <c r="V35">
        <f t="shared" si="19"/>
        <v>0.98758105966465248</v>
      </c>
    </row>
    <row r="36" spans="1:22" x14ac:dyDescent="0.25">
      <c r="A36">
        <v>8</v>
      </c>
      <c r="B36">
        <v>24.326777090415899</v>
      </c>
      <c r="C36">
        <v>4.0941451370384696</v>
      </c>
      <c r="D36">
        <v>0</v>
      </c>
      <c r="E36">
        <v>7.4375329040985498</v>
      </c>
      <c r="F36">
        <v>16.756191989525099</v>
      </c>
      <c r="G36">
        <v>16.3242787796976</v>
      </c>
      <c r="H36">
        <v>7.33506971809945</v>
      </c>
      <c r="I36">
        <v>18.5379465933779</v>
      </c>
      <c r="J36">
        <v>19.140118255178098</v>
      </c>
      <c r="M36">
        <v>8</v>
      </c>
      <c r="N36">
        <f t="shared" si="12"/>
        <v>0.97764021693501568</v>
      </c>
      <c r="O36">
        <f t="shared" si="13"/>
        <v>0.97905588825831102</v>
      </c>
      <c r="P36">
        <f t="shared" si="11"/>
        <v>0</v>
      </c>
      <c r="Q36">
        <f t="shared" si="14"/>
        <v>0.98014273313589373</v>
      </c>
      <c r="R36">
        <f t="shared" si="15"/>
        <v>0.9781987784802777</v>
      </c>
      <c r="S36">
        <f t="shared" si="16"/>
        <v>0.9670844626823567</v>
      </c>
      <c r="T36">
        <f t="shared" si="17"/>
        <v>0.97967147386690789</v>
      </c>
      <c r="U36">
        <f t="shared" si="18"/>
        <v>0.97814833899701192</v>
      </c>
      <c r="V36">
        <f t="shared" si="19"/>
        <v>0.96648206929514913</v>
      </c>
    </row>
    <row r="37" spans="1:22" x14ac:dyDescent="0.25">
      <c r="A37">
        <v>9</v>
      </c>
      <c r="B37">
        <v>24.4800722649344</v>
      </c>
      <c r="C37">
        <v>4.0851862652736504</v>
      </c>
      <c r="D37">
        <v>0</v>
      </c>
      <c r="E37">
        <v>7.4454170648406297</v>
      </c>
      <c r="F37">
        <v>16.952982879337899</v>
      </c>
      <c r="G37">
        <v>16.434579577247899</v>
      </c>
      <c r="H37">
        <v>7.3001944352313899</v>
      </c>
      <c r="I37">
        <v>18.683806406248902</v>
      </c>
      <c r="J37">
        <v>19.253303530280402</v>
      </c>
      <c r="M37">
        <v>9</v>
      </c>
      <c r="N37">
        <f t="shared" si="12"/>
        <v>0.98086396270944853</v>
      </c>
      <c r="O37">
        <f t="shared" si="13"/>
        <v>0.97861353784501415</v>
      </c>
      <c r="P37">
        <f t="shared" si="11"/>
        <v>0</v>
      </c>
      <c r="Q37">
        <f t="shared" si="14"/>
        <v>0.98034262249446369</v>
      </c>
      <c r="R37">
        <f t="shared" si="15"/>
        <v>0.98196386575010075</v>
      </c>
      <c r="S37">
        <f t="shared" si="16"/>
        <v>0.96941774149028237</v>
      </c>
      <c r="T37">
        <f t="shared" si="17"/>
        <v>0.97871779104217915</v>
      </c>
      <c r="U37">
        <f t="shared" si="18"/>
        <v>0.98118708319369008</v>
      </c>
      <c r="V37">
        <f t="shared" si="19"/>
        <v>0.96888467600663575</v>
      </c>
    </row>
    <row r="38" spans="1:22" x14ac:dyDescent="0.25">
      <c r="A38">
        <v>10</v>
      </c>
      <c r="B38">
        <v>-18.695674310040399</v>
      </c>
      <c r="C38">
        <v>-14.405019628725899</v>
      </c>
      <c r="D38">
        <v>0</v>
      </c>
      <c r="E38">
        <v>-28.485143819524499</v>
      </c>
      <c r="F38">
        <v>-30.645615439556</v>
      </c>
      <c r="G38">
        <v>-25.961389590737198</v>
      </c>
      <c r="H38">
        <v>-25.734754199291501</v>
      </c>
      <c r="I38">
        <v>-24.9460849648957</v>
      </c>
      <c r="J38">
        <v>-22.968001295571401</v>
      </c>
      <c r="M38">
        <v>10</v>
      </c>
      <c r="N38">
        <f t="shared" si="12"/>
        <v>7.2892586465910639E-2</v>
      </c>
      <c r="O38">
        <f t="shared" si="13"/>
        <v>6.5646990955196577E-2</v>
      </c>
      <c r="P38">
        <f t="shared" si="11"/>
        <v>0</v>
      </c>
      <c r="Q38">
        <f t="shared" si="14"/>
        <v>6.9384943777621486E-2</v>
      </c>
      <c r="R38">
        <f t="shared" si="15"/>
        <v>7.1287173539563667E-2</v>
      </c>
      <c r="S38">
        <f t="shared" si="16"/>
        <v>7.258273577761136E-2</v>
      </c>
      <c r="T38">
        <f t="shared" si="17"/>
        <v>7.5359867101235586E-2</v>
      </c>
      <c r="U38">
        <f t="shared" si="18"/>
        <v>7.2231582729527399E-2</v>
      </c>
      <c r="V38">
        <f t="shared" si="19"/>
        <v>7.2644504741990662E-2</v>
      </c>
    </row>
    <row r="39" spans="1:22" x14ac:dyDescent="0.25">
      <c r="A39">
        <v>11</v>
      </c>
      <c r="B39">
        <v>1.6301509377404499</v>
      </c>
      <c r="C39">
        <v>-5.43212157747889</v>
      </c>
      <c r="D39">
        <v>0</v>
      </c>
      <c r="E39">
        <v>-9.2788279455297094</v>
      </c>
      <c r="F39">
        <v>-8.7741632331152797</v>
      </c>
      <c r="G39">
        <v>-9.4155282438588692</v>
      </c>
      <c r="H39">
        <v>-10.034384584238</v>
      </c>
      <c r="I39">
        <v>-4.2443849771396804</v>
      </c>
      <c r="J39">
        <v>-9.4155282438588692</v>
      </c>
      <c r="M39">
        <v>11</v>
      </c>
      <c r="N39">
        <f t="shared" si="12"/>
        <v>0.50033783032441814</v>
      </c>
      <c r="O39">
        <f t="shared" si="13"/>
        <v>0.50868996172599867</v>
      </c>
      <c r="P39">
        <f t="shared" si="11"/>
        <v>0</v>
      </c>
      <c r="Q39">
        <f t="shared" si="14"/>
        <v>0.55632810566102042</v>
      </c>
      <c r="R39">
        <f t="shared" si="15"/>
        <v>0.48974112917413665</v>
      </c>
      <c r="S39">
        <f t="shared" si="16"/>
        <v>0.42259024702833059</v>
      </c>
      <c r="T39">
        <f t="shared" si="17"/>
        <v>0.50469467423147341</v>
      </c>
      <c r="U39">
        <f t="shared" si="18"/>
        <v>0.50351672879511278</v>
      </c>
      <c r="V39">
        <f t="shared" si="19"/>
        <v>0.36032558942247295</v>
      </c>
    </row>
    <row r="40" spans="1:22" x14ac:dyDescent="0.25">
      <c r="A40">
        <v>12</v>
      </c>
      <c r="B40">
        <v>18.409599146257801</v>
      </c>
      <c r="C40">
        <v>-2.8471941581340499</v>
      </c>
      <c r="D40">
        <v>0</v>
      </c>
      <c r="E40">
        <v>-2.0356380908563501</v>
      </c>
      <c r="F40">
        <v>11.921123452085901</v>
      </c>
      <c r="G40">
        <v>16.770639132386901</v>
      </c>
      <c r="H40">
        <v>-8.0616699280560606</v>
      </c>
      <c r="I40">
        <v>12.497445435837699</v>
      </c>
      <c r="J40">
        <v>19.6096022186338</v>
      </c>
      <c r="M40">
        <v>12</v>
      </c>
      <c r="N40">
        <f t="shared" si="12"/>
        <v>0.85320396214772309</v>
      </c>
      <c r="O40">
        <f t="shared" si="13"/>
        <v>0.63632251884997959</v>
      </c>
      <c r="P40">
        <f t="shared" si="11"/>
        <v>0</v>
      </c>
      <c r="Q40">
        <f t="shared" si="14"/>
        <v>0.73996674792306738</v>
      </c>
      <c r="R40">
        <f t="shared" si="15"/>
        <v>0.88569218421490503</v>
      </c>
      <c r="S40">
        <f t="shared" si="16"/>
        <v>0.97652667139488469</v>
      </c>
      <c r="T40">
        <f t="shared" si="17"/>
        <v>0.55863958681638537</v>
      </c>
      <c r="U40">
        <f t="shared" si="18"/>
        <v>0.85230464376522452</v>
      </c>
      <c r="V40">
        <f t="shared" si="19"/>
        <v>0.97644790027903439</v>
      </c>
    </row>
    <row r="41" spans="1:22" x14ac:dyDescent="0.25">
      <c r="A41">
        <v>13</v>
      </c>
      <c r="B41">
        <v>1.8546727557345499</v>
      </c>
      <c r="C41">
        <v>-5.32835352364547</v>
      </c>
      <c r="D41">
        <v>0</v>
      </c>
      <c r="E41">
        <v>-9.1157217227042295</v>
      </c>
      <c r="F41">
        <v>-8.5207673593421305</v>
      </c>
      <c r="G41">
        <v>-9.1752328712693298</v>
      </c>
      <c r="H41">
        <v>-9.8219905720467899</v>
      </c>
      <c r="I41">
        <v>-4.0191013791743897</v>
      </c>
      <c r="J41">
        <v>-9.1752328712693298</v>
      </c>
      <c r="M41">
        <v>13</v>
      </c>
      <c r="N41">
        <f t="shared" si="12"/>
        <v>0.50505944836816885</v>
      </c>
      <c r="O41">
        <f t="shared" si="13"/>
        <v>0.513813580269182</v>
      </c>
      <c r="P41">
        <f t="shared" si="11"/>
        <v>0</v>
      </c>
      <c r="Q41">
        <f t="shared" si="14"/>
        <v>0.56046338388858707</v>
      </c>
      <c r="R41">
        <f t="shared" si="15"/>
        <v>0.49458920714907006</v>
      </c>
      <c r="S41">
        <f t="shared" si="16"/>
        <v>0.42767340248103825</v>
      </c>
      <c r="T41">
        <f t="shared" si="17"/>
        <v>0.51050269942422433</v>
      </c>
      <c r="U41">
        <f t="shared" si="18"/>
        <v>0.5082101341440507</v>
      </c>
      <c r="V41">
        <f t="shared" si="19"/>
        <v>0.36542638786468229</v>
      </c>
    </row>
    <row r="42" spans="1:22" x14ac:dyDescent="0.25">
      <c r="A42">
        <v>14</v>
      </c>
      <c r="B42">
        <v>18.670300720901501</v>
      </c>
      <c r="C42">
        <v>-2.74613723219663</v>
      </c>
      <c r="D42">
        <v>0</v>
      </c>
      <c r="E42">
        <v>-1.86491102236676</v>
      </c>
      <c r="F42">
        <v>12.217835741262199</v>
      </c>
      <c r="G42">
        <v>17.0672941271391</v>
      </c>
      <c r="H42">
        <v>-7.86192744942558</v>
      </c>
      <c r="I42">
        <v>12.7577956568194</v>
      </c>
      <c r="J42">
        <v>19.906238909467898</v>
      </c>
      <c r="M42">
        <v>14</v>
      </c>
      <c r="N42">
        <f t="shared" si="12"/>
        <v>0.8586864282611244</v>
      </c>
      <c r="O42">
        <f t="shared" si="13"/>
        <v>0.64131227360129517</v>
      </c>
      <c r="P42">
        <f t="shared" si="11"/>
        <v>0</v>
      </c>
      <c r="Q42">
        <f t="shared" si="14"/>
        <v>0.74429523960751209</v>
      </c>
      <c r="R42">
        <f t="shared" si="15"/>
        <v>0.89136901033140081</v>
      </c>
      <c r="S42">
        <f t="shared" si="16"/>
        <v>0.9828020458970953</v>
      </c>
      <c r="T42">
        <f t="shared" si="17"/>
        <v>0.56410164921626094</v>
      </c>
      <c r="U42">
        <f t="shared" si="18"/>
        <v>0.85772860330239842</v>
      </c>
      <c r="V42">
        <f t="shared" si="19"/>
        <v>0.98274466727126963</v>
      </c>
    </row>
    <row r="43" spans="1:22" x14ac:dyDescent="0.25">
      <c r="A43">
        <v>15</v>
      </c>
      <c r="B43">
        <v>19.435358932757499</v>
      </c>
      <c r="C43">
        <v>-2.4004608576624999</v>
      </c>
      <c r="D43">
        <v>0</v>
      </c>
      <c r="E43">
        <v>-1.2123681523730001</v>
      </c>
      <c r="F43">
        <v>13.031098224773</v>
      </c>
      <c r="G43">
        <v>17.8802908626086</v>
      </c>
      <c r="H43">
        <v>-7.2556732103236996</v>
      </c>
      <c r="I43">
        <v>13.5230625013949</v>
      </c>
      <c r="J43">
        <v>20.719126666979601</v>
      </c>
      <c r="M43">
        <v>15</v>
      </c>
      <c r="N43">
        <f t="shared" si="12"/>
        <v>0.87477534420653935</v>
      </c>
      <c r="O43">
        <f t="shared" si="13"/>
        <v>0.65838028072944887</v>
      </c>
      <c r="P43">
        <f t="shared" si="11"/>
        <v>0</v>
      </c>
      <c r="Q43">
        <f t="shared" si="14"/>
        <v>0.76083934366494155</v>
      </c>
      <c r="R43">
        <f t="shared" si="15"/>
        <v>0.90692869516540908</v>
      </c>
      <c r="S43">
        <f t="shared" si="16"/>
        <v>1</v>
      </c>
      <c r="T43">
        <f t="shared" si="17"/>
        <v>0.58067998801964371</v>
      </c>
      <c r="U43">
        <f t="shared" si="18"/>
        <v>0.87367165257067581</v>
      </c>
      <c r="V43">
        <f t="shared" si="19"/>
        <v>1</v>
      </c>
    </row>
    <row r="44" spans="1:22" x14ac:dyDescent="0.25">
      <c r="A44">
        <v>16</v>
      </c>
      <c r="B44">
        <v>19.307916576108799</v>
      </c>
      <c r="C44">
        <v>-2.6667723990730501</v>
      </c>
      <c r="D44">
        <v>0</v>
      </c>
      <c r="E44">
        <v>-1.46374297529657</v>
      </c>
      <c r="F44">
        <v>12.945287602182599</v>
      </c>
      <c r="G44">
        <v>17.7944205102397</v>
      </c>
      <c r="H44">
        <v>-7.9889208360856703</v>
      </c>
      <c r="I44">
        <v>13.3935271012617</v>
      </c>
      <c r="J44">
        <v>20.633433941814399</v>
      </c>
      <c r="M44">
        <v>16</v>
      </c>
      <c r="N44">
        <f t="shared" si="12"/>
        <v>0.87209527446513713</v>
      </c>
      <c r="O44">
        <f t="shared" si="13"/>
        <v>0.64523096645180766</v>
      </c>
      <c r="P44">
        <f t="shared" si="11"/>
        <v>0</v>
      </c>
      <c r="Q44">
        <f t="shared" si="14"/>
        <v>0.75446616663841881</v>
      </c>
      <c r="R44">
        <f t="shared" si="15"/>
        <v>0.90528692972068725</v>
      </c>
      <c r="S44">
        <f t="shared" si="16"/>
        <v>0.9981835174553465</v>
      </c>
      <c r="T44">
        <f t="shared" si="17"/>
        <v>0.5606289487317927</v>
      </c>
      <c r="U44">
        <f t="shared" si="18"/>
        <v>0.87097300009285272</v>
      </c>
      <c r="V44">
        <f t="shared" si="19"/>
        <v>0.99818098320279358</v>
      </c>
    </row>
    <row r="45" spans="1:22" x14ac:dyDescent="0.25">
      <c r="A45">
        <v>17</v>
      </c>
      <c r="B45">
        <v>1.51146744383306</v>
      </c>
      <c r="C45">
        <v>-5.4258758569886902</v>
      </c>
      <c r="D45">
        <v>0</v>
      </c>
      <c r="E45">
        <v>-9.2875522498690604</v>
      </c>
      <c r="F45">
        <v>-8.9419623010960603</v>
      </c>
      <c r="G45">
        <v>-9.5094236322917602</v>
      </c>
      <c r="H45">
        <v>-10.0015063295139</v>
      </c>
      <c r="I45">
        <v>-4.3634115698421096</v>
      </c>
      <c r="J45">
        <v>-9.5094236322917602</v>
      </c>
      <c r="M45">
        <v>17</v>
      </c>
      <c r="N45">
        <f t="shared" si="12"/>
        <v>0.49784195650985991</v>
      </c>
      <c r="O45">
        <f t="shared" si="13"/>
        <v>0.5089983484417262</v>
      </c>
      <c r="P45">
        <f t="shared" si="11"/>
        <v>0</v>
      </c>
      <c r="Q45">
        <f t="shared" si="14"/>
        <v>0.55610691590406203</v>
      </c>
      <c r="R45">
        <f t="shared" si="15"/>
        <v>0.48653072580971463</v>
      </c>
      <c r="S45">
        <f t="shared" si="16"/>
        <v>0.42060400463608938</v>
      </c>
      <c r="T45">
        <f t="shared" si="17"/>
        <v>0.50559374727859574</v>
      </c>
      <c r="U45">
        <f t="shared" si="18"/>
        <v>0.50103700966819487</v>
      </c>
      <c r="V45">
        <f t="shared" si="19"/>
        <v>0.35833245303416955</v>
      </c>
    </row>
    <row r="46" spans="1:22" x14ac:dyDescent="0.25">
      <c r="A46">
        <v>18</v>
      </c>
      <c r="B46">
        <v>2.1824361021798202</v>
      </c>
      <c r="C46">
        <v>-5.2340524585991002</v>
      </c>
      <c r="D46">
        <v>0</v>
      </c>
      <c r="E46">
        <v>-8.8063291429047794</v>
      </c>
      <c r="F46">
        <v>-8.1818646590953392</v>
      </c>
      <c r="G46">
        <v>-8.9529335846659794</v>
      </c>
      <c r="H46">
        <v>-9.8005740888017794</v>
      </c>
      <c r="I46">
        <v>-3.6901779808589099</v>
      </c>
      <c r="J46">
        <v>-8.9529335846659794</v>
      </c>
      <c r="M46">
        <v>18</v>
      </c>
      <c r="N46">
        <f t="shared" si="12"/>
        <v>0.51195220090546001</v>
      </c>
      <c r="O46">
        <f t="shared" si="13"/>
        <v>0.51846975977399523</v>
      </c>
      <c r="P46">
        <f t="shared" si="11"/>
        <v>0</v>
      </c>
      <c r="Q46">
        <f t="shared" si="14"/>
        <v>0.56830750152463994</v>
      </c>
      <c r="R46">
        <f t="shared" si="15"/>
        <v>0.50107323821179695</v>
      </c>
      <c r="S46">
        <f t="shared" si="16"/>
        <v>0.43237587268948885</v>
      </c>
      <c r="T46">
        <f t="shared" si="17"/>
        <v>0.51108834434398398</v>
      </c>
      <c r="U46">
        <f t="shared" si="18"/>
        <v>0.51506270064683946</v>
      </c>
      <c r="V46">
        <f t="shared" si="19"/>
        <v>0.37014517975231265</v>
      </c>
    </row>
    <row r="47" spans="1:22" x14ac:dyDescent="0.25">
      <c r="A47">
        <v>19</v>
      </c>
      <c r="B47">
        <v>-21.793538786728199</v>
      </c>
      <c r="C47">
        <v>-15.7345605447849</v>
      </c>
      <c r="D47">
        <v>0</v>
      </c>
      <c r="E47">
        <v>-31.197004402443199</v>
      </c>
      <c r="F47">
        <v>-33.939605200753597</v>
      </c>
      <c r="G47">
        <v>-29.1237239628793</v>
      </c>
      <c r="H47">
        <v>-28.490593576814401</v>
      </c>
      <c r="I47">
        <v>-28.061572403159602</v>
      </c>
      <c r="J47">
        <v>-26.115351286251499</v>
      </c>
      <c r="M47">
        <v>19</v>
      </c>
      <c r="N47">
        <f t="shared" si="12"/>
        <v>7.7455422236112695E-3</v>
      </c>
      <c r="O47">
        <f t="shared" si="13"/>
        <v>0</v>
      </c>
      <c r="P47">
        <f t="shared" si="11"/>
        <v>0</v>
      </c>
      <c r="Q47">
        <f t="shared" si="14"/>
        <v>6.3037494220176784E-4</v>
      </c>
      <c r="R47">
        <f t="shared" si="15"/>
        <v>8.2651559623764543E-3</v>
      </c>
      <c r="S47">
        <f t="shared" si="16"/>
        <v>5.6874101048328954E-3</v>
      </c>
      <c r="T47">
        <f t="shared" si="17"/>
        <v>0</v>
      </c>
      <c r="U47">
        <f t="shared" si="18"/>
        <v>7.3256351178891989E-3</v>
      </c>
      <c r="V47">
        <f t="shared" si="19"/>
        <v>5.835070350712292E-3</v>
      </c>
    </row>
    <row r="48" spans="1:22" x14ac:dyDescent="0.25">
      <c r="A48">
        <v>20</v>
      </c>
      <c r="B48">
        <v>2.54576355907207</v>
      </c>
      <c r="C48">
        <v>-4.9780531904446201</v>
      </c>
      <c r="D48">
        <v>0</v>
      </c>
      <c r="E48">
        <v>-8.4854203772997892</v>
      </c>
      <c r="F48">
        <v>-7.7967941623141801</v>
      </c>
      <c r="G48">
        <v>-8.4797656298701298</v>
      </c>
      <c r="H48">
        <v>-9.1903676743192992</v>
      </c>
      <c r="I48">
        <v>-3.3256145717655698</v>
      </c>
      <c r="J48">
        <v>-8.4797656298701298</v>
      </c>
      <c r="M48">
        <v>20</v>
      </c>
      <c r="N48">
        <f t="shared" si="12"/>
        <v>0.5195928546805757</v>
      </c>
      <c r="O48">
        <f t="shared" si="13"/>
        <v>0.53110989851518475</v>
      </c>
      <c r="P48">
        <f>(D48-$D$25)/($D$24-$D$25)</f>
        <v>0</v>
      </c>
      <c r="Q48">
        <f t="shared" si="14"/>
        <v>0.57644359227858688</v>
      </c>
      <c r="R48">
        <f t="shared" si="15"/>
        <v>0.50844057125650421</v>
      </c>
      <c r="S48">
        <f t="shared" si="16"/>
        <v>0.44238516351996793</v>
      </c>
      <c r="T48">
        <f t="shared" si="17"/>
        <v>0.52777475744729585</v>
      </c>
      <c r="U48">
        <f t="shared" si="18"/>
        <v>0.52265776690873988</v>
      </c>
      <c r="V48">
        <f t="shared" si="19"/>
        <v>0.38018921156497976</v>
      </c>
    </row>
    <row r="49" spans="1:20" x14ac:dyDescent="0.25">
      <c r="A49" t="s">
        <v>51</v>
      </c>
      <c r="B49">
        <v>25.390026827515801</v>
      </c>
      <c r="C49">
        <v>4.5183238100578</v>
      </c>
      <c r="D49">
        <v>0</v>
      </c>
      <c r="E49">
        <v>8.2207556077732793</v>
      </c>
      <c r="F49">
        <v>17.895682650540699</v>
      </c>
      <c r="G49">
        <v>17.8802908626086</v>
      </c>
      <c r="H49">
        <v>8.0784647764973201</v>
      </c>
      <c r="I49">
        <v>19.586826978999198</v>
      </c>
      <c r="J49">
        <v>20.719126666979601</v>
      </c>
    </row>
    <row r="50" spans="1:20" x14ac:dyDescent="0.25">
      <c r="B50" s="4">
        <f>MAX(B29:B48)</f>
        <v>25.390026827515801</v>
      </c>
      <c r="C50" s="4">
        <f t="shared" ref="C50:H50" si="20">MAX(C29:C48)</f>
        <v>4.5183238100578</v>
      </c>
      <c r="D50" s="5">
        <v>1</v>
      </c>
      <c r="E50" s="4">
        <f t="shared" si="20"/>
        <v>8.2207556077732793</v>
      </c>
      <c r="F50" s="4">
        <f t="shared" si="20"/>
        <v>17.895682650540699</v>
      </c>
      <c r="G50" s="4">
        <f t="shared" si="20"/>
        <v>17.8802908626086</v>
      </c>
      <c r="H50" s="4">
        <f t="shared" si="20"/>
        <v>8.0784647764973201</v>
      </c>
      <c r="I50" s="4">
        <f>MAX(I29:I48)</f>
        <v>19.586826978999198</v>
      </c>
      <c r="J50" s="4">
        <f t="shared" ref="J50" si="21">MAX(J29:J48)</f>
        <v>20.719126666979601</v>
      </c>
    </row>
    <row r="51" spans="1:20" x14ac:dyDescent="0.25">
      <c r="B51" s="4">
        <f t="shared" ref="B51:C51" si="22">MIN(B29:B48)</f>
        <v>-22.161853886611599</v>
      </c>
      <c r="C51" s="4">
        <f t="shared" si="22"/>
        <v>-15.7345605447849</v>
      </c>
      <c r="D51" s="5">
        <v>0</v>
      </c>
      <c r="E51" s="4">
        <f t="shared" ref="E51:J51" si="23">MIN(E29:E48)</f>
        <v>-31.221868044048001</v>
      </c>
      <c r="F51" s="4">
        <f t="shared" si="23"/>
        <v>-34.3716024639549</v>
      </c>
      <c r="G51" s="4">
        <f t="shared" si="23"/>
        <v>-29.392584190138798</v>
      </c>
      <c r="H51" s="4">
        <f t="shared" si="23"/>
        <v>-28.490593576814401</v>
      </c>
      <c r="I51" s="4">
        <f t="shared" si="23"/>
        <v>-28.413203109233699</v>
      </c>
      <c r="J51" s="4">
        <f t="shared" si="23"/>
        <v>-26.390237741753801</v>
      </c>
    </row>
    <row r="55" spans="1:20" x14ac:dyDescent="0.25">
      <c r="A55" t="s">
        <v>52</v>
      </c>
      <c r="B55" t="s">
        <v>11</v>
      </c>
      <c r="C55" t="s">
        <v>21</v>
      </c>
      <c r="D55" t="s">
        <v>6</v>
      </c>
      <c r="E55" t="s">
        <v>46</v>
      </c>
      <c r="F55" t="s">
        <v>36</v>
      </c>
      <c r="G55" t="s">
        <v>31</v>
      </c>
      <c r="H55" t="s">
        <v>26</v>
      </c>
      <c r="I55" t="s">
        <v>41</v>
      </c>
      <c r="J55" t="s">
        <v>16</v>
      </c>
      <c r="K55" t="s">
        <v>14</v>
      </c>
      <c r="L55" t="s">
        <v>24</v>
      </c>
      <c r="M55" t="s">
        <v>9</v>
      </c>
      <c r="N55" t="s">
        <v>49</v>
      </c>
      <c r="O55" t="s">
        <v>39</v>
      </c>
      <c r="P55" t="s">
        <v>34</v>
      </c>
      <c r="Q55" t="s">
        <v>29</v>
      </c>
      <c r="R55" t="s">
        <v>44</v>
      </c>
      <c r="S55" t="s">
        <v>19</v>
      </c>
      <c r="T55" t="s">
        <v>55</v>
      </c>
    </row>
    <row r="56" spans="1:20" x14ac:dyDescent="0.25">
      <c r="A56">
        <v>19</v>
      </c>
      <c r="B56">
        <v>0.999999999999999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0.999999999999999</v>
      </c>
      <c r="K56">
        <v>7.7455422236112695E-3</v>
      </c>
      <c r="L56">
        <v>0</v>
      </c>
      <c r="M56">
        <v>0</v>
      </c>
      <c r="N56">
        <v>6.3037494220176784E-4</v>
      </c>
      <c r="O56">
        <v>8.2651559623764543E-3</v>
      </c>
      <c r="P56">
        <v>5.6874101048328954E-3</v>
      </c>
      <c r="Q56">
        <v>0</v>
      </c>
      <c r="R56">
        <v>7.3256351178891989E-3</v>
      </c>
      <c r="S56">
        <v>5.835070350712292E-3</v>
      </c>
      <c r="T56">
        <f t="shared" ref="T56:T75" si="24">SQRT(SUM(B56^2+C56^2+D56^2+E56^2+F56^2+G56^2+H56^2+I56^2+J56^2+K56^2+L56^2+M56^2+N56^2+O56^2+P56^2+Q56^2+R56^2+S56^2))</f>
        <v>1.7321226178332647</v>
      </c>
    </row>
    <row r="57" spans="1:20" x14ac:dyDescent="0.25">
      <c r="A57">
        <v>2</v>
      </c>
      <c r="B57">
        <v>0.999999999999999</v>
      </c>
      <c r="C57">
        <v>2.5430597002701794E-3</v>
      </c>
      <c r="D57">
        <v>1</v>
      </c>
      <c r="E57">
        <v>1.5370883241341015E-3</v>
      </c>
      <c r="F57">
        <v>5.5915000627861249E-2</v>
      </c>
      <c r="G57">
        <v>2.9133271934117268E-2</v>
      </c>
      <c r="H57">
        <v>3.8901622060092973E-3</v>
      </c>
      <c r="I57">
        <v>3.2070251297029929E-2</v>
      </c>
      <c r="J57">
        <v>1</v>
      </c>
      <c r="K57">
        <v>0</v>
      </c>
      <c r="L57">
        <v>6.1574071010870928E-4</v>
      </c>
      <c r="M57">
        <v>0</v>
      </c>
      <c r="N57">
        <v>0</v>
      </c>
      <c r="O57">
        <v>0</v>
      </c>
      <c r="P57">
        <v>0</v>
      </c>
      <c r="Q57">
        <v>2.3259973802524721E-3</v>
      </c>
      <c r="R57">
        <v>0</v>
      </c>
      <c r="S57">
        <v>0</v>
      </c>
      <c r="T57">
        <f t="shared" si="24"/>
        <v>1.7335032415321967</v>
      </c>
    </row>
    <row r="58" spans="1:20" x14ac:dyDescent="0.25">
      <c r="A58">
        <v>3</v>
      </c>
      <c r="B58">
        <v>1</v>
      </c>
      <c r="C58">
        <v>0.12643525477742273</v>
      </c>
      <c r="D58">
        <v>1</v>
      </c>
      <c r="E58">
        <v>0.10809277631931767</v>
      </c>
      <c r="F58">
        <v>7.376229587840101E-2</v>
      </c>
      <c r="G58">
        <v>9.8022482806386271E-2</v>
      </c>
      <c r="H58">
        <v>0.12987652782508963</v>
      </c>
      <c r="I58">
        <v>8.8842630288184635E-2</v>
      </c>
      <c r="J58">
        <v>1</v>
      </c>
      <c r="K58">
        <v>3.9463738750763665E-2</v>
      </c>
      <c r="L58">
        <v>2.7087374675682847E-2</v>
      </c>
      <c r="M58">
        <v>0</v>
      </c>
      <c r="N58">
        <v>3.4246274818278473E-2</v>
      </c>
      <c r="O58">
        <v>4.0866862536730726E-2</v>
      </c>
      <c r="P58">
        <v>3.9597792892916282E-2</v>
      </c>
      <c r="Q58">
        <v>3.5676692862657455E-2</v>
      </c>
      <c r="R58">
        <v>3.9706086624081635E-2</v>
      </c>
      <c r="S58">
        <v>3.9434779303626107E-2</v>
      </c>
      <c r="T58">
        <f t="shared" si="24"/>
        <v>1.754590162372148</v>
      </c>
    </row>
    <row r="59" spans="1:20" x14ac:dyDescent="0.25">
      <c r="A59">
        <v>10</v>
      </c>
      <c r="B59">
        <v>0.999999999999999</v>
      </c>
      <c r="C59">
        <v>0.11382732940100505</v>
      </c>
      <c r="D59">
        <v>1</v>
      </c>
      <c r="E59">
        <v>4.6078657328499466E-2</v>
      </c>
      <c r="F59">
        <v>2.2650945609285534E-2</v>
      </c>
      <c r="G59">
        <v>7.2657567092989608E-2</v>
      </c>
      <c r="H59">
        <v>0.1334634474975081</v>
      </c>
      <c r="I59">
        <v>3.3879435578313764E-2</v>
      </c>
      <c r="J59">
        <v>0.999999999999999</v>
      </c>
      <c r="K59">
        <v>7.2892586465910639E-2</v>
      </c>
      <c r="L59">
        <v>6.5646990955196577E-2</v>
      </c>
      <c r="M59">
        <v>0</v>
      </c>
      <c r="N59">
        <v>6.9384943777621486E-2</v>
      </c>
      <c r="O59">
        <v>7.1287173539563667E-2</v>
      </c>
      <c r="P59">
        <v>7.258273577761136E-2</v>
      </c>
      <c r="Q59">
        <v>7.5359867101235586E-2</v>
      </c>
      <c r="R59">
        <v>7.2231582729527399E-2</v>
      </c>
      <c r="S59">
        <v>7.2644504741990662E-2</v>
      </c>
      <c r="T59">
        <f t="shared" si="24"/>
        <v>1.7552188968269444</v>
      </c>
    </row>
    <row r="60" spans="1:20" x14ac:dyDescent="0.25">
      <c r="A60">
        <v>4</v>
      </c>
      <c r="B60">
        <v>0.999999999999999</v>
      </c>
      <c r="C60">
        <v>0.1154072802030158</v>
      </c>
      <c r="D60">
        <v>1</v>
      </c>
      <c r="E60">
        <v>0.11573117909053873</v>
      </c>
      <c r="F60">
        <v>0.10587486704040443</v>
      </c>
      <c r="G60">
        <v>9.663889308712241E-2</v>
      </c>
      <c r="H60">
        <v>7.7953394992546249E-2</v>
      </c>
      <c r="I60">
        <v>0.11069250662103468</v>
      </c>
      <c r="J60">
        <v>0.999999999999999</v>
      </c>
      <c r="K60">
        <v>5.4134357426729951E-2</v>
      </c>
      <c r="L60">
        <v>3.6874944183954005E-2</v>
      </c>
      <c r="M60">
        <v>0</v>
      </c>
      <c r="N60">
        <v>5.2976542592954895E-2</v>
      </c>
      <c r="O60">
        <v>5.470607662685744E-2</v>
      </c>
      <c r="P60">
        <v>4.8581004114913187E-2</v>
      </c>
      <c r="Q60">
        <v>3.4958557135259874E-2</v>
      </c>
      <c r="R60">
        <v>5.4473283799321821E-2</v>
      </c>
      <c r="S60">
        <v>4.8455176593612106E-2</v>
      </c>
      <c r="T60">
        <f t="shared" si="24"/>
        <v>1.7562965833225186</v>
      </c>
    </row>
    <row r="61" spans="1:20" x14ac:dyDescent="0.25">
      <c r="A61">
        <v>17</v>
      </c>
      <c r="B61">
        <v>0.999999999999999</v>
      </c>
      <c r="C61">
        <v>0.97687677128819661</v>
      </c>
      <c r="D61">
        <v>1</v>
      </c>
      <c r="E61">
        <v>0.87060056756373982</v>
      </c>
      <c r="F61">
        <v>0.7478402169177778</v>
      </c>
      <c r="G61">
        <v>0.77158151391615482</v>
      </c>
      <c r="H61">
        <v>0.88652660432802044</v>
      </c>
      <c r="I61">
        <v>0.80423446137027255</v>
      </c>
      <c r="J61">
        <v>0.999999999999999</v>
      </c>
      <c r="K61">
        <v>0.49784195650985991</v>
      </c>
      <c r="L61">
        <v>0.5089983484417262</v>
      </c>
      <c r="M61">
        <v>0</v>
      </c>
      <c r="N61">
        <v>0.55610691590406203</v>
      </c>
      <c r="O61">
        <v>0.48653072580971463</v>
      </c>
      <c r="P61">
        <v>0.42060400463608938</v>
      </c>
      <c r="Q61">
        <v>0.50559374727859574</v>
      </c>
      <c r="R61">
        <v>0.50103700966819487</v>
      </c>
      <c r="S61">
        <v>0.35833245303416955</v>
      </c>
      <c r="T61">
        <f t="shared" si="24"/>
        <v>3.0272801432354282</v>
      </c>
    </row>
    <row r="62" spans="1:20" x14ac:dyDescent="0.25">
      <c r="A62">
        <v>11</v>
      </c>
      <c r="B62">
        <v>0.999999999999999</v>
      </c>
      <c r="C62">
        <v>0.97520860520184161</v>
      </c>
      <c r="D62">
        <v>1</v>
      </c>
      <c r="E62">
        <v>0.86920535430216084</v>
      </c>
      <c r="F62">
        <v>0.74961284944365558</v>
      </c>
      <c r="G62">
        <v>0.77203247594652791</v>
      </c>
      <c r="H62">
        <v>0.88416317329687988</v>
      </c>
      <c r="I62">
        <v>0.80498340256507961</v>
      </c>
      <c r="J62">
        <v>0.999999999999999</v>
      </c>
      <c r="K62">
        <v>0.50033783032441814</v>
      </c>
      <c r="L62">
        <v>0.50868996172599867</v>
      </c>
      <c r="M62">
        <v>0</v>
      </c>
      <c r="N62">
        <v>0.55632810566102042</v>
      </c>
      <c r="O62">
        <v>0.48974112917413665</v>
      </c>
      <c r="P62">
        <v>0.42259024702833059</v>
      </c>
      <c r="Q62">
        <v>0.50469467423147341</v>
      </c>
      <c r="R62">
        <v>0.50351672879511278</v>
      </c>
      <c r="S62">
        <v>0.36032558942247295</v>
      </c>
      <c r="T62">
        <f t="shared" si="24"/>
        <v>3.0280950693483906</v>
      </c>
    </row>
    <row r="63" spans="1:20" x14ac:dyDescent="0.25">
      <c r="A63">
        <v>13</v>
      </c>
      <c r="B63">
        <v>0.999999999999999</v>
      </c>
      <c r="C63">
        <v>0.97708275758549712</v>
      </c>
      <c r="D63">
        <v>1</v>
      </c>
      <c r="E63">
        <v>0.87027357582481923</v>
      </c>
      <c r="F63">
        <v>0.7514280916685796</v>
      </c>
      <c r="G63">
        <v>0.77443220267280199</v>
      </c>
      <c r="H63">
        <v>0.88715801163851338</v>
      </c>
      <c r="I63">
        <v>0.80664658506038478</v>
      </c>
      <c r="J63">
        <v>0.999999999999999</v>
      </c>
      <c r="K63">
        <v>0.50505944836816885</v>
      </c>
      <c r="L63">
        <v>0.513813580269182</v>
      </c>
      <c r="M63">
        <v>0</v>
      </c>
      <c r="N63">
        <v>0.56046338388858707</v>
      </c>
      <c r="O63">
        <v>0.49458920714907006</v>
      </c>
      <c r="P63">
        <v>0.42767340248103825</v>
      </c>
      <c r="Q63">
        <v>0.51050269942422433</v>
      </c>
      <c r="R63">
        <v>0.5082101341440507</v>
      </c>
      <c r="S63">
        <v>0.36542638786468229</v>
      </c>
      <c r="T63">
        <f t="shared" si="24"/>
        <v>3.0376541832647712</v>
      </c>
    </row>
    <row r="64" spans="1:20" x14ac:dyDescent="0.25">
      <c r="A64">
        <v>18</v>
      </c>
      <c r="B64">
        <v>0.999999999999999</v>
      </c>
      <c r="C64">
        <v>0.97792101677647802</v>
      </c>
      <c r="D64">
        <v>1</v>
      </c>
      <c r="E64">
        <v>0.87326603418387172</v>
      </c>
      <c r="F64">
        <v>0.75355565072807595</v>
      </c>
      <c r="G64">
        <v>0.77512058972818842</v>
      </c>
      <c r="H64">
        <v>0.88431635167676881</v>
      </c>
      <c r="I64">
        <v>0.80918013877473594</v>
      </c>
      <c r="J64">
        <v>0.999999999999999</v>
      </c>
      <c r="K64">
        <v>0.51195220090546001</v>
      </c>
      <c r="L64">
        <v>0.51846975977399523</v>
      </c>
      <c r="M64">
        <v>0</v>
      </c>
      <c r="N64">
        <v>0.56830750152463994</v>
      </c>
      <c r="O64">
        <v>0.50107323821179695</v>
      </c>
      <c r="P64">
        <v>0.43237587268948885</v>
      </c>
      <c r="Q64">
        <v>0.51108834434398398</v>
      </c>
      <c r="R64">
        <v>0.51506270064683946</v>
      </c>
      <c r="S64">
        <v>0.37014517975231265</v>
      </c>
      <c r="T64">
        <f t="shared" si="24"/>
        <v>3.0462731362372297</v>
      </c>
    </row>
    <row r="65" spans="1:20" x14ac:dyDescent="0.25">
      <c r="A65">
        <v>20</v>
      </c>
      <c r="B65">
        <v>0.999999999999999</v>
      </c>
      <c r="C65">
        <v>0.98421122251893689</v>
      </c>
      <c r="D65">
        <v>1</v>
      </c>
      <c r="E65">
        <v>0.87640312568578504</v>
      </c>
      <c r="F65">
        <v>0.75576353705720356</v>
      </c>
      <c r="G65">
        <v>0.78086411575953674</v>
      </c>
      <c r="H65">
        <v>0.89595257755465829</v>
      </c>
      <c r="I65">
        <v>0.81188056233074368</v>
      </c>
      <c r="J65">
        <v>0.999999999999999</v>
      </c>
      <c r="K65">
        <v>0.5195928546805757</v>
      </c>
      <c r="L65">
        <v>0.53110989851518475</v>
      </c>
      <c r="M65">
        <v>0</v>
      </c>
      <c r="N65">
        <v>0.57644359227858688</v>
      </c>
      <c r="O65">
        <v>0.50844057125650421</v>
      </c>
      <c r="P65">
        <v>0.44238516351996793</v>
      </c>
      <c r="Q65">
        <v>0.52777475744729585</v>
      </c>
      <c r="R65">
        <v>0.52265776690873988</v>
      </c>
      <c r="S65">
        <v>0.38018921156497976</v>
      </c>
      <c r="T65">
        <f t="shared" si="24"/>
        <v>3.0682864636639882</v>
      </c>
    </row>
    <row r="66" spans="1:20" x14ac:dyDescent="0.25">
      <c r="A66">
        <v>5</v>
      </c>
      <c r="B66">
        <v>0.999999999999999</v>
      </c>
      <c r="C66">
        <v>0.81662963562721669</v>
      </c>
      <c r="D66">
        <v>1</v>
      </c>
      <c r="E66">
        <v>0.72832526198010095</v>
      </c>
      <c r="F66">
        <v>0.7432380686906892</v>
      </c>
      <c r="G66">
        <v>0.86663544740197207</v>
      </c>
      <c r="H66">
        <v>0.68725279306692133</v>
      </c>
      <c r="I66">
        <v>0.72801299642254769</v>
      </c>
      <c r="J66">
        <v>1</v>
      </c>
      <c r="K66">
        <v>0.84647488467237664</v>
      </c>
      <c r="L66">
        <v>0.63716132652249546</v>
      </c>
      <c r="M66">
        <v>0</v>
      </c>
      <c r="N66">
        <v>0.73842462853274404</v>
      </c>
      <c r="O66">
        <v>0.87768909702720843</v>
      </c>
      <c r="P66">
        <v>0.96768002898177874</v>
      </c>
      <c r="Q66">
        <v>0.56207841409954862</v>
      </c>
      <c r="R66">
        <v>0.84568309030514821</v>
      </c>
      <c r="S66">
        <v>0.96756865424366756</v>
      </c>
      <c r="T66">
        <f t="shared" si="24"/>
        <v>3.4416463996838935</v>
      </c>
    </row>
    <row r="67" spans="1:20" x14ac:dyDescent="0.25">
      <c r="A67">
        <v>12</v>
      </c>
      <c r="B67">
        <v>0.999999999999999</v>
      </c>
      <c r="C67">
        <v>0.80979602900234626</v>
      </c>
      <c r="D67">
        <v>1</v>
      </c>
      <c r="E67">
        <v>0.72181308297252789</v>
      </c>
      <c r="F67">
        <v>0.74243665028309536</v>
      </c>
      <c r="G67">
        <v>0.86615097872096525</v>
      </c>
      <c r="H67">
        <v>0.67919462616902848</v>
      </c>
      <c r="I67">
        <v>0.72338715141141319</v>
      </c>
      <c r="J67">
        <v>0.999999999999999</v>
      </c>
      <c r="K67">
        <v>0.85320396214772309</v>
      </c>
      <c r="L67">
        <v>0.63632251884997959</v>
      </c>
      <c r="M67">
        <v>0</v>
      </c>
      <c r="N67">
        <v>0.73996674792306738</v>
      </c>
      <c r="O67">
        <v>0.88569218421490503</v>
      </c>
      <c r="P67">
        <v>0.97652667139488469</v>
      </c>
      <c r="Q67">
        <v>0.55863958681638537</v>
      </c>
      <c r="R67">
        <v>0.85230464376522452</v>
      </c>
      <c r="S67">
        <v>0.97644790027903439</v>
      </c>
      <c r="T67">
        <f t="shared" si="24"/>
        <v>3.4457551802012234</v>
      </c>
    </row>
    <row r="68" spans="1:20" x14ac:dyDescent="0.25">
      <c r="A68">
        <v>14</v>
      </c>
      <c r="B68">
        <v>1</v>
      </c>
      <c r="C68">
        <v>0.81036825983747951</v>
      </c>
      <c r="D68">
        <v>1</v>
      </c>
      <c r="E68">
        <v>0.72107480894625708</v>
      </c>
      <c r="F68">
        <v>0.74257272336689473</v>
      </c>
      <c r="G68">
        <v>0.86625014978936687</v>
      </c>
      <c r="H68">
        <v>0.68260983093507555</v>
      </c>
      <c r="I68">
        <v>0.72262993783647789</v>
      </c>
      <c r="J68">
        <v>0.999999999999999</v>
      </c>
      <c r="K68">
        <v>0.8586864282611244</v>
      </c>
      <c r="L68">
        <v>0.64131227360129517</v>
      </c>
      <c r="M68">
        <v>0</v>
      </c>
      <c r="N68">
        <v>0.74429523960751209</v>
      </c>
      <c r="O68">
        <v>0.89136901033140081</v>
      </c>
      <c r="P68">
        <v>0.9828020458970953</v>
      </c>
      <c r="Q68">
        <v>0.56410164921626094</v>
      </c>
      <c r="R68">
        <v>0.85772860330239842</v>
      </c>
      <c r="S68">
        <v>0.98274466727126963</v>
      </c>
      <c r="T68">
        <f t="shared" si="24"/>
        <v>3.4567807678776235</v>
      </c>
    </row>
    <row r="69" spans="1:20" x14ac:dyDescent="0.25">
      <c r="A69">
        <v>16</v>
      </c>
      <c r="B69">
        <v>0.999999999999999</v>
      </c>
      <c r="C69">
        <v>0.80139802180642028</v>
      </c>
      <c r="D69">
        <v>1</v>
      </c>
      <c r="E69">
        <v>0.71558976273175423</v>
      </c>
      <c r="F69">
        <v>0.7419062220179854</v>
      </c>
      <c r="G69">
        <v>0.86587821312388324</v>
      </c>
      <c r="H69">
        <v>0.67004572220383651</v>
      </c>
      <c r="I69">
        <v>0.71857032155370637</v>
      </c>
      <c r="J69">
        <v>0.999999999999999</v>
      </c>
      <c r="K69">
        <v>0.87209527446513713</v>
      </c>
      <c r="L69">
        <v>0.64523096645180766</v>
      </c>
      <c r="M69">
        <v>0</v>
      </c>
      <c r="N69">
        <v>0.75446616663841881</v>
      </c>
      <c r="O69">
        <v>0.90528692972068725</v>
      </c>
      <c r="P69">
        <v>0.9981835174553465</v>
      </c>
      <c r="Q69">
        <v>0.5606289487317927</v>
      </c>
      <c r="R69">
        <v>0.87097300009285272</v>
      </c>
      <c r="S69">
        <v>0.99818098320279358</v>
      </c>
      <c r="T69">
        <f t="shared" si="24"/>
        <v>3.4714626861464053</v>
      </c>
    </row>
    <row r="70" spans="1:20" x14ac:dyDescent="0.25">
      <c r="A70">
        <v>15</v>
      </c>
      <c r="B70">
        <v>1</v>
      </c>
      <c r="C70">
        <v>0.81347863438640644</v>
      </c>
      <c r="D70">
        <v>1</v>
      </c>
      <c r="E70">
        <v>0.72261462589940584</v>
      </c>
      <c r="F70">
        <v>0.74343706878427895</v>
      </c>
      <c r="G70">
        <v>0.86684062146756347</v>
      </c>
      <c r="H70">
        <v>0.69263573713384075</v>
      </c>
      <c r="I70">
        <v>0.72307955804545132</v>
      </c>
      <c r="J70">
        <v>0.999999999999999</v>
      </c>
      <c r="K70">
        <v>0.87477534420653935</v>
      </c>
      <c r="L70">
        <v>0.65838028072944887</v>
      </c>
      <c r="M70">
        <v>0</v>
      </c>
      <c r="N70">
        <v>0.76083934366494155</v>
      </c>
      <c r="O70">
        <v>0.90692869516540908</v>
      </c>
      <c r="P70">
        <v>1</v>
      </c>
      <c r="Q70">
        <v>0.58067998801964371</v>
      </c>
      <c r="R70">
        <v>0.87367165257067581</v>
      </c>
      <c r="S70">
        <v>1</v>
      </c>
      <c r="T70">
        <f t="shared" si="24"/>
        <v>3.4915903400762729</v>
      </c>
    </row>
    <row r="71" spans="1:20" x14ac:dyDescent="0.25">
      <c r="A71">
        <v>9</v>
      </c>
      <c r="B71">
        <v>1</v>
      </c>
      <c r="C71">
        <v>0.9768291830306407</v>
      </c>
      <c r="D71">
        <v>1</v>
      </c>
      <c r="E71">
        <v>0.97725856026543423</v>
      </c>
      <c r="F71">
        <v>0.97346337992750076</v>
      </c>
      <c r="G71">
        <v>0.97659405728204773</v>
      </c>
      <c r="H71">
        <v>0.96886456827793588</v>
      </c>
      <c r="I71">
        <v>0.9781583550207017</v>
      </c>
      <c r="J71">
        <v>0.999999999999999</v>
      </c>
      <c r="K71">
        <v>0.98086396270944853</v>
      </c>
      <c r="L71">
        <v>0.97861353784501415</v>
      </c>
      <c r="M71">
        <v>0</v>
      </c>
      <c r="N71">
        <v>0.98034262249446369</v>
      </c>
      <c r="O71">
        <v>0.98196386575010075</v>
      </c>
      <c r="P71">
        <v>0.96941774149028237</v>
      </c>
      <c r="Q71">
        <v>0.97871779104217915</v>
      </c>
      <c r="R71">
        <v>0.98118708319369008</v>
      </c>
      <c r="S71">
        <v>0.96888467600663575</v>
      </c>
      <c r="T71">
        <f t="shared" si="24"/>
        <v>4.0435525112122761</v>
      </c>
    </row>
    <row r="72" spans="1:20" x14ac:dyDescent="0.25">
      <c r="A72">
        <v>8</v>
      </c>
      <c r="B72">
        <v>1</v>
      </c>
      <c r="C72">
        <v>0.97918474006318013</v>
      </c>
      <c r="D72">
        <v>1</v>
      </c>
      <c r="E72">
        <v>0.97979006454246576</v>
      </c>
      <c r="F72">
        <v>0.99958267916365229</v>
      </c>
      <c r="G72">
        <v>0.99246369641325427</v>
      </c>
      <c r="H72">
        <v>0.97188985691107077</v>
      </c>
      <c r="I72">
        <v>0.99485331222658446</v>
      </c>
      <c r="J72">
        <v>1</v>
      </c>
      <c r="K72">
        <v>0.97764021693501568</v>
      </c>
      <c r="L72">
        <v>0.97905588825831102</v>
      </c>
      <c r="M72">
        <v>0</v>
      </c>
      <c r="N72">
        <v>0.98014273313589373</v>
      </c>
      <c r="O72">
        <v>0.9781987784802777</v>
      </c>
      <c r="P72">
        <v>0.9670844626823567</v>
      </c>
      <c r="Q72">
        <v>0.97967147386690789</v>
      </c>
      <c r="R72">
        <v>0.97814833899701192</v>
      </c>
      <c r="S72">
        <v>0.96648206929514913</v>
      </c>
      <c r="T72">
        <f t="shared" si="24"/>
        <v>4.0564760353549545</v>
      </c>
    </row>
    <row r="73" spans="1:20" x14ac:dyDescent="0.25">
      <c r="A73">
        <v>7</v>
      </c>
      <c r="B73">
        <v>1</v>
      </c>
      <c r="C73">
        <v>0.96133173565434693</v>
      </c>
      <c r="D73">
        <v>1</v>
      </c>
      <c r="E73">
        <v>0.95696064239272693</v>
      </c>
      <c r="F73">
        <v>0.9619210060723874</v>
      </c>
      <c r="G73">
        <v>0.97444652323525582</v>
      </c>
      <c r="H73">
        <v>0.97899291480636397</v>
      </c>
      <c r="I73">
        <v>0.96262776815315776</v>
      </c>
      <c r="J73">
        <v>0.999999999999999</v>
      </c>
      <c r="K73">
        <v>1</v>
      </c>
      <c r="L73">
        <v>1</v>
      </c>
      <c r="M73">
        <v>0</v>
      </c>
      <c r="N73">
        <v>1</v>
      </c>
      <c r="O73">
        <v>1</v>
      </c>
      <c r="P73">
        <v>0.98804119010169156</v>
      </c>
      <c r="Q73">
        <v>1</v>
      </c>
      <c r="R73">
        <v>1</v>
      </c>
      <c r="S73">
        <v>0.98758105966465248</v>
      </c>
      <c r="T73">
        <f t="shared" si="24"/>
        <v>4.0683401425692027</v>
      </c>
    </row>
    <row r="74" spans="1:20" x14ac:dyDescent="0.25">
      <c r="A74">
        <v>1</v>
      </c>
      <c r="B74">
        <v>0.999999999999999</v>
      </c>
      <c r="C74">
        <v>0.98374960635696518</v>
      </c>
      <c r="D74">
        <v>1</v>
      </c>
      <c r="E74">
        <v>0.99311118981826962</v>
      </c>
      <c r="F74">
        <v>1</v>
      </c>
      <c r="G74">
        <v>0.99237803880087827</v>
      </c>
      <c r="H74">
        <v>0.97341561526773901</v>
      </c>
      <c r="I74">
        <v>1</v>
      </c>
      <c r="J74">
        <v>0.999999999999999</v>
      </c>
      <c r="K74">
        <v>0.99040813107040382</v>
      </c>
      <c r="L74">
        <v>0.98758837788851339</v>
      </c>
      <c r="M74">
        <v>0</v>
      </c>
      <c r="N74">
        <v>0.99095230187180794</v>
      </c>
      <c r="O74">
        <v>0.9914998820454195</v>
      </c>
      <c r="P74">
        <v>0.97769191136553668</v>
      </c>
      <c r="Q74">
        <v>0.98409566231349033</v>
      </c>
      <c r="R74">
        <v>0.99084471929633999</v>
      </c>
      <c r="S74">
        <v>0.97712666524462521</v>
      </c>
      <c r="T74">
        <f t="shared" si="24"/>
        <v>4.0827145785649019</v>
      </c>
    </row>
    <row r="75" spans="1:20" x14ac:dyDescent="0.25">
      <c r="A75">
        <v>6</v>
      </c>
      <c r="B75">
        <v>1</v>
      </c>
      <c r="C75">
        <v>1</v>
      </c>
      <c r="D75">
        <v>1</v>
      </c>
      <c r="E75">
        <v>1</v>
      </c>
      <c r="F75">
        <v>0.99171294779606245</v>
      </c>
      <c r="G75">
        <v>1</v>
      </c>
      <c r="H75">
        <v>1</v>
      </c>
      <c r="I75">
        <v>0.99809598585066894</v>
      </c>
      <c r="J75">
        <v>0.999999999999999</v>
      </c>
      <c r="K75">
        <v>0.98341943993636904</v>
      </c>
      <c r="L75">
        <v>0.98294988845699849</v>
      </c>
      <c r="M75">
        <v>0</v>
      </c>
      <c r="N75">
        <v>0.98305594786251604</v>
      </c>
      <c r="O75">
        <v>0.98498701222285845</v>
      </c>
      <c r="P75">
        <v>0.97258811838448811</v>
      </c>
      <c r="Q75">
        <v>0.9825596816735167</v>
      </c>
      <c r="R75">
        <v>0.98390364544813258</v>
      </c>
      <c r="S75">
        <v>0.97197579426133907</v>
      </c>
      <c r="T75">
        <f t="shared" si="24"/>
        <v>4.0833500169547881</v>
      </c>
    </row>
  </sheetData>
  <sortState ref="A56:T75">
    <sortCondition ref="T56:T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Analog_values</vt:lpstr>
      <vt:lpstr>VOLTAGE</vt:lpstr>
      <vt:lpstr>VOLT_NORM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Salazar</cp:lastModifiedBy>
  <dcterms:created xsi:type="dcterms:W3CDTF">2017-05-28T15:00:54Z</dcterms:created>
  <dcterms:modified xsi:type="dcterms:W3CDTF">2017-05-28T18:17:52Z</dcterms:modified>
</cp:coreProperties>
</file>