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460" windowHeight="96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<sst xmlns="http://schemas.openxmlformats.org/spreadsheetml/2006/main" count="198">
  <si>
    <t>Institue</t>
  </si>
  <si>
    <t>Institute</t>
  </si>
  <si>
    <t>Type</t>
  </si>
  <si>
    <t>instituteID</t>
  </si>
  <si>
    <t>name</t>
  </si>
  <si>
    <t>addr</t>
  </si>
  <si>
    <t>phone</t>
  </si>
  <si>
    <t>email</t>
  </si>
  <si>
    <t>web</t>
  </si>
  <si>
    <t>Midwife</t>
  </si>
  <si>
    <t>BirthingCenter</t>
  </si>
  <si>
    <t>Rosement</t>
  </si>
  <si>
    <t>11 Rosement</t>
  </si>
  <si>
    <t>NULL</t>
  </si>
  <si>
    <t>pracID</t>
  </si>
  <si>
    <t>Hochelaga</t>
  </si>
  <si>
    <t>122 Hochelaga</t>
  </si>
  <si>
    <t>Marion Girard</t>
  </si>
  <si>
    <t>marion@gmail.com</t>
  </si>
  <si>
    <t>Longueuil</t>
  </si>
  <si>
    <t>2312 Longueuil</t>
  </si>
  <si>
    <t>Bill Bores</t>
  </si>
  <si>
    <t>bill@gmail.com</t>
  </si>
  <si>
    <t>Dorval</t>
  </si>
  <si>
    <t>1223 Dorval</t>
  </si>
  <si>
    <t>James Bond</t>
  </si>
  <si>
    <t>james@gmail.com</t>
  </si>
  <si>
    <t>Trudeau</t>
  </si>
  <si>
    <t>1234 Trudeau</t>
  </si>
  <si>
    <t>Tom Will</t>
  </si>
  <si>
    <t>tom@gmail.com</t>
  </si>
  <si>
    <t>Kirkland</t>
  </si>
  <si>
    <t>8374 Kirkland</t>
  </si>
  <si>
    <t>Jenny Ford</t>
  </si>
  <si>
    <t>jenny@gmail.com</t>
  </si>
  <si>
    <t>Beaconsfield</t>
  </si>
  <si>
    <t>3333 Beaconsfield</t>
  </si>
  <si>
    <t>Jim Parsons</t>
  </si>
  <si>
    <t>jim@gmail.com</t>
  </si>
  <si>
    <t>CommClinic</t>
  </si>
  <si>
    <t>Nuns</t>
  </si>
  <si>
    <t>444 Nuns</t>
  </si>
  <si>
    <t>Ben Harrison</t>
  </si>
  <si>
    <t>ben@gmail.com</t>
  </si>
  <si>
    <t>Verdun</t>
  </si>
  <si>
    <t>53 Verdun</t>
  </si>
  <si>
    <t>Terry Wen</t>
  </si>
  <si>
    <t>terry@gmail.com</t>
  </si>
  <si>
    <t>Lasalle</t>
  </si>
  <si>
    <t>435 Lasalle</t>
  </si>
  <si>
    <t>Shawn Zed</t>
  </si>
  <si>
    <t>shawn@gmail.com</t>
  </si>
  <si>
    <t>Brossard</t>
  </si>
  <si>
    <t>2424 Brossard</t>
  </si>
  <si>
    <t>Amy Pin</t>
  </si>
  <si>
    <t>amy@gmail.com</t>
  </si>
  <si>
    <t>Lac-Saint-Louis</t>
  </si>
  <si>
    <t>2334 Lac-Saint-Louis</t>
  </si>
  <si>
    <t>Wendy Curry</t>
  </si>
  <si>
    <t>wendy@gmail.com</t>
  </si>
  <si>
    <t>Shames McKay</t>
  </si>
  <si>
    <t>shames@gmail.com</t>
  </si>
  <si>
    <t>Birthingcenter</t>
  </si>
  <si>
    <t>Mother</t>
  </si>
  <si>
    <t>Couple</t>
  </si>
  <si>
    <t>Name</t>
  </si>
  <si>
    <t>HCardID</t>
  </si>
  <si>
    <t>dob</t>
  </si>
  <si>
    <t>profession</t>
  </si>
  <si>
    <t>bloodtype</t>
  </si>
  <si>
    <t>coupleID</t>
  </si>
  <si>
    <t>fatherID</t>
  </si>
  <si>
    <t>Jane@gmail.com</t>
  </si>
  <si>
    <t>Victoria Gutierrez</t>
  </si>
  <si>
    <t>Austin@gmail.com</t>
  </si>
  <si>
    <t>Austin</t>
  </si>
  <si>
    <t>Penny@gmail.com</t>
  </si>
  <si>
    <t>Penny</t>
  </si>
  <si>
    <t>Jay@gmail.com</t>
  </si>
  <si>
    <t>Jay</t>
  </si>
  <si>
    <t>Xi@gmail.com</t>
  </si>
  <si>
    <t>Xi</t>
  </si>
  <si>
    <t>Julie@gmail.com</t>
  </si>
  <si>
    <t>Julie</t>
  </si>
  <si>
    <t>Olivia@gmail.com</t>
  </si>
  <si>
    <t>Olivia</t>
  </si>
  <si>
    <t>Monica@gmail.com</t>
  </si>
  <si>
    <t>Monica</t>
  </si>
  <si>
    <t>CommunityClinic</t>
  </si>
  <si>
    <t>Father</t>
  </si>
  <si>
    <t>Technician</t>
  </si>
  <si>
    <t xml:space="preserve"> bloodtype</t>
  </si>
  <si>
    <t>techID</t>
  </si>
  <si>
    <t>AA</t>
  </si>
  <si>
    <t>AC</t>
  </si>
  <si>
    <t>BB</t>
  </si>
  <si>
    <t>AB</t>
  </si>
  <si>
    <t>CC</t>
  </si>
  <si>
    <t>AD</t>
  </si>
  <si>
    <t>DD</t>
  </si>
  <si>
    <t>AE</t>
  </si>
  <si>
    <t>EE</t>
  </si>
  <si>
    <t>AF</t>
  </si>
  <si>
    <t>FF</t>
  </si>
  <si>
    <t>GG</t>
  </si>
  <si>
    <t>HH</t>
  </si>
  <si>
    <t>Baby</t>
  </si>
  <si>
    <t>Pregnancy</t>
  </si>
  <si>
    <t>babyid</t>
  </si>
  <si>
    <t xml:space="preserve"> gender</t>
  </si>
  <si>
    <t xml:space="preserve"> dob</t>
  </si>
  <si>
    <t xml:space="preserve"> btime</t>
  </si>
  <si>
    <t xml:space="preserve"> bname</t>
  </si>
  <si>
    <t xml:space="preserve"> pregnum</t>
  </si>
  <si>
    <t xml:space="preserve"> coupleID</t>
  </si>
  <si>
    <t xml:space="preserve"> num</t>
  </si>
  <si>
    <t xml:space="preserve"> expdueym</t>
  </si>
  <si>
    <t xml:space="preserve"> lmpdued</t>
  </si>
  <si>
    <t xml:space="preserve"> usounddued</t>
  </si>
  <si>
    <t xml:space="preserve"> estdued</t>
  </si>
  <si>
    <t xml:space="preserve"> interested</t>
  </si>
  <si>
    <t xml:space="preserve"> homebirth</t>
  </si>
  <si>
    <t xml:space="preserve"> ppracID</t>
  </si>
  <si>
    <t xml:space="preserve"> bpracID</t>
  </si>
  <si>
    <t xml:space="preserve"> InstituteID</t>
  </si>
  <si>
    <t>M</t>
  </si>
  <si>
    <t>Opa</t>
  </si>
  <si>
    <t>No</t>
  </si>
  <si>
    <t>Yes</t>
  </si>
  <si>
    <t>Lia</t>
  </si>
  <si>
    <t>F</t>
  </si>
  <si>
    <t>Pipi</t>
  </si>
  <si>
    <t>Che</t>
  </si>
  <si>
    <t>Nov</t>
  </si>
  <si>
    <t>Ven</t>
  </si>
  <si>
    <t>Xian</t>
  </si>
  <si>
    <t>Gen</t>
  </si>
  <si>
    <t>A</t>
  </si>
  <si>
    <t>juju</t>
  </si>
  <si>
    <t>Jin</t>
  </si>
  <si>
    <t>Nene</t>
  </si>
  <si>
    <t>Tests</t>
  </si>
  <si>
    <t>Lam</t>
  </si>
  <si>
    <t>testid</t>
  </si>
  <si>
    <t xml:space="preserve"> ttype</t>
  </si>
  <si>
    <t xml:space="preserve"> prescdate</t>
  </si>
  <si>
    <t xml:space="preserve"> sampdate</t>
  </si>
  <si>
    <t xml:space="preserve"> labdate</t>
  </si>
  <si>
    <t xml:space="preserve"> results</t>
  </si>
  <si>
    <t xml:space="preserve"> pracID</t>
  </si>
  <si>
    <t xml:space="preserve"> CoupleID</t>
  </si>
  <si>
    <t xml:space="preserve"> babyid</t>
  </si>
  <si>
    <t xml:space="preserve"> tecinstituteID </t>
  </si>
  <si>
    <t>Colt</t>
  </si>
  <si>
    <t>blood iron</t>
  </si>
  <si>
    <t>Decent blood iron level</t>
  </si>
  <si>
    <t>null</t>
  </si>
  <si>
    <t>Ita</t>
  </si>
  <si>
    <t>need more nutrition</t>
  </si>
  <si>
    <t>B</t>
  </si>
  <si>
    <t>Oper</t>
  </si>
  <si>
    <t>Not so good</t>
  </si>
  <si>
    <t>Peru</t>
  </si>
  <si>
    <t>ultrasound</t>
  </si>
  <si>
    <t>Good</t>
  </si>
  <si>
    <t>Bebe</t>
  </si>
  <si>
    <t>A little low</t>
  </si>
  <si>
    <t>Tommy</t>
  </si>
  <si>
    <t>Excellent condition</t>
  </si>
  <si>
    <t>Excellent blood iron level</t>
  </si>
  <si>
    <t>Appointment</t>
  </si>
  <si>
    <t>appointmentid</t>
  </si>
  <si>
    <t xml:space="preserve"> adate</t>
  </si>
  <si>
    <t xml:space="preserve"> atime</t>
  </si>
  <si>
    <t xml:space="preserve"> practid</t>
  </si>
  <si>
    <t xml:space="preserve"> instituteID</t>
  </si>
  <si>
    <t>InfoSession</t>
  </si>
  <si>
    <t>infoID</t>
  </si>
  <si>
    <t xml:space="preserve"> sdate</t>
  </si>
  <si>
    <t xml:space="preserve"> stime</t>
  </si>
  <si>
    <t xml:space="preserve"> lang</t>
  </si>
  <si>
    <t>ENG</t>
  </si>
  <si>
    <t>FRL</t>
  </si>
  <si>
    <t>Jek</t>
  </si>
  <si>
    <t>Boq</t>
  </si>
  <si>
    <t>InfoSessionRegistration</t>
  </si>
  <si>
    <t xml:space="preserve"> attended</t>
  </si>
  <si>
    <t>Notes</t>
  </si>
  <si>
    <t>noteID</t>
  </si>
  <si>
    <t>content</t>
  </si>
  <si>
    <t>ndate</t>
  </si>
  <si>
    <t>ntime</t>
  </si>
  <si>
    <t>Great condition</t>
  </si>
  <si>
    <t xml:space="preserve">Eat healthy </t>
  </si>
  <si>
    <t>Exercise</t>
  </si>
  <si>
    <t>Don't drink alcohol</t>
  </si>
  <si>
    <t>Stay rest</t>
  </si>
  <si>
    <t>Be careful with diet</t>
  </si>
</sst>
</file>

<file path=xl/styles.xml><?xml version="1.0" encoding="utf-8"?>
<styleSheet xmlns="http://schemas.openxmlformats.org/spreadsheetml/2006/main">
  <numFmts count="6">
    <numFmt numFmtId="176" formatCode="h:mm"/>
    <numFmt numFmtId="177" formatCode="yyyy\-mm\-dd;@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5"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2"/>
      <color rgb="FF000000"/>
      <name val="Calibri"/>
      <charset val="134"/>
      <scheme val="minor"/>
    </font>
    <font>
      <u/>
      <sz val="12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1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6" fillId="10" borderId="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8" borderId="3" applyNumberFormat="0" applyFont="0" applyAlignment="0" applyProtection="0">
      <alignment vertical="center"/>
    </xf>
    <xf numFmtId="0" fontId="19" fillId="18" borderId="5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10" borderId="5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4" fillId="31" borderId="8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177" fontId="0" fillId="0" borderId="0" xfId="0" applyNumberFormat="1"/>
    <xf numFmtId="0" fontId="2" fillId="0" borderId="0" xfId="48"/>
    <xf numFmtId="0" fontId="3" fillId="4" borderId="0" xfId="0" applyFont="1" applyFill="1"/>
    <xf numFmtId="0" fontId="4" fillId="0" borderId="0" xfId="0" applyFont="1"/>
    <xf numFmtId="1" fontId="0" fillId="0" borderId="0" xfId="0" applyNumberFormat="1"/>
    <xf numFmtId="0" fontId="3" fillId="0" borderId="0" xfId="0" applyFont="1"/>
    <xf numFmtId="0" fontId="0" fillId="0" borderId="0" xfId="0" applyNumberFormat="1"/>
    <xf numFmtId="58" fontId="0" fillId="0" borderId="0" xfId="0" applyNumberFormat="1"/>
    <xf numFmtId="20" fontId="0" fillId="0" borderId="0" xfId="0" applyNumberFormat="1"/>
    <xf numFmtId="176" fontId="0" fillId="0" borderId="0" xfId="0" applyNumberFormat="1"/>
    <xf numFmtId="0" fontId="5" fillId="3" borderId="0" xfId="0" applyFont="1" applyFill="1"/>
    <xf numFmtId="177" fontId="3" fillId="0" borderId="0" xfId="0" applyNumberFormat="1" applyFont="1"/>
    <xf numFmtId="0" fontId="3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shawn@gmail.com" TargetMode="External"/><Relationship Id="rId8" Type="http://schemas.openxmlformats.org/officeDocument/2006/relationships/hyperlink" Target="mailto:terry@gmail.com" TargetMode="External"/><Relationship Id="rId7" Type="http://schemas.openxmlformats.org/officeDocument/2006/relationships/hyperlink" Target="mailto:ben@gmail.com" TargetMode="External"/><Relationship Id="rId6" Type="http://schemas.openxmlformats.org/officeDocument/2006/relationships/hyperlink" Target="mailto:jim@gmail.com" TargetMode="External"/><Relationship Id="rId5" Type="http://schemas.openxmlformats.org/officeDocument/2006/relationships/hyperlink" Target="mailto:jenny@gmail.com" TargetMode="External"/><Relationship Id="rId4" Type="http://schemas.openxmlformats.org/officeDocument/2006/relationships/hyperlink" Target="mailto:tom@gmail.com" TargetMode="External"/><Relationship Id="rId3" Type="http://schemas.openxmlformats.org/officeDocument/2006/relationships/hyperlink" Target="mailto:james@gmail.com" TargetMode="External"/><Relationship Id="rId20" Type="http://schemas.openxmlformats.org/officeDocument/2006/relationships/hyperlink" Target="mailto:Monica@gmail.com" TargetMode="External"/><Relationship Id="rId2" Type="http://schemas.openxmlformats.org/officeDocument/2006/relationships/hyperlink" Target="mailto:bill@gmail.com" TargetMode="External"/><Relationship Id="rId19" Type="http://schemas.openxmlformats.org/officeDocument/2006/relationships/hyperlink" Target="mailto:Olivia@gmail.com" TargetMode="External"/><Relationship Id="rId18" Type="http://schemas.openxmlformats.org/officeDocument/2006/relationships/hyperlink" Target="mailto:Julie@gmail.com" TargetMode="External"/><Relationship Id="rId17" Type="http://schemas.openxmlformats.org/officeDocument/2006/relationships/hyperlink" Target="mailto:Xi@gmail.com" TargetMode="External"/><Relationship Id="rId16" Type="http://schemas.openxmlformats.org/officeDocument/2006/relationships/hyperlink" Target="mailto:Jane@gmail.com" TargetMode="External"/><Relationship Id="rId15" Type="http://schemas.openxmlformats.org/officeDocument/2006/relationships/hyperlink" Target="mailto:Jay@gmail.com" TargetMode="External"/><Relationship Id="rId14" Type="http://schemas.openxmlformats.org/officeDocument/2006/relationships/hyperlink" Target="mailto:Penny@gmail.com" TargetMode="External"/><Relationship Id="rId13" Type="http://schemas.openxmlformats.org/officeDocument/2006/relationships/hyperlink" Target="mailto:Austin@gmail.com" TargetMode="External"/><Relationship Id="rId12" Type="http://schemas.openxmlformats.org/officeDocument/2006/relationships/hyperlink" Target="mailto:shames@gmail.com" TargetMode="External"/><Relationship Id="rId11" Type="http://schemas.openxmlformats.org/officeDocument/2006/relationships/hyperlink" Target="mailto:wendy@gmail.com" TargetMode="External"/><Relationship Id="rId10" Type="http://schemas.openxmlformats.org/officeDocument/2006/relationships/hyperlink" Target="mailto:amy@gmail.com" TargetMode="External"/><Relationship Id="rId1" Type="http://schemas.openxmlformats.org/officeDocument/2006/relationships/hyperlink" Target="mailto:mari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Y85"/>
  <sheetViews>
    <sheetView tabSelected="1" zoomScale="84" zoomScaleNormal="84" topLeftCell="I50" workbookViewId="0">
      <selection activeCell="R70" sqref="R70:Y73"/>
    </sheetView>
  </sheetViews>
  <sheetFormatPr defaultColWidth="9" defaultRowHeight="15.6"/>
  <cols>
    <col min="2" max="2" width="13.6666666666667" customWidth="1"/>
    <col min="3" max="3" width="11" customWidth="1"/>
    <col min="4" max="4" width="11.6666666666667" customWidth="1"/>
    <col min="5" max="5" width="11" customWidth="1"/>
    <col min="6" max="6" width="12.6666666666667" customWidth="1"/>
    <col min="7" max="7" width="18.3333333333333" customWidth="1"/>
    <col min="8" max="8" width="12.6666666666667" customWidth="1"/>
    <col min="9" max="9" width="16.5" customWidth="1"/>
    <col min="10" max="10" width="11.2"/>
    <col min="11" max="11" width="10.7333333333333"/>
    <col min="12" max="12" width="11.2"/>
    <col min="13" max="13" width="11" customWidth="1"/>
    <col min="14" max="14" width="21.1666666666667" customWidth="1"/>
    <col min="15" max="15" width="11" customWidth="1"/>
    <col min="16" max="16" width="11.1666666666667" customWidth="1"/>
    <col min="17" max="17" width="11" customWidth="1"/>
    <col min="19" max="20" width="11.2"/>
  </cols>
  <sheetData>
    <row r="3" spans="1:3">
      <c r="A3" t="s">
        <v>0</v>
      </c>
      <c r="C3" s="1" t="s">
        <v>1</v>
      </c>
    </row>
    <row r="4" spans="1:13">
      <c r="A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M4" s="2" t="s">
        <v>9</v>
      </c>
    </row>
    <row r="5" spans="1:17">
      <c r="A5" t="s">
        <v>10</v>
      </c>
      <c r="C5">
        <v>110001</v>
      </c>
      <c r="D5" t="s">
        <v>11</v>
      </c>
      <c r="E5" t="s">
        <v>12</v>
      </c>
      <c r="F5">
        <v>1111111111</v>
      </c>
      <c r="G5" t="s">
        <v>13</v>
      </c>
      <c r="H5" t="s">
        <v>13</v>
      </c>
      <c r="M5" t="s">
        <v>14</v>
      </c>
      <c r="N5" t="s">
        <v>4</v>
      </c>
      <c r="O5" t="s">
        <v>7</v>
      </c>
      <c r="P5" t="s">
        <v>6</v>
      </c>
      <c r="Q5" t="s">
        <v>3</v>
      </c>
    </row>
    <row r="6" spans="1:17">
      <c r="A6" t="s">
        <v>10</v>
      </c>
      <c r="C6">
        <v>110002</v>
      </c>
      <c r="D6" t="s">
        <v>15</v>
      </c>
      <c r="E6" t="s">
        <v>16</v>
      </c>
      <c r="F6">
        <v>1111111112</v>
      </c>
      <c r="G6" t="s">
        <v>13</v>
      </c>
      <c r="H6" t="s">
        <v>13</v>
      </c>
      <c r="M6">
        <v>220001</v>
      </c>
      <c r="N6" t="s">
        <v>17</v>
      </c>
      <c r="O6" s="5" t="s">
        <v>18</v>
      </c>
      <c r="P6">
        <v>5145577890</v>
      </c>
      <c r="Q6">
        <f t="shared" ref="Q6:Q17" si="0">C5</f>
        <v>110001</v>
      </c>
    </row>
    <row r="7" spans="1:17">
      <c r="A7" t="s">
        <v>10</v>
      </c>
      <c r="C7">
        <v>110003</v>
      </c>
      <c r="D7" t="s">
        <v>19</v>
      </c>
      <c r="E7" t="s">
        <v>20</v>
      </c>
      <c r="F7">
        <v>1111111113</v>
      </c>
      <c r="G7" t="s">
        <v>13</v>
      </c>
      <c r="H7" t="s">
        <v>13</v>
      </c>
      <c r="M7">
        <v>220002</v>
      </c>
      <c r="N7" t="s">
        <v>21</v>
      </c>
      <c r="O7" s="5" t="s">
        <v>22</v>
      </c>
      <c r="P7">
        <v>5145577891</v>
      </c>
      <c r="Q7">
        <f t="shared" si="0"/>
        <v>110002</v>
      </c>
    </row>
    <row r="8" spans="1:17">
      <c r="A8" t="s">
        <v>10</v>
      </c>
      <c r="C8">
        <v>110004</v>
      </c>
      <c r="D8" t="s">
        <v>23</v>
      </c>
      <c r="E8" t="s">
        <v>24</v>
      </c>
      <c r="F8">
        <v>1111111114</v>
      </c>
      <c r="G8" t="s">
        <v>13</v>
      </c>
      <c r="H8" t="s">
        <v>13</v>
      </c>
      <c r="M8">
        <v>220003</v>
      </c>
      <c r="N8" t="s">
        <v>25</v>
      </c>
      <c r="O8" s="5" t="s">
        <v>26</v>
      </c>
      <c r="P8">
        <v>5145577892</v>
      </c>
      <c r="Q8">
        <f t="shared" si="0"/>
        <v>110003</v>
      </c>
    </row>
    <row r="9" spans="1:17">
      <c r="A9" t="s">
        <v>10</v>
      </c>
      <c r="C9">
        <v>110005</v>
      </c>
      <c r="D9" t="s">
        <v>27</v>
      </c>
      <c r="E9" t="s">
        <v>28</v>
      </c>
      <c r="F9">
        <v>1111111115</v>
      </c>
      <c r="G9" t="s">
        <v>13</v>
      </c>
      <c r="H9" t="s">
        <v>13</v>
      </c>
      <c r="M9">
        <v>220004</v>
      </c>
      <c r="N9" t="s">
        <v>29</v>
      </c>
      <c r="O9" s="5" t="s">
        <v>30</v>
      </c>
      <c r="P9">
        <v>5145577893</v>
      </c>
      <c r="Q9">
        <f t="shared" si="0"/>
        <v>110004</v>
      </c>
    </row>
    <row r="10" spans="1:17">
      <c r="A10" t="s">
        <v>10</v>
      </c>
      <c r="C10">
        <v>110006</v>
      </c>
      <c r="D10" t="s">
        <v>31</v>
      </c>
      <c r="E10" t="s">
        <v>32</v>
      </c>
      <c r="F10">
        <v>1111111116</v>
      </c>
      <c r="G10" t="s">
        <v>13</v>
      </c>
      <c r="H10" t="s">
        <v>13</v>
      </c>
      <c r="M10">
        <v>220005</v>
      </c>
      <c r="N10" t="s">
        <v>33</v>
      </c>
      <c r="O10" s="5" t="s">
        <v>34</v>
      </c>
      <c r="P10">
        <v>5145577894</v>
      </c>
      <c r="Q10">
        <f t="shared" si="0"/>
        <v>110005</v>
      </c>
    </row>
    <row r="11" spans="1:17">
      <c r="A11" t="s">
        <v>10</v>
      </c>
      <c r="C11">
        <v>110007</v>
      </c>
      <c r="D11" t="s">
        <v>35</v>
      </c>
      <c r="E11" t="s">
        <v>36</v>
      </c>
      <c r="F11">
        <v>1111111117</v>
      </c>
      <c r="G11" t="s">
        <v>13</v>
      </c>
      <c r="H11" t="s">
        <v>13</v>
      </c>
      <c r="M11">
        <v>220006</v>
      </c>
      <c r="N11" t="s">
        <v>37</v>
      </c>
      <c r="O11" s="5" t="s">
        <v>38</v>
      </c>
      <c r="P11">
        <v>5145577895</v>
      </c>
      <c r="Q11">
        <f t="shared" si="0"/>
        <v>110006</v>
      </c>
    </row>
    <row r="12" spans="1:17">
      <c r="A12" t="s">
        <v>39</v>
      </c>
      <c r="C12">
        <v>110008</v>
      </c>
      <c r="D12" t="s">
        <v>40</v>
      </c>
      <c r="E12" t="s">
        <v>41</v>
      </c>
      <c r="F12">
        <v>1111111118</v>
      </c>
      <c r="G12" t="s">
        <v>13</v>
      </c>
      <c r="H12" t="s">
        <v>13</v>
      </c>
      <c r="M12">
        <v>220007</v>
      </c>
      <c r="N12" t="s">
        <v>42</v>
      </c>
      <c r="O12" s="5" t="s">
        <v>43</v>
      </c>
      <c r="P12">
        <v>5145577896</v>
      </c>
      <c r="Q12">
        <f t="shared" si="0"/>
        <v>110007</v>
      </c>
    </row>
    <row r="13" spans="1:17">
      <c r="A13" t="s">
        <v>39</v>
      </c>
      <c r="C13">
        <v>110009</v>
      </c>
      <c r="D13" t="s">
        <v>44</v>
      </c>
      <c r="E13" t="s">
        <v>45</v>
      </c>
      <c r="F13">
        <v>1111111119</v>
      </c>
      <c r="G13" t="s">
        <v>13</v>
      </c>
      <c r="H13" t="s">
        <v>13</v>
      </c>
      <c r="M13">
        <v>220008</v>
      </c>
      <c r="N13" t="s">
        <v>46</v>
      </c>
      <c r="O13" s="5" t="s">
        <v>47</v>
      </c>
      <c r="P13">
        <v>5145577897</v>
      </c>
      <c r="Q13">
        <f t="shared" si="0"/>
        <v>110008</v>
      </c>
    </row>
    <row r="14" spans="1:17">
      <c r="A14" t="s">
        <v>39</v>
      </c>
      <c r="C14">
        <v>110010</v>
      </c>
      <c r="D14" t="s">
        <v>48</v>
      </c>
      <c r="E14" t="s">
        <v>49</v>
      </c>
      <c r="F14">
        <v>1111111120</v>
      </c>
      <c r="G14" t="s">
        <v>13</v>
      </c>
      <c r="H14" t="s">
        <v>13</v>
      </c>
      <c r="M14">
        <v>220009</v>
      </c>
      <c r="N14" t="s">
        <v>50</v>
      </c>
      <c r="O14" s="5" t="s">
        <v>51</v>
      </c>
      <c r="P14">
        <v>5145577898</v>
      </c>
      <c r="Q14">
        <f t="shared" si="0"/>
        <v>110009</v>
      </c>
    </row>
    <row r="15" spans="1:17">
      <c r="A15" t="s">
        <v>39</v>
      </c>
      <c r="C15">
        <v>110011</v>
      </c>
      <c r="D15" t="s">
        <v>52</v>
      </c>
      <c r="E15" t="s">
        <v>53</v>
      </c>
      <c r="F15">
        <v>1111111121</v>
      </c>
      <c r="G15" t="s">
        <v>13</v>
      </c>
      <c r="H15" t="s">
        <v>13</v>
      </c>
      <c r="M15">
        <v>220010</v>
      </c>
      <c r="N15" t="s">
        <v>54</v>
      </c>
      <c r="O15" s="5" t="s">
        <v>55</v>
      </c>
      <c r="P15">
        <v>5145577899</v>
      </c>
      <c r="Q15">
        <f t="shared" si="0"/>
        <v>110010</v>
      </c>
    </row>
    <row r="16" spans="1:17">
      <c r="A16" t="s">
        <v>39</v>
      </c>
      <c r="C16">
        <v>110012</v>
      </c>
      <c r="D16" t="s">
        <v>56</v>
      </c>
      <c r="E16" t="s">
        <v>57</v>
      </c>
      <c r="F16">
        <v>1111111122</v>
      </c>
      <c r="G16" t="s">
        <v>13</v>
      </c>
      <c r="H16" t="s">
        <v>13</v>
      </c>
      <c r="M16">
        <v>220011</v>
      </c>
      <c r="N16" t="s">
        <v>58</v>
      </c>
      <c r="O16" s="5" t="s">
        <v>59</v>
      </c>
      <c r="P16">
        <v>5145577900</v>
      </c>
      <c r="Q16">
        <f t="shared" si="0"/>
        <v>110011</v>
      </c>
    </row>
    <row r="17" spans="13:17">
      <c r="M17">
        <v>220012</v>
      </c>
      <c r="N17" t="s">
        <v>60</v>
      </c>
      <c r="O17" s="5" t="s">
        <v>61</v>
      </c>
      <c r="P17">
        <v>5145577901</v>
      </c>
      <c r="Q17">
        <f t="shared" si="0"/>
        <v>110012</v>
      </c>
    </row>
    <row r="19" spans="2:14">
      <c r="B19" s="2" t="s">
        <v>62</v>
      </c>
      <c r="E19" s="2" t="s">
        <v>63</v>
      </c>
      <c r="N19" s="2" t="s">
        <v>64</v>
      </c>
    </row>
    <row r="20" spans="1:16">
      <c r="A20" t="s">
        <v>65</v>
      </c>
      <c r="B20" t="s">
        <v>3</v>
      </c>
      <c r="E20" t="s">
        <v>66</v>
      </c>
      <c r="F20" t="s">
        <v>7</v>
      </c>
      <c r="G20" s="4" t="s">
        <v>67</v>
      </c>
      <c r="H20" t="s">
        <v>4</v>
      </c>
      <c r="I20" t="s">
        <v>6</v>
      </c>
      <c r="J20" t="s">
        <v>68</v>
      </c>
      <c r="K20" s="6" t="s">
        <v>69</v>
      </c>
      <c r="L20" t="s">
        <v>5</v>
      </c>
      <c r="N20" t="s">
        <v>70</v>
      </c>
      <c r="O20" t="s">
        <v>66</v>
      </c>
      <c r="P20" t="s">
        <v>71</v>
      </c>
    </row>
    <row r="21" spans="1:16">
      <c r="A21" t="s">
        <v>11</v>
      </c>
      <c r="B21">
        <v>110001</v>
      </c>
      <c r="E21">
        <v>330001</v>
      </c>
      <c r="F21" s="5" t="s">
        <v>72</v>
      </c>
      <c r="G21" s="4">
        <v>25934</v>
      </c>
      <c r="H21" t="s">
        <v>73</v>
      </c>
      <c r="I21" s="8">
        <v>5145577001</v>
      </c>
      <c r="J21" t="s">
        <v>13</v>
      </c>
      <c r="K21" s="6" t="s">
        <v>13</v>
      </c>
      <c r="L21" t="s">
        <v>13</v>
      </c>
      <c r="N21">
        <v>550001</v>
      </c>
      <c r="O21">
        <f>E21</f>
        <v>330001</v>
      </c>
      <c r="P21">
        <f>E33</f>
        <v>440001</v>
      </c>
    </row>
    <row r="22" spans="1:16">
      <c r="A22" t="s">
        <v>15</v>
      </c>
      <c r="B22">
        <v>110002</v>
      </c>
      <c r="E22">
        <v>330002</v>
      </c>
      <c r="F22" s="5" t="s">
        <v>74</v>
      </c>
      <c r="G22" s="4">
        <v>25935</v>
      </c>
      <c r="H22" t="s">
        <v>75</v>
      </c>
      <c r="I22" s="8">
        <v>5145577002</v>
      </c>
      <c r="J22" t="s">
        <v>13</v>
      </c>
      <c r="K22" s="6" t="s">
        <v>13</v>
      </c>
      <c r="L22" t="s">
        <v>13</v>
      </c>
      <c r="N22">
        <v>550002</v>
      </c>
      <c r="O22">
        <f t="shared" ref="O22:O28" si="1">E22</f>
        <v>330002</v>
      </c>
      <c r="P22">
        <f t="shared" ref="P22:P28" si="2">E34</f>
        <v>440002</v>
      </c>
    </row>
    <row r="23" spans="1:16">
      <c r="A23" t="s">
        <v>19</v>
      </c>
      <c r="B23">
        <v>110003</v>
      </c>
      <c r="E23">
        <v>330003</v>
      </c>
      <c r="F23" s="5" t="s">
        <v>76</v>
      </c>
      <c r="G23" s="4">
        <v>25936</v>
      </c>
      <c r="H23" t="s">
        <v>77</v>
      </c>
      <c r="I23" s="8">
        <v>5145577003</v>
      </c>
      <c r="J23" t="s">
        <v>13</v>
      </c>
      <c r="K23" s="6" t="s">
        <v>13</v>
      </c>
      <c r="L23" t="s">
        <v>13</v>
      </c>
      <c r="N23">
        <v>550003</v>
      </c>
      <c r="O23">
        <f t="shared" si="1"/>
        <v>330003</v>
      </c>
      <c r="P23">
        <f t="shared" si="2"/>
        <v>440003</v>
      </c>
    </row>
    <row r="24" spans="1:16">
      <c r="A24" t="s">
        <v>23</v>
      </c>
      <c r="B24">
        <v>110004</v>
      </c>
      <c r="E24">
        <v>330004</v>
      </c>
      <c r="F24" s="5" t="s">
        <v>78</v>
      </c>
      <c r="G24" s="4">
        <v>25937</v>
      </c>
      <c r="H24" t="s">
        <v>79</v>
      </c>
      <c r="I24" s="8">
        <v>5145577004</v>
      </c>
      <c r="J24" t="s">
        <v>13</v>
      </c>
      <c r="K24" s="6" t="s">
        <v>13</v>
      </c>
      <c r="L24" t="s">
        <v>13</v>
      </c>
      <c r="N24">
        <v>550004</v>
      </c>
      <c r="O24">
        <f t="shared" si="1"/>
        <v>330004</v>
      </c>
      <c r="P24">
        <f t="shared" si="2"/>
        <v>440004</v>
      </c>
    </row>
    <row r="25" spans="1:16">
      <c r="A25" t="s">
        <v>27</v>
      </c>
      <c r="B25">
        <v>110005</v>
      </c>
      <c r="E25">
        <v>330005</v>
      </c>
      <c r="F25" s="5" t="s">
        <v>80</v>
      </c>
      <c r="G25" s="4">
        <v>25938</v>
      </c>
      <c r="H25" t="s">
        <v>81</v>
      </c>
      <c r="I25" s="8">
        <v>5145577005</v>
      </c>
      <c r="J25" t="s">
        <v>13</v>
      </c>
      <c r="K25" s="6" t="s">
        <v>13</v>
      </c>
      <c r="L25" t="s">
        <v>13</v>
      </c>
      <c r="N25">
        <v>550005</v>
      </c>
      <c r="O25">
        <f t="shared" si="1"/>
        <v>330005</v>
      </c>
      <c r="P25">
        <f t="shared" si="2"/>
        <v>440005</v>
      </c>
    </row>
    <row r="26" spans="1:16">
      <c r="A26" t="s">
        <v>31</v>
      </c>
      <c r="B26">
        <v>110006</v>
      </c>
      <c r="E26">
        <v>330006</v>
      </c>
      <c r="F26" s="5" t="s">
        <v>82</v>
      </c>
      <c r="G26" s="4">
        <v>25939</v>
      </c>
      <c r="H26" t="s">
        <v>83</v>
      </c>
      <c r="I26" s="8">
        <v>5145577006</v>
      </c>
      <c r="J26" t="s">
        <v>13</v>
      </c>
      <c r="K26" s="6" t="s">
        <v>13</v>
      </c>
      <c r="L26" t="s">
        <v>13</v>
      </c>
      <c r="N26">
        <v>550006</v>
      </c>
      <c r="O26">
        <f t="shared" si="1"/>
        <v>330006</v>
      </c>
      <c r="P26">
        <f t="shared" si="2"/>
        <v>440006</v>
      </c>
    </row>
    <row r="27" spans="1:16">
      <c r="A27" t="s">
        <v>35</v>
      </c>
      <c r="B27">
        <v>110007</v>
      </c>
      <c r="E27">
        <v>330007</v>
      </c>
      <c r="F27" s="5" t="s">
        <v>84</v>
      </c>
      <c r="G27" s="4">
        <v>25940</v>
      </c>
      <c r="H27" t="s">
        <v>85</v>
      </c>
      <c r="I27" s="8">
        <v>5145577007</v>
      </c>
      <c r="J27" t="s">
        <v>13</v>
      </c>
      <c r="K27" s="6" t="s">
        <v>13</v>
      </c>
      <c r="L27" t="s">
        <v>13</v>
      </c>
      <c r="N27">
        <v>550007</v>
      </c>
      <c r="O27">
        <f t="shared" si="1"/>
        <v>330007</v>
      </c>
      <c r="P27">
        <f t="shared" si="2"/>
        <v>440007</v>
      </c>
    </row>
    <row r="28" spans="5:16">
      <c r="E28">
        <v>330008</v>
      </c>
      <c r="F28" s="5" t="s">
        <v>86</v>
      </c>
      <c r="G28" s="4">
        <v>25941</v>
      </c>
      <c r="H28" t="s">
        <v>87</v>
      </c>
      <c r="I28" s="8">
        <v>5145577008</v>
      </c>
      <c r="J28" t="s">
        <v>13</v>
      </c>
      <c r="K28" s="6" t="s">
        <v>13</v>
      </c>
      <c r="L28" t="s">
        <v>13</v>
      </c>
      <c r="N28">
        <v>550008</v>
      </c>
      <c r="O28">
        <f t="shared" si="1"/>
        <v>330008</v>
      </c>
      <c r="P28">
        <f t="shared" si="2"/>
        <v>440008</v>
      </c>
    </row>
    <row r="29" spans="3:3">
      <c r="C29" s="2" t="s">
        <v>88</v>
      </c>
    </row>
    <row r="30" spans="1:3">
      <c r="A30" t="s">
        <v>39</v>
      </c>
      <c r="B30" t="s">
        <v>65</v>
      </c>
      <c r="C30" t="s">
        <v>3</v>
      </c>
    </row>
    <row r="31" spans="1:15">
      <c r="A31" t="s">
        <v>39</v>
      </c>
      <c r="B31" t="s">
        <v>40</v>
      </c>
      <c r="C31">
        <v>110008</v>
      </c>
      <c r="E31" s="2" t="s">
        <v>89</v>
      </c>
      <c r="O31" t="s">
        <v>90</v>
      </c>
    </row>
    <row r="32" spans="1:17">
      <c r="A32" t="s">
        <v>39</v>
      </c>
      <c r="B32" t="s">
        <v>44</v>
      </c>
      <c r="C32">
        <v>110009</v>
      </c>
      <c r="E32" t="s">
        <v>71</v>
      </c>
      <c r="F32" t="s">
        <v>4</v>
      </c>
      <c r="G32" t="s">
        <v>66</v>
      </c>
      <c r="H32" t="s">
        <v>7</v>
      </c>
      <c r="I32" t="s">
        <v>67</v>
      </c>
      <c r="J32" t="s">
        <v>6</v>
      </c>
      <c r="K32" t="s">
        <v>68</v>
      </c>
      <c r="L32" t="s">
        <v>91</v>
      </c>
      <c r="M32" t="s">
        <v>5</v>
      </c>
      <c r="O32" t="s">
        <v>92</v>
      </c>
      <c r="P32" t="s">
        <v>4</v>
      </c>
      <c r="Q32" t="s">
        <v>6</v>
      </c>
    </row>
    <row r="33" spans="1:17">
      <c r="A33" t="s">
        <v>39</v>
      </c>
      <c r="B33" t="s">
        <v>48</v>
      </c>
      <c r="C33">
        <v>110010</v>
      </c>
      <c r="E33">
        <v>440001</v>
      </c>
      <c r="F33" t="s">
        <v>93</v>
      </c>
      <c r="G33" s="6">
        <v>0</v>
      </c>
      <c r="H33" t="s">
        <v>13</v>
      </c>
      <c r="I33" s="4">
        <v>26698</v>
      </c>
      <c r="J33">
        <v>776666</v>
      </c>
      <c r="K33" t="s">
        <v>13</v>
      </c>
      <c r="L33" t="s">
        <v>13</v>
      </c>
      <c r="M33" t="s">
        <v>13</v>
      </c>
      <c r="O33">
        <v>660001</v>
      </c>
      <c r="P33" t="s">
        <v>94</v>
      </c>
      <c r="Q33">
        <v>11111</v>
      </c>
    </row>
    <row r="34" spans="1:17">
      <c r="A34" t="s">
        <v>39</v>
      </c>
      <c r="B34" t="s">
        <v>52</v>
      </c>
      <c r="C34">
        <v>110011</v>
      </c>
      <c r="E34">
        <v>440002</v>
      </c>
      <c r="F34" t="s">
        <v>95</v>
      </c>
      <c r="G34" s="6">
        <v>0</v>
      </c>
      <c r="H34" t="s">
        <v>13</v>
      </c>
      <c r="I34" s="4">
        <v>26699</v>
      </c>
      <c r="J34">
        <v>776667</v>
      </c>
      <c r="K34" t="s">
        <v>13</v>
      </c>
      <c r="L34" t="s">
        <v>13</v>
      </c>
      <c r="M34" t="s">
        <v>13</v>
      </c>
      <c r="O34">
        <v>660002</v>
      </c>
      <c r="P34" t="s">
        <v>96</v>
      </c>
      <c r="Q34">
        <v>11112</v>
      </c>
    </row>
    <row r="35" spans="1:17">
      <c r="A35" t="s">
        <v>39</v>
      </c>
      <c r="B35" t="s">
        <v>56</v>
      </c>
      <c r="C35">
        <v>110012</v>
      </c>
      <c r="E35">
        <v>440003</v>
      </c>
      <c r="F35" t="s">
        <v>97</v>
      </c>
      <c r="G35" s="6">
        <v>0</v>
      </c>
      <c r="H35" t="s">
        <v>13</v>
      </c>
      <c r="I35" s="4">
        <v>26700</v>
      </c>
      <c r="J35">
        <v>776668</v>
      </c>
      <c r="K35" t="s">
        <v>13</v>
      </c>
      <c r="L35" t="s">
        <v>13</v>
      </c>
      <c r="M35" t="s">
        <v>13</v>
      </c>
      <c r="O35">
        <v>660003</v>
      </c>
      <c r="P35" t="s">
        <v>98</v>
      </c>
      <c r="Q35">
        <v>11113</v>
      </c>
    </row>
    <row r="36" spans="5:17">
      <c r="E36">
        <v>440004</v>
      </c>
      <c r="F36" t="s">
        <v>99</v>
      </c>
      <c r="G36" s="6">
        <v>0</v>
      </c>
      <c r="H36" t="s">
        <v>13</v>
      </c>
      <c r="I36" s="4">
        <v>26701</v>
      </c>
      <c r="J36">
        <v>776669</v>
      </c>
      <c r="K36" t="s">
        <v>13</v>
      </c>
      <c r="L36" t="s">
        <v>13</v>
      </c>
      <c r="M36" t="s">
        <v>13</v>
      </c>
      <c r="O36">
        <v>660004</v>
      </c>
      <c r="P36" t="s">
        <v>100</v>
      </c>
      <c r="Q36">
        <v>11114</v>
      </c>
    </row>
    <row r="37" spans="5:17">
      <c r="E37">
        <v>440005</v>
      </c>
      <c r="F37" t="s">
        <v>101</v>
      </c>
      <c r="G37" s="6">
        <v>0</v>
      </c>
      <c r="H37" t="s">
        <v>13</v>
      </c>
      <c r="I37" s="4">
        <v>26702</v>
      </c>
      <c r="J37">
        <v>776670</v>
      </c>
      <c r="K37" t="s">
        <v>13</v>
      </c>
      <c r="L37" t="s">
        <v>13</v>
      </c>
      <c r="M37" t="s">
        <v>13</v>
      </c>
      <c r="O37">
        <v>660005</v>
      </c>
      <c r="P37" t="s">
        <v>102</v>
      </c>
      <c r="Q37">
        <v>11115</v>
      </c>
    </row>
    <row r="38" spans="5:13">
      <c r="E38">
        <v>440006</v>
      </c>
      <c r="F38" t="s">
        <v>103</v>
      </c>
      <c r="G38" s="6">
        <v>0</v>
      </c>
      <c r="H38" t="s">
        <v>13</v>
      </c>
      <c r="I38" s="4">
        <v>26703</v>
      </c>
      <c r="J38">
        <v>776671</v>
      </c>
      <c r="K38" t="s">
        <v>13</v>
      </c>
      <c r="L38" t="s">
        <v>13</v>
      </c>
      <c r="M38" t="s">
        <v>13</v>
      </c>
    </row>
    <row r="39" spans="5:13">
      <c r="E39">
        <v>440007</v>
      </c>
      <c r="F39" t="s">
        <v>104</v>
      </c>
      <c r="G39" s="6">
        <v>0</v>
      </c>
      <c r="H39" t="s">
        <v>13</v>
      </c>
      <c r="I39" s="4">
        <v>26704</v>
      </c>
      <c r="J39">
        <v>776672</v>
      </c>
      <c r="K39" t="s">
        <v>13</v>
      </c>
      <c r="L39" t="s">
        <v>13</v>
      </c>
      <c r="M39" t="s">
        <v>13</v>
      </c>
    </row>
    <row r="40" spans="5:13">
      <c r="E40">
        <v>440008</v>
      </c>
      <c r="F40" t="s">
        <v>105</v>
      </c>
      <c r="G40" s="6">
        <v>0</v>
      </c>
      <c r="H40" t="s">
        <v>13</v>
      </c>
      <c r="I40" s="4">
        <v>26705</v>
      </c>
      <c r="J40">
        <v>776673</v>
      </c>
      <c r="K40" t="s">
        <v>13</v>
      </c>
      <c r="L40" t="s">
        <v>13</v>
      </c>
      <c r="M40" t="s">
        <v>13</v>
      </c>
    </row>
    <row r="41" spans="14:14">
      <c r="N41" s="2" t="s">
        <v>106</v>
      </c>
    </row>
    <row r="42" spans="2:21">
      <c r="B42" s="2" t="s">
        <v>107</v>
      </c>
      <c r="N42" t="s">
        <v>108</v>
      </c>
      <c r="O42" t="s">
        <v>109</v>
      </c>
      <c r="P42" t="s">
        <v>110</v>
      </c>
      <c r="Q42" t="s">
        <v>111</v>
      </c>
      <c r="R42" t="s">
        <v>91</v>
      </c>
      <c r="S42" t="s">
        <v>112</v>
      </c>
      <c r="T42" t="s">
        <v>113</v>
      </c>
      <c r="U42" t="s">
        <v>114</v>
      </c>
    </row>
    <row r="43" spans="2:21">
      <c r="B43" t="s">
        <v>70</v>
      </c>
      <c r="C43" t="s">
        <v>115</v>
      </c>
      <c r="D43" t="s">
        <v>116</v>
      </c>
      <c r="E43" t="s">
        <v>117</v>
      </c>
      <c r="F43" t="s">
        <v>118</v>
      </c>
      <c r="G43" t="s">
        <v>119</v>
      </c>
      <c r="H43" t="s">
        <v>120</v>
      </c>
      <c r="I43" t="s">
        <v>121</v>
      </c>
      <c r="J43" t="s">
        <v>122</v>
      </c>
      <c r="K43" t="s">
        <v>123</v>
      </c>
      <c r="L43" t="s">
        <v>124</v>
      </c>
      <c r="N43">
        <v>770001</v>
      </c>
      <c r="O43" t="s">
        <v>125</v>
      </c>
      <c r="P43" s="4">
        <v>44749</v>
      </c>
      <c r="Q43" s="12">
        <v>0.923611111111111</v>
      </c>
      <c r="S43" t="s">
        <v>126</v>
      </c>
      <c r="T43">
        <f t="shared" ref="T43:T48" si="3">C44</f>
        <v>2</v>
      </c>
      <c r="U43">
        <f t="shared" ref="U43:U48" si="4">B44</f>
        <v>550001</v>
      </c>
    </row>
    <row r="44" spans="2:21">
      <c r="B44" s="3">
        <v>550001</v>
      </c>
      <c r="C44">
        <v>2</v>
      </c>
      <c r="D44" s="4">
        <v>44743</v>
      </c>
      <c r="F44" t="s">
        <v>127</v>
      </c>
      <c r="G44" t="s">
        <v>127</v>
      </c>
      <c r="H44" t="s">
        <v>127</v>
      </c>
      <c r="I44" t="s">
        <v>128</v>
      </c>
      <c r="J44">
        <f>M6</f>
        <v>220001</v>
      </c>
      <c r="K44" s="9" t="s">
        <v>13</v>
      </c>
      <c r="L44">
        <f>Q6</f>
        <v>110001</v>
      </c>
      <c r="N44">
        <v>770002</v>
      </c>
      <c r="O44" t="s">
        <v>125</v>
      </c>
      <c r="P44" s="4">
        <v>44614</v>
      </c>
      <c r="Q44" s="12">
        <v>0.965277777777778</v>
      </c>
      <c r="S44" t="s">
        <v>129</v>
      </c>
      <c r="T44">
        <f t="shared" si="3"/>
        <v>2</v>
      </c>
      <c r="U44">
        <f t="shared" si="4"/>
        <v>550002</v>
      </c>
    </row>
    <row r="45" spans="2:21">
      <c r="B45" s="3">
        <v>550002</v>
      </c>
      <c r="C45">
        <v>2</v>
      </c>
      <c r="D45" s="4">
        <v>44621</v>
      </c>
      <c r="F45" t="s">
        <v>128</v>
      </c>
      <c r="G45" t="s">
        <v>128</v>
      </c>
      <c r="H45" t="s">
        <v>128</v>
      </c>
      <c r="I45" t="s">
        <v>127</v>
      </c>
      <c r="J45">
        <f>M7</f>
        <v>220002</v>
      </c>
      <c r="K45">
        <f>M14</f>
        <v>220009</v>
      </c>
      <c r="L45">
        <f>Q7</f>
        <v>110002</v>
      </c>
      <c r="N45">
        <v>770003</v>
      </c>
      <c r="O45" t="s">
        <v>130</v>
      </c>
      <c r="P45" s="4">
        <v>44626</v>
      </c>
      <c r="Q45" s="12">
        <v>1.00694444444444</v>
      </c>
      <c r="S45" t="s">
        <v>131</v>
      </c>
      <c r="T45">
        <f t="shared" si="3"/>
        <v>1</v>
      </c>
      <c r="U45">
        <f t="shared" si="4"/>
        <v>550003</v>
      </c>
    </row>
    <row r="46" spans="2:21">
      <c r="B46">
        <v>550003</v>
      </c>
      <c r="C46">
        <v>1</v>
      </c>
      <c r="D46" s="4">
        <v>44774</v>
      </c>
      <c r="F46" s="7" t="s">
        <v>128</v>
      </c>
      <c r="G46" s="7" t="s">
        <v>128</v>
      </c>
      <c r="H46" s="7" t="s">
        <v>128</v>
      </c>
      <c r="I46" s="7" t="s">
        <v>128</v>
      </c>
      <c r="J46">
        <f>M8</f>
        <v>220003</v>
      </c>
      <c r="K46">
        <f>M15</f>
        <v>220010</v>
      </c>
      <c r="L46">
        <f>Q8</f>
        <v>110003</v>
      </c>
      <c r="N46">
        <v>770004</v>
      </c>
      <c r="O46" t="s">
        <v>130</v>
      </c>
      <c r="P46" s="4">
        <v>44653</v>
      </c>
      <c r="Q46" s="12">
        <v>1.04861111111111</v>
      </c>
      <c r="S46" t="s">
        <v>132</v>
      </c>
      <c r="T46">
        <f t="shared" si="3"/>
        <v>3</v>
      </c>
      <c r="U46">
        <f t="shared" si="4"/>
        <v>550004</v>
      </c>
    </row>
    <row r="47" spans="2:21">
      <c r="B47" s="3">
        <v>550004</v>
      </c>
      <c r="C47">
        <v>3</v>
      </c>
      <c r="D47" s="4">
        <v>44621</v>
      </c>
      <c r="F47" t="s">
        <v>128</v>
      </c>
      <c r="G47" t="s">
        <v>128</v>
      </c>
      <c r="H47" t="s">
        <v>128</v>
      </c>
      <c r="I47" t="s">
        <v>127</v>
      </c>
      <c r="J47">
        <f>M9</f>
        <v>220004</v>
      </c>
      <c r="K47">
        <f>M16</f>
        <v>220011</v>
      </c>
      <c r="L47">
        <f>Q9</f>
        <v>110004</v>
      </c>
      <c r="N47">
        <v>770005</v>
      </c>
      <c r="O47" t="s">
        <v>125</v>
      </c>
      <c r="P47" s="4">
        <v>44659</v>
      </c>
      <c r="Q47" s="12">
        <v>1.09027777777778</v>
      </c>
      <c r="S47" t="s">
        <v>133</v>
      </c>
      <c r="T47">
        <f t="shared" si="3"/>
        <v>1</v>
      </c>
      <c r="U47">
        <f t="shared" si="4"/>
        <v>550005</v>
      </c>
    </row>
    <row r="48" spans="2:21">
      <c r="B48">
        <v>550005</v>
      </c>
      <c r="C48">
        <v>1</v>
      </c>
      <c r="D48" s="4">
        <v>44621</v>
      </c>
      <c r="F48" t="s">
        <v>127</v>
      </c>
      <c r="G48" t="s">
        <v>127</v>
      </c>
      <c r="H48" t="s">
        <v>127</v>
      </c>
      <c r="I48" t="s">
        <v>127</v>
      </c>
      <c r="J48">
        <v>220001</v>
      </c>
      <c r="K48">
        <f>M17</f>
        <v>220012</v>
      </c>
      <c r="L48">
        <v>110001</v>
      </c>
      <c r="N48">
        <v>770006</v>
      </c>
      <c r="O48" t="s">
        <v>125</v>
      </c>
      <c r="P48" s="4">
        <v>44612</v>
      </c>
      <c r="Q48" s="12">
        <v>0.5</v>
      </c>
      <c r="S48" t="s">
        <v>134</v>
      </c>
      <c r="T48">
        <f t="shared" si="3"/>
        <v>1</v>
      </c>
      <c r="U48">
        <f t="shared" si="4"/>
        <v>550006</v>
      </c>
    </row>
    <row r="49" spans="2:21">
      <c r="B49">
        <v>550006</v>
      </c>
      <c r="C49">
        <v>1</v>
      </c>
      <c r="D49" s="4">
        <v>44713</v>
      </c>
      <c r="F49" t="s">
        <v>127</v>
      </c>
      <c r="G49" t="s">
        <v>127</v>
      </c>
      <c r="H49" t="s">
        <v>127</v>
      </c>
      <c r="I49" t="s">
        <v>127</v>
      </c>
      <c r="J49">
        <v>220001</v>
      </c>
      <c r="K49" s="9" t="s">
        <v>13</v>
      </c>
      <c r="L49">
        <v>110001</v>
      </c>
      <c r="N49">
        <v>770007</v>
      </c>
      <c r="O49" t="s">
        <v>125</v>
      </c>
      <c r="P49" s="4">
        <v>44612</v>
      </c>
      <c r="Q49" s="12">
        <v>0.503472222222222</v>
      </c>
      <c r="S49" t="s">
        <v>135</v>
      </c>
      <c r="T49">
        <v>1</v>
      </c>
      <c r="U49">
        <v>550006</v>
      </c>
    </row>
    <row r="50" spans="2:21">
      <c r="B50">
        <v>550007</v>
      </c>
      <c r="C50">
        <v>1</v>
      </c>
      <c r="D50" s="4">
        <v>44713</v>
      </c>
      <c r="F50" t="s">
        <v>127</v>
      </c>
      <c r="G50" t="s">
        <v>127</v>
      </c>
      <c r="H50" t="s">
        <v>127</v>
      </c>
      <c r="I50" t="s">
        <v>127</v>
      </c>
      <c r="J50">
        <v>220012</v>
      </c>
      <c r="K50" s="9" t="s">
        <v>13</v>
      </c>
      <c r="L50">
        <v>110012</v>
      </c>
      <c r="N50">
        <v>770008</v>
      </c>
      <c r="O50" t="s">
        <v>130</v>
      </c>
      <c r="P50" s="4">
        <v>44612</v>
      </c>
      <c r="Q50" s="12">
        <v>0.506944444444444</v>
      </c>
      <c r="S50" t="s">
        <v>136</v>
      </c>
      <c r="T50">
        <v>1</v>
      </c>
      <c r="U50">
        <v>550006</v>
      </c>
    </row>
    <row r="51" spans="2:19">
      <c r="B51">
        <v>550008</v>
      </c>
      <c r="C51">
        <v>1</v>
      </c>
      <c r="D51" s="4">
        <v>44713</v>
      </c>
      <c r="F51" t="s">
        <v>127</v>
      </c>
      <c r="G51" t="s">
        <v>127</v>
      </c>
      <c r="H51" t="s">
        <v>127</v>
      </c>
      <c r="I51" t="s">
        <v>127</v>
      </c>
      <c r="J51">
        <v>220012</v>
      </c>
      <c r="K51" s="9" t="s">
        <v>13</v>
      </c>
      <c r="L51">
        <v>110012</v>
      </c>
      <c r="N51">
        <v>770009</v>
      </c>
      <c r="O51" t="s">
        <v>125</v>
      </c>
      <c r="P51" s="11">
        <v>44596</v>
      </c>
      <c r="Q51" s="13">
        <v>0.465972222222222</v>
      </c>
      <c r="R51" t="s">
        <v>137</v>
      </c>
      <c r="S51" t="s">
        <v>138</v>
      </c>
    </row>
    <row r="52" spans="14:19">
      <c r="N52">
        <v>770010</v>
      </c>
      <c r="O52" t="s">
        <v>125</v>
      </c>
      <c r="P52" s="11">
        <v>44621</v>
      </c>
      <c r="Q52" s="13">
        <v>0.507638888888889</v>
      </c>
      <c r="R52" t="s">
        <v>137</v>
      </c>
      <c r="S52" t="s">
        <v>139</v>
      </c>
    </row>
    <row r="53" spans="14:19">
      <c r="N53">
        <v>770011</v>
      </c>
      <c r="O53" t="s">
        <v>130</v>
      </c>
      <c r="P53" s="11">
        <v>44622</v>
      </c>
      <c r="Q53" s="13">
        <v>0.549305555555556</v>
      </c>
      <c r="R53" t="s">
        <v>137</v>
      </c>
      <c r="S53" t="s">
        <v>140</v>
      </c>
    </row>
    <row r="54" spans="3:19">
      <c r="C54" s="2" t="s">
        <v>141</v>
      </c>
      <c r="N54">
        <v>770012</v>
      </c>
      <c r="O54" t="s">
        <v>130</v>
      </c>
      <c r="P54" s="11">
        <v>44623</v>
      </c>
      <c r="Q54" s="13">
        <v>0.590972222222222</v>
      </c>
      <c r="R54" t="s">
        <v>137</v>
      </c>
      <c r="S54" t="s">
        <v>142</v>
      </c>
    </row>
    <row r="55" spans="3:19">
      <c r="C55" t="s">
        <v>143</v>
      </c>
      <c r="D55" t="s">
        <v>144</v>
      </c>
      <c r="E55" t="s">
        <v>145</v>
      </c>
      <c r="F55" t="s">
        <v>146</v>
      </c>
      <c r="G55" t="s">
        <v>147</v>
      </c>
      <c r="H55" t="s">
        <v>148</v>
      </c>
      <c r="I55" t="s">
        <v>149</v>
      </c>
      <c r="J55" t="s">
        <v>113</v>
      </c>
      <c r="K55" t="s">
        <v>150</v>
      </c>
      <c r="L55" t="s">
        <v>151</v>
      </c>
      <c r="M55" t="s">
        <v>152</v>
      </c>
      <c r="N55">
        <v>770013</v>
      </c>
      <c r="O55" t="s">
        <v>130</v>
      </c>
      <c r="P55" s="11">
        <v>44624</v>
      </c>
      <c r="Q55" s="13">
        <v>0.632638888888889</v>
      </c>
      <c r="R55" t="s">
        <v>137</v>
      </c>
      <c r="S55" t="s">
        <v>153</v>
      </c>
    </row>
    <row r="56" spans="3:19">
      <c r="C56">
        <v>880001</v>
      </c>
      <c r="D56" t="s">
        <v>154</v>
      </c>
      <c r="E56" s="4">
        <v>44623</v>
      </c>
      <c r="F56" s="4">
        <v>44625</v>
      </c>
      <c r="G56" s="4">
        <v>44656</v>
      </c>
      <c r="H56" t="s">
        <v>155</v>
      </c>
      <c r="I56">
        <f t="shared" ref="I56:I61" si="5">J44</f>
        <v>220001</v>
      </c>
      <c r="J56">
        <f t="shared" ref="J56:J61" si="6">C44</f>
        <v>2</v>
      </c>
      <c r="K56">
        <f t="shared" ref="K56:K61" si="7">B44</f>
        <v>550001</v>
      </c>
      <c r="L56" s="6" t="s">
        <v>156</v>
      </c>
      <c r="M56">
        <f>O33</f>
        <v>660001</v>
      </c>
      <c r="N56">
        <v>770014</v>
      </c>
      <c r="O56" t="s">
        <v>130</v>
      </c>
      <c r="P56" s="11">
        <v>44652</v>
      </c>
      <c r="Q56" s="13">
        <v>0.674305555555555</v>
      </c>
      <c r="R56" t="s">
        <v>137</v>
      </c>
      <c r="S56" t="s">
        <v>157</v>
      </c>
    </row>
    <row r="57" spans="3:19">
      <c r="C57">
        <v>880002</v>
      </c>
      <c r="D57" t="s">
        <v>154</v>
      </c>
      <c r="E57" s="4">
        <v>44624</v>
      </c>
      <c r="F57" s="4">
        <v>44626</v>
      </c>
      <c r="G57" s="4">
        <v>44657</v>
      </c>
      <c r="H57" t="s">
        <v>158</v>
      </c>
      <c r="I57">
        <f t="shared" si="5"/>
        <v>220002</v>
      </c>
      <c r="J57">
        <f t="shared" si="6"/>
        <v>2</v>
      </c>
      <c r="K57">
        <f t="shared" si="7"/>
        <v>550002</v>
      </c>
      <c r="L57" s="6" t="s">
        <v>156</v>
      </c>
      <c r="M57">
        <f>O34</f>
        <v>660002</v>
      </c>
      <c r="N57">
        <v>770015</v>
      </c>
      <c r="O57" t="s">
        <v>130</v>
      </c>
      <c r="P57" s="11">
        <v>44653</v>
      </c>
      <c r="Q57" s="13">
        <v>0.715972222222222</v>
      </c>
      <c r="R57" t="s">
        <v>159</v>
      </c>
      <c r="S57" t="s">
        <v>160</v>
      </c>
    </row>
    <row r="58" spans="3:19">
      <c r="C58">
        <v>880003</v>
      </c>
      <c r="D58" t="s">
        <v>154</v>
      </c>
      <c r="E58" s="4">
        <v>44625</v>
      </c>
      <c r="F58" s="4">
        <v>44627</v>
      </c>
      <c r="G58" s="4">
        <v>44658</v>
      </c>
      <c r="H58" t="s">
        <v>161</v>
      </c>
      <c r="I58">
        <f t="shared" si="5"/>
        <v>220003</v>
      </c>
      <c r="J58">
        <f t="shared" si="6"/>
        <v>1</v>
      </c>
      <c r="K58">
        <f t="shared" si="7"/>
        <v>550003</v>
      </c>
      <c r="L58" s="6" t="s">
        <v>156</v>
      </c>
      <c r="M58">
        <f>O35</f>
        <v>660003</v>
      </c>
      <c r="N58">
        <v>770016</v>
      </c>
      <c r="O58" t="s">
        <v>130</v>
      </c>
      <c r="P58" s="11">
        <v>44654</v>
      </c>
      <c r="Q58" s="13">
        <v>0.757638888888889</v>
      </c>
      <c r="R58" t="s">
        <v>159</v>
      </c>
      <c r="S58" t="s">
        <v>162</v>
      </c>
    </row>
    <row r="59" spans="3:19">
      <c r="C59">
        <v>880004</v>
      </c>
      <c r="D59" t="s">
        <v>163</v>
      </c>
      <c r="E59" s="4">
        <v>44626</v>
      </c>
      <c r="F59" s="4">
        <v>44628</v>
      </c>
      <c r="G59" s="4">
        <v>44659</v>
      </c>
      <c r="H59" t="s">
        <v>164</v>
      </c>
      <c r="I59">
        <f t="shared" si="5"/>
        <v>220004</v>
      </c>
      <c r="J59">
        <f t="shared" si="6"/>
        <v>3</v>
      </c>
      <c r="K59">
        <f t="shared" si="7"/>
        <v>550004</v>
      </c>
      <c r="L59" s="6" t="s">
        <v>156</v>
      </c>
      <c r="M59">
        <f>O36</f>
        <v>660004</v>
      </c>
      <c r="N59">
        <v>770017</v>
      </c>
      <c r="O59" t="s">
        <v>130</v>
      </c>
      <c r="P59" s="11">
        <v>44655</v>
      </c>
      <c r="Q59" s="13">
        <v>0.799305555555555</v>
      </c>
      <c r="R59" t="s">
        <v>159</v>
      </c>
      <c r="S59" t="s">
        <v>165</v>
      </c>
    </row>
    <row r="60" spans="3:19">
      <c r="C60">
        <v>880005</v>
      </c>
      <c r="D60" t="s">
        <v>154</v>
      </c>
      <c r="E60" s="4">
        <v>44627</v>
      </c>
      <c r="F60" s="4">
        <v>44629</v>
      </c>
      <c r="G60" s="4">
        <v>44660</v>
      </c>
      <c r="H60" t="s">
        <v>166</v>
      </c>
      <c r="I60">
        <f t="shared" si="5"/>
        <v>220001</v>
      </c>
      <c r="J60">
        <f t="shared" si="6"/>
        <v>1</v>
      </c>
      <c r="K60">
        <f t="shared" si="7"/>
        <v>550005</v>
      </c>
      <c r="L60" s="6" t="s">
        <v>156</v>
      </c>
      <c r="M60">
        <f>O37</f>
        <v>660005</v>
      </c>
      <c r="N60">
        <v>770018</v>
      </c>
      <c r="O60" t="s">
        <v>130</v>
      </c>
      <c r="P60" s="11">
        <v>44656</v>
      </c>
      <c r="Q60" s="13">
        <v>0.840972222222222</v>
      </c>
      <c r="R60" t="s">
        <v>159</v>
      </c>
      <c r="S60" t="s">
        <v>167</v>
      </c>
    </row>
    <row r="61" spans="3:13">
      <c r="C61">
        <v>880006</v>
      </c>
      <c r="D61" t="s">
        <v>163</v>
      </c>
      <c r="E61" s="4">
        <v>44628</v>
      </c>
      <c r="F61" s="4">
        <v>44630</v>
      </c>
      <c r="G61" s="4">
        <v>44661</v>
      </c>
      <c r="H61" t="s">
        <v>168</v>
      </c>
      <c r="I61">
        <f t="shared" si="5"/>
        <v>220001</v>
      </c>
      <c r="J61">
        <f t="shared" si="6"/>
        <v>1</v>
      </c>
      <c r="K61">
        <f t="shared" si="7"/>
        <v>550006</v>
      </c>
      <c r="L61" s="6" t="s">
        <v>156</v>
      </c>
      <c r="M61">
        <f>O33</f>
        <v>660001</v>
      </c>
    </row>
    <row r="62" spans="3:13">
      <c r="C62">
        <v>880007</v>
      </c>
      <c r="D62" t="s">
        <v>154</v>
      </c>
      <c r="E62" s="4">
        <v>44629</v>
      </c>
      <c r="F62" s="4">
        <v>44631</v>
      </c>
      <c r="G62" s="4">
        <v>44686</v>
      </c>
      <c r="H62" t="s">
        <v>169</v>
      </c>
      <c r="I62" s="10">
        <v>220001</v>
      </c>
      <c r="J62">
        <v>2</v>
      </c>
      <c r="K62">
        <v>550001</v>
      </c>
      <c r="L62" s="6" t="s">
        <v>156</v>
      </c>
      <c r="M62">
        <v>660001</v>
      </c>
    </row>
    <row r="63" spans="7:7">
      <c r="G63" s="4"/>
    </row>
    <row r="64" spans="7:7">
      <c r="G64" s="4"/>
    </row>
    <row r="65" spans="7:9">
      <c r="G65" s="4"/>
      <c r="I65" s="2" t="s">
        <v>170</v>
      </c>
    </row>
    <row r="66" spans="7:15">
      <c r="G66" s="4"/>
      <c r="I66" t="s">
        <v>171</v>
      </c>
      <c r="J66" t="s">
        <v>172</v>
      </c>
      <c r="K66" t="s">
        <v>173</v>
      </c>
      <c r="L66" t="s">
        <v>113</v>
      </c>
      <c r="M66" t="s">
        <v>114</v>
      </c>
      <c r="N66" t="s">
        <v>174</v>
      </c>
      <c r="O66" t="s">
        <v>175</v>
      </c>
    </row>
    <row r="67" spans="3:15">
      <c r="C67" s="2" t="s">
        <v>176</v>
      </c>
      <c r="G67" s="4"/>
      <c r="I67" s="14">
        <v>111001</v>
      </c>
      <c r="J67" s="15">
        <v>44622</v>
      </c>
      <c r="K67" s="12">
        <v>0.333333333333333</v>
      </c>
      <c r="L67">
        <v>2</v>
      </c>
      <c r="M67">
        <v>550001</v>
      </c>
      <c r="N67">
        <v>220001</v>
      </c>
      <c r="O67">
        <v>110001</v>
      </c>
    </row>
    <row r="68" spans="3:15">
      <c r="C68" t="s">
        <v>177</v>
      </c>
      <c r="D68" t="s">
        <v>178</v>
      </c>
      <c r="E68" t="s">
        <v>179</v>
      </c>
      <c r="F68" t="s">
        <v>180</v>
      </c>
      <c r="G68" t="s">
        <v>174</v>
      </c>
      <c r="I68">
        <v>111002</v>
      </c>
      <c r="J68" s="15">
        <v>44643</v>
      </c>
      <c r="K68" s="12">
        <v>0.375</v>
      </c>
      <c r="L68">
        <v>1</v>
      </c>
      <c r="M68">
        <v>550005</v>
      </c>
      <c r="N68" s="16">
        <v>220001</v>
      </c>
      <c r="O68">
        <v>110001</v>
      </c>
    </row>
    <row r="69" spans="3:15">
      <c r="C69">
        <v>990001</v>
      </c>
      <c r="D69" s="4">
        <v>44563</v>
      </c>
      <c r="E69" s="12">
        <v>0.375</v>
      </c>
      <c r="F69" t="s">
        <v>181</v>
      </c>
      <c r="G69">
        <f>M6</f>
        <v>220001</v>
      </c>
      <c r="I69">
        <v>111003</v>
      </c>
      <c r="J69" s="4">
        <v>44644</v>
      </c>
      <c r="K69" s="12">
        <v>0.416666666666667</v>
      </c>
      <c r="L69">
        <v>1</v>
      </c>
      <c r="M69">
        <v>550006</v>
      </c>
      <c r="N69">
        <v>220001</v>
      </c>
      <c r="O69">
        <v>110001</v>
      </c>
    </row>
    <row r="70" spans="3:18">
      <c r="C70">
        <v>990002</v>
      </c>
      <c r="D70" s="4">
        <v>44564</v>
      </c>
      <c r="E70" s="12">
        <v>0.416666666666667</v>
      </c>
      <c r="F70" t="s">
        <v>182</v>
      </c>
      <c r="G70">
        <f>M7</f>
        <v>220002</v>
      </c>
      <c r="I70">
        <v>111004</v>
      </c>
      <c r="J70" s="4">
        <v>44597</v>
      </c>
      <c r="K70" s="12">
        <v>0.458333333333333</v>
      </c>
      <c r="L70">
        <v>2</v>
      </c>
      <c r="M70">
        <v>550002</v>
      </c>
      <c r="N70">
        <v>220002</v>
      </c>
      <c r="O70">
        <v>110002</v>
      </c>
      <c r="R70" s="2" t="s">
        <v>106</v>
      </c>
    </row>
    <row r="71" spans="3:25">
      <c r="C71">
        <v>990003</v>
      </c>
      <c r="D71" s="4">
        <v>44565</v>
      </c>
      <c r="E71" s="12">
        <v>0.458333333333333</v>
      </c>
      <c r="F71" t="s">
        <v>181</v>
      </c>
      <c r="G71">
        <f>M8</f>
        <v>220003</v>
      </c>
      <c r="I71">
        <v>111005</v>
      </c>
      <c r="J71" s="4">
        <v>44598</v>
      </c>
      <c r="K71" s="12">
        <v>0.5</v>
      </c>
      <c r="L71">
        <v>1</v>
      </c>
      <c r="M71">
        <v>550003</v>
      </c>
      <c r="N71">
        <v>220003</v>
      </c>
      <c r="O71">
        <v>110003</v>
      </c>
      <c r="R71" t="s">
        <v>108</v>
      </c>
      <c r="S71" t="s">
        <v>109</v>
      </c>
      <c r="T71" t="s">
        <v>110</v>
      </c>
      <c r="U71" t="s">
        <v>111</v>
      </c>
      <c r="V71" t="s">
        <v>91</v>
      </c>
      <c r="W71" t="s">
        <v>112</v>
      </c>
      <c r="X71" t="s">
        <v>113</v>
      </c>
      <c r="Y71" t="s">
        <v>114</v>
      </c>
    </row>
    <row r="72" spans="3:23">
      <c r="C72">
        <v>990004</v>
      </c>
      <c r="D72" s="4">
        <v>44566</v>
      </c>
      <c r="E72" s="12">
        <v>0.5</v>
      </c>
      <c r="F72" t="s">
        <v>182</v>
      </c>
      <c r="G72">
        <f>M9</f>
        <v>220004</v>
      </c>
      <c r="I72">
        <v>111006</v>
      </c>
      <c r="J72" s="15">
        <v>44622</v>
      </c>
      <c r="K72" s="13">
        <v>0.541666666666667</v>
      </c>
      <c r="L72">
        <v>1</v>
      </c>
      <c r="M72">
        <v>550005</v>
      </c>
      <c r="N72">
        <v>220001</v>
      </c>
      <c r="O72">
        <v>110001</v>
      </c>
      <c r="R72">
        <v>770021</v>
      </c>
      <c r="S72" t="s">
        <v>130</v>
      </c>
      <c r="T72" s="11">
        <v>44626</v>
      </c>
      <c r="U72" s="13">
        <v>0.882638888888889</v>
      </c>
      <c r="V72" t="s">
        <v>137</v>
      </c>
      <c r="W72" t="s">
        <v>183</v>
      </c>
    </row>
    <row r="73" spans="3:23">
      <c r="C73">
        <v>990005</v>
      </c>
      <c r="D73" s="4">
        <v>44567</v>
      </c>
      <c r="E73" s="12">
        <v>0.541666666666667</v>
      </c>
      <c r="F73" t="s">
        <v>182</v>
      </c>
      <c r="G73">
        <f>M10</f>
        <v>220005</v>
      </c>
      <c r="I73">
        <v>111007</v>
      </c>
      <c r="J73" s="15">
        <v>44643</v>
      </c>
      <c r="K73" s="12">
        <v>0.5</v>
      </c>
      <c r="L73">
        <v>1</v>
      </c>
      <c r="M73">
        <v>550003</v>
      </c>
      <c r="N73" s="16">
        <v>220003</v>
      </c>
      <c r="O73">
        <v>110003</v>
      </c>
      <c r="R73">
        <v>770022</v>
      </c>
      <c r="S73" t="s">
        <v>130</v>
      </c>
      <c r="T73" s="11">
        <v>44658</v>
      </c>
      <c r="U73" s="13">
        <v>0.924305555555556</v>
      </c>
      <c r="V73" t="s">
        <v>159</v>
      </c>
      <c r="W73" t="s">
        <v>184</v>
      </c>
    </row>
    <row r="74" spans="9:15">
      <c r="I74">
        <v>111008</v>
      </c>
      <c r="J74" s="4">
        <v>44643</v>
      </c>
      <c r="K74" s="12">
        <v>0.416666666666667</v>
      </c>
      <c r="L74">
        <v>1</v>
      </c>
      <c r="M74">
        <v>550006</v>
      </c>
      <c r="N74" s="16">
        <v>220001</v>
      </c>
      <c r="O74">
        <v>110001</v>
      </c>
    </row>
    <row r="75" spans="3:15">
      <c r="C75" s="2" t="s">
        <v>185</v>
      </c>
      <c r="I75">
        <v>111009</v>
      </c>
      <c r="J75" s="4">
        <v>44643</v>
      </c>
      <c r="K75" s="12">
        <v>0.541666666666667</v>
      </c>
      <c r="L75">
        <v>2</v>
      </c>
      <c r="M75">
        <v>550002</v>
      </c>
      <c r="N75" s="16">
        <v>220001</v>
      </c>
      <c r="O75">
        <v>110001</v>
      </c>
    </row>
    <row r="76" spans="3:15">
      <c r="C76" t="s">
        <v>177</v>
      </c>
      <c r="D76" t="s">
        <v>114</v>
      </c>
      <c r="E76" t="s">
        <v>186</v>
      </c>
      <c r="I76">
        <v>111010</v>
      </c>
      <c r="J76" s="11">
        <v>44643</v>
      </c>
      <c r="K76" s="13">
        <v>0.583333333333333</v>
      </c>
      <c r="L76">
        <v>1</v>
      </c>
      <c r="M76">
        <v>550008</v>
      </c>
      <c r="N76">
        <v>220001</v>
      </c>
      <c r="O76">
        <v>110001</v>
      </c>
    </row>
    <row r="77" spans="3:5">
      <c r="C77">
        <f>C69</f>
        <v>990001</v>
      </c>
      <c r="D77">
        <f>B44</f>
        <v>550001</v>
      </c>
      <c r="E77" t="s">
        <v>128</v>
      </c>
    </row>
    <row r="78" spans="3:9">
      <c r="C78">
        <f t="shared" ref="C78:C81" si="8">C70</f>
        <v>990002</v>
      </c>
      <c r="D78">
        <f t="shared" ref="D78:D81" si="9">B45</f>
        <v>550002</v>
      </c>
      <c r="E78" t="s">
        <v>128</v>
      </c>
      <c r="I78" s="2" t="s">
        <v>187</v>
      </c>
    </row>
    <row r="79" spans="3:13">
      <c r="C79">
        <f t="shared" si="8"/>
        <v>990003</v>
      </c>
      <c r="D79">
        <f t="shared" si="9"/>
        <v>550003</v>
      </c>
      <c r="E79" t="s">
        <v>127</v>
      </c>
      <c r="I79" t="s">
        <v>188</v>
      </c>
      <c r="J79" t="s">
        <v>171</v>
      </c>
      <c r="K79" t="s">
        <v>189</v>
      </c>
      <c r="L79" t="s">
        <v>190</v>
      </c>
      <c r="M79" t="s">
        <v>191</v>
      </c>
    </row>
    <row r="80" spans="3:13">
      <c r="C80">
        <f t="shared" si="8"/>
        <v>990004</v>
      </c>
      <c r="D80">
        <f t="shared" si="9"/>
        <v>550004</v>
      </c>
      <c r="E80" t="s">
        <v>127</v>
      </c>
      <c r="I80" s="6">
        <v>222001</v>
      </c>
      <c r="J80">
        <f>I67</f>
        <v>111001</v>
      </c>
      <c r="K80" t="s">
        <v>192</v>
      </c>
      <c r="L80" s="4">
        <f>J67</f>
        <v>44622</v>
      </c>
      <c r="M80" s="12">
        <f>K67</f>
        <v>0.333333333333333</v>
      </c>
    </row>
    <row r="81" spans="3:13">
      <c r="C81">
        <f t="shared" si="8"/>
        <v>990005</v>
      </c>
      <c r="D81">
        <f t="shared" si="9"/>
        <v>550005</v>
      </c>
      <c r="E81" t="s">
        <v>127</v>
      </c>
      <c r="I81" s="6">
        <v>222001</v>
      </c>
      <c r="J81">
        <f t="shared" ref="J81:J84" si="10">I68</f>
        <v>111002</v>
      </c>
      <c r="K81" t="s">
        <v>193</v>
      </c>
      <c r="L81" s="4">
        <f t="shared" ref="L81:M84" si="11">J68</f>
        <v>44643</v>
      </c>
      <c r="M81" s="12">
        <f t="shared" si="11"/>
        <v>0.375</v>
      </c>
    </row>
    <row r="82" spans="9:13">
      <c r="I82" s="6">
        <v>222001</v>
      </c>
      <c r="J82">
        <f t="shared" si="10"/>
        <v>111003</v>
      </c>
      <c r="K82" t="s">
        <v>194</v>
      </c>
      <c r="L82" s="4">
        <f t="shared" si="11"/>
        <v>44644</v>
      </c>
      <c r="M82" s="12">
        <f t="shared" si="11"/>
        <v>0.416666666666667</v>
      </c>
    </row>
    <row r="83" spans="9:13">
      <c r="I83" s="6">
        <v>222001</v>
      </c>
      <c r="J83">
        <f t="shared" si="10"/>
        <v>111004</v>
      </c>
      <c r="K83" t="s">
        <v>195</v>
      </c>
      <c r="L83" s="4">
        <f t="shared" si="11"/>
        <v>44597</v>
      </c>
      <c r="M83" s="12">
        <f t="shared" si="11"/>
        <v>0.458333333333333</v>
      </c>
    </row>
    <row r="84" spans="9:13">
      <c r="I84" s="6">
        <v>222001</v>
      </c>
      <c r="J84">
        <f t="shared" si="10"/>
        <v>111005</v>
      </c>
      <c r="K84" t="s">
        <v>196</v>
      </c>
      <c r="L84" s="4">
        <f t="shared" si="11"/>
        <v>44598</v>
      </c>
      <c r="M84" s="12">
        <f t="shared" si="11"/>
        <v>0.5</v>
      </c>
    </row>
    <row r="85" spans="9:13">
      <c r="I85">
        <v>222007</v>
      </c>
      <c r="J85">
        <v>111006</v>
      </c>
      <c r="K85" t="s">
        <v>197</v>
      </c>
      <c r="L85" s="11">
        <v>44622</v>
      </c>
      <c r="M85" s="13">
        <v>0.375</v>
      </c>
    </row>
  </sheetData>
  <hyperlinks>
    <hyperlink ref="O6" r:id="rId1" display="marion@gmail.com"/>
    <hyperlink ref="O7" r:id="rId2" display="bill@gmail.com"/>
    <hyperlink ref="O8" r:id="rId3" display="james@gmail.com"/>
    <hyperlink ref="O9" r:id="rId4" display="tom@gmail.com"/>
    <hyperlink ref="O10" r:id="rId5" display="jenny@gmail.com"/>
    <hyperlink ref="O11" r:id="rId6" display="jim@gmail.com"/>
    <hyperlink ref="O12" r:id="rId7" display="ben@gmail.com"/>
    <hyperlink ref="O13" r:id="rId8" display="terry@gmail.com"/>
    <hyperlink ref="O14" r:id="rId9" display="shawn@gmail.com"/>
    <hyperlink ref="O15" r:id="rId10" display="amy@gmail.com"/>
    <hyperlink ref="O16" r:id="rId11" display="wendy@gmail.com"/>
    <hyperlink ref="O17" r:id="rId12" display="shames@gmail.com"/>
    <hyperlink ref="F22" r:id="rId13" display="Austin@gmail.com"/>
    <hyperlink ref="F23" r:id="rId14" display="Penny@gmail.com"/>
    <hyperlink ref="F24" r:id="rId15" display="Jay@gmail.com"/>
    <hyperlink ref="F21" r:id="rId16" display="Jane@gmail.com"/>
    <hyperlink ref="F25" r:id="rId17" display="Xi@gmail.com"/>
    <hyperlink ref="F26" r:id="rId18" display="Julie@gmail.com"/>
    <hyperlink ref="F27" r:id="rId19" display="Olivia@gmail.com"/>
    <hyperlink ref="F28" r:id="rId20" display="Monica@gmail.com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2022-02-22T00:19:00Z</dcterms:created>
  <dcterms:modified xsi:type="dcterms:W3CDTF">2022-03-14T20:54:49Z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1033-3.8.1.6116</vt:lpwstr>
  </property>
</Properties>
</file>