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.Zhen\AppData\Local\Temp\"/>
    </mc:Choice>
  </mc:AlternateContent>
  <xr:revisionPtr revIDLastSave="0" documentId="8_{D338A9D1-8129-4079-82E7-BB09F0A8EC70}" xr6:coauthVersionLast="47" xr6:coauthVersionMax="47" xr10:uidLastSave="{00000000-0000-0000-0000-000000000000}"/>
  <bookViews>
    <workbookView xWindow="1950" yWindow="1950" windowWidth="21600" windowHeight="11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N13" i="3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<sst xmlns="http://schemas.openxmlformats.org/spreadsheetml/2006/main" count="89" uniqueCount="76">
  <si>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</si>
  <si>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</si>
  <si>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</si>
  <si>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</si>
  <si>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</si>
  <si>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</si>
  <si>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</si>
  <si>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</si>
  <si>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</si>
  <si>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</si>
  <si>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</si>
  <si>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</si>
  <si>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</si>
  <si>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</si>
  <si>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</si>
  <si>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</si>
  <si>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</si>
  <si>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</si>
  <si>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</si>
  <si>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</si>
  <si>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</si>
  <si>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</si>
  <si>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</si>
  <si>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</si>
  <si>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</si>
  <si>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</si>
  <si>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</si>
  <si>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</si>
  <si>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</si>
  <si>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</si>
  <si>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[LED_Project.PrjPcb] (No PCB Document Selected)</t>
  </si>
  <si>
    <t>LED_Project.PrjPcb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</si>
  <si>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</si>
  <si>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</si>
  <si>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</si>
  <si>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</si>
  <si>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25/11/2021</t>
  </si>
  <si>
    <t>10:12</t>
  </si>
  <si>
    <t>&lt;Parameter ClientWebsite not found&gt;</t>
  </si>
  <si>
    <t>1000</t>
  </si>
  <si>
    <t>GBP</t>
  </si>
  <si>
    <t>Category</t>
  </si>
  <si>
    <t>Chip SMD Resistors</t>
  </si>
  <si>
    <t>Headers and Wire Housings</t>
  </si>
  <si>
    <t>LEDs</t>
  </si>
  <si>
    <t>Manufacturer 1</t>
  </si>
  <si>
    <t>Vishay</t>
  </si>
  <si>
    <t>Molex</t>
  </si>
  <si>
    <t>Panasonic SSG</t>
  </si>
  <si>
    <t>Manufacturer Part Number 1</t>
  </si>
  <si>
    <t>CRCW0805360RFKEA</t>
  </si>
  <si>
    <t>LNJ337W83RA</t>
  </si>
  <si>
    <t>Case/Package</t>
  </si>
  <si>
    <t>Description</t>
  </si>
  <si>
    <t>Res Thick Film 0805 360 Ohm 1% 1/8W ±100ppm/°C Molded SMD SMD Paper T/R</t>
  </si>
  <si>
    <t>KK 254 Wire-to-Board Header, Vertical, with Friction Lock, 2 Circuits, Gold (Au) Plating</t>
  </si>
  <si>
    <t>LNJ337W83RA; ESS II Series Yellow-Green LED; 572 nm 1608(0603); Rectangle Lens</t>
  </si>
  <si>
    <t>Quantity</t>
  </si>
  <si>
    <t>Supplier 1</t>
  </si>
  <si>
    <t>Digi-Key</t>
  </si>
  <si>
    <t>Arrow Electronics</t>
  </si>
  <si>
    <t>Supplier Part Number 1</t>
  </si>
  <si>
    <t>541-360CCT-ND</t>
  </si>
  <si>
    <t>22-29-2021</t>
  </si>
  <si>
    <t>LNJ337W83RACT-ND</t>
  </si>
  <si>
    <t>Supplier Order Qty 1</t>
  </si>
  <si>
    <t>Supplier Stock 1</t>
  </si>
  <si>
    <t>Supplier Unit Price 1</t>
  </si>
  <si>
    <t>Supplier Subtotal 1</t>
  </si>
  <si>
    <t>Supplier Currency 1</t>
  </si>
  <si>
    <t>C:\Users\Public\Documents\Altium\Projects\PCB_Project\LED_Project.PrjPcb</t>
  </si>
  <si>
    <t>5</t>
  </si>
  <si>
    <t>25/11/2021 10:12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</si>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</sst>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44525</v>
      </c>
      <c r="E8" s="22">
        <f ca="1">NOW()</f>
        <v>44525.425253125002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">
      <c r="A9" s="59"/>
      <c r="B9" s="35" t="s">
        <v>22</v>
      </c>
      <c r="C9" s="36" t="s">
        <v>41</v>
      </c>
      <c r="D9" s="36" t="s">
        <v>45</v>
      </c>
      <c r="E9" s="36" t="s">
        <v>49</v>
      </c>
      <c r="F9" s="36" t="s">
        <v>52</v>
      </c>
      <c r="G9" s="36" t="s">
        <v>53</v>
      </c>
      <c r="H9" s="36" t="s">
        <v>57</v>
      </c>
      <c r="I9" s="36" t="s">
        <v>58</v>
      </c>
      <c r="J9" s="36" t="s">
        <v>61</v>
      </c>
      <c r="K9" s="40" t="s">
        <v>65</v>
      </c>
      <c r="L9" s="44" t="s">
        <v>66</v>
      </c>
      <c r="M9" s="37" t="s">
        <v>67</v>
      </c>
      <c r="N9" s="37" t="s">
        <v>68</v>
      </c>
      <c r="O9" s="37" t="s">
        <v>69</v>
      </c>
    </row>
    <row r="10" spans="1:15" s="2" customFormat="1" ht="13.5" customHeight="1" x14ac:dyDescent="0.2">
      <c r="A10" s="57"/>
      <c r="B10" s="29">
        <f>ROW(B10) - ROW($B$9)</f>
        <v>1</v>
      </c>
      <c r="C10" s="28" t="s">
        <v>42</v>
      </c>
      <c r="D10" s="28" t="s">
        <v>46</v>
      </c>
      <c r="E10" s="30" t="s">
        <v>50</v>
      </c>
      <c r="F10" s="30">
        <v>805</v>
      </c>
      <c r="G10" s="30" t="s">
        <v>54</v>
      </c>
      <c r="H10" s="30">
        <v>2</v>
      </c>
      <c r="I10" s="77" t="s">
        <v>59</v>
      </c>
      <c r="J10" s="30" t="s">
        <v>62</v>
      </c>
      <c r="K10" s="41">
        <v>2000</v>
      </c>
      <c r="L10" s="41">
        <v>12980</v>
      </c>
      <c r="M10" s="85">
        <v>9.1500000000000001E-3</v>
      </c>
      <c r="N10" s="85">
        <v>18.3</v>
      </c>
      <c r="O10" s="68" t="s">
        <v>40</v>
      </c>
    </row>
    <row r="11" spans="1:15" s="2" customFormat="1" ht="13.5" customHeight="1" x14ac:dyDescent="0.2">
      <c r="A11" s="57"/>
      <c r="B11" s="31">
        <f>ROW(B11) - ROW($B$9)</f>
        <v>2</v>
      </c>
      <c r="C11" s="32" t="s">
        <v>43</v>
      </c>
      <c r="D11" s="32" t="s">
        <v>47</v>
      </c>
      <c r="E11" s="32">
        <v>22292021</v>
      </c>
      <c r="F11" s="32"/>
      <c r="G11" s="32" t="s">
        <v>55</v>
      </c>
      <c r="H11" s="32">
        <v>1</v>
      </c>
      <c r="I11" s="78" t="s">
        <v>60</v>
      </c>
      <c r="J11" s="32" t="s">
        <v>63</v>
      </c>
      <c r="K11" s="42">
        <v>1000</v>
      </c>
      <c r="L11" s="42">
        <v>5920</v>
      </c>
      <c r="M11" s="86">
        <v>0.21923000000000001</v>
      </c>
      <c r="N11" s="86">
        <v>219.23</v>
      </c>
      <c r="O11" s="69" t="s">
        <v>40</v>
      </c>
    </row>
    <row r="12" spans="1:15" s="2" customFormat="1" ht="13.5" customHeight="1" x14ac:dyDescent="0.2">
      <c r="A12" s="57"/>
      <c r="B12" s="29">
        <f>ROW(B12) - ROW($B$9)</f>
        <v>3</v>
      </c>
      <c r="C12" s="28" t="s">
        <v>44</v>
      </c>
      <c r="D12" s="28" t="s">
        <v>48</v>
      </c>
      <c r="E12" s="30" t="s">
        <v>51</v>
      </c>
      <c r="F12" s="30">
        <v>603</v>
      </c>
      <c r="G12" s="30" t="s">
        <v>56</v>
      </c>
      <c r="H12" s="30">
        <v>2</v>
      </c>
      <c r="I12" s="77" t="s">
        <v>59</v>
      </c>
      <c r="J12" s="30" t="s">
        <v>64</v>
      </c>
      <c r="K12" s="41"/>
      <c r="L12" s="41">
        <v>0</v>
      </c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3000</v>
      </c>
      <c r="L13" s="47"/>
      <c r="M13" s="47"/>
      <c r="N13" s="47">
        <f>SUM(N10:N12)</f>
        <v>237.53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237.53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0.23752999999999999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70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70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71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72</v>
      </c>
    </row>
    <row r="11" spans="1:2" x14ac:dyDescent="0.2">
      <c r="A11" s="26" t="s">
        <v>10</v>
      </c>
      <c r="B11" s="101" t="s">
        <v>73</v>
      </c>
    </row>
    <row r="12" spans="1:2" x14ac:dyDescent="0.2">
      <c r="A12" s="25" t="s">
        <v>11</v>
      </c>
      <c r="B12" s="100" t="s">
        <v>74</v>
      </c>
    </row>
    <row r="13" spans="1:2" x14ac:dyDescent="0.2">
      <c r="A13" s="26" t="s">
        <v>12</v>
      </c>
      <c r="B13" s="101" t="s">
        <v>75</v>
      </c>
    </row>
    <row r="14" spans="1:2" x14ac:dyDescent="0.2">
      <c r="A14" s="25" t="s">
        <v>13</v>
      </c>
      <c r="B14" s="100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Tom Zhen</cp:lastModifiedBy>
  <cp:lastPrinted>2012-02-04T13:58:31Z</cp:lastPrinted>
  <dcterms:created xsi:type="dcterms:W3CDTF">2002-11-05T15:28:02Z</dcterms:created>
  <dcterms:modified xsi:type="dcterms:W3CDTF">2021-11-25T10:12:22Z</dcterms:modified>
</cp:coreProperties>
</file>