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0e1af220ab126b/桌面/"/>
    </mc:Choice>
  </mc:AlternateContent>
  <xr:revisionPtr revIDLastSave="106" documentId="8_{340235DC-E958-41BB-98F3-20B32C24012B}" xr6:coauthVersionLast="47" xr6:coauthVersionMax="47" xr10:uidLastSave="{AC55D961-6150-4B29-BC4E-F8EBA5750C97}"/>
  <bookViews>
    <workbookView xWindow="-110" yWindow="-110" windowWidth="19420" windowHeight="1030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K3" i="1"/>
  <c r="K4" i="1"/>
  <c r="K9" i="1"/>
  <c r="K10" i="1"/>
  <c r="J3" i="1"/>
  <c r="L3" i="1" s="1"/>
  <c r="J4" i="1"/>
  <c r="L4" i="1" s="1"/>
  <c r="J5" i="1"/>
  <c r="K5" i="1" s="1"/>
  <c r="J6" i="1"/>
  <c r="K6" i="1" s="1"/>
  <c r="J7" i="1"/>
  <c r="K7" i="1" s="1"/>
  <c r="J8" i="1"/>
  <c r="K8" i="1" s="1"/>
  <c r="J9" i="1"/>
  <c r="L9" i="1" s="1"/>
  <c r="J10" i="1"/>
  <c r="L10" i="1" s="1"/>
  <c r="J11" i="1"/>
  <c r="K11" i="1" s="1"/>
  <c r="J12" i="1"/>
  <c r="L12" i="1" s="1"/>
  <c r="J13" i="1"/>
  <c r="K13" i="1" s="1"/>
  <c r="J14" i="1"/>
  <c r="K14" i="1" s="1"/>
  <c r="J15" i="1"/>
  <c r="K15" i="1" s="1"/>
  <c r="J2" i="1"/>
  <c r="J17" i="1" s="1"/>
  <c r="H3" i="1"/>
  <c r="H4" i="1"/>
  <c r="H5" i="1"/>
  <c r="H6" i="1"/>
  <c r="H7" i="1"/>
  <c r="H8" i="1"/>
  <c r="H9" i="1"/>
  <c r="H10" i="1"/>
  <c r="H17" i="1" s="1"/>
  <c r="H11" i="1"/>
  <c r="H12" i="1"/>
  <c r="H13" i="1"/>
  <c r="H14" i="1"/>
  <c r="H15" i="1"/>
  <c r="H2" i="1"/>
  <c r="L2" i="1" l="1"/>
  <c r="L11" i="1"/>
  <c r="L8" i="1"/>
  <c r="K12" i="1"/>
  <c r="L7" i="1"/>
  <c r="K2" i="1"/>
  <c r="L14" i="1"/>
  <c r="L6" i="1"/>
  <c r="L15" i="1"/>
  <c r="L13" i="1"/>
  <c r="L5" i="1"/>
</calcChain>
</file>

<file path=xl/sharedStrings.xml><?xml version="1.0" encoding="utf-8"?>
<sst xmlns="http://schemas.openxmlformats.org/spreadsheetml/2006/main" count="33" uniqueCount="33">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</sst>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7-483E-B134-53127C31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66656"/>
        <c:axId val="493984016"/>
      </c:barChart>
      <c:catAx>
        <c:axId val="4917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984016"/>
        <c:crosses val="autoZero"/>
        <c:auto val="1"/>
        <c:lblAlgn val="ctr"/>
        <c:lblOffset val="100"/>
        <c:noMultiLvlLbl val="0"/>
      </c:catAx>
      <c:valAx>
        <c:axId val="4939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7666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圖表標題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合計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fail</c:v>
              </c:pt>
              <c:pt idx="1">
                <c:v>pass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2-7D15-416D-A4ED-350B8A47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24</xdr:row>
      <xdr:rowOff>12700</xdr:rowOff>
    </xdr:from>
    <xdr:to>
      <xdr:col>10</xdr:col>
      <xdr:colOff>1117600</xdr:colOff>
      <xdr:row>34</xdr:row>
      <xdr:rowOff>146050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64B216E-93C0-BFC9-F7CE-214F444A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1438275</xdr:colOff>
      <xdr:row>15</xdr:row>
      <xdr:rowOff>209550</xdr:rowOff>
    </xdr:from>
    <xdr:to>
      <xdr:col>15</xdr:col>
      <xdr:colOff>196850</xdr:colOff>
      <xdr:row>25</xdr:row>
      <xdr:rowOff>88900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C27FFE9-3F6A-A916-6207-5F2C13BC4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24"/>
  <sheetViews>
    <sheetView tabSelected="1" topLeftCell="C1" workbookViewId="0">
      <selection activeCell="N9" sqref="N9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10.36328125" bestFit="1" customWidth="1"/>
    <col min="13" max="13" width="4.81640625" bestFit="1" customWidth="1"/>
    <col min="14" max="14" width="9.90625" bestFit="1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SUM(C2:G2)*0.1+I2*0.5</f>
        <v>91.7</v>
      </c>
      <c r="K2" s="5" t="str">
        <f>_xlfn.IFS(AND(90&lt;=J2,J2&lt;=100),"A",AND(80&lt;=J2,J2&lt;=89),"B",AND(70&lt;=J2,J2&lt;=79),"C",AND(60&lt;=J2,J2&lt;=69),"D",AND(0&lt;=J2,J2&lt;=59),"F")</f>
        <v>A</v>
      </c>
      <c r="L2" s="5" t="str">
        <f>IF(AND(60&lt;=J2,J2&lt;=100),"pass","fail")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SUM(C3:G3)*0.1+I3*0.5</f>
        <v>90</v>
      </c>
      <c r="K3" s="5" t="str">
        <f t="shared" ref="K3:K15" si="2">_xlfn.IFS(AND(90&lt;=J3,J3&lt;=100),"A",AND(80&lt;=J3,J3&lt;=89),"B",AND(70&lt;=J3,J3&lt;=79),"C",AND(60&lt;=J3,J3&lt;=69),"D",AND(0&lt;=J3,J3&lt;=59),"F")</f>
        <v>A</v>
      </c>
      <c r="L3" s="5" t="str">
        <f t="shared" ref="L3:L15" si="3">IF(AND(60&lt;=J3,J3&lt;=100),"pass","fail")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80.800000000000011</v>
      </c>
      <c r="K5" s="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80.800000000000011</v>
      </c>
      <c r="K7" s="5" t="str">
        <f t="shared" si="2"/>
        <v>B</v>
      </c>
      <c r="L7" s="5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 s="5">
        <f>LARGE(C2:C15,1)</f>
        <v>98</v>
      </c>
      <c r="D17" s="5">
        <f>LARGE(D2:D15,2)</f>
        <v>92</v>
      </c>
      <c r="H17" s="1">
        <f>COUNTIF(H2:H15,"&lt;=80")</f>
        <v>8</v>
      </c>
      <c r="J17" s="5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宥慈 周</cp:lastModifiedBy>
  <dcterms:created xsi:type="dcterms:W3CDTF">2023-10-19T05:27:10Z</dcterms:created>
  <dcterms:modified xsi:type="dcterms:W3CDTF">2023-10-27T05:44:45Z</dcterms:modified>
</cp:coreProperties>
</file>