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Luke Excel Course\"/>
    </mc:Choice>
  </mc:AlternateContent>
  <xr:revisionPtr revIDLastSave="0" documentId="13_ncr:1_{4A1D6F80-AFCE-4BAE-9FB8-81E5FF78885F}" xr6:coauthVersionLast="47" xr6:coauthVersionMax="47" xr10:uidLastSave="{00000000-0000-0000-0000-000000000000}"/>
  <bookViews>
    <workbookView xWindow="-98" yWindow="-98" windowWidth="24196" windowHeight="14476" activeTab="2" xr2:uid="{6F716FE0-A4DF-418B-900B-3408E44BFC15}"/>
  </bookViews>
  <sheets>
    <sheet name="Salary_Vs_Skills" sheetId="17" r:id="rId1"/>
    <sheet name="Salary_Analysis" sheetId="18" r:id="rId2"/>
    <sheet name="Skill_Job_Analysis" sheetId="16" r:id="rId3"/>
    <sheet name="Skill_Salary_Analysis" sheetId="19" r:id="rId4"/>
  </sheets>
  <definedNames>
    <definedName name="Slicer_job_country1">#N/A</definedName>
    <definedName name="Slicer_job_title_short">#N/A</definedName>
  </definedNames>
  <calcPr calcId="191029"/>
  <pivotCaches>
    <pivotCache cacheId="223" r:id="rId5"/>
    <pivotCache cacheId="224" r:id="rId6"/>
    <pivotCache cacheId="235" r:id="rId7"/>
    <pivotCache cacheId="244" r:id="rId8"/>
  </pivotCaches>
  <extLst>
    <ext xmlns:x14="http://schemas.microsoft.com/office/spreadsheetml/2009/9/main" uri="{876F7934-8845-4945-9796-88D515C7AA90}">
      <x14:pivotCaches>
        <pivotCache cacheId="52" r:id="rId9"/>
        <pivotCache cacheId="9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<sst xmlns="http://schemas.openxmlformats.org/spreadsheetml/2006/main" count="56" uniqueCount="28">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</sst>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0.0"/>
    <numFmt numFmtId="167" formatCode="&quot;$&quot;#,##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21">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0468626291578561E-2"/>
                  <c:y val="0.10488693623187641"/>
                </c:manualLayout>
              </c:layout>
              <c:tx>
                <c:rich>
                  <a:bodyPr/>
                  <a:lstStyle/>
                  <a:p>
                    <a:fld id="{2B38213D-C495-4ADD-9F00-5F3583788F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9501377952755905"/>
                      <c:h val="0.11560185185185186"/>
                    </c:manualLayout>
                  </c15:layout>
                  <c15:dlblFieldTable/>
                  <c15:showDataLabelsRange val="1"/>
                </c:ext>
                <c:ext xmlns:c16="http://schemas.microsoft.com/office/drawing/2014/chart" uri="{C3380CC4-5D6E-409C-BE32-E72D297353CC}">
                  <c16:uniqueId val="{00000003-BC6E-402A-A062-95E6096221D2}"/>
                </c:ext>
              </c:extLst>
            </c:dLbl>
            <c:dLbl>
              <c:idx val="1"/>
              <c:layout>
                <c:manualLayout>
                  <c:x val="-0.18384706952670793"/>
                  <c:y val="-4.6930636097524923E-2"/>
                </c:manualLayout>
              </c:layout>
              <c:tx>
                <c:rich>
                  <a:bodyPr/>
                  <a:lstStyle/>
                  <a:p>
                    <a:fld id="{078C293B-FFF6-4657-9AE0-55006237B0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C6E-402A-A062-95E6096221D2}"/>
                </c:ext>
              </c:extLst>
            </c:dLbl>
            <c:dLbl>
              <c:idx val="2"/>
              <c:tx>
                <c:rich>
                  <a:bodyPr/>
                  <a:lstStyle/>
                  <a:p>
                    <a:fld id="{C0C558D3-81D8-4D26-B71E-7A40386BA2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C6E-402A-A062-95E6096221D2}"/>
                </c:ext>
              </c:extLst>
            </c:dLbl>
            <c:dLbl>
              <c:idx val="3"/>
              <c:tx>
                <c:rich>
                  <a:bodyPr/>
                  <a:lstStyle/>
                  <a:p>
                    <a:fld id="{EE297570-9525-458B-A436-514FC4B540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C6E-402A-A062-95E6096221D2}"/>
                </c:ext>
              </c:extLst>
            </c:dLbl>
            <c:dLbl>
              <c:idx val="4"/>
              <c:tx>
                <c:rich>
                  <a:bodyPr/>
                  <a:lstStyle/>
                  <a:p>
                    <a:fld id="{B5397CB8-D50C-48CB-822D-16E4F77F97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C6E-402A-A062-95E6096221D2}"/>
                </c:ext>
              </c:extLst>
            </c:dLbl>
            <c:dLbl>
              <c:idx val="5"/>
              <c:layout>
                <c:manualLayout>
                  <c:x val="-3.1819685110391759E-2"/>
                  <c:y val="-6.3691577560926679E-2"/>
                </c:manualLayout>
              </c:layout>
              <c:tx>
                <c:rich>
                  <a:bodyPr/>
                  <a:lstStyle/>
                  <a:p>
                    <a:fld id="{EACF0935-BAFD-4575-AF11-E21F7E987E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C6E-402A-A062-95E6096221D2}"/>
                </c:ext>
              </c:extLst>
            </c:dLbl>
            <c:dLbl>
              <c:idx val="6"/>
              <c:layout>
                <c:manualLayout>
                  <c:x val="-8.3084733343800704E-2"/>
                  <c:y val="-5.0282824390205337E-2"/>
                </c:manualLayout>
              </c:layout>
              <c:tx>
                <c:rich>
                  <a:bodyPr/>
                  <a:lstStyle/>
                  <a:p>
                    <a:fld id="{600579C4-E868-48A2-86C6-5A24D1F673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C6E-402A-A062-95E6096221D2}"/>
                </c:ext>
              </c:extLst>
            </c:dLbl>
            <c:dLbl>
              <c:idx val="7"/>
              <c:layout>
                <c:manualLayout>
                  <c:x val="1.7677602839106531E-2"/>
                  <c:y val="-2.305950025471799E-2"/>
                </c:manualLayout>
              </c:layout>
              <c:tx>
                <c:rich>
                  <a:bodyPr/>
                  <a:lstStyle/>
                  <a:p>
                    <a:fld id="{7C6BC32A-AA5E-4A69-A731-F37FAF42FFD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C6E-402A-A062-95E6096221D2}"/>
                </c:ext>
              </c:extLst>
            </c:dLbl>
            <c:dLbl>
              <c:idx val="8"/>
              <c:layout>
                <c:manualLayout>
                  <c:x val="-0.1111111111111111"/>
                  <c:y val="-0.1388888888888889"/>
                </c:manualLayout>
              </c:layout>
              <c:tx>
                <c:rich>
                  <a:bodyPr/>
                  <a:lstStyle/>
                  <a:p>
                    <a:fld id="{B415B227-016E-4C1E-81F0-3086E22DC3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C6E-402A-A062-95E6096221D2}"/>
                </c:ext>
              </c:extLst>
            </c:dLbl>
            <c:dLbl>
              <c:idx val="9"/>
              <c:tx>
                <c:rich>
                  <a:bodyPr/>
                  <a:lstStyle/>
                  <a:p>
                    <a:fld id="{92137E52-79AB-49CB-AB0C-D234E04BA9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C6E-402A-A062-95E6096221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BC6E-402A-A062-95E6096221D2}"/>
            </c:ext>
          </c:extLst>
        </c:ser>
        <c:dLbls>
          <c:showLegendKey val="0"/>
          <c:showVal val="0"/>
          <c:showCatName val="0"/>
          <c:showSerName val="0"/>
          <c:showPercent val="0"/>
          <c:showBubbleSize val="0"/>
        </c:dLbls>
        <c:axId val="1917339728"/>
        <c:axId val="1917336848"/>
      </c:scatterChart>
      <c:valAx>
        <c:axId val="191733972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336848"/>
        <c:crosses val="autoZero"/>
        <c:crossBetween val="midCat"/>
      </c:valAx>
      <c:valAx>
        <c:axId val="19173368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339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r>
                  <a:rPr lang="en-US"/>
                  <a: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layout>
        <c:manualLayout>
          <c:xMode val="edge"/>
          <c:yMode val="edge"/>
          <c:x val="9.6645669291338568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Skill_Salary_Analysis!$B$2:$B$12</c:f>
              <c:numCache>
                <c:formatCode>\$#,##0;\(\$#,##0\);\$#,##0</c:formatCode>
                <c:ptCount val="10"/>
                <c:pt idx="0">
                  <c:v>84500</c:v>
                </c:pt>
                <c:pt idx="1">
                  <c:v>96923.75</c:v>
                </c:pt>
                <c:pt idx="2">
                  <c:v>90000</c:v>
                </c:pt>
                <c:pt idx="3">
                  <c:v>85000</c:v>
                </c:pt>
                <c:pt idx="4">
                  <c:v>97086.5</c:v>
                </c:pt>
                <c:pt idx="5">
                  <c:v>90000</c:v>
                </c:pt>
                <c:pt idx="6">
                  <c:v>90000</c:v>
                </c:pt>
                <c:pt idx="7">
                  <c:v>90000</c:v>
                </c:pt>
                <c:pt idx="8">
                  <c:v>92500</c:v>
                </c:pt>
                <c:pt idx="9">
                  <c:v>81682</c:v>
                </c:pt>
              </c:numCache>
            </c:numRef>
          </c:val>
          <c:extLst>
            <c:ext xmlns:c16="http://schemas.microsoft.com/office/drawing/2014/chart" uri="{C3380CC4-5D6E-409C-BE32-E72D297353CC}">
              <c16:uniqueId val="{00000000-509C-4CA0-8434-AE8C6D4A66FE}"/>
            </c:ext>
          </c:extLst>
        </c:ser>
        <c:dLbls>
          <c:showLegendKey val="0"/>
          <c:showVal val="0"/>
          <c:showCatName val="0"/>
          <c:showSerName val="0"/>
          <c:showPercent val="0"/>
          <c:showBubbleSize val="0"/>
        </c:dLbls>
        <c:gapWidth val="219"/>
        <c:axId val="914596528"/>
        <c:axId val="914616688"/>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Skill_Salary_Analysis!$C$2:$C$12</c:f>
              <c:numCache>
                <c:formatCode>0%</c:formatCode>
                <c:ptCount val="10"/>
                <c:pt idx="0">
                  <c:v>0.41455810049166569</c:v>
                </c:pt>
                <c:pt idx="1">
                  <c:v>6.7873845784866285E-2</c:v>
                </c:pt>
                <c:pt idx="2">
                  <c:v>0.1680057560858616</c:v>
                </c:pt>
                <c:pt idx="3">
                  <c:v>9.653435663748651E-2</c:v>
                </c:pt>
                <c:pt idx="4">
                  <c:v>0.27653195826837751</c:v>
                </c:pt>
                <c:pt idx="5">
                  <c:v>0.16033097493704282</c:v>
                </c:pt>
                <c:pt idx="6">
                  <c:v>0.18803213814606068</c:v>
                </c:pt>
                <c:pt idx="7">
                  <c:v>0.52500299796138628</c:v>
                </c:pt>
                <c:pt idx="8">
                  <c:v>0.28696486389255305</c:v>
                </c:pt>
                <c:pt idx="9">
                  <c:v>0.10420913778630531</c:v>
                </c:pt>
              </c:numCache>
            </c:numRef>
          </c:val>
          <c:smooth val="0"/>
          <c:extLst>
            <c:ext xmlns:c16="http://schemas.microsoft.com/office/drawing/2014/chart" uri="{C3380CC4-5D6E-409C-BE32-E72D297353CC}">
              <c16:uniqueId val="{00000001-509C-4CA0-8434-AE8C6D4A66FE}"/>
            </c:ext>
          </c:extLst>
        </c:ser>
        <c:dLbls>
          <c:showLegendKey val="0"/>
          <c:showVal val="0"/>
          <c:showCatName val="0"/>
          <c:showSerName val="0"/>
          <c:showPercent val="0"/>
          <c:showBubbleSize val="0"/>
        </c:dLbls>
        <c:marker val="1"/>
        <c:smooth val="0"/>
        <c:axId val="8888640"/>
        <c:axId val="8880960"/>
      </c:lineChart>
      <c:catAx>
        <c:axId val="91459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16688"/>
        <c:crosses val="autoZero"/>
        <c:auto val="1"/>
        <c:lblAlgn val="ctr"/>
        <c:lblOffset val="100"/>
        <c:noMultiLvlLbl val="0"/>
      </c:catAx>
      <c:valAx>
        <c:axId val="914616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596528"/>
        <c:crosses val="autoZero"/>
        <c:crossBetween val="between"/>
      </c:valAx>
      <c:valAx>
        <c:axId val="88809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a:t>
                </a:r>
                <a:r>
                  <a:rPr lang="en-US" baseline="0"/>
                  <a:t>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8640"/>
        <c:crosses val="max"/>
        <c:crossBetween val="between"/>
      </c:valAx>
      <c:catAx>
        <c:axId val="8888640"/>
        <c:scaling>
          <c:orientation val="minMax"/>
        </c:scaling>
        <c:delete val="1"/>
        <c:axPos val="b"/>
        <c:numFmt formatCode="General" sourceLinked="1"/>
        <c:majorTickMark val="out"/>
        <c:minorTickMark val="none"/>
        <c:tickLblPos val="nextTo"/>
        <c:crossAx val="8880960"/>
        <c:auto val="1"/>
        <c:lblAlgn val="ctr"/>
        <c:lblOffset val="100"/>
        <c:noMultiLvlLbl val="0"/>
      </c:catAx>
      <c:spPr>
        <a:noFill/>
        <a:ln>
          <a:noFill/>
        </a:ln>
        <a:effectLst/>
      </c:spPr>
    </c:plotArea>
    <c:legend>
      <c:legendPos val="r"/>
      <c:layout>
        <c:manualLayout>
          <c:xMode val="edge"/>
          <c:yMode val="edge"/>
          <c:x val="0.67092891513560804"/>
          <c:y val="1.9304826480023306E-2"/>
          <c:w val="0.2537558500096566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269081</xdr:colOff>
      <xdr:row>1</xdr:row>
      <xdr:rowOff>121443</xdr:rowOff>
    </xdr:from>
    <xdr:to>
      <xdr:col>18</xdr:col>
      <xdr:colOff>328613</xdr:colOff>
      <xdr:row>22</xdr:row>
      <xdr:rowOff>109538</xdr:rowOff>
    </xdr:to>
    <xdr:graphicFrame macro="">
      <xdr:nvGraphicFramePr>
        <xdr:cNvPr id="2" name="Chart 1">
          <a:extLst>
            <a:ext uri="{FF2B5EF4-FFF2-40B4-BE49-F238E27FC236}">
              <a16:creationId xmlns:a16="http://schemas.microsoft.com/office/drawing/2014/main" id="{EBBCD5CB-AE4A-2F8C-783E-3BE0C0A12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228600</xdr:colOff>
      <xdr:row>0</xdr:row>
      <xdr:rowOff>66674</xdr:rowOff>
    </xdr:from>
    <xdr:to>
      <xdr:col>7</xdr:col>
      <xdr:colOff>114300</xdr:colOff>
      <xdr:row>14</xdr:row>
      <xdr:rowOff>128591</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6218729-CC4D-A494-5FBB-B4F92152464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986338" y="66674"/>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154728</xdr:colOff>
      <xdr:row>0</xdr:row>
      <xdr:rowOff>124037</xdr:rowOff>
    </xdr:from>
    <xdr:to>
      <xdr:col>9</xdr:col>
      <xdr:colOff>591396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64770</xdr:colOff>
      <xdr:row>1</xdr:row>
      <xdr:rowOff>55245</xdr:rowOff>
    </xdr:from>
    <xdr:to>
      <xdr:col>12</xdr:col>
      <xdr:colOff>438150</xdr:colOff>
      <xdr:row>15</xdr:row>
      <xdr:rowOff>74930</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422833" y="236220"/>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491490</xdr:colOff>
      <xdr:row>1</xdr:row>
      <xdr:rowOff>55245</xdr:rowOff>
    </xdr:from>
    <xdr:to>
      <xdr:col>15</xdr:col>
      <xdr:colOff>217170</xdr:colOff>
      <xdr:row>15</xdr:row>
      <xdr:rowOff>74930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144953" y="236220"/>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214313</xdr:colOff>
      <xdr:row>0</xdr:row>
      <xdr:rowOff>157163</xdr:rowOff>
    </xdr:from>
    <xdr:to>
      <xdr:col>12</xdr:col>
      <xdr:colOff>587693</xdr:colOff>
      <xdr:row>14</xdr:row>
      <xdr:rowOff>176848</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FFF3746C-78D5-4E12-ABF9-9CFAFE9B43E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524876" y="157163"/>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641033</xdr:colOff>
      <xdr:row>0</xdr:row>
      <xdr:rowOff>142875</xdr:rowOff>
    </xdr:from>
    <xdr:to>
      <xdr:col>15</xdr:col>
      <xdr:colOff>366713</xdr:colOff>
      <xdr:row>14</xdr:row>
      <xdr:rowOff>162560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82717C65-3F8D-41AC-BC0D-43AA737005B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246996" y="142875"/>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238124</xdr:colOff>
      <xdr:row>0</xdr:row>
      <xdr:rowOff>164307</xdr:rowOff>
    </xdr:from>
    <xdr:to>
      <xdr:col>9</xdr:col>
      <xdr:colOff>247650</xdr:colOff>
      <xdr:row>16</xdr:row>
      <xdr:rowOff>11907</xdr:rowOff>
    </xdr:to>
    <xdr:graphicFrame macro="">
      <xdr:nvGraphicFramePr>
        <xdr:cNvPr id="4" name="Chart 3">
          <a:extLst>
            <a:ext uri="{FF2B5EF4-FFF2-40B4-BE49-F238E27FC236}">
              <a16:creationId xmlns:a16="http://schemas.microsoft.com/office/drawing/2014/main" id="{9EE0DA34-AB27-67CA-A29E-513A54088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zu-Ching Wang" refreshedDate="45881.223240277781" backgroundQuery="1" createdVersion="8" refreshedVersion="8" minRefreshableVersion="3" recordCount="0" supportSubquery="1" supportAdvancedDrill="1" xr:uid="{16C89A5A-1FFD-4601-8F8A-50FAC33CA05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zu-Ching Wang" refreshedDate="45881.223239930558" backgroundQuery="1" createdVersion="8" refreshedVersion="8" minRefreshableVersion="3" recordCount="0" supportSubquery="1" supportAdvancedDrill="1" xr:uid="{C120BEBB-8AEB-40C8-9680-AC8A40C07C8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zu-Ching Wang" refreshedDate="45881.228163541666" backgroundQuery="1" createdVersion="8" refreshedVersion="8" minRefreshableVersion="3" recordCount="0" supportSubquery="1" supportAdvancedDrill="1" xr:uid="{F5966610-01EE-4F10-8CC6-77E1DAA577C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zu-Ching Wang" refreshedDate="45881.23040752315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zu-Ching Wang" refreshedDate="45880.399063425924" backgroundQuery="1" createdVersion="3" refreshedVersion="8" minRefreshableVersion="3" recordCount="0" supportSubquery="1" supportAdvancedDrill="1" xr:uid="{B7701E1D-2645-408C-B9D9-A90EEA0436C3}">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426940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zu-Ching Wang" refreshedDate="45880.410486689812" backgroundQuery="1" createdVersion="3" refreshedVersion="8" minRefreshableVersion="3" recordCount="0" supportSubquery="1" supportAdvancedDrill="1" xr:uid="{BA34A291-1720-42CA-B5DF-88659C83A86D}">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71996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07CF13-D0C1-4D42-88DE-870CF458EF4F}" name="PivotTable1" cacheId="223" applyNumberFormats="0" applyBorderFormats="0" applyFontFormats="0" applyPatternFormats="0" applyAlignmentFormats="0" applyWidthHeightFormats="1" dataCaption="Values" tag="2d33d4bc-d12b-4725-9e69-bc59a55d9ae9"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numFmtId="167"/>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46D96A-D0B5-48FF-A421-41EF143C684C}" name="PivotTable6" cacheId="224" applyNumberFormats="0" applyBorderFormats="0" applyFontFormats="0" applyPatternFormats="0" applyAlignmentFormats="0" applyWidthHeightFormats="1" dataCaption="Values" tag="4ab226e2-520f-4d4b-af24-7e6d2b49032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numFmtId="167"/>
    <dataField fld="2"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4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FAA5B0-8E53-4604-8120-D92369560126}" name="PivotTable7" cacheId="235" applyNumberFormats="0" applyBorderFormats="0" applyFontFormats="0" applyPatternFormats="0" applyAlignmentFormats="0" applyWidthHeightFormats="1" dataCaption="Values" tag="13ba5c5d-bd8e-4619-983b-89a8589f7b0a"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4" subtotal="count" baseField="0" baseItem="0" numFmtId="9"/>
  </dataFields>
  <formats count="1">
    <format dxfId="8">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7"/>
  </pivotTables>
  <data>
    <olap pivotCacheId="13426940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219C267-D3D8-49CE-ABAD-CA9D54FC79E5}" sourceName="[data_jobs_salary].[job_country]">
  <pivotTables>
    <pivotTable tabId="18" name="PivotTable6"/>
    <pivotTable tabId="17" name="PivotTable1"/>
    <pivotTable tabId="16" name="PivotTable2"/>
    <pivotTable tabId="19" name="PivotTable7"/>
  </pivotTables>
  <data>
    <olap pivotCacheId="11719965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2BEDCF6-6FC9-4D1D-A743-8BB1B6D00615}" cache="Slicer_job_country1" caption="Country" startItem="99" level="1"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38527DB-3D03-4F40-9F35-10E4197EF988}" cache="Slicer_job_title_short" caption="Job Title" level="1" rowHeight="234950"/>
  <slicer name="job_country 2" xr10:uid="{050FBE70-7A25-4FC8-B458-3D5293C7DBB7}"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07D8A-DF0E-4CAE-9327-D80FF02A7BFD}">
  <dimension ref="A1:G12"/>
  <sheetViews>
    <sheetView topLeftCell="D1" workbookViewId="0">
      <selection activeCell="F28" sqref="F28"/>
    </sheetView>
  </sheetViews>
  <sheetFormatPr defaultRowHeight="14.25" x14ac:dyDescent="0.45"/>
  <cols>
    <col min="1" max="1" width="22.1328125" bestFit="1" customWidth="1"/>
    <col min="2" max="2" width="12.265625" bestFit="1" customWidth="1"/>
    <col min="3" max="3" width="11.33203125" bestFit="1" customWidth="1"/>
    <col min="4" max="5" width="11.86328125" bestFit="1" customWidth="1"/>
  </cols>
  <sheetData>
    <row r="1" spans="1:7" x14ac:dyDescent="0.45">
      <c r="A1" s="1" t="s">
        <v>10</v>
      </c>
      <c r="B1" t="s">
        <v>19</v>
      </c>
      <c r="C1" t="s">
        <v>18</v>
      </c>
      <c r="E1" t="str" cm="1">
        <f t="array" ref="E1:G11">A1:C11</f>
        <v>Row Labels</v>
      </c>
      <c r="F1" t="str">
        <v>Median Salary</v>
      </c>
      <c r="G1" t="str">
        <v>Skills Per Job</v>
      </c>
    </row>
    <row r="2" spans="1:7" x14ac:dyDescent="0.45">
      <c r="A2" s="2" t="s">
        <v>0</v>
      </c>
      <c r="B2" s="4">
        <v>155000</v>
      </c>
      <c r="C2" s="3">
        <v>5.2262295081967212</v>
      </c>
      <c r="E2" t="str">
        <v>Senior Data Scientist</v>
      </c>
      <c r="F2">
        <v>155000</v>
      </c>
      <c r="G2">
        <v>5.2262295081967212</v>
      </c>
    </row>
    <row r="3" spans="1:7" x14ac:dyDescent="0.45">
      <c r="A3" s="2" t="s">
        <v>5</v>
      </c>
      <c r="B3" s="4">
        <v>150000</v>
      </c>
      <c r="C3" s="3">
        <v>8.2632711621233863</v>
      </c>
      <c r="E3" t="str">
        <v>Senior Data Engineer</v>
      </c>
      <c r="F3">
        <v>150000</v>
      </c>
      <c r="G3">
        <v>8.2632711621233863</v>
      </c>
    </row>
    <row r="4" spans="1:7" x14ac:dyDescent="0.45">
      <c r="A4" s="2" t="s">
        <v>3</v>
      </c>
      <c r="B4" s="4">
        <v>150000</v>
      </c>
      <c r="C4" s="3">
        <v>4.7012987012987013</v>
      </c>
      <c r="E4" t="str">
        <v>Machine Learning Engineer</v>
      </c>
      <c r="F4">
        <v>150000</v>
      </c>
      <c r="G4">
        <v>4.7012987012987013</v>
      </c>
    </row>
    <row r="5" spans="1:7" x14ac:dyDescent="0.45">
      <c r="A5" s="2" t="s">
        <v>4</v>
      </c>
      <c r="B5" s="4">
        <v>130000</v>
      </c>
      <c r="C5" s="3">
        <v>5.0074794315632012</v>
      </c>
      <c r="E5" t="str">
        <v>Data Scientist</v>
      </c>
      <c r="F5">
        <v>130000</v>
      </c>
      <c r="G5">
        <v>5.0074794315632012</v>
      </c>
    </row>
    <row r="6" spans="1:7" x14ac:dyDescent="0.45">
      <c r="A6" s="2" t="s">
        <v>7</v>
      </c>
      <c r="B6" s="4">
        <v>125000</v>
      </c>
      <c r="C6" s="3">
        <v>5.1339285714285712</v>
      </c>
      <c r="E6" t="str">
        <v>Software Engineer</v>
      </c>
      <c r="F6">
        <v>125000</v>
      </c>
      <c r="G6">
        <v>5.1339285714285712</v>
      </c>
    </row>
    <row r="7" spans="1:7" x14ac:dyDescent="0.45">
      <c r="A7" s="2" t="s">
        <v>1</v>
      </c>
      <c r="B7" s="4">
        <v>125000</v>
      </c>
      <c r="C7" s="3">
        <v>6.9082665541965413</v>
      </c>
      <c r="E7" t="str">
        <v>Data Engineer</v>
      </c>
      <c r="F7">
        <v>125000</v>
      </c>
      <c r="G7">
        <v>6.9082665541965413</v>
      </c>
    </row>
    <row r="8" spans="1:7" x14ac:dyDescent="0.45">
      <c r="A8" s="2" t="s">
        <v>9</v>
      </c>
      <c r="B8" s="4">
        <v>115000</v>
      </c>
      <c r="C8" s="3">
        <v>4.7878787878787881</v>
      </c>
      <c r="E8" t="str">
        <v>Cloud Engineer</v>
      </c>
      <c r="F8">
        <v>115000</v>
      </c>
      <c r="G8">
        <v>4.7878787878787881</v>
      </c>
    </row>
    <row r="9" spans="1:7" x14ac:dyDescent="0.45">
      <c r="A9" s="2" t="s">
        <v>2</v>
      </c>
      <c r="B9" s="4">
        <v>110000</v>
      </c>
      <c r="C9" s="3">
        <v>4.4124203821656049</v>
      </c>
      <c r="E9" t="str">
        <v>Senior Data Analyst</v>
      </c>
      <c r="F9">
        <v>110000</v>
      </c>
      <c r="G9">
        <v>4.4124203821656049</v>
      </c>
    </row>
    <row r="10" spans="1:7" x14ac:dyDescent="0.45">
      <c r="A10" s="2" t="s">
        <v>6</v>
      </c>
      <c r="B10" s="4">
        <v>90000</v>
      </c>
      <c r="C10" s="3">
        <v>3.6000719510732702</v>
      </c>
      <c r="E10" t="str">
        <v>Data Analyst</v>
      </c>
      <c r="F10">
        <v>90000</v>
      </c>
      <c r="G10">
        <v>3.6000719510732702</v>
      </c>
    </row>
    <row r="11" spans="1:7" x14ac:dyDescent="0.45">
      <c r="A11" s="2" t="s">
        <v>8</v>
      </c>
      <c r="B11" s="4">
        <v>90000</v>
      </c>
      <c r="C11" s="3">
        <v>3.3282636248415716</v>
      </c>
      <c r="E11" t="str">
        <v>Business Analyst</v>
      </c>
      <c r="F11">
        <v>90000</v>
      </c>
      <c r="G11">
        <v>3.3282636248415716</v>
      </c>
    </row>
    <row r="12" spans="1:7" x14ac:dyDescent="0.45">
      <c r="A12" s="2" t="s">
        <v>11</v>
      </c>
      <c r="B12" s="4">
        <v>118940</v>
      </c>
      <c r="C12" s="3">
        <v>5.0095063839942719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C8AB4-DB9D-44E3-A6F7-698953F6E44A}">
  <dimension ref="A1:D12"/>
  <sheetViews>
    <sheetView workbookViewId="0">
      <selection activeCell="C5" sqref="C5"/>
    </sheetView>
  </sheetViews>
  <sheetFormatPr defaultRowHeight="14.25" x14ac:dyDescent="0.45"/>
  <cols>
    <col min="1" max="1" width="21.73046875" bestFit="1" customWidth="1"/>
    <col min="2" max="2" width="11.86328125" bestFit="1" customWidth="1"/>
    <col min="3" max="3" width="14.53125" bestFit="1" customWidth="1"/>
    <col min="4" max="4" width="18.46484375" bestFit="1" customWidth="1"/>
  </cols>
  <sheetData>
    <row r="1" spans="1:4" x14ac:dyDescent="0.45">
      <c r="A1" s="1" t="s">
        <v>10</v>
      </c>
      <c r="B1" t="s">
        <v>19</v>
      </c>
      <c r="C1" t="s">
        <v>20</v>
      </c>
      <c r="D1" t="s">
        <v>21</v>
      </c>
    </row>
    <row r="2" spans="1:4" x14ac:dyDescent="0.45">
      <c r="A2" s="2" t="s">
        <v>8</v>
      </c>
      <c r="B2" s="4">
        <v>90000</v>
      </c>
      <c r="C2" s="5">
        <v>90000</v>
      </c>
      <c r="D2" s="5">
        <v>75000</v>
      </c>
    </row>
    <row r="3" spans="1:4" x14ac:dyDescent="0.45">
      <c r="A3" s="2" t="s">
        <v>9</v>
      </c>
      <c r="B3" s="4">
        <v>115000</v>
      </c>
      <c r="C3" s="5">
        <v>115000</v>
      </c>
      <c r="D3" s="5">
        <v>89100</v>
      </c>
    </row>
    <row r="4" spans="1:4" x14ac:dyDescent="0.45">
      <c r="A4" s="2" t="s">
        <v>6</v>
      </c>
      <c r="B4" s="4">
        <v>90000</v>
      </c>
      <c r="C4" s="5">
        <v>90000</v>
      </c>
      <c r="D4" s="5">
        <v>90000</v>
      </c>
    </row>
    <row r="5" spans="1:4" x14ac:dyDescent="0.45">
      <c r="A5" s="2" t="s">
        <v>1</v>
      </c>
      <c r="B5" s="4">
        <v>125000</v>
      </c>
      <c r="C5" s="5">
        <v>125000</v>
      </c>
      <c r="D5" s="5">
        <v>123500</v>
      </c>
    </row>
    <row r="6" spans="1:4" x14ac:dyDescent="0.45">
      <c r="A6" s="2" t="s">
        <v>4</v>
      </c>
      <c r="B6" s="4">
        <v>130000</v>
      </c>
      <c r="C6" s="5">
        <v>130000</v>
      </c>
      <c r="D6" s="5">
        <v>119550</v>
      </c>
    </row>
    <row r="7" spans="1:4" x14ac:dyDescent="0.45">
      <c r="A7" s="2" t="s">
        <v>3</v>
      </c>
      <c r="B7" s="4">
        <v>150000</v>
      </c>
      <c r="C7" s="5">
        <v>150000</v>
      </c>
      <c r="D7" s="5">
        <v>101029</v>
      </c>
    </row>
    <row r="8" spans="1:4" x14ac:dyDescent="0.45">
      <c r="A8" s="2" t="s">
        <v>2</v>
      </c>
      <c r="B8" s="4">
        <v>110000</v>
      </c>
      <c r="C8" s="5">
        <v>110000</v>
      </c>
      <c r="D8" s="5">
        <v>111175</v>
      </c>
    </row>
    <row r="9" spans="1:4" x14ac:dyDescent="0.45">
      <c r="A9" s="2" t="s">
        <v>5</v>
      </c>
      <c r="B9" s="4">
        <v>150000</v>
      </c>
      <c r="C9" s="5">
        <v>150000</v>
      </c>
      <c r="D9" s="5">
        <v>147500</v>
      </c>
    </row>
    <row r="10" spans="1:4" x14ac:dyDescent="0.45">
      <c r="A10" s="2" t="s">
        <v>0</v>
      </c>
      <c r="B10" s="4">
        <v>155000</v>
      </c>
      <c r="C10" s="5">
        <v>155000</v>
      </c>
      <c r="D10" s="5">
        <v>155000</v>
      </c>
    </row>
    <row r="11" spans="1:4" x14ac:dyDescent="0.45">
      <c r="A11" s="2" t="s">
        <v>7</v>
      </c>
      <c r="B11" s="4">
        <v>125000</v>
      </c>
      <c r="C11" s="5">
        <v>125000</v>
      </c>
      <c r="D11" s="5">
        <v>89100</v>
      </c>
    </row>
    <row r="12" spans="1:4" x14ac:dyDescent="0.45">
      <c r="A12" s="2" t="s">
        <v>11</v>
      </c>
      <c r="B12" s="4">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G24" sqref="G24"/>
    </sheetView>
  </sheetViews>
  <sheetFormatPr defaultRowHeight="14.25" x14ac:dyDescent="0.45"/>
  <cols>
    <col min="1" max="1" width="11.9296875" bestFit="1" customWidth="1"/>
    <col min="2" max="3" width="13.796875" bestFit="1" customWidth="1"/>
  </cols>
  <sheetData>
    <row r="3" spans="1:2" x14ac:dyDescent="0.45">
      <c r="A3" s="1" t="s">
        <v>10</v>
      </c>
      <c r="B3" t="s">
        <v>27</v>
      </c>
    </row>
    <row r="4" spans="1:2" x14ac:dyDescent="0.45">
      <c r="A4" s="2" t="s">
        <v>22</v>
      </c>
      <c r="B4" s="6">
        <v>6.7873845784866285E-2</v>
      </c>
    </row>
    <row r="5" spans="1:2" x14ac:dyDescent="0.45">
      <c r="A5" s="2" t="s">
        <v>24</v>
      </c>
      <c r="B5" s="6">
        <v>9.653435663748651E-2</v>
      </c>
    </row>
    <row r="6" spans="1:2" x14ac:dyDescent="0.45">
      <c r="A6" s="2" t="s">
        <v>25</v>
      </c>
      <c r="B6" s="6">
        <v>0.10420913778630531</v>
      </c>
    </row>
    <row r="7" spans="1:2" x14ac:dyDescent="0.45">
      <c r="A7" s="2" t="s">
        <v>15</v>
      </c>
      <c r="B7" s="6">
        <v>0.16033097493704282</v>
      </c>
    </row>
    <row r="8" spans="1:2" x14ac:dyDescent="0.45">
      <c r="A8" s="2" t="s">
        <v>23</v>
      </c>
      <c r="B8" s="6">
        <v>0.1680057560858616</v>
      </c>
    </row>
    <row r="9" spans="1:2" x14ac:dyDescent="0.45">
      <c r="A9" s="2" t="s">
        <v>17</v>
      </c>
      <c r="B9" s="6">
        <v>0.18803213814606068</v>
      </c>
    </row>
    <row r="10" spans="1:2" x14ac:dyDescent="0.45">
      <c r="A10" s="2" t="s">
        <v>13</v>
      </c>
      <c r="B10" s="6">
        <v>0.27653195826837751</v>
      </c>
    </row>
    <row r="11" spans="1:2" x14ac:dyDescent="0.45">
      <c r="A11" s="2" t="s">
        <v>14</v>
      </c>
      <c r="B11" s="6">
        <v>0.28696486389255305</v>
      </c>
    </row>
    <row r="12" spans="1:2" x14ac:dyDescent="0.45">
      <c r="A12" s="2" t="s">
        <v>16</v>
      </c>
      <c r="B12" s="6">
        <v>0.41455810049166569</v>
      </c>
    </row>
    <row r="13" spans="1:2" x14ac:dyDescent="0.45">
      <c r="A13" s="2" t="s">
        <v>12</v>
      </c>
      <c r="B13" s="6">
        <v>0.52500299796138628</v>
      </c>
    </row>
    <row r="14" spans="1:2" x14ac:dyDescent="0.4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D14DB-74E2-43C5-952E-2F627A3FD671}">
  <dimension ref="A1:C12"/>
  <sheetViews>
    <sheetView workbookViewId="0">
      <selection activeCell="I19" sqref="I19"/>
    </sheetView>
  </sheetViews>
  <sheetFormatPr defaultRowHeight="14.25" x14ac:dyDescent="0.45"/>
  <cols>
    <col min="1" max="1" width="11.9296875" bestFit="1" customWidth="1"/>
    <col min="2" max="2" width="17.6640625" bestFit="1" customWidth="1"/>
    <col min="3" max="5" width="13.796875" bestFit="1" customWidth="1"/>
  </cols>
  <sheetData>
    <row r="1" spans="1:3" x14ac:dyDescent="0.45">
      <c r="A1" s="1" t="s">
        <v>10</v>
      </c>
      <c r="B1" t="s">
        <v>26</v>
      </c>
      <c r="C1" t="s">
        <v>27</v>
      </c>
    </row>
    <row r="2" spans="1:3" x14ac:dyDescent="0.45">
      <c r="A2" s="2" t="s">
        <v>16</v>
      </c>
      <c r="B2" s="5">
        <v>84500</v>
      </c>
      <c r="C2" s="6">
        <v>0.41455810049166569</v>
      </c>
    </row>
    <row r="3" spans="1:3" x14ac:dyDescent="0.45">
      <c r="A3" s="2" t="s">
        <v>22</v>
      </c>
      <c r="B3" s="5">
        <v>96923.75</v>
      </c>
      <c r="C3" s="6">
        <v>6.7873845784866285E-2</v>
      </c>
    </row>
    <row r="4" spans="1:3" x14ac:dyDescent="0.45">
      <c r="A4" s="2" t="s">
        <v>23</v>
      </c>
      <c r="B4" s="5">
        <v>90000</v>
      </c>
      <c r="C4" s="6">
        <v>0.1680057560858616</v>
      </c>
    </row>
    <row r="5" spans="1:3" x14ac:dyDescent="0.45">
      <c r="A5" s="2" t="s">
        <v>24</v>
      </c>
      <c r="B5" s="5">
        <v>85000</v>
      </c>
      <c r="C5" s="6">
        <v>9.653435663748651E-2</v>
      </c>
    </row>
    <row r="6" spans="1:3" x14ac:dyDescent="0.45">
      <c r="A6" s="2" t="s">
        <v>13</v>
      </c>
      <c r="B6" s="5">
        <v>97086.5</v>
      </c>
      <c r="C6" s="6">
        <v>0.27653195826837751</v>
      </c>
    </row>
    <row r="7" spans="1:3" x14ac:dyDescent="0.45">
      <c r="A7" s="2" t="s">
        <v>15</v>
      </c>
      <c r="B7" s="5">
        <v>90000</v>
      </c>
      <c r="C7" s="6">
        <v>0.16033097493704282</v>
      </c>
    </row>
    <row r="8" spans="1:3" x14ac:dyDescent="0.45">
      <c r="A8" s="2" t="s">
        <v>17</v>
      </c>
      <c r="B8" s="5">
        <v>90000</v>
      </c>
      <c r="C8" s="6">
        <v>0.18803213814606068</v>
      </c>
    </row>
    <row r="9" spans="1:3" x14ac:dyDescent="0.45">
      <c r="A9" s="2" t="s">
        <v>12</v>
      </c>
      <c r="B9" s="5">
        <v>90000</v>
      </c>
      <c r="C9" s="6">
        <v>0.52500299796138628</v>
      </c>
    </row>
    <row r="10" spans="1:3" x14ac:dyDescent="0.45">
      <c r="A10" s="2" t="s">
        <v>14</v>
      </c>
      <c r="B10" s="5">
        <v>92500</v>
      </c>
      <c r="C10" s="6">
        <v>0.28696486389255305</v>
      </c>
    </row>
    <row r="11" spans="1:3" x14ac:dyDescent="0.45">
      <c r="A11" s="2" t="s">
        <v>25</v>
      </c>
      <c r="B11" s="5">
        <v>81682</v>
      </c>
      <c r="C11" s="6">
        <v>0.10420913778630531</v>
      </c>
    </row>
    <row r="12" spans="1:3" x14ac:dyDescent="0.45">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7642B243-8DDC-4581-9FEA-8E0432D9F660}">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B59DA792-0D60-4311-9BFB-9BE005B2BE54}">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D24F1E95-E2EC-4E53-9E37-D7FF866A5525}">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162A42DA-64F7-4D08-9C4D-3DA542E5256A}">
  <ds:schemaRefs/>
</ds:datastoreItem>
</file>

<file path=customXml/itemProps15.xml><?xml version="1.0" encoding="utf-8"?>
<ds:datastoreItem xmlns:ds="http://schemas.openxmlformats.org/officeDocument/2006/customXml" ds:itemID="{7A90D5FA-74FC-4DF0-A8E4-B82C6FC9B8FF}">
  <ds:schemaRefs/>
</ds:datastoreItem>
</file>

<file path=customXml/itemProps16.xml><?xml version="1.0" encoding="utf-8"?>
<ds:datastoreItem xmlns:ds="http://schemas.openxmlformats.org/officeDocument/2006/customXml" ds:itemID="{79F140A0-9210-4719-BFF0-AA0F1FF4C9CF}">
  <ds:schemaRefs/>
</ds:datastoreItem>
</file>

<file path=customXml/itemProps17.xml><?xml version="1.0" encoding="utf-8"?>
<ds:datastoreItem xmlns:ds="http://schemas.openxmlformats.org/officeDocument/2006/customXml" ds:itemID="{3B35A148-488E-4DF2-B6BC-02547824D23A}">
  <ds:schemaRefs/>
</ds:datastoreItem>
</file>

<file path=customXml/itemProps18.xml><?xml version="1.0" encoding="utf-8"?>
<ds:datastoreItem xmlns:ds="http://schemas.openxmlformats.org/officeDocument/2006/customXml" ds:itemID="{010A1353-7F52-4746-9D3B-53E6F625C350}">
  <ds:schemaRefs/>
</ds:datastoreItem>
</file>

<file path=customXml/itemProps19.xml><?xml version="1.0" encoding="utf-8"?>
<ds:datastoreItem xmlns:ds="http://schemas.openxmlformats.org/officeDocument/2006/customXml" ds:itemID="{623FE1BB-DB53-4136-81B2-F71A685D0BD1}">
  <ds:schemaRefs/>
</ds:datastoreItem>
</file>

<file path=customXml/itemProps20.xml><?xml version="1.0" encoding="utf-8"?>
<ds:datastoreItem xmlns:ds="http://schemas.openxmlformats.org/officeDocument/2006/customXml" ds:itemID="{14DA6F8A-9451-4BAB-8CB6-3F9853C6C1BB}">
  <ds:schemaRefs/>
</ds:datastoreItem>
</file>

<file path=customXml/itemProps21.xml><?xml version="1.0" encoding="utf-8"?>
<ds:datastoreItem xmlns:ds="http://schemas.openxmlformats.org/officeDocument/2006/customXml" ds:itemID="{B1CD3BDF-CCF3-4021-A455-3A3EE7F785DA}">
  <ds:schemaRefs/>
</ds:datastoreItem>
</file>

<file path=customXml/itemProps22.xml><?xml version="1.0" encoding="utf-8"?>
<ds:datastoreItem xmlns:ds="http://schemas.openxmlformats.org/officeDocument/2006/customXml" ds:itemID="{C5B8B83B-5034-4752-B077-EB94EB152629}">
  <ds:schemaRefs/>
</ds:datastoreItem>
</file>

<file path=customXml/itemProps23.xml><?xml version="1.0" encoding="utf-8"?>
<ds:datastoreItem xmlns:ds="http://schemas.openxmlformats.org/officeDocument/2006/customXml" ds:itemID="{230204FF-A847-46AB-944F-756F7C94CBBA}">
  <ds:schemaRefs/>
</ds:datastoreItem>
</file>

<file path=customXml/itemProps24.xml><?xml version="1.0" encoding="utf-8"?>
<ds:datastoreItem xmlns:ds="http://schemas.openxmlformats.org/officeDocument/2006/customXml" ds:itemID="{809FB25F-2179-4E95-9C73-E6A289251F8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Tzu-Ching Wang</cp:lastModifiedBy>
  <dcterms:created xsi:type="dcterms:W3CDTF">2024-08-10T22:21:34Z</dcterms:created>
  <dcterms:modified xsi:type="dcterms:W3CDTF">2025-08-12T09:47:50Z</dcterms:modified>
</cp:coreProperties>
</file>