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6A06E86E-2718-4477-95BC-87C025A23E5C}" xr6:coauthVersionLast="47" xr6:coauthVersionMax="47" xr10:uidLastSave="{00000000-0000-0000-0000-000000000000}"/>
  <bookViews>
    <workbookView xWindow="-120" yWindow="-120" windowWidth="29040" windowHeight="17520" activeTab="1" xr2:uid="{D4443CC4-8EEB-4FA2-AB57-0C047D2FB3B5}"/>
  </bookViews>
  <sheets>
    <sheet name="Mapping" sheetId="2" r:id="rId1"/>
    <sheet name="Jacc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19" i="2"/>
  <c r="G2" i="3" a="1"/>
  <c r="Q2" i="3" a="1"/>
  <c r="AA2" i="3" a="1"/>
  <c r="K3" i="3" a="1"/>
  <c r="U3" i="3" a="1"/>
  <c r="E4" i="3" a="1"/>
  <c r="O4" i="3" a="1"/>
  <c r="Y4" i="3" a="1"/>
  <c r="I5" i="3" a="1"/>
  <c r="S5" i="3" a="1"/>
  <c r="C6" i="3" a="1"/>
  <c r="M6" i="3" a="1"/>
  <c r="W6" i="3" a="1"/>
  <c r="G7" i="3" a="1"/>
  <c r="Q7" i="3" a="1"/>
  <c r="AA7" i="3" a="1"/>
  <c r="K8" i="3" a="1"/>
  <c r="U8" i="3" a="1"/>
  <c r="E9" i="3" a="1"/>
  <c r="O9" i="3" a="1"/>
  <c r="Y9" i="3" a="1"/>
  <c r="I10" i="3" a="1"/>
  <c r="S10" i="3" a="1"/>
  <c r="C11" i="3" a="1"/>
  <c r="M11" i="3" a="1"/>
  <c r="W11" i="3" a="1"/>
  <c r="G12" i="3" a="1"/>
  <c r="Q12" i="3" a="1"/>
  <c r="AA12" i="3" a="1"/>
  <c r="K13" i="3" a="1"/>
  <c r="U13" i="3" a="1"/>
  <c r="E14" i="3" a="1"/>
  <c r="O14" i="3" a="1"/>
  <c r="Y14" i="3" a="1"/>
  <c r="I15" i="3" a="1"/>
  <c r="S15" i="3" a="1"/>
  <c r="C16" i="3" a="1"/>
  <c r="M16" i="3" a="1"/>
  <c r="W16" i="3" a="1"/>
  <c r="G17" i="3" a="1"/>
  <c r="Q17" i="3" a="1"/>
  <c r="AA17" i="3" a="1"/>
  <c r="K18" i="3" a="1"/>
  <c r="U18" i="3" a="1"/>
  <c r="E19" i="3" a="1"/>
  <c r="O19" i="3" a="1"/>
  <c r="Y19" i="3" a="1"/>
  <c r="I20" i="3" a="1"/>
  <c r="S20" i="3" a="1"/>
  <c r="C21" i="3" a="1"/>
  <c r="M21" i="3" a="1"/>
  <c r="W21" i="3" a="1"/>
  <c r="G22" i="3" a="1"/>
  <c r="Q22" i="3" a="1"/>
  <c r="AA22" i="3" a="1"/>
  <c r="K23" i="3" a="1"/>
  <c r="U23" i="3" a="1"/>
  <c r="E24" i="3" a="1"/>
  <c r="O24" i="3" a="1"/>
  <c r="Y24" i="3" a="1"/>
  <c r="I25" i="3" a="1"/>
  <c r="S25" i="3" a="1"/>
  <c r="C26" i="3" a="1"/>
  <c r="M26" i="3" a="1"/>
  <c r="W26" i="3" a="1"/>
  <c r="G27" i="3" a="1"/>
  <c r="Q27" i="3" a="1"/>
  <c r="AA27" i="3" a="1"/>
  <c r="K28" i="3" a="1"/>
  <c r="U28" i="3" a="1"/>
  <c r="H2" i="3" a="1"/>
  <c r="S2" i="3" a="1"/>
  <c r="D3" i="3" a="1"/>
  <c r="O3" i="3" a="1"/>
  <c r="Z3" i="3" a="1"/>
  <c r="K4" i="3" a="1"/>
  <c r="V4" i="3" a="1"/>
  <c r="G5" i="3" a="1"/>
  <c r="R5" i="3" a="1"/>
  <c r="D6" i="3" a="1"/>
  <c r="O6" i="3" a="1"/>
  <c r="Z6" i="3" a="1"/>
  <c r="K7" i="3" a="1"/>
  <c r="V7" i="3" a="1"/>
  <c r="G8" i="3" a="1"/>
  <c r="R8" i="3" a="1"/>
  <c r="C9" i="3" a="1"/>
  <c r="N9" i="3" a="1"/>
  <c r="Z9" i="3" a="1"/>
  <c r="K10" i="3" a="1"/>
  <c r="V10" i="3" a="1"/>
  <c r="G11" i="3" a="1"/>
  <c r="R11" i="3" a="1"/>
  <c r="C12" i="3" a="1"/>
  <c r="N12" i="3" a="1"/>
  <c r="Y12" i="3" a="1"/>
  <c r="J13" i="3" a="1"/>
  <c r="V13" i="3" a="1"/>
  <c r="G14" i="3" a="1"/>
  <c r="R14" i="3" a="1"/>
  <c r="C15" i="3" a="1"/>
  <c r="N15" i="3" a="1"/>
  <c r="Y15" i="3" a="1"/>
  <c r="J16" i="3" a="1"/>
  <c r="U16" i="3" a="1"/>
  <c r="P17" i="3" a="1"/>
  <c r="V18" i="3" a="1"/>
  <c r="Q19" i="3" a="1"/>
  <c r="L20" i="3" a="1"/>
  <c r="G21" i="3" a="1"/>
  <c r="AB21" i="3" a="1"/>
  <c r="W22" i="3" a="1"/>
  <c r="R23" i="3" a="1"/>
  <c r="M24" i="3" a="1"/>
  <c r="H25" i="3" a="1"/>
  <c r="N26" i="3" a="1"/>
  <c r="I27" i="3" a="1"/>
  <c r="D28" i="3" a="1"/>
  <c r="Y28" i="3" a="1"/>
  <c r="F17" i="3" a="1"/>
  <c r="L18" i="3" a="1"/>
  <c r="G19" i="3" a="1"/>
  <c r="AB19" i="3" a="1"/>
  <c r="W20" i="3" a="1"/>
  <c r="R21" i="3" a="1"/>
  <c r="M22" i="3" a="1"/>
  <c r="H23" i="3" a="1"/>
  <c r="C24" i="3" a="1"/>
  <c r="X24" i="3" a="1"/>
  <c r="D26" i="3" a="1"/>
  <c r="Y26" i="3" a="1"/>
  <c r="T27" i="3" a="1"/>
  <c r="O28" i="3" a="1"/>
  <c r="I2" i="3" a="1"/>
  <c r="T2" i="3" a="1"/>
  <c r="E3" i="3" a="1"/>
  <c r="P3" i="3" a="1"/>
  <c r="AA3" i="3" a="1"/>
  <c r="L4" i="3" a="1"/>
  <c r="W4" i="3" a="1"/>
  <c r="H5" i="3" a="1"/>
  <c r="T5" i="3" a="1"/>
  <c r="E6" i="3" a="1"/>
  <c r="P6" i="3" a="1"/>
  <c r="AA6" i="3" a="1"/>
  <c r="L7" i="3" a="1"/>
  <c r="W7" i="3" a="1"/>
  <c r="H8" i="3" a="1"/>
  <c r="S8" i="3" a="1"/>
  <c r="D9" i="3" a="1"/>
  <c r="P9" i="3" a="1"/>
  <c r="AA9" i="3" a="1"/>
  <c r="L10" i="3" a="1"/>
  <c r="W10" i="3" a="1"/>
  <c r="H11" i="3" a="1"/>
  <c r="S11" i="3" a="1"/>
  <c r="D12" i="3" a="1"/>
  <c r="O12" i="3" a="1"/>
  <c r="Z12" i="3" a="1"/>
  <c r="L13" i="3" a="1"/>
  <c r="W13" i="3" a="1"/>
  <c r="H14" i="3" a="1"/>
  <c r="S14" i="3" a="1"/>
  <c r="D15" i="3" a="1"/>
  <c r="O15" i="3" a="1"/>
  <c r="Z15" i="3" a="1"/>
  <c r="K16" i="3" a="1"/>
  <c r="V16" i="3" a="1"/>
  <c r="AB17" i="3" a="1"/>
  <c r="W18" i="3" a="1"/>
  <c r="R19" i="3" a="1"/>
  <c r="M20" i="3" a="1"/>
  <c r="H21" i="3" a="1"/>
  <c r="C22" i="3" a="1"/>
  <c r="X22" i="3" a="1"/>
  <c r="S23" i="3" a="1"/>
  <c r="N24" i="3" a="1"/>
  <c r="T25" i="3" a="1"/>
  <c r="O26" i="3" a="1"/>
  <c r="J27" i="3" a="1"/>
  <c r="E28" i="3" a="1"/>
  <c r="Z28" i="3" a="1"/>
  <c r="J2" i="3" a="1"/>
  <c r="W2" i="3" a="1"/>
  <c r="J3" i="3" a="1"/>
  <c r="X3" i="3" a="1"/>
  <c r="M4" i="3" a="1"/>
  <c r="AA4" i="3" a="1"/>
  <c r="N5" i="3" a="1"/>
  <c r="AA5" i="3" a="1"/>
  <c r="Q6" i="3" a="1"/>
  <c r="D7" i="3" a="1"/>
  <c r="R7" i="3" a="1"/>
  <c r="Q8" i="3" a="1"/>
  <c r="F9" i="3" a="1"/>
  <c r="E10" i="3" a="1"/>
  <c r="E11" i="3" a="1"/>
  <c r="S12" i="3" a="1"/>
  <c r="R13" i="3" a="1"/>
  <c r="F15" i="3" a="1"/>
  <c r="F16" i="3" a="1"/>
  <c r="AA19" i="3" a="1"/>
  <c r="Y21" i="3" a="1"/>
  <c r="K22" i="3" a="1"/>
  <c r="W23" i="3" a="1"/>
  <c r="I24" i="3" a="1"/>
  <c r="U24" i="3" a="1"/>
  <c r="G25" i="3" a="1"/>
  <c r="U25" i="3" a="1"/>
  <c r="G26" i="3" a="1"/>
  <c r="S26" i="3" a="1"/>
  <c r="E27" i="3" a="1"/>
  <c r="Q28" i="3" a="1"/>
  <c r="E8" i="3" a="1"/>
  <c r="S9" i="3" a="1"/>
  <c r="R10" i="3" a="1"/>
  <c r="F12" i="3" a="1"/>
  <c r="F13" i="3" a="1"/>
  <c r="F14" i="3" a="1"/>
  <c r="T14" i="3" a="1"/>
  <c r="T15" i="3" a="1"/>
  <c r="S16" i="3" a="1"/>
  <c r="E17" i="3" a="1"/>
  <c r="S17" i="3" a="1"/>
  <c r="E18" i="3" a="1"/>
  <c r="Q18" i="3" a="1"/>
  <c r="C19" i="3" a="1"/>
  <c r="C20" i="3" a="1"/>
  <c r="O20" i="3" a="1"/>
  <c r="AA20" i="3" a="1"/>
  <c r="Y22" i="3" a="1"/>
  <c r="R27" i="3" a="1"/>
  <c r="K2" i="3" a="1"/>
  <c r="X2" i="3" a="1"/>
  <c r="L3" i="3" a="1"/>
  <c r="Y3" i="3" a="1"/>
  <c r="N4" i="3" a="1"/>
  <c r="AB4" i="3" a="1"/>
  <c r="O5" i="3" a="1"/>
  <c r="AB5" i="3" a="1"/>
  <c r="R6" i="3" a="1"/>
  <c r="E7" i="3" a="1"/>
  <c r="S7" i="3" a="1"/>
  <c r="G9" i="3" a="1"/>
  <c r="F10" i="3" a="1"/>
  <c r="F11" i="3" a="1"/>
  <c r="T11" i="3" a="1"/>
  <c r="T12" i="3" a="1"/>
  <c r="S13" i="3" a="1"/>
  <c r="G15" i="3" a="1"/>
  <c r="G16" i="3" a="1"/>
  <c r="P19" i="3" a="1"/>
  <c r="N21" i="3" a="1"/>
  <c r="Z21" i="3" a="1"/>
  <c r="L22" i="3" a="1"/>
  <c r="L23" i="3" a="1"/>
  <c r="X23" i="3" a="1"/>
  <c r="J24" i="3" a="1"/>
  <c r="V24" i="3" a="1"/>
  <c r="J25" i="3" a="1"/>
  <c r="V25" i="3" a="1"/>
  <c r="H26" i="3" a="1"/>
  <c r="T26" i="3" a="1"/>
  <c r="F27" i="3" a="1"/>
  <c r="F28" i="3" a="1"/>
  <c r="R28" i="3" a="1"/>
  <c r="F8" i="3" a="1"/>
  <c r="T8" i="3" a="1"/>
  <c r="T9" i="3" a="1"/>
  <c r="T10" i="3" a="1"/>
  <c r="H12" i="3" a="1"/>
  <c r="G13" i="3" a="1"/>
  <c r="U14" i="3" a="1"/>
  <c r="U15" i="3" a="1"/>
  <c r="T16" i="3" a="1"/>
  <c r="H17" i="3" a="1"/>
  <c r="T17" i="3" a="1"/>
  <c r="F18" i="3" a="1"/>
  <c r="R18" i="3" a="1"/>
  <c r="D19" i="3" a="1"/>
  <c r="D20" i="3" a="1"/>
  <c r="P20" i="3" a="1"/>
  <c r="AB20" i="3" a="1"/>
  <c r="N22" i="3" a="1"/>
  <c r="Z22" i="3" a="1"/>
  <c r="S27" i="3" a="1"/>
  <c r="L2" i="3" a="1"/>
  <c r="Y2" i="3" a="1"/>
  <c r="M3" i="3" a="1"/>
  <c r="AB3" i="3" a="1"/>
  <c r="P4" i="3" a="1"/>
  <c r="C5" i="3" a="1"/>
  <c r="P5" i="3" a="1"/>
  <c r="F6" i="3" a="1"/>
  <c r="S6" i="3" a="1"/>
  <c r="F7" i="3" a="1"/>
  <c r="T7" i="3" a="1"/>
  <c r="H9" i="3" a="1"/>
  <c r="G10" i="3" a="1"/>
  <c r="U11" i="3" a="1"/>
  <c r="U12" i="3" a="1"/>
  <c r="T13" i="3" a="1"/>
  <c r="I14" i="3" a="1"/>
  <c r="H15" i="3" a="1"/>
  <c r="H16" i="3" a="1"/>
  <c r="O21" i="3" a="1"/>
  <c r="AA21" i="3" a="1"/>
  <c r="M23" i="3" a="1"/>
  <c r="Y23" i="3" a="1"/>
  <c r="K24" i="3" a="1"/>
  <c r="W24" i="3" a="1"/>
  <c r="K25" i="3" a="1"/>
  <c r="W25" i="3" a="1"/>
  <c r="I26" i="3" a="1"/>
  <c r="U26" i="3" a="1"/>
  <c r="U27" i="3" a="1"/>
  <c r="G28" i="3" a="1"/>
  <c r="S28" i="3" a="1"/>
  <c r="V8" i="3" a="1"/>
  <c r="U9" i="3" a="1"/>
  <c r="U10" i="3" a="1"/>
  <c r="I11" i="3" a="1"/>
  <c r="I12" i="3" a="1"/>
  <c r="H13" i="3" a="1"/>
  <c r="V14" i="3" a="1"/>
  <c r="V15" i="3" a="1"/>
  <c r="I17" i="3" a="1"/>
  <c r="U17" i="3" a="1"/>
  <c r="G18" i="3" a="1"/>
  <c r="S18" i="3" a="1"/>
  <c r="S19" i="3" a="1"/>
  <c r="E20" i="3" a="1"/>
  <c r="Q20" i="3" a="1"/>
  <c r="O22" i="3" a="1"/>
  <c r="H27" i="3" a="1"/>
  <c r="M2" i="3" a="1"/>
  <c r="Z2" i="3" a="1"/>
  <c r="N3" i="3" a="1"/>
  <c r="C4" i="3" a="1"/>
  <c r="Q4" i="3" a="1"/>
  <c r="D5" i="3" a="1"/>
  <c r="Q5" i="3" a="1"/>
  <c r="G6" i="3" a="1"/>
  <c r="T6" i="3" a="1"/>
  <c r="H7" i="3" a="1"/>
  <c r="U7" i="3" a="1"/>
  <c r="I8" i="3" a="1"/>
  <c r="I9" i="3" a="1"/>
  <c r="H10" i="3" a="1"/>
  <c r="V11" i="3" a="1"/>
  <c r="V12" i="3" a="1"/>
  <c r="J14" i="3" a="1"/>
  <c r="J15" i="3" a="1"/>
  <c r="I16" i="3" a="1"/>
  <c r="F19" i="3" a="1"/>
  <c r="D21" i="3" a="1"/>
  <c r="P21" i="3" a="1"/>
  <c r="AB22" i="3" a="1"/>
  <c r="N23" i="3" a="1"/>
  <c r="Z23" i="3" a="1"/>
  <c r="L24" i="3" a="1"/>
  <c r="Z24" i="3" a="1"/>
  <c r="L25" i="3" a="1"/>
  <c r="X25" i="3" a="1"/>
  <c r="J26" i="3" a="1"/>
  <c r="V26" i="3" a="1"/>
  <c r="V27" i="3" a="1"/>
  <c r="H28" i="3" a="1"/>
  <c r="T28" i="3" a="1"/>
  <c r="W8" i="3" a="1"/>
  <c r="V9" i="3" a="1"/>
  <c r="J11" i="3" a="1"/>
  <c r="J12" i="3" a="1"/>
  <c r="I13" i="3" a="1"/>
  <c r="X13" i="3" a="1"/>
  <c r="W14" i="3" a="1"/>
  <c r="W15" i="3" a="1"/>
  <c r="N2" i="3" a="1"/>
  <c r="H3" i="3" a="1"/>
  <c r="G4" i="3" a="1"/>
  <c r="E5" i="3" a="1"/>
  <c r="Y5" i="3" a="1"/>
  <c r="X6" i="3" a="1"/>
  <c r="O8" i="3" a="1"/>
  <c r="L9" i="3" a="1"/>
  <c r="J10" i="3" a="1"/>
  <c r="AB10" i="3" a="1"/>
  <c r="Z11" i="3" a="1"/>
  <c r="W12" i="3" a="1"/>
  <c r="P13" i="3" a="1"/>
  <c r="M14" i="3" a="1"/>
  <c r="K15" i="3" a="1"/>
  <c r="D16" i="3" a="1"/>
  <c r="Z16" i="3" a="1"/>
  <c r="AB18" i="3" a="1"/>
  <c r="W19" i="3" a="1"/>
  <c r="R20" i="3" a="1"/>
  <c r="G24" i="3" a="1"/>
  <c r="AB24" i="3" a="1"/>
  <c r="D27" i="3" a="1"/>
  <c r="Y27" i="3" a="1"/>
  <c r="X7" i="3" a="1"/>
  <c r="R17" i="3" a="1"/>
  <c r="M18" i="3" a="1"/>
  <c r="H19" i="3" a="1"/>
  <c r="J21" i="3" a="1"/>
  <c r="E22" i="3" a="1"/>
  <c r="U22" i="3" a="1"/>
  <c r="P23" i="3" a="1"/>
  <c r="R25" i="3" a="1"/>
  <c r="O2" i="3" a="1"/>
  <c r="I3" i="3" a="1"/>
  <c r="H4" i="3" a="1"/>
  <c r="F5" i="3" a="1"/>
  <c r="Z5" i="3" a="1"/>
  <c r="Y6" i="3" a="1"/>
  <c r="P8" i="3" a="1"/>
  <c r="M9" i="3" a="1"/>
  <c r="D11" i="3" a="1"/>
  <c r="AA11" i="3" a="1"/>
  <c r="X12" i="3" a="1"/>
  <c r="Q13" i="3" a="1"/>
  <c r="N14" i="3" a="1"/>
  <c r="L15" i="3" a="1"/>
  <c r="E16" i="3" a="1"/>
  <c r="AA16" i="3" a="1"/>
  <c r="V17" i="3" a="1"/>
  <c r="X19" i="3" a="1"/>
  <c r="H24" i="3" a="1"/>
  <c r="C25" i="3" a="1"/>
  <c r="Z27" i="3" a="1"/>
  <c r="Y7" i="3" a="1"/>
  <c r="M10" i="3" a="1"/>
  <c r="N18" i="3" a="1"/>
  <c r="I19" i="3" a="1"/>
  <c r="T20" i="3" a="1"/>
  <c r="K21" i="3" a="1"/>
  <c r="F22" i="3" a="1"/>
  <c r="V22" i="3" a="1"/>
  <c r="Q23" i="3" a="1"/>
  <c r="P26" i="3" a="1"/>
  <c r="K27" i="3" a="1"/>
  <c r="V28" i="3" a="1"/>
  <c r="P2" i="3" a="1"/>
  <c r="Q3" i="3" a="1"/>
  <c r="I4" i="3" a="1"/>
  <c r="J5" i="3" a="1"/>
  <c r="H6" i="3" a="1"/>
  <c r="AB6" i="3" a="1"/>
  <c r="AB11" i="3" a="1"/>
  <c r="P14" i="3" a="1"/>
  <c r="M15" i="3" a="1"/>
  <c r="AB16" i="3" a="1"/>
  <c r="W17" i="3" a="1"/>
  <c r="D25" i="3" a="1"/>
  <c r="Y25" i="3" a="1"/>
  <c r="Z7" i="3" a="1"/>
  <c r="X8" i="3" a="1"/>
  <c r="Q9" i="3" a="1"/>
  <c r="N10" i="3" a="1"/>
  <c r="K11" i="3" a="1"/>
  <c r="AB12" i="3" a="1"/>
  <c r="Y13" i="3" a="1"/>
  <c r="L16" i="3" a="1"/>
  <c r="O18" i="3" a="1"/>
  <c r="J19" i="3" a="1"/>
  <c r="Z19" i="3" a="1"/>
  <c r="U20" i="3" a="1"/>
  <c r="L21" i="3" a="1"/>
  <c r="Q26" i="3" a="1"/>
  <c r="L27" i="3" a="1"/>
  <c r="AB27" i="3" a="1"/>
  <c r="W28" i="3" a="1"/>
  <c r="R2" i="3" a="1"/>
  <c r="R3" i="3" a="1"/>
  <c r="J4" i="3" a="1"/>
  <c r="K5" i="3" a="1"/>
  <c r="I6" i="3" a="1"/>
  <c r="C7" i="3" a="1"/>
  <c r="Q14" i="3" a="1"/>
  <c r="C17" i="3" a="1"/>
  <c r="X17" i="3" a="1"/>
  <c r="H22" i="3" a="1"/>
  <c r="C23" i="3" a="1"/>
  <c r="T23" i="3" a="1"/>
  <c r="E25" i="3" a="1"/>
  <c r="Z25" i="3" a="1"/>
  <c r="AB7" i="3" a="1"/>
  <c r="Y8" i="3" a="1"/>
  <c r="R9" i="3" a="1"/>
  <c r="O10" i="3" a="1"/>
  <c r="L11" i="3" a="1"/>
  <c r="E12" i="3" a="1"/>
  <c r="C13" i="3" a="1"/>
  <c r="Z13" i="3" a="1"/>
  <c r="P15" i="3" a="1"/>
  <c r="N16" i="3" a="1"/>
  <c r="P18" i="3" a="1"/>
  <c r="K19" i="3" a="1"/>
  <c r="F20" i="3" a="1"/>
  <c r="V20" i="3" a="1"/>
  <c r="Q21" i="3" a="1"/>
  <c r="P24" i="3" a="1"/>
  <c r="R26" i="3" a="1"/>
  <c r="M27" i="3" a="1"/>
  <c r="C28" i="3" a="1"/>
  <c r="X28" i="3" a="1"/>
  <c r="U2" i="3" a="1"/>
  <c r="S3" i="3" a="1"/>
  <c r="R4" i="3" a="1"/>
  <c r="L5" i="3" a="1"/>
  <c r="J6" i="3" a="1"/>
  <c r="I7" i="3" a="1"/>
  <c r="D17" i="3" a="1"/>
  <c r="Y17" i="3" a="1"/>
  <c r="T18" i="3" a="1"/>
  <c r="X20" i="3" a="1"/>
  <c r="S21" i="3" a="1"/>
  <c r="I22" i="3" a="1"/>
  <c r="D23" i="3" a="1"/>
  <c r="F25" i="3" a="1"/>
  <c r="AA25" i="3" a="1"/>
  <c r="C8" i="3" a="1"/>
  <c r="Z8" i="3" a="1"/>
  <c r="W9" i="3" a="1"/>
  <c r="P10" i="3" a="1"/>
  <c r="N11" i="3" a="1"/>
  <c r="K12" i="3" a="1"/>
  <c r="D13" i="3" a="1"/>
  <c r="AA13" i="3" a="1"/>
  <c r="X14" i="3" a="1"/>
  <c r="Q15" i="3" a="1"/>
  <c r="O16" i="3" a="1"/>
  <c r="J17" i="3" a="1"/>
  <c r="L19" i="3" a="1"/>
  <c r="G20" i="3" a="1"/>
  <c r="V23" i="3" a="1"/>
  <c r="Q24" i="3" a="1"/>
  <c r="N27" i="3" a="1"/>
  <c r="I28" i="3" a="1"/>
  <c r="V2" i="3" a="1"/>
  <c r="T3" i="3" a="1"/>
  <c r="S4" i="3" a="1"/>
  <c r="M5" i="3" a="1"/>
  <c r="K6" i="3" a="1"/>
  <c r="J7" i="3" a="1"/>
  <c r="Z17" i="3" a="1"/>
  <c r="Y20" i="3" a="1"/>
  <c r="T21" i="3" a="1"/>
  <c r="J22" i="3" a="1"/>
  <c r="E23" i="3" a="1"/>
  <c r="AB25" i="3" a="1"/>
  <c r="AA28" i="3" a="1"/>
  <c r="D8" i="3" a="1"/>
  <c r="AA8" i="3" a="1"/>
  <c r="X9" i="3" a="1"/>
  <c r="Q10" i="3" a="1"/>
  <c r="O11" i="3" a="1"/>
  <c r="L12" i="3" a="1"/>
  <c r="E13" i="3" a="1"/>
  <c r="AB13" i="3" a="1"/>
  <c r="Z14" i="3" a="1"/>
  <c r="R15" i="3" a="1"/>
  <c r="P16" i="3" a="1"/>
  <c r="K17" i="3" a="1"/>
  <c r="M19" i="3" a="1"/>
  <c r="H20" i="3" a="1"/>
  <c r="R24" i="3" a="1"/>
  <c r="M25" i="3" a="1"/>
  <c r="X26" i="3" a="1"/>
  <c r="O27" i="3" a="1"/>
  <c r="J28" i="3" a="1"/>
  <c r="C2" i="3" a="1"/>
  <c r="AB2" i="3" a="1"/>
  <c r="V3" i="3" a="1"/>
  <c r="T4" i="3" a="1"/>
  <c r="U5" i="3" a="1"/>
  <c r="L6" i="3" a="1"/>
  <c r="M7" i="3" a="1"/>
  <c r="J8" i="3" a="1"/>
  <c r="X10" i="3" a="1"/>
  <c r="C18" i="3" a="1"/>
  <c r="X18" i="3" a="1"/>
  <c r="Z20" i="3" a="1"/>
  <c r="U21" i="3" a="1"/>
  <c r="P22" i="3" a="1"/>
  <c r="F23" i="3" a="1"/>
  <c r="AA23" i="3" a="1"/>
  <c r="E26" i="3" a="1"/>
  <c r="Z26" i="3" a="1"/>
  <c r="AB28" i="3" a="1"/>
  <c r="AB8" i="3" a="1"/>
  <c r="P11" i="3" a="1"/>
  <c r="M12" i="3" a="1"/>
  <c r="C14" i="3" a="1"/>
  <c r="AA14" i="3" a="1"/>
  <c r="X15" i="3" a="1"/>
  <c r="Q16" i="3" a="1"/>
  <c r="L17" i="3" a="1"/>
  <c r="N19" i="3" a="1"/>
  <c r="S24" i="3" a="1"/>
  <c r="N25" i="3" a="1"/>
  <c r="P27" i="3" a="1"/>
  <c r="D2" i="3" a="1"/>
  <c r="C3" i="3" a="1"/>
  <c r="W3" i="3" a="1"/>
  <c r="U4" i="3" a="1"/>
  <c r="V5" i="3" a="1"/>
  <c r="N6" i="3" a="1"/>
  <c r="N7" i="3" a="1"/>
  <c r="L8" i="3" a="1"/>
  <c r="AB9" i="3" a="1"/>
  <c r="Y10" i="3" a="1"/>
  <c r="M13" i="3" a="1"/>
  <c r="D18" i="3" a="1"/>
  <c r="Y18" i="3" a="1"/>
  <c r="T19" i="3" a="1"/>
  <c r="J20" i="3" a="1"/>
  <c r="E21" i="3" a="1"/>
  <c r="V21" i="3" a="1"/>
  <c r="G23" i="3" a="1"/>
  <c r="AB23" i="3" a="1"/>
  <c r="F26" i="3" a="1"/>
  <c r="AA26" i="3" a="1"/>
  <c r="L28" i="3" a="1"/>
  <c r="Q11" i="3" a="1"/>
  <c r="D14" i="3" a="1"/>
  <c r="AB14" i="3" a="1"/>
  <c r="R16" i="3" a="1"/>
  <c r="M17" i="3" a="1"/>
  <c r="H18" i="3" a="1"/>
  <c r="R22" i="3" a="1"/>
  <c r="I23" i="3" a="1"/>
  <c r="D24" i="3" a="1"/>
  <c r="T24" i="3" a="1"/>
  <c r="O25" i="3" a="1"/>
  <c r="E2" i="3" a="1"/>
  <c r="F3" i="3" a="1"/>
  <c r="D4" i="3" a="1"/>
  <c r="X4" i="3" a="1"/>
  <c r="W5" i="3" a="1"/>
  <c r="U6" i="3" a="1"/>
  <c r="O7" i="3" a="1"/>
  <c r="M8" i="3" a="1"/>
  <c r="J9" i="3" a="1"/>
  <c r="C10" i="3" a="1"/>
  <c r="Z10" i="3" a="1"/>
  <c r="X11" i="3" a="1"/>
  <c r="P12" i="3" a="1"/>
  <c r="N13" i="3" a="1"/>
  <c r="K14" i="3" a="1"/>
  <c r="AA15" i="3" a="1"/>
  <c r="X16" i="3" a="1"/>
  <c r="Z18" i="3" a="1"/>
  <c r="U19" i="3" a="1"/>
  <c r="K20" i="3" a="1"/>
  <c r="F21" i="3" a="1"/>
  <c r="AB26" i="3" a="1"/>
  <c r="W27" i="3" a="1"/>
  <c r="M28" i="3" a="1"/>
  <c r="N17" i="3" a="1"/>
  <c r="I18" i="3" a="1"/>
  <c r="X21" i="3" a="1"/>
  <c r="S22" i="3" a="1"/>
  <c r="J23" i="3" a="1"/>
  <c r="P25" i="3" a="1"/>
  <c r="K26" i="3" a="1"/>
  <c r="F2" i="3" a="1"/>
  <c r="G3" i="3" a="1"/>
  <c r="F4" i="3" a="1"/>
  <c r="Z4" i="3" a="1"/>
  <c r="X5" i="3" a="1"/>
  <c r="V6" i="3" a="1"/>
  <c r="P7" i="3" a="1"/>
  <c r="N8" i="3" a="1"/>
  <c r="K9" i="3" a="1"/>
  <c r="D10" i="3" a="1"/>
  <c r="AA10" i="3" a="1"/>
  <c r="Y11" i="3" a="1"/>
  <c r="R12" i="3" a="1"/>
  <c r="O13" i="3" a="1"/>
  <c r="L14" i="3" a="1"/>
  <c r="E15" i="3" a="1"/>
  <c r="AB15" i="3" a="1"/>
  <c r="Y16" i="3" a="1"/>
  <c r="AA18" i="3" a="1"/>
  <c r="V19" i="3" a="1"/>
  <c r="F24" i="3" a="1"/>
  <c r="AA24" i="3" a="1"/>
  <c r="C27" i="3" a="1"/>
  <c r="X27" i="3" a="1"/>
  <c r="N28" i="3" a="1"/>
  <c r="O17" i="3" a="1"/>
  <c r="J18" i="3" a="1"/>
  <c r="N20" i="3" a="1"/>
  <c r="I21" i="3" a="1"/>
  <c r="D22" i="3" a="1"/>
  <c r="T22" i="3" a="1"/>
  <c r="O23" i="3" a="1"/>
  <c r="Q25" i="3" a="1"/>
  <c r="L26" i="3" a="1"/>
  <c r="P28" i="3" a="1"/>
  <c r="B3" i="3" a="1"/>
  <c r="B13" i="3" a="1"/>
  <c r="B23" i="3" a="1"/>
  <c r="B4" i="3" a="1"/>
  <c r="B14" i="3" a="1"/>
  <c r="B24" i="3" a="1"/>
  <c r="B5" i="3" a="1"/>
  <c r="B15" i="3" a="1"/>
  <c r="B25" i="3" a="1"/>
  <c r="B9" i="3" a="1"/>
  <c r="B10" i="3" a="1"/>
  <c r="B11" i="3" a="1"/>
  <c r="B12" i="3" a="1"/>
  <c r="B6" i="3" a="1"/>
  <c r="B16" i="3" a="1"/>
  <c r="B26" i="3" a="1"/>
  <c r="B17" i="3" a="1"/>
  <c r="B27" i="3" a="1"/>
  <c r="B8" i="3" a="1"/>
  <c r="B18" i="3" a="1"/>
  <c r="B28" i="3" a="1"/>
  <c r="B19" i="3" a="1"/>
  <c r="B20" i="3" a="1"/>
  <c r="B21" i="3" a="1"/>
  <c r="B22" i="3" a="1"/>
  <c r="B7" i="3" a="1"/>
  <c r="B2" i="3" a="1"/>
  <c r="P28" i="3" l="1"/>
  <c r="L26" i="3"/>
  <c r="Q25" i="3"/>
  <c r="O23" i="3"/>
  <c r="T22" i="3"/>
  <c r="D22" i="3"/>
  <c r="I21" i="3"/>
  <c r="N20" i="3"/>
  <c r="J18" i="3"/>
  <c r="O17" i="3"/>
  <c r="N28" i="3"/>
  <c r="X27" i="3"/>
  <c r="C27" i="3"/>
  <c r="AA24" i="3"/>
  <c r="F24" i="3"/>
  <c r="V19" i="3"/>
  <c r="AA18" i="3"/>
  <c r="Y16" i="3"/>
  <c r="AB15" i="3"/>
  <c r="E15" i="3"/>
  <c r="L14" i="3"/>
  <c r="O13" i="3"/>
  <c r="R12" i="3"/>
  <c r="Y11" i="3"/>
  <c r="AA10" i="3"/>
  <c r="D10" i="3"/>
  <c r="K9" i="3"/>
  <c r="N8" i="3"/>
  <c r="P7" i="3"/>
  <c r="V6" i="3"/>
  <c r="X5" i="3"/>
  <c r="Z4" i="3"/>
  <c r="F4" i="3"/>
  <c r="G3" i="3"/>
  <c r="F2" i="3"/>
  <c r="K26" i="3"/>
  <c r="P25" i="3"/>
  <c r="J23" i="3"/>
  <c r="S22" i="3"/>
  <c r="X21" i="3"/>
  <c r="I18" i="3"/>
  <c r="N17" i="3"/>
  <c r="M28" i="3"/>
  <c r="W27" i="3"/>
  <c r="AB26" i="3"/>
  <c r="F21" i="3"/>
  <c r="K20" i="3"/>
  <c r="U19" i="3"/>
  <c r="Z18" i="3"/>
  <c r="X16" i="3"/>
  <c r="AA15" i="3"/>
  <c r="K14" i="3"/>
  <c r="N13" i="3"/>
  <c r="P12" i="3"/>
  <c r="X11" i="3"/>
  <c r="Z10" i="3"/>
  <c r="C10" i="3"/>
  <c r="J9" i="3"/>
  <c r="M8" i="3"/>
  <c r="O7" i="3"/>
  <c r="U6" i="3"/>
  <c r="W5" i="3"/>
  <c r="X4" i="3"/>
  <c r="D4" i="3"/>
  <c r="F3" i="3"/>
  <c r="E2" i="3"/>
  <c r="O25" i="3"/>
  <c r="T24" i="3"/>
  <c r="D24" i="3"/>
  <c r="I23" i="3"/>
  <c r="R22" i="3"/>
  <c r="H18" i="3"/>
  <c r="M17" i="3"/>
  <c r="R16" i="3"/>
  <c r="AB14" i="3"/>
  <c r="D14" i="3"/>
  <c r="Q11" i="3"/>
  <c r="L28" i="3"/>
  <c r="AA26" i="3"/>
  <c r="F26" i="3"/>
  <c r="AB23" i="3"/>
  <c r="G23" i="3"/>
  <c r="V21" i="3"/>
  <c r="E21" i="3"/>
  <c r="J20" i="3"/>
  <c r="T19" i="3"/>
  <c r="Y18" i="3"/>
  <c r="D18" i="3"/>
  <c r="M13" i="3"/>
  <c r="Y10" i="3"/>
  <c r="AB9" i="3"/>
  <c r="L8" i="3"/>
  <c r="N7" i="3"/>
  <c r="N6" i="3"/>
  <c r="V5" i="3"/>
  <c r="U4" i="3"/>
  <c r="W3" i="3"/>
  <c r="C3" i="3"/>
  <c r="D2" i="3"/>
  <c r="P27" i="3"/>
  <c r="N25" i="3"/>
  <c r="S24" i="3"/>
  <c r="N19" i="3"/>
  <c r="L17" i="3"/>
  <c r="Q16" i="3"/>
  <c r="X15" i="3"/>
  <c r="AA14" i="3"/>
  <c r="C14" i="3"/>
  <c r="M12" i="3"/>
  <c r="P11" i="3"/>
  <c r="AB8" i="3"/>
  <c r="AB28" i="3"/>
  <c r="Z26" i="3"/>
  <c r="E26" i="3"/>
  <c r="AA23" i="3"/>
  <c r="F23" i="3"/>
  <c r="P22" i="3"/>
  <c r="U21" i="3"/>
  <c r="Z20" i="3"/>
  <c r="X18" i="3"/>
  <c r="C18" i="3"/>
  <c r="X10" i="3"/>
  <c r="J8" i="3"/>
  <c r="M7" i="3"/>
  <c r="L6" i="3"/>
  <c r="U5" i="3"/>
  <c r="T4" i="3"/>
  <c r="V3" i="3"/>
  <c r="AB2" i="3"/>
  <c r="C2" i="3"/>
  <c r="J28" i="3"/>
  <c r="O27" i="3"/>
  <c r="X26" i="3"/>
  <c r="M25" i="3"/>
  <c r="R24" i="3"/>
  <c r="H20" i="3"/>
  <c r="M19" i="3"/>
  <c r="K17" i="3"/>
  <c r="P16" i="3"/>
  <c r="R15" i="3"/>
  <c r="Z14" i="3"/>
  <c r="AB13" i="3"/>
  <c r="E13" i="3"/>
  <c r="L12" i="3"/>
  <c r="O11" i="3"/>
  <c r="Q10" i="3"/>
  <c r="X9" i="3"/>
  <c r="AA8" i="3"/>
  <c r="D8" i="3"/>
  <c r="AA28" i="3"/>
  <c r="AB25" i="3"/>
  <c r="E23" i="3"/>
  <c r="J22" i="3"/>
  <c r="T21" i="3"/>
  <c r="Y20" i="3"/>
  <c r="Z17" i="3"/>
  <c r="J7" i="3"/>
  <c r="K6" i="3"/>
  <c r="M5" i="3"/>
  <c r="S4" i="3"/>
  <c r="T3" i="3"/>
  <c r="V2" i="3"/>
  <c r="I28" i="3"/>
  <c r="N27" i="3"/>
  <c r="Q24" i="3"/>
  <c r="V23" i="3"/>
  <c r="G20" i="3"/>
  <c r="L19" i="3"/>
  <c r="J17" i="3"/>
  <c r="O16" i="3"/>
  <c r="Q15" i="3"/>
  <c r="X14" i="3"/>
  <c r="AA13" i="3"/>
  <c r="D13" i="3"/>
  <c r="K12" i="3"/>
  <c r="N11" i="3"/>
  <c r="P10" i="3"/>
  <c r="W9" i="3"/>
  <c r="Z8" i="3"/>
  <c r="C8" i="3"/>
  <c r="AA25" i="3"/>
  <c r="F25" i="3"/>
  <c r="D23" i="3"/>
  <c r="I22" i="3"/>
  <c r="S21" i="3"/>
  <c r="X20" i="3"/>
  <c r="T18" i="3"/>
  <c r="Y17" i="3"/>
  <c r="D17" i="3"/>
  <c r="I7" i="3"/>
  <c r="J6" i="3"/>
  <c r="L5" i="3"/>
  <c r="R4" i="3"/>
  <c r="S3" i="3"/>
  <c r="U2" i="3"/>
  <c r="X28" i="3"/>
  <c r="C28" i="3"/>
  <c r="M27" i="3"/>
  <c r="R26" i="3"/>
  <c r="P24" i="3"/>
  <c r="Q21" i="3"/>
  <c r="V20" i="3"/>
  <c r="F20" i="3"/>
  <c r="K19" i="3"/>
  <c r="P18" i="3"/>
  <c r="N16" i="3"/>
  <c r="P15" i="3"/>
  <c r="Z13" i="3"/>
  <c r="C13" i="3"/>
  <c r="E12" i="3"/>
  <c r="L11" i="3"/>
  <c r="O10" i="3"/>
  <c r="R9" i="3"/>
  <c r="Y8" i="3"/>
  <c r="AB7" i="3"/>
  <c r="Z25" i="3"/>
  <c r="E25" i="3"/>
  <c r="T23" i="3"/>
  <c r="C23" i="3"/>
  <c r="H22" i="3"/>
  <c r="X17" i="3"/>
  <c r="C17" i="3"/>
  <c r="Q14" i="3"/>
  <c r="C7" i="3"/>
  <c r="I6" i="3"/>
  <c r="K5" i="3"/>
  <c r="J4" i="3"/>
  <c r="R3" i="3"/>
  <c r="R2" i="3"/>
  <c r="W28" i="3"/>
  <c r="AB27" i="3"/>
  <c r="L27" i="3"/>
  <c r="Q26" i="3"/>
  <c r="L21" i="3"/>
  <c r="U20" i="3"/>
  <c r="Z19" i="3"/>
  <c r="J19" i="3"/>
  <c r="O18" i="3"/>
  <c r="L16" i="3"/>
  <c r="Y13" i="3"/>
  <c r="AB12" i="3"/>
  <c r="K11" i="3"/>
  <c r="N10" i="3"/>
  <c r="Q9" i="3"/>
  <c r="X8" i="3"/>
  <c r="Z7" i="3"/>
  <c r="Y25" i="3"/>
  <c r="D25" i="3"/>
  <c r="W17" i="3"/>
  <c r="AB16" i="3"/>
  <c r="M15" i="3"/>
  <c r="P14" i="3"/>
  <c r="AB11" i="3"/>
  <c r="AB6" i="3"/>
  <c r="H6" i="3"/>
  <c r="J5" i="3"/>
  <c r="I4" i="3"/>
  <c r="Q3" i="3"/>
  <c r="P2" i="3"/>
  <c r="V28" i="3"/>
  <c r="K27" i="3"/>
  <c r="P26" i="3"/>
  <c r="Q23" i="3"/>
  <c r="V22" i="3"/>
  <c r="F22" i="3"/>
  <c r="K21" i="3"/>
  <c r="T20" i="3"/>
  <c r="I19" i="3"/>
  <c r="N18" i="3"/>
  <c r="M10" i="3"/>
  <c r="Y7" i="3"/>
  <c r="Z27" i="3"/>
  <c r="C25" i="3"/>
  <c r="H24" i="3"/>
  <c r="X19" i="3"/>
  <c r="V17" i="3"/>
  <c r="AA16" i="3"/>
  <c r="E16" i="3"/>
  <c r="L15" i="3"/>
  <c r="N14" i="3"/>
  <c r="Q13" i="3"/>
  <c r="X12" i="3"/>
  <c r="AA11" i="3"/>
  <c r="D11" i="3"/>
  <c r="M9" i="3"/>
  <c r="P8" i="3"/>
  <c r="Y6" i="3"/>
  <c r="Z5" i="3"/>
  <c r="F5" i="3"/>
  <c r="H4" i="3"/>
  <c r="I3" i="3"/>
  <c r="O2" i="3"/>
  <c r="R25" i="3"/>
  <c r="P23" i="3"/>
  <c r="U22" i="3"/>
  <c r="E22" i="3"/>
  <c r="J21" i="3"/>
  <c r="H19" i="3"/>
  <c r="M18" i="3"/>
  <c r="R17" i="3"/>
  <c r="X7" i="3"/>
  <c r="Y27" i="3"/>
  <c r="D27" i="3"/>
  <c r="AB24" i="3"/>
  <c r="G24" i="3"/>
  <c r="R20" i="3"/>
  <c r="W19" i="3"/>
  <c r="AB18" i="3"/>
  <c r="Z16" i="3"/>
  <c r="D16" i="3"/>
  <c r="K15" i="3"/>
  <c r="M14" i="3"/>
  <c r="P13" i="3"/>
  <c r="W12" i="3"/>
  <c r="Z11" i="3"/>
  <c r="AB10" i="3"/>
  <c r="J10" i="3"/>
  <c r="L9" i="3"/>
  <c r="O8" i="3"/>
  <c r="X6" i="3"/>
  <c r="Y5" i="3"/>
  <c r="E5" i="3"/>
  <c r="G4" i="3"/>
  <c r="H3" i="3"/>
  <c r="N2" i="3"/>
  <c r="W15" i="3"/>
  <c r="W14" i="3"/>
  <c r="X13" i="3"/>
  <c r="I13" i="3"/>
  <c r="J12" i="3"/>
  <c r="J11" i="3"/>
  <c r="V9" i="3"/>
  <c r="W8" i="3"/>
  <c r="T28" i="3"/>
  <c r="H28" i="3"/>
  <c r="V27" i="3"/>
  <c r="V26" i="3"/>
  <c r="J26" i="3"/>
  <c r="X25" i="3"/>
  <c r="L25" i="3"/>
  <c r="Z24" i="3"/>
  <c r="L24" i="3"/>
  <c r="Z23" i="3"/>
  <c r="N23" i="3"/>
  <c r="AB22" i="3"/>
  <c r="P21" i="3"/>
  <c r="D21" i="3"/>
  <c r="F19" i="3"/>
  <c r="I16" i="3"/>
  <c r="J15" i="3"/>
  <c r="J14" i="3"/>
  <c r="V12" i="3"/>
  <c r="V11" i="3"/>
  <c r="H10" i="3"/>
  <c r="I9" i="3"/>
  <c r="I8" i="3"/>
  <c r="U7" i="3"/>
  <c r="H7" i="3"/>
  <c r="T6" i="3"/>
  <c r="G6" i="3"/>
  <c r="Q5" i="3"/>
  <c r="D5" i="3"/>
  <c r="Q4" i="3"/>
  <c r="C4" i="3"/>
  <c r="N3" i="3"/>
  <c r="Z2" i="3"/>
  <c r="M2" i="3"/>
  <c r="H27" i="3"/>
  <c r="O22" i="3"/>
  <c r="Q20" i="3"/>
  <c r="E20" i="3"/>
  <c r="S19" i="3"/>
  <c r="S18" i="3"/>
  <c r="G18" i="3"/>
  <c r="U17" i="3"/>
  <c r="I17" i="3"/>
  <c r="V15" i="3"/>
  <c r="V14" i="3"/>
  <c r="H13" i="3"/>
  <c r="I12" i="3"/>
  <c r="I11" i="3"/>
  <c r="U10" i="3"/>
  <c r="U9" i="3"/>
  <c r="V8" i="3"/>
  <c r="S28" i="3"/>
  <c r="G28" i="3"/>
  <c r="U27" i="3"/>
  <c r="U26" i="3"/>
  <c r="I26" i="3"/>
  <c r="W25" i="3"/>
  <c r="K25" i="3"/>
  <c r="W24" i="3"/>
  <c r="K24" i="3"/>
  <c r="Y23" i="3"/>
  <c r="M23" i="3"/>
  <c r="AA21" i="3"/>
  <c r="O21" i="3"/>
  <c r="H16" i="3"/>
  <c r="H15" i="3"/>
  <c r="I14" i="3"/>
  <c r="T13" i="3"/>
  <c r="U12" i="3"/>
  <c r="U11" i="3"/>
  <c r="G10" i="3"/>
  <c r="H9" i="3"/>
  <c r="T7" i="3"/>
  <c r="F7" i="3"/>
  <c r="S6" i="3"/>
  <c r="F6" i="3"/>
  <c r="P5" i="3"/>
  <c r="C5" i="3"/>
  <c r="P4" i="3"/>
  <c r="AB3" i="3"/>
  <c r="M3" i="3"/>
  <c r="Y2" i="3"/>
  <c r="L2" i="3"/>
  <c r="S27" i="3"/>
  <c r="Z22" i="3"/>
  <c r="N22" i="3"/>
  <c r="AB20" i="3"/>
  <c r="P20" i="3"/>
  <c r="D20" i="3"/>
  <c r="D19" i="3"/>
  <c r="R18" i="3"/>
  <c r="F18" i="3"/>
  <c r="T17" i="3"/>
  <c r="H17" i="3"/>
  <c r="T16" i="3"/>
  <c r="U15" i="3"/>
  <c r="U14" i="3"/>
  <c r="G13" i="3"/>
  <c r="H12" i="3"/>
  <c r="T10" i="3"/>
  <c r="T9" i="3"/>
  <c r="T8" i="3"/>
  <c r="F8" i="3"/>
  <c r="R28" i="3"/>
  <c r="F28" i="3"/>
  <c r="F27" i="3"/>
  <c r="T26" i="3"/>
  <c r="H26" i="3"/>
  <c r="V25" i="3"/>
  <c r="J25" i="3"/>
  <c r="V24" i="3"/>
  <c r="J24" i="3"/>
  <c r="X23" i="3"/>
  <c r="L23" i="3"/>
  <c r="L22" i="3"/>
  <c r="Z21" i="3"/>
  <c r="N21" i="3"/>
  <c r="P19" i="3"/>
  <c r="G16" i="3"/>
  <c r="G15" i="3"/>
  <c r="S13" i="3"/>
  <c r="T12" i="3"/>
  <c r="T11" i="3"/>
  <c r="F11" i="3"/>
  <c r="F10" i="3"/>
  <c r="G9" i="3"/>
  <c r="S7" i="3"/>
  <c r="E7" i="3"/>
  <c r="R6" i="3"/>
  <c r="AB5" i="3"/>
  <c r="O5" i="3"/>
  <c r="AB4" i="3"/>
  <c r="N4" i="3"/>
  <c r="Y3" i="3"/>
  <c r="L3" i="3"/>
  <c r="X2" i="3"/>
  <c r="K2" i="3"/>
  <c r="R27" i="3"/>
  <c r="Y22" i="3"/>
  <c r="AA20" i="3"/>
  <c r="O20" i="3"/>
  <c r="C20" i="3"/>
  <c r="C19" i="3"/>
  <c r="Q18" i="3"/>
  <c r="E18" i="3"/>
  <c r="S17" i="3"/>
  <c r="E17" i="3"/>
  <c r="S16" i="3"/>
  <c r="T15" i="3"/>
  <c r="T14" i="3"/>
  <c r="F14" i="3"/>
  <c r="F13" i="3"/>
  <c r="F12" i="3"/>
  <c r="R10" i="3"/>
  <c r="S9" i="3"/>
  <c r="E8" i="3"/>
  <c r="Q28" i="3"/>
  <c r="E27" i="3"/>
  <c r="S26" i="3"/>
  <c r="G26" i="3"/>
  <c r="U25" i="3"/>
  <c r="G25" i="3"/>
  <c r="U24" i="3"/>
  <c r="I24" i="3"/>
  <c r="W23" i="3"/>
  <c r="K22" i="3"/>
  <c r="Y21" i="3"/>
  <c r="AA19" i="3"/>
  <c r="F16" i="3"/>
  <c r="F15" i="3"/>
  <c r="R13" i="3"/>
  <c r="S12" i="3"/>
  <c r="E11" i="3"/>
  <c r="E10" i="3"/>
  <c r="F9" i="3"/>
  <c r="Q8" i="3"/>
  <c r="R7" i="3"/>
  <c r="D7" i="3"/>
  <c r="Q6" i="3"/>
  <c r="AA5" i="3"/>
  <c r="N5" i="3"/>
  <c r="AA4" i="3"/>
  <c r="M4" i="3"/>
  <c r="X3" i="3"/>
  <c r="J3" i="3"/>
  <c r="W2" i="3"/>
  <c r="J2" i="3"/>
  <c r="Z28" i="3"/>
  <c r="E28" i="3"/>
  <c r="J27" i="3"/>
  <c r="O26" i="3"/>
  <c r="T25" i="3"/>
  <c r="N24" i="3"/>
  <c r="S23" i="3"/>
  <c r="X22" i="3"/>
  <c r="C22" i="3"/>
  <c r="H21" i="3"/>
  <c r="M20" i="3"/>
  <c r="R19" i="3"/>
  <c r="W18" i="3"/>
  <c r="AB17" i="3"/>
  <c r="V16" i="3"/>
  <c r="K16" i="3"/>
  <c r="Z15" i="3"/>
  <c r="O15" i="3"/>
  <c r="D15" i="3"/>
  <c r="S14" i="3"/>
  <c r="H14" i="3"/>
  <c r="W13" i="3"/>
  <c r="L13" i="3"/>
  <c r="Z12" i="3"/>
  <c r="O12" i="3"/>
  <c r="D12" i="3"/>
  <c r="S11" i="3"/>
  <c r="H11" i="3"/>
  <c r="W10" i="3"/>
  <c r="L10" i="3"/>
  <c r="AA9" i="3"/>
  <c r="P9" i="3"/>
  <c r="D9" i="3"/>
  <c r="S8" i="3"/>
  <c r="H8" i="3"/>
  <c r="W7" i="3"/>
  <c r="L7" i="3"/>
  <c r="AA6" i="3"/>
  <c r="P6" i="3"/>
  <c r="E6" i="3"/>
  <c r="T5" i="3"/>
  <c r="H5" i="3"/>
  <c r="W4" i="3"/>
  <c r="L4" i="3"/>
  <c r="AA3" i="3"/>
  <c r="P3" i="3"/>
  <c r="E3" i="3"/>
  <c r="T2" i="3"/>
  <c r="I2" i="3"/>
  <c r="O28" i="3"/>
  <c r="T27" i="3"/>
  <c r="Y26" i="3"/>
  <c r="D26" i="3"/>
  <c r="X24" i="3"/>
  <c r="C24" i="3"/>
  <c r="H23" i="3"/>
  <c r="M22" i="3"/>
  <c r="R21" i="3"/>
  <c r="W20" i="3"/>
  <c r="AB19" i="3"/>
  <c r="G19" i="3"/>
  <c r="L18" i="3"/>
  <c r="F17" i="3"/>
  <c r="Y28" i="3"/>
  <c r="D28" i="3"/>
  <c r="I27" i="3"/>
  <c r="N26" i="3"/>
  <c r="H25" i="3"/>
  <c r="M24" i="3"/>
  <c r="R23" i="3"/>
  <c r="W22" i="3"/>
  <c r="AB21" i="3"/>
  <c r="G21" i="3"/>
  <c r="L20" i="3"/>
  <c r="Q19" i="3"/>
  <c r="V18" i="3"/>
  <c r="P17" i="3"/>
  <c r="U16" i="3"/>
  <c r="J16" i="3"/>
  <c r="Y15" i="3"/>
  <c r="N15" i="3"/>
  <c r="C15" i="3"/>
  <c r="R14" i="3"/>
  <c r="G14" i="3"/>
  <c r="V13" i="3"/>
  <c r="J13" i="3"/>
  <c r="Y12" i="3"/>
  <c r="N12" i="3"/>
  <c r="C12" i="3"/>
  <c r="R11" i="3"/>
  <c r="G11" i="3"/>
  <c r="V10" i="3"/>
  <c r="K10" i="3"/>
  <c r="Z9" i="3"/>
  <c r="N9" i="3"/>
  <c r="C9" i="3"/>
  <c r="R8" i="3"/>
  <c r="G8" i="3"/>
  <c r="V7" i="3"/>
  <c r="K7" i="3"/>
  <c r="Z6" i="3"/>
  <c r="O6" i="3"/>
  <c r="D6" i="3"/>
  <c r="R5" i="3"/>
  <c r="G5" i="3"/>
  <c r="V4" i="3"/>
  <c r="K4" i="3"/>
  <c r="Z3" i="3"/>
  <c r="O3" i="3"/>
  <c r="D3" i="3"/>
  <c r="S2" i="3"/>
  <c r="H2" i="3"/>
  <c r="U28" i="3"/>
  <c r="K28" i="3"/>
  <c r="AA27" i="3"/>
  <c r="Q27" i="3"/>
  <c r="G27" i="3"/>
  <c r="W26" i="3"/>
  <c r="M26" i="3"/>
  <c r="C26" i="3"/>
  <c r="S25" i="3"/>
  <c r="I25" i="3"/>
  <c r="Y24" i="3"/>
  <c r="O24" i="3"/>
  <c r="E24" i="3"/>
  <c r="U23" i="3"/>
  <c r="K23" i="3"/>
  <c r="AA22" i="3"/>
  <c r="Q22" i="3"/>
  <c r="G22" i="3"/>
  <c r="W21" i="3"/>
  <c r="M21" i="3"/>
  <c r="C21" i="3"/>
  <c r="S20" i="3"/>
  <c r="I20" i="3"/>
  <c r="Y19" i="3"/>
  <c r="O19" i="3"/>
  <c r="E19" i="3"/>
  <c r="U18" i="3"/>
  <c r="K18" i="3"/>
  <c r="AA17" i="3"/>
  <c r="Q17" i="3"/>
  <c r="G17" i="3"/>
  <c r="W16" i="3"/>
  <c r="M16" i="3"/>
  <c r="C16" i="3"/>
  <c r="S15" i="3"/>
  <c r="I15" i="3"/>
  <c r="Y14" i="3"/>
  <c r="O14" i="3"/>
  <c r="E14" i="3"/>
  <c r="U13" i="3"/>
  <c r="K13" i="3"/>
  <c r="AA12" i="3"/>
  <c r="Q12" i="3"/>
  <c r="G12" i="3"/>
  <c r="W11" i="3"/>
  <c r="M11" i="3"/>
  <c r="C11" i="3"/>
  <c r="S10" i="3"/>
  <c r="I10" i="3"/>
  <c r="Y9" i="3"/>
  <c r="O9" i="3"/>
  <c r="E9" i="3"/>
  <c r="U8" i="3"/>
  <c r="K8" i="3"/>
  <c r="AA7" i="3"/>
  <c r="Q7" i="3"/>
  <c r="G7" i="3"/>
  <c r="W6" i="3"/>
  <c r="M6" i="3"/>
  <c r="C6" i="3"/>
  <c r="S5" i="3"/>
  <c r="I5" i="3"/>
  <c r="Y4" i="3"/>
  <c r="O4" i="3"/>
  <c r="E4" i="3"/>
  <c r="U3" i="3"/>
  <c r="K3" i="3"/>
  <c r="AA2" i="3"/>
  <c r="Q2" i="3"/>
  <c r="G2" i="3"/>
  <c r="B7" i="3"/>
  <c r="B22" i="3"/>
  <c r="B21" i="3"/>
  <c r="B20" i="3"/>
  <c r="B19" i="3"/>
  <c r="B28" i="3"/>
  <c r="B18" i="3"/>
  <c r="B8" i="3"/>
  <c r="B27" i="3"/>
  <c r="B17" i="3"/>
  <c r="B26" i="3"/>
  <c r="B16" i="3"/>
  <c r="B6" i="3"/>
  <c r="B12" i="3"/>
  <c r="B11" i="3"/>
  <c r="B10" i="3"/>
  <c r="B9" i="3"/>
  <c r="B25" i="3"/>
  <c r="B15" i="3"/>
  <c r="B5" i="3"/>
  <c r="B24" i="3"/>
  <c r="B14" i="3"/>
  <c r="B4" i="3"/>
  <c r="B23" i="3"/>
  <c r="B13" i="3"/>
  <c r="B3" i="3"/>
  <c r="B2" i="3"/>
</calcChain>
</file>

<file path=xl/sharedStrings.xml><?xml version="1.0" encoding="utf-8"?>
<sst xmlns="http://schemas.openxmlformats.org/spreadsheetml/2006/main" count="100" uniqueCount="46">
  <si>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</si>
  <si>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</si>
  <si>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</si>
  <si>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</si>
  <si>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</si>
  <si>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</si>
  <si>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</si>
  <si>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</si>
  <si>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</si>
  <si>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</si>
  <si>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</si>
  <si>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</si>
  <si>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</si>
  <si>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</si>
  <si>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</si>
  <si>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</si>
  <si>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</si>
  <si>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Features</t>
  </si>
  <si>
    <t>Total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</si>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</sst>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BEF24-DC36-46A3-9B36-84988A558927}" name="mapping" displayName="mapping" ref="A1:AB19" totalsRowCount="1">
  <autoFilter ref="A1:AB18" xr:uid="{3F9BEF24-DC36-46A3-9B36-84988A558927}"/>
  <tableColumns count="28">
    <tableColumn id="1" xr3:uid="{6555B1CE-38A7-459E-BD0D-92C53A318456}" name="Features" totalsRowLabel="Total"/>
    <tableColumn id="2" xr3:uid="{77DFB67B-EA1F-438B-B805-C3E271225D7D}" name="Cust1" totalsRowFunction="sum" dataDxfId="53" totalsRowDxfId="52"/>
    <tableColumn id="3" xr3:uid="{CC45C357-D4BB-43DB-925D-314639CE5351}" name="Cust2" totalsRowFunction="sum" dataDxfId="51" totalsRowDxfId="50"/>
    <tableColumn id="4" xr3:uid="{A2DE247B-3F77-463A-BF57-5BDDE8FB8E36}" name="Cust3" totalsRowFunction="sum" dataDxfId="49" totalsRowDxfId="48"/>
    <tableColumn id="5" xr3:uid="{E014D6A8-B0AB-4682-B0E7-FD46E3FCD052}" name="Cust4" totalsRowFunction="sum" dataDxfId="47" totalsRowDxfId="46"/>
    <tableColumn id="6" xr3:uid="{DF4E0F85-5D54-4057-AFE6-0B1E573D0CD4}" name="Cust5" totalsRowFunction="sum" dataDxfId="45" totalsRowDxfId="44"/>
    <tableColumn id="7" xr3:uid="{C44557B7-6111-4643-BF00-18A927984F05}" name="Cust6" totalsRowFunction="sum" dataDxfId="43" totalsRowDxfId="42"/>
    <tableColumn id="8" xr3:uid="{8EEF9645-0C56-426C-B4AA-D13F2ADD8D9D}" name="Cust7" totalsRowFunction="sum" dataDxfId="41" totalsRowDxfId="40"/>
    <tableColumn id="9" xr3:uid="{31B3637B-EF4B-4BFC-9215-2C6AD9FC978E}" name="Cust8" totalsRowFunction="sum" dataDxfId="39" totalsRowDxfId="38"/>
    <tableColumn id="10" xr3:uid="{3456AA3F-8CB0-403F-AD19-6319193786B3}" name="Cust9" totalsRowFunction="sum" dataDxfId="37" totalsRowDxfId="36"/>
    <tableColumn id="11" xr3:uid="{550E6C25-6456-47AD-97C0-DA9FDF487CF7}" name="Cust10" totalsRowFunction="sum" dataDxfId="35" totalsRowDxfId="34"/>
    <tableColumn id="12" xr3:uid="{744A3243-9F6E-4F25-A5AA-891233C2FA56}" name="Cust11" totalsRowFunction="sum" dataDxfId="33" totalsRowDxfId="32"/>
    <tableColumn id="13" xr3:uid="{D54C6D9B-5C0A-4EBA-ADB1-0328C9AA3A80}" name="Cust12" totalsRowFunction="sum" dataDxfId="31" totalsRowDxfId="30"/>
    <tableColumn id="14" xr3:uid="{DE5DC455-EBFE-4280-8F32-CF3EC1010F58}" name="Cust13" totalsRowFunction="sum" dataDxfId="29" totalsRowDxfId="28"/>
    <tableColumn id="15" xr3:uid="{6944EE3E-AE7A-47A6-BA56-B8C747494EF2}" name="Cust14" totalsRowFunction="sum" dataDxfId="27" totalsRowDxfId="26"/>
    <tableColumn id="16" xr3:uid="{D9999CD0-5F73-493F-9D29-444B5D334C3F}" name="Cust15" totalsRowFunction="sum" dataDxfId="25" totalsRowDxfId="24"/>
    <tableColumn id="17" xr3:uid="{6F7A9F78-0B6E-47E3-93C1-FFBCB4468796}" name="Cust16" totalsRowFunction="sum" dataDxfId="23" totalsRowDxfId="22"/>
    <tableColumn id="18" xr3:uid="{298D8016-E3EE-49B7-BBCA-D36170F2469B}" name="Cust17" totalsRowFunction="sum" dataDxfId="21" totalsRowDxfId="20"/>
    <tableColumn id="19" xr3:uid="{0062B13C-AE73-4A10-9243-D4E60F6C4B24}" name="Cust18" totalsRowFunction="sum" dataDxfId="19" totalsRowDxfId="18"/>
    <tableColumn id="20" xr3:uid="{CDEB8B4D-49AF-4301-97A0-A56FD4896D63}" name="Cust19" totalsRowFunction="sum" dataDxfId="17" totalsRowDxfId="16"/>
    <tableColumn id="21" xr3:uid="{2E65A30A-7EC1-4C89-85B4-795DCC4B4BE5}" name="Cust20" totalsRowFunction="sum" dataDxfId="15" totalsRowDxfId="14"/>
    <tableColumn id="22" xr3:uid="{526EB1FC-F4C4-410F-8F91-F3A6395402B4}" name="Cust21" totalsRowFunction="sum" dataDxfId="13" totalsRowDxfId="12"/>
    <tableColumn id="23" xr3:uid="{C4BF859F-ACB1-409B-BA2E-69422DCB6124}" name="Cust22" totalsRowFunction="sum" dataDxfId="11" totalsRowDxfId="10"/>
    <tableColumn id="24" xr3:uid="{C5E0864A-0D7A-4547-8CA7-6B911349101F}" name="Cust23" totalsRowFunction="sum" dataDxfId="9" totalsRowDxfId="8"/>
    <tableColumn id="25" xr3:uid="{69D75B6E-F89E-4089-92F9-CED463AA0B51}" name="Cust24" totalsRowFunction="sum" dataDxfId="7" totalsRowDxfId="6"/>
    <tableColumn id="26" xr3:uid="{7CF78205-AF62-4B26-B09C-1C9CEC3FC80E}" name="Cust25" totalsRowFunction="sum" dataDxfId="5" totalsRowDxfId="4"/>
    <tableColumn id="27" xr3:uid="{E06F0AAE-4F5A-446A-9002-9634BA7D4790}" name="Cust26" totalsRowFunction="sum" dataDxfId="3" totalsRowDxfId="2"/>
    <tableColumn id="28" xr3:uid="{2C7F6EC8-7AAF-4F2A-AC2A-AC0062E8DA1A}" name="Cust27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0CDE-13A3-49F7-9B2D-E7AC21DCFA3D}">
  <dimension ref="A1:AB19"/>
  <sheetViews>
    <sheetView workbookViewId="0">
      <selection activeCell="E4" sqref="E4"/>
    </sheetView>
  </sheetViews>
  <sheetFormatPr defaultRowHeight="15" x14ac:dyDescent="0.25"/>
  <cols>
    <col min="1" max="1" width="11.85546875" customWidth="1"/>
    <col min="2" max="10" width="10.85546875" style="1" bestFit="1" customWidth="1"/>
    <col min="11" max="28" width="11.85546875" style="1" bestFit="1" customWidth="1"/>
  </cols>
  <sheetData>
    <row r="1" spans="1:28" x14ac:dyDescent="0.25">
      <c r="A1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0</v>
      </c>
    </row>
    <row r="5" spans="1:28" x14ac:dyDescent="0.25">
      <c r="A5" t="s">
        <v>3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0</v>
      </c>
      <c r="Y5" s="1">
        <v>1</v>
      </c>
      <c r="Z5" s="1">
        <v>0</v>
      </c>
      <c r="AA5" s="1">
        <v>1</v>
      </c>
      <c r="AB5" s="1">
        <v>1</v>
      </c>
    </row>
    <row r="6" spans="1:28" x14ac:dyDescent="0.25">
      <c r="A6" t="s">
        <v>4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1</v>
      </c>
    </row>
    <row r="7" spans="1:28" x14ac:dyDescent="0.25">
      <c r="A7" t="s">
        <v>5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1</v>
      </c>
      <c r="Z8" s="1">
        <v>0</v>
      </c>
      <c r="AA8" s="1">
        <v>1</v>
      </c>
      <c r="AB8" s="1">
        <v>1</v>
      </c>
    </row>
    <row r="9" spans="1:28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1</v>
      </c>
      <c r="AA9" s="1">
        <v>0</v>
      </c>
      <c r="AB9" s="1">
        <v>1</v>
      </c>
    </row>
    <row r="10" spans="1:28" x14ac:dyDescent="0.25">
      <c r="A10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</row>
    <row r="11" spans="1:28" x14ac:dyDescent="0.25">
      <c r="A11" t="s">
        <v>9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</row>
    <row r="12" spans="1:28" x14ac:dyDescent="0.25">
      <c r="A12" t="s">
        <v>10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</row>
    <row r="13" spans="1:28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</row>
    <row r="14" spans="1:28" x14ac:dyDescent="0.25">
      <c r="A14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1</v>
      </c>
    </row>
    <row r="15" spans="1:28" x14ac:dyDescent="0.25">
      <c r="A15" t="s">
        <v>13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</row>
    <row r="16" spans="1:28" x14ac:dyDescent="0.25">
      <c r="A16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</row>
    <row r="17" spans="1:28" x14ac:dyDescent="0.25">
      <c r="A17" t="s">
        <v>15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</row>
    <row r="18" spans="1:28" x14ac:dyDescent="0.25">
      <c r="A18" t="s">
        <v>16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</row>
    <row r="19" spans="1:28" x14ac:dyDescent="0.25">
      <c r="A19" t="s">
        <v>18</v>
      </c>
      <c r="B19" s="1">
        <f>SUBTOTAL(109,mapping[Cust1])</f>
        <v>8</v>
      </c>
      <c r="C19" s="1">
        <f>SUBTOTAL(109,mapping[Cust2])</f>
        <v>12</v>
      </c>
      <c r="D19" s="1">
        <f>SUBTOTAL(109,mapping[Cust3])</f>
        <v>12</v>
      </c>
      <c r="E19" s="1">
        <f>SUBTOTAL(109,mapping[Cust4])</f>
        <v>8</v>
      </c>
      <c r="F19" s="1">
        <f>SUBTOTAL(109,mapping[Cust5])</f>
        <v>6</v>
      </c>
      <c r="G19" s="1">
        <f>SUBTOTAL(109,mapping[Cust6])</f>
        <v>12</v>
      </c>
      <c r="H19" s="1">
        <f>SUBTOTAL(109,mapping[Cust7])</f>
        <v>11</v>
      </c>
      <c r="I19" s="2">
        <f>SUBTOTAL(109,mapping[Cust8])</f>
        <v>1</v>
      </c>
      <c r="J19" s="1">
        <f>SUBTOTAL(109,mapping[Cust9])</f>
        <v>10</v>
      </c>
      <c r="K19" s="1">
        <f>SUBTOTAL(109,mapping[Cust10])</f>
        <v>8</v>
      </c>
      <c r="L19" s="1">
        <f>SUBTOTAL(109,mapping[Cust11])</f>
        <v>9</v>
      </c>
      <c r="M19" s="1">
        <f>SUBTOTAL(109,mapping[Cust12])</f>
        <v>6</v>
      </c>
      <c r="N19" s="1">
        <f>SUBTOTAL(109,mapping[Cust13])</f>
        <v>12</v>
      </c>
      <c r="O19" s="1">
        <f>SUBTOTAL(109,mapping[Cust14])</f>
        <v>10</v>
      </c>
      <c r="P19" s="1">
        <f>SUBTOTAL(109,mapping[Cust15])</f>
        <v>16</v>
      </c>
      <c r="Q19" s="2">
        <f>SUBTOTAL(109,mapping[Cust16])</f>
        <v>4</v>
      </c>
      <c r="R19" s="1">
        <f>SUBTOTAL(109,mapping[Cust17])</f>
        <v>9</v>
      </c>
      <c r="S19" s="1">
        <f>SUBTOTAL(109,mapping[Cust18])</f>
        <v>8</v>
      </c>
      <c r="T19" s="1">
        <f>SUBTOTAL(109,mapping[Cust19])</f>
        <v>12</v>
      </c>
      <c r="U19" s="1">
        <f>SUBTOTAL(109,mapping[Cust20])</f>
        <v>9</v>
      </c>
      <c r="V19" s="1">
        <f>SUBTOTAL(109,mapping[Cust21])</f>
        <v>9</v>
      </c>
      <c r="W19" s="1">
        <f>SUBTOTAL(109,mapping[Cust22])</f>
        <v>9</v>
      </c>
      <c r="X19" s="1">
        <f>SUBTOTAL(109,mapping[Cust23])</f>
        <v>7</v>
      </c>
      <c r="Y19" s="1">
        <f>SUBTOTAL(109,mapping[Cust24])</f>
        <v>11</v>
      </c>
      <c r="Z19" s="1">
        <f>SUBTOTAL(109,mapping[Cust25])</f>
        <v>10</v>
      </c>
      <c r="AA19" s="1">
        <f>SUBTOTAL(109,mapping[Cust26])</f>
        <v>12</v>
      </c>
      <c r="AB19" s="1">
        <f>SUBTOTAL(109,mapping[Cust27])</f>
        <v>12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BB03-1CD1-48BE-84E2-40AD8E0A5A26}">
  <dimension ref="A1:AB28"/>
  <sheetViews>
    <sheetView tabSelected="1" workbookViewId="0">
      <selection activeCell="B2" sqref="B2"/>
    </sheetView>
  </sheetViews>
  <sheetFormatPr defaultRowHeight="15" x14ac:dyDescent="0.25"/>
  <cols>
    <col min="1" max="1" width="11" customWidth="1"/>
  </cols>
  <sheetData>
    <row r="1" spans="1:28" x14ac:dyDescent="0.25"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4" t="s">
        <v>45</v>
      </c>
    </row>
    <row r="2" spans="1:28" x14ac:dyDescent="0.25">
      <c r="A2" s="3" t="s">
        <v>19</v>
      </c>
      <c r="B2">
        <f t="array" aca="1" ref="B2" ca="1">IF(COLUMN(B2)&gt;ROW(B2),"",AVERAGE(IF(INDIRECT("Mapping!"&amp;ADDRESS(2,ROW($B2), 1)):INDIRECT("Mapping!"&amp;ADDRESS(28,ROW($B2), 1))&gt;=Mapping!B$2:'Mapping'!B$28,1,0)))</f>
        <v>1</v>
      </c>
      <c r="C2" t="str">
        <f t="array" aca="1" ref="C2" ca="1">IF(COLUMN(C2)&gt;ROW(C2),"",AVERAGE(IF(INDIRECT("Mapping!"&amp;ADDRESS(2,ROW($B2), 1)):INDIRECT("Mapping!"&amp;ADDRESS(28,ROW($B2), 1))&gt;=Mapping!C$2:'Mapping'!C$28,1,0)))</f>
        <v/>
      </c>
      <c r="D2" t="str">
        <f t="array" aca="1" ref="D2" ca="1">IF(COLUMN(D2)&gt;ROW(D2),"",AVERAGE(IF(INDIRECT("Mapping!"&amp;ADDRESS(2,ROW($B2), 1)):INDIRECT("Mapping!"&amp;ADDRESS(28,ROW($B2), 1))&gt;=Mapping!D$2:'Mapping'!D$28,1,0)))</f>
        <v/>
      </c>
      <c r="E2" t="str">
        <f t="array" aca="1" ref="E2" ca="1">IF(COLUMN(E2)&gt;ROW(E2),"",AVERAGE(IF(INDIRECT("Mapping!"&amp;ADDRESS(2,ROW($B2), 1)):INDIRECT("Mapping!"&amp;ADDRESS(28,ROW($B2), 1))&gt;=Mapping!E$2:'Mapping'!E$28,1,0)))</f>
        <v/>
      </c>
      <c r="F2" t="str">
        <f t="array" aca="1" ref="F2" ca="1">IF(COLUMN(F2)&gt;ROW(F2),"",AVERAGE(IF(INDIRECT("Mapping!"&amp;ADDRESS(2,ROW($B2), 1)):INDIRECT("Mapping!"&amp;ADDRESS(28,ROW($B2), 1))&gt;=Mapping!F$2:'Mapping'!F$28,1,0)))</f>
        <v/>
      </c>
      <c r="G2" t="str">
        <f t="array" aca="1" ref="G2" ca="1">IF(COLUMN(G2)&gt;ROW(G2),"",AVERAGE(IF(INDIRECT("Mapping!"&amp;ADDRESS(2,ROW($B2), 1)):INDIRECT("Mapping!"&amp;ADDRESS(28,ROW($B2), 1))&gt;=Mapping!G$2:'Mapping'!G$28,1,0)))</f>
        <v/>
      </c>
      <c r="H2" t="str">
        <f t="array" aca="1" ref="H2" ca="1">IF(COLUMN(H2)&gt;ROW(H2),"",AVERAGE(IF(INDIRECT("Mapping!"&amp;ADDRESS(2,ROW($B2), 1)):INDIRECT("Mapping!"&amp;ADDRESS(28,ROW($B2), 1))&gt;=Mapping!H$2:'Mapping'!H$28,1,0)))</f>
        <v/>
      </c>
      <c r="I2" t="str">
        <f t="array" aca="1" ref="I2" ca="1">IF(COLUMN(I2)&gt;ROW(I2),"",AVERAGE(IF(INDIRECT("Mapping!"&amp;ADDRESS(2,ROW($B2), 1)):INDIRECT("Mapping!"&amp;ADDRESS(28,ROW($B2), 1))&gt;=Mapping!I$2:'Mapping'!I$28,1,0)))</f>
        <v/>
      </c>
      <c r="J2" t="str">
        <f t="array" aca="1" ref="J2" ca="1">IF(COLUMN(J2)&gt;ROW(J2),"",AVERAGE(IF(INDIRECT("Mapping!"&amp;ADDRESS(2,ROW($B2), 1)):INDIRECT("Mapping!"&amp;ADDRESS(28,ROW($B2), 1))&gt;=Mapping!J$2:'Mapping'!J$28,1,0)))</f>
        <v/>
      </c>
      <c r="K2" t="str">
        <f t="array" aca="1" ref="K2" ca="1">IF(COLUMN(K2)&gt;ROW(K2),"",AVERAGE(IF(INDIRECT("Mapping!"&amp;ADDRESS(2,ROW($B2), 1)):INDIRECT("Mapping!"&amp;ADDRESS(28,ROW($B2), 1))&gt;=Mapping!K$2:'Mapping'!K$28,1,0)))</f>
        <v/>
      </c>
      <c r="L2" t="str">
        <f t="array" aca="1" ref="L2" ca="1">IF(COLUMN(L2)&gt;ROW(L2),"",AVERAGE(IF(INDIRECT("Mapping!"&amp;ADDRESS(2,ROW($B2), 1)):INDIRECT("Mapping!"&amp;ADDRESS(28,ROW($B2), 1))&gt;=Mapping!L$2:'Mapping'!L$28,1,0)))</f>
        <v/>
      </c>
      <c r="M2" t="str">
        <f t="array" aca="1" ref="M2" ca="1">IF(COLUMN(M2)&gt;ROW(M2),"",AVERAGE(IF(INDIRECT("Mapping!"&amp;ADDRESS(2,ROW($B2), 1)):INDIRECT("Mapping!"&amp;ADDRESS(28,ROW($B2), 1))&gt;=Mapping!M$2:'Mapping'!M$28,1,0)))</f>
        <v/>
      </c>
      <c r="N2" t="str">
        <f t="array" aca="1" ref="N2" ca="1">IF(COLUMN(N2)&gt;ROW(N2),"",AVERAGE(IF(INDIRECT("Mapping!"&amp;ADDRESS(2,ROW($B2), 1)):INDIRECT("Mapping!"&amp;ADDRESS(28,ROW($B2), 1))&gt;=Mapping!N$2:'Mapping'!N$28,1,0)))</f>
        <v/>
      </c>
      <c r="O2" t="str">
        <f t="array" aca="1" ref="O2" ca="1">IF(COLUMN(O2)&gt;ROW(O2),"",AVERAGE(IF(INDIRECT("Mapping!"&amp;ADDRESS(2,ROW($B2), 1)):INDIRECT("Mapping!"&amp;ADDRESS(28,ROW($B2), 1))&gt;=Mapping!O$2:'Mapping'!O$28,1,0)))</f>
        <v/>
      </c>
      <c r="P2" t="str">
        <f t="array" aca="1" ref="P2" ca="1">IF(COLUMN(P2)&gt;ROW(P2),"",AVERAGE(IF(INDIRECT("Mapping!"&amp;ADDRESS(2,ROW($B2), 1)):INDIRECT("Mapping!"&amp;ADDRESS(28,ROW($B2), 1))&gt;=Mapping!P$2:'Mapping'!P$28,1,0)))</f>
        <v/>
      </c>
      <c r="Q2" t="str">
        <f t="array" aca="1" ref="Q2" ca="1">IF(COLUMN(Q2)&gt;ROW(Q2),"",AVERAGE(IF(INDIRECT("Mapping!"&amp;ADDRESS(2,ROW($B2), 1)):INDIRECT("Mapping!"&amp;ADDRESS(28,ROW($B2), 1))&gt;=Mapping!Q$2:'Mapping'!Q$28,1,0)))</f>
        <v/>
      </c>
      <c r="R2" t="str">
        <f t="array" aca="1" ref="R2" ca="1">IF(COLUMN(R2)&gt;ROW(R2),"",AVERAGE(IF(INDIRECT("Mapping!"&amp;ADDRESS(2,ROW($B2), 1)):INDIRECT("Mapping!"&amp;ADDRESS(28,ROW($B2), 1))&gt;=Mapping!R$2:'Mapping'!R$28,1,0)))</f>
        <v/>
      </c>
      <c r="S2" t="str">
        <f t="array" aca="1" ref="S2" ca="1">IF(COLUMN(S2)&gt;ROW(S2),"",AVERAGE(IF(INDIRECT("Mapping!"&amp;ADDRESS(2,ROW($B2), 1)):INDIRECT("Mapping!"&amp;ADDRESS(28,ROW($B2), 1))&gt;=Mapping!S$2:'Mapping'!S$28,1,0)))</f>
        <v/>
      </c>
      <c r="T2" t="str">
        <f t="array" aca="1" ref="T2" ca="1">IF(COLUMN(T2)&gt;ROW(T2),"",AVERAGE(IF(INDIRECT("Mapping!"&amp;ADDRESS(2,ROW($B2), 1)):INDIRECT("Mapping!"&amp;ADDRESS(28,ROW($B2), 1))&gt;=Mapping!T$2:'Mapping'!T$28,1,0)))</f>
        <v/>
      </c>
      <c r="U2" t="str">
        <f t="array" aca="1" ref="U2" ca="1">IF(COLUMN(U2)&gt;ROW(U2),"",AVERAGE(IF(INDIRECT("Mapping!"&amp;ADDRESS(2,ROW($B2), 1)):INDIRECT("Mapping!"&amp;ADDRESS(28,ROW($B2), 1))&gt;=Mapping!U$2:'Mapping'!U$28,1,0)))</f>
        <v/>
      </c>
      <c r="V2" t="str">
        <f t="array" aca="1" ref="V2" ca="1">IF(COLUMN(V2)&gt;ROW(V2),"",AVERAGE(IF(INDIRECT("Mapping!"&amp;ADDRESS(2,ROW($B2), 1)):INDIRECT("Mapping!"&amp;ADDRESS(28,ROW($B2), 1))&gt;=Mapping!V$2:'Mapping'!V$28,1,0)))</f>
        <v/>
      </c>
      <c r="W2" t="str">
        <f t="array" aca="1" ref="W2" ca="1">IF(COLUMN(W2)&gt;ROW(W2),"",AVERAGE(IF(INDIRECT("Mapping!"&amp;ADDRESS(2,ROW($B2), 1)):INDIRECT("Mapping!"&amp;ADDRESS(28,ROW($B2), 1))&gt;=Mapping!W$2:'Mapping'!W$28,1,0)))</f>
        <v/>
      </c>
      <c r="X2" t="str">
        <f t="array" aca="1" ref="X2" ca="1">IF(COLUMN(X2)&gt;ROW(X2),"",AVERAGE(IF(INDIRECT("Mapping!"&amp;ADDRESS(2,ROW($B2), 1)):INDIRECT("Mapping!"&amp;ADDRESS(28,ROW($B2), 1))&gt;=Mapping!X$2:'Mapping'!X$28,1,0)))</f>
        <v/>
      </c>
      <c r="Y2" t="str">
        <f t="array" aca="1" ref="Y2" ca="1">IF(COLUMN(Y2)&gt;ROW(Y2),"",AVERAGE(IF(INDIRECT("Mapping!"&amp;ADDRESS(2,ROW($B2), 1)):INDIRECT("Mapping!"&amp;ADDRESS(28,ROW($B2), 1))&gt;=Mapping!Y$2:'Mapping'!Y$28,1,0)))</f>
        <v/>
      </c>
      <c r="Z2" t="str">
        <f t="array" aca="1" ref="Z2" ca="1">IF(COLUMN(Z2)&gt;ROW(Z2),"",AVERAGE(IF(INDIRECT("Mapping!"&amp;ADDRESS(2,ROW($B2), 1)):INDIRECT("Mapping!"&amp;ADDRESS(28,ROW($B2), 1))&gt;=Mapping!Z$2:'Mapping'!Z$28,1,0)))</f>
        <v/>
      </c>
      <c r="AA2" t="str">
        <f t="array" aca="1" ref="AA2" ca="1">IF(COLUMN(AA2)&gt;ROW(AA2),"",AVERAGE(IF(INDIRECT("Mapping!"&amp;ADDRESS(2,ROW($B2), 1)):INDIRECT("Mapping!"&amp;ADDRESS(28,ROW($B2), 1))&gt;=Mapping!AA$2:'Mapping'!AA$28,1,0)))</f>
        <v/>
      </c>
      <c r="AB2" t="str">
        <f t="array" aca="1" ref="AB2" ca="1">IF(COLUMN(AB2)&gt;ROW(AB2),"",AVERAGE(IF(INDIRECT("Mapping!"&amp;ADDRESS(2,ROW($B2), 1)):INDIRECT("Mapping!"&amp;ADDRESS(28,ROW($B2), 1))&gt;=Mapping!AB$2:'Mapping'!AB$28,1,0)))</f>
        <v/>
      </c>
    </row>
    <row r="3" spans="1:28" x14ac:dyDescent="0.25">
      <c r="A3" s="3" t="s">
        <v>20</v>
      </c>
      <c r="B3">
        <f t="array" aca="1" ref="B3" ca="1">IF(COLUMN(B3)&gt;ROW(B3),"",AVERAGE(IF(INDIRECT("Mapping!"&amp;ADDRESS(2,ROW($B3), 1)):INDIRECT("Mapping!"&amp;ADDRESS(28,ROW($B3), 1))&gt;=Mapping!B$2:'Mapping'!B$28,1,0)))</f>
        <v>0.88888888888888884</v>
      </c>
      <c r="C3">
        <f t="array" aca="1" ref="C3" ca="1">IF(COLUMN(C3)&gt;ROW(C3),"",AVERAGE(IF(INDIRECT("Mapping!"&amp;ADDRESS(2,ROW($B3), 1)):INDIRECT("Mapping!"&amp;ADDRESS(28,ROW($B3), 1))&gt;=Mapping!C$2:'Mapping'!C$28,1,0)))</f>
        <v>1</v>
      </c>
      <c r="D3" t="str">
        <f t="array" aca="1" ref="D3" ca="1">IF(COLUMN(D3)&gt;ROW(D3),"",AVERAGE(IF(INDIRECT("Mapping!"&amp;ADDRESS(2,ROW($B3), 1)):INDIRECT("Mapping!"&amp;ADDRESS(28,ROW($B3), 1))&gt;=Mapping!D$2:'Mapping'!D$28,1,0)))</f>
        <v/>
      </c>
      <c r="E3" t="str">
        <f t="array" aca="1" ref="E3" ca="1">IF(COLUMN(E3)&gt;ROW(E3),"",AVERAGE(IF(INDIRECT("Mapping!"&amp;ADDRESS(2,ROW($B3), 1)):INDIRECT("Mapping!"&amp;ADDRESS(28,ROW($B3), 1))&gt;=Mapping!E$2:'Mapping'!E$28,1,0)))</f>
        <v/>
      </c>
      <c r="F3" t="str">
        <f t="array" aca="1" ref="F3" ca="1">IF(COLUMN(F3)&gt;ROW(F3),"",AVERAGE(IF(INDIRECT("Mapping!"&amp;ADDRESS(2,ROW($B3), 1)):INDIRECT("Mapping!"&amp;ADDRESS(28,ROW($B3), 1))&gt;=Mapping!F$2:'Mapping'!F$28,1,0)))</f>
        <v/>
      </c>
      <c r="G3" t="str">
        <f t="array" aca="1" ref="G3" ca="1">IF(COLUMN(G3)&gt;ROW(G3),"",AVERAGE(IF(INDIRECT("Mapping!"&amp;ADDRESS(2,ROW($B3), 1)):INDIRECT("Mapping!"&amp;ADDRESS(28,ROW($B3), 1))&gt;=Mapping!G$2:'Mapping'!G$28,1,0)))</f>
        <v/>
      </c>
      <c r="H3" t="str">
        <f t="array" aca="1" ref="H3" ca="1">IF(COLUMN(H3)&gt;ROW(H3),"",AVERAGE(IF(INDIRECT("Mapping!"&amp;ADDRESS(2,ROW($B3), 1)):INDIRECT("Mapping!"&amp;ADDRESS(28,ROW($B3), 1))&gt;=Mapping!H$2:'Mapping'!H$28,1,0)))</f>
        <v/>
      </c>
      <c r="I3" t="str">
        <f t="array" aca="1" ref="I3" ca="1">IF(COLUMN(I3)&gt;ROW(I3),"",AVERAGE(IF(INDIRECT("Mapping!"&amp;ADDRESS(2,ROW($B3), 1)):INDIRECT("Mapping!"&amp;ADDRESS(28,ROW($B3), 1))&gt;=Mapping!I$2:'Mapping'!I$28,1,0)))</f>
        <v/>
      </c>
      <c r="J3" t="str">
        <f t="array" aca="1" ref="J3" ca="1">IF(COLUMN(J3)&gt;ROW(J3),"",AVERAGE(IF(INDIRECT("Mapping!"&amp;ADDRESS(2,ROW($B3), 1)):INDIRECT("Mapping!"&amp;ADDRESS(28,ROW($B3), 1))&gt;=Mapping!J$2:'Mapping'!J$28,1,0)))</f>
        <v/>
      </c>
      <c r="K3" t="str">
        <f t="array" aca="1" ref="K3" ca="1">IF(COLUMN(K3)&gt;ROW(K3),"",AVERAGE(IF(INDIRECT("Mapping!"&amp;ADDRESS(2,ROW($B3), 1)):INDIRECT("Mapping!"&amp;ADDRESS(28,ROW($B3), 1))&gt;=Mapping!K$2:'Mapping'!K$28,1,0)))</f>
        <v/>
      </c>
      <c r="L3" t="str">
        <f t="array" aca="1" ref="L3" ca="1">IF(COLUMN(L3)&gt;ROW(L3),"",AVERAGE(IF(INDIRECT("Mapping!"&amp;ADDRESS(2,ROW($B3), 1)):INDIRECT("Mapping!"&amp;ADDRESS(28,ROW($B3), 1))&gt;=Mapping!L$2:'Mapping'!L$28,1,0)))</f>
        <v/>
      </c>
      <c r="M3" t="str">
        <f t="array" aca="1" ref="M3" ca="1">IF(COLUMN(M3)&gt;ROW(M3),"",AVERAGE(IF(INDIRECT("Mapping!"&amp;ADDRESS(2,ROW($B3), 1)):INDIRECT("Mapping!"&amp;ADDRESS(28,ROW($B3), 1))&gt;=Mapping!M$2:'Mapping'!M$28,1,0)))</f>
        <v/>
      </c>
      <c r="N3" t="str">
        <f t="array" aca="1" ref="N3" ca="1">IF(COLUMN(N3)&gt;ROW(N3),"",AVERAGE(IF(INDIRECT("Mapping!"&amp;ADDRESS(2,ROW($B3), 1)):INDIRECT("Mapping!"&amp;ADDRESS(28,ROW($B3), 1))&gt;=Mapping!N$2:'Mapping'!N$28,1,0)))</f>
        <v/>
      </c>
      <c r="O3" t="str">
        <f t="array" aca="1" ref="O3" ca="1">IF(COLUMN(O3)&gt;ROW(O3),"",AVERAGE(IF(INDIRECT("Mapping!"&amp;ADDRESS(2,ROW($B3), 1)):INDIRECT("Mapping!"&amp;ADDRESS(28,ROW($B3), 1))&gt;=Mapping!O$2:'Mapping'!O$28,1,0)))</f>
        <v/>
      </c>
      <c r="P3" t="str">
        <f t="array" aca="1" ref="P3" ca="1">IF(COLUMN(P3)&gt;ROW(P3),"",AVERAGE(IF(INDIRECT("Mapping!"&amp;ADDRESS(2,ROW($B3), 1)):INDIRECT("Mapping!"&amp;ADDRESS(28,ROW($B3), 1))&gt;=Mapping!P$2:'Mapping'!P$28,1,0)))</f>
        <v/>
      </c>
      <c r="Q3" t="str">
        <f t="array" aca="1" ref="Q3" ca="1">IF(COLUMN(Q3)&gt;ROW(Q3),"",AVERAGE(IF(INDIRECT("Mapping!"&amp;ADDRESS(2,ROW($B3), 1)):INDIRECT("Mapping!"&amp;ADDRESS(28,ROW($B3), 1))&gt;=Mapping!Q$2:'Mapping'!Q$28,1,0)))</f>
        <v/>
      </c>
      <c r="R3" t="str">
        <f t="array" aca="1" ref="R3" ca="1">IF(COLUMN(R3)&gt;ROW(R3),"",AVERAGE(IF(INDIRECT("Mapping!"&amp;ADDRESS(2,ROW($B3), 1)):INDIRECT("Mapping!"&amp;ADDRESS(28,ROW($B3), 1))&gt;=Mapping!R$2:'Mapping'!R$28,1,0)))</f>
        <v/>
      </c>
      <c r="S3" t="str">
        <f t="array" aca="1" ref="S3" ca="1">IF(COLUMN(S3)&gt;ROW(S3),"",AVERAGE(IF(INDIRECT("Mapping!"&amp;ADDRESS(2,ROW($B3), 1)):INDIRECT("Mapping!"&amp;ADDRESS(28,ROW($B3), 1))&gt;=Mapping!S$2:'Mapping'!S$28,1,0)))</f>
        <v/>
      </c>
      <c r="T3" t="str">
        <f t="array" aca="1" ref="T3" ca="1">IF(COLUMN(T3)&gt;ROW(T3),"",AVERAGE(IF(INDIRECT("Mapping!"&amp;ADDRESS(2,ROW($B3), 1)):INDIRECT("Mapping!"&amp;ADDRESS(28,ROW($B3), 1))&gt;=Mapping!T$2:'Mapping'!T$28,1,0)))</f>
        <v/>
      </c>
      <c r="U3" t="str">
        <f t="array" aca="1" ref="U3" ca="1">IF(COLUMN(U3)&gt;ROW(U3),"",AVERAGE(IF(INDIRECT("Mapping!"&amp;ADDRESS(2,ROW($B3), 1)):INDIRECT("Mapping!"&amp;ADDRESS(28,ROW($B3), 1))&gt;=Mapping!U$2:'Mapping'!U$28,1,0)))</f>
        <v/>
      </c>
      <c r="V3" t="str">
        <f t="array" aca="1" ref="V3" ca="1">IF(COLUMN(V3)&gt;ROW(V3),"",AVERAGE(IF(INDIRECT("Mapping!"&amp;ADDRESS(2,ROW($B3), 1)):INDIRECT("Mapping!"&amp;ADDRESS(28,ROW($B3), 1))&gt;=Mapping!V$2:'Mapping'!V$28,1,0)))</f>
        <v/>
      </c>
      <c r="W3" t="str">
        <f t="array" aca="1" ref="W3" ca="1">IF(COLUMN(W3)&gt;ROW(W3),"",AVERAGE(IF(INDIRECT("Mapping!"&amp;ADDRESS(2,ROW($B3), 1)):INDIRECT("Mapping!"&amp;ADDRESS(28,ROW($B3), 1))&gt;=Mapping!W$2:'Mapping'!W$28,1,0)))</f>
        <v/>
      </c>
      <c r="X3" t="str">
        <f t="array" aca="1" ref="X3" ca="1">IF(COLUMN(X3)&gt;ROW(X3),"",AVERAGE(IF(INDIRECT("Mapping!"&amp;ADDRESS(2,ROW($B3), 1)):INDIRECT("Mapping!"&amp;ADDRESS(28,ROW($B3), 1))&gt;=Mapping!X$2:'Mapping'!X$28,1,0)))</f>
        <v/>
      </c>
      <c r="Y3" t="str">
        <f t="array" aca="1" ref="Y3" ca="1">IF(COLUMN(Y3)&gt;ROW(Y3),"",AVERAGE(IF(INDIRECT("Mapping!"&amp;ADDRESS(2,ROW($B3), 1)):INDIRECT("Mapping!"&amp;ADDRESS(28,ROW($B3), 1))&gt;=Mapping!Y$2:'Mapping'!Y$28,1,0)))</f>
        <v/>
      </c>
      <c r="Z3" t="str">
        <f t="array" aca="1" ref="Z3" ca="1">IF(COLUMN(Z3)&gt;ROW(Z3),"",AVERAGE(IF(INDIRECT("Mapping!"&amp;ADDRESS(2,ROW($B3), 1)):INDIRECT("Mapping!"&amp;ADDRESS(28,ROW($B3), 1))&gt;=Mapping!Z$2:'Mapping'!Z$28,1,0)))</f>
        <v/>
      </c>
      <c r="AA3" t="str">
        <f t="array" aca="1" ref="AA3" ca="1">IF(COLUMN(AA3)&gt;ROW(AA3),"",AVERAGE(IF(INDIRECT("Mapping!"&amp;ADDRESS(2,ROW($B3), 1)):INDIRECT("Mapping!"&amp;ADDRESS(28,ROW($B3), 1))&gt;=Mapping!AA$2:'Mapping'!AA$28,1,0)))</f>
        <v/>
      </c>
      <c r="AB3" t="str">
        <f t="array" aca="1" ref="AB3" ca="1">IF(COLUMN(AB3)&gt;ROW(AB3),"",AVERAGE(IF(INDIRECT("Mapping!"&amp;ADDRESS(2,ROW($B3), 1)):INDIRECT("Mapping!"&amp;ADDRESS(28,ROW($B3), 1))&gt;=Mapping!AB$2:'Mapping'!AB$28,1,0)))</f>
        <v/>
      </c>
    </row>
    <row r="4" spans="1:28" x14ac:dyDescent="0.25">
      <c r="A4" s="3" t="s">
        <v>21</v>
      </c>
      <c r="B4">
        <f t="array" aca="1" ref="B4" ca="1">IF(COLUMN(B4)&gt;ROW(B4),"",AVERAGE(IF(INDIRECT("Mapping!"&amp;ADDRESS(2,ROW($B4), 1)):INDIRECT("Mapping!"&amp;ADDRESS(28,ROW($B4), 1))&gt;=Mapping!B$2:'Mapping'!B$28,1,0)))</f>
        <v>0.88888888888888884</v>
      </c>
      <c r="C4">
        <f t="array" aca="1" ref="C4" ca="1">IF(COLUMN(C4)&gt;ROW(C4),"",AVERAGE(IF(INDIRECT("Mapping!"&amp;ADDRESS(2,ROW($B4), 1)):INDIRECT("Mapping!"&amp;ADDRESS(28,ROW($B4), 1))&gt;=Mapping!C$2:'Mapping'!C$28,1,0)))</f>
        <v>0.96296296296296291</v>
      </c>
      <c r="D4">
        <f t="array" aca="1" ref="D4" ca="1">IF(COLUMN(D4)&gt;ROW(D4),"",AVERAGE(IF(INDIRECT("Mapping!"&amp;ADDRESS(2,ROW($B4), 1)):INDIRECT("Mapping!"&amp;ADDRESS(28,ROW($B4), 1))&gt;=Mapping!D$2:'Mapping'!D$28,1,0)))</f>
        <v>1</v>
      </c>
      <c r="E4" t="str">
        <f t="array" aca="1" ref="E4" ca="1">IF(COLUMN(E4)&gt;ROW(E4),"",AVERAGE(IF(INDIRECT("Mapping!"&amp;ADDRESS(2,ROW($B4), 1)):INDIRECT("Mapping!"&amp;ADDRESS(28,ROW($B4), 1))&gt;=Mapping!E$2:'Mapping'!E$28,1,0)))</f>
        <v/>
      </c>
      <c r="F4" t="str">
        <f t="array" aca="1" ref="F4" ca="1">IF(COLUMN(F4)&gt;ROW(F4),"",AVERAGE(IF(INDIRECT("Mapping!"&amp;ADDRESS(2,ROW($B4), 1)):INDIRECT("Mapping!"&amp;ADDRESS(28,ROW($B4), 1))&gt;=Mapping!F$2:'Mapping'!F$28,1,0)))</f>
        <v/>
      </c>
      <c r="G4" t="str">
        <f t="array" aca="1" ref="G4" ca="1">IF(COLUMN(G4)&gt;ROW(G4),"",AVERAGE(IF(INDIRECT("Mapping!"&amp;ADDRESS(2,ROW($B4), 1)):INDIRECT("Mapping!"&amp;ADDRESS(28,ROW($B4), 1))&gt;=Mapping!G$2:'Mapping'!G$28,1,0)))</f>
        <v/>
      </c>
      <c r="H4" t="str">
        <f t="array" aca="1" ref="H4" ca="1">IF(COLUMN(H4)&gt;ROW(H4),"",AVERAGE(IF(INDIRECT("Mapping!"&amp;ADDRESS(2,ROW($B4), 1)):INDIRECT("Mapping!"&amp;ADDRESS(28,ROW($B4), 1))&gt;=Mapping!H$2:'Mapping'!H$28,1,0)))</f>
        <v/>
      </c>
      <c r="I4" t="str">
        <f t="array" aca="1" ref="I4" ca="1">IF(COLUMN(I4)&gt;ROW(I4),"",AVERAGE(IF(INDIRECT("Mapping!"&amp;ADDRESS(2,ROW($B4), 1)):INDIRECT("Mapping!"&amp;ADDRESS(28,ROW($B4), 1))&gt;=Mapping!I$2:'Mapping'!I$28,1,0)))</f>
        <v/>
      </c>
      <c r="J4" t="str">
        <f t="array" aca="1" ref="J4" ca="1">IF(COLUMN(J4)&gt;ROW(J4),"",AVERAGE(IF(INDIRECT("Mapping!"&amp;ADDRESS(2,ROW($B4), 1)):INDIRECT("Mapping!"&amp;ADDRESS(28,ROW($B4), 1))&gt;=Mapping!J$2:'Mapping'!J$28,1,0)))</f>
        <v/>
      </c>
      <c r="K4" t="str">
        <f t="array" aca="1" ref="K4" ca="1">IF(COLUMN(K4)&gt;ROW(K4),"",AVERAGE(IF(INDIRECT("Mapping!"&amp;ADDRESS(2,ROW($B4), 1)):INDIRECT("Mapping!"&amp;ADDRESS(28,ROW($B4), 1))&gt;=Mapping!K$2:'Mapping'!K$28,1,0)))</f>
        <v/>
      </c>
      <c r="L4" t="str">
        <f t="array" aca="1" ref="L4" ca="1">IF(COLUMN(L4)&gt;ROW(L4),"",AVERAGE(IF(INDIRECT("Mapping!"&amp;ADDRESS(2,ROW($B4), 1)):INDIRECT("Mapping!"&amp;ADDRESS(28,ROW($B4), 1))&gt;=Mapping!L$2:'Mapping'!L$28,1,0)))</f>
        <v/>
      </c>
      <c r="M4" t="str">
        <f t="array" aca="1" ref="M4" ca="1">IF(COLUMN(M4)&gt;ROW(M4),"",AVERAGE(IF(INDIRECT("Mapping!"&amp;ADDRESS(2,ROW($B4), 1)):INDIRECT("Mapping!"&amp;ADDRESS(28,ROW($B4), 1))&gt;=Mapping!M$2:'Mapping'!M$28,1,0)))</f>
        <v/>
      </c>
      <c r="N4" t="str">
        <f t="array" aca="1" ref="N4" ca="1">IF(COLUMN(N4)&gt;ROW(N4),"",AVERAGE(IF(INDIRECT("Mapping!"&amp;ADDRESS(2,ROW($B4), 1)):INDIRECT("Mapping!"&amp;ADDRESS(28,ROW($B4), 1))&gt;=Mapping!N$2:'Mapping'!N$28,1,0)))</f>
        <v/>
      </c>
      <c r="O4" t="str">
        <f t="array" aca="1" ref="O4" ca="1">IF(COLUMN(O4)&gt;ROW(O4),"",AVERAGE(IF(INDIRECT("Mapping!"&amp;ADDRESS(2,ROW($B4), 1)):INDIRECT("Mapping!"&amp;ADDRESS(28,ROW($B4), 1))&gt;=Mapping!O$2:'Mapping'!O$28,1,0)))</f>
        <v/>
      </c>
      <c r="P4" t="str">
        <f t="array" aca="1" ref="P4" ca="1">IF(COLUMN(P4)&gt;ROW(P4),"",AVERAGE(IF(INDIRECT("Mapping!"&amp;ADDRESS(2,ROW($B4), 1)):INDIRECT("Mapping!"&amp;ADDRESS(28,ROW($B4), 1))&gt;=Mapping!P$2:'Mapping'!P$28,1,0)))</f>
        <v/>
      </c>
      <c r="Q4" t="str">
        <f t="array" aca="1" ref="Q4" ca="1">IF(COLUMN(Q4)&gt;ROW(Q4),"",AVERAGE(IF(INDIRECT("Mapping!"&amp;ADDRESS(2,ROW($B4), 1)):INDIRECT("Mapping!"&amp;ADDRESS(28,ROW($B4), 1))&gt;=Mapping!Q$2:'Mapping'!Q$28,1,0)))</f>
        <v/>
      </c>
      <c r="R4" t="str">
        <f t="array" aca="1" ref="R4" ca="1">IF(COLUMN(R4)&gt;ROW(R4),"",AVERAGE(IF(INDIRECT("Mapping!"&amp;ADDRESS(2,ROW($B4), 1)):INDIRECT("Mapping!"&amp;ADDRESS(28,ROW($B4), 1))&gt;=Mapping!R$2:'Mapping'!R$28,1,0)))</f>
        <v/>
      </c>
      <c r="S4" t="str">
        <f t="array" aca="1" ref="S4" ca="1">IF(COLUMN(S4)&gt;ROW(S4),"",AVERAGE(IF(INDIRECT("Mapping!"&amp;ADDRESS(2,ROW($B4), 1)):INDIRECT("Mapping!"&amp;ADDRESS(28,ROW($B4), 1))&gt;=Mapping!S$2:'Mapping'!S$28,1,0)))</f>
        <v/>
      </c>
      <c r="T4" t="str">
        <f t="array" aca="1" ref="T4" ca="1">IF(COLUMN(T4)&gt;ROW(T4),"",AVERAGE(IF(INDIRECT("Mapping!"&amp;ADDRESS(2,ROW($B4), 1)):INDIRECT("Mapping!"&amp;ADDRESS(28,ROW($B4), 1))&gt;=Mapping!T$2:'Mapping'!T$28,1,0)))</f>
        <v/>
      </c>
      <c r="U4" t="str">
        <f t="array" aca="1" ref="U4" ca="1">IF(COLUMN(U4)&gt;ROW(U4),"",AVERAGE(IF(INDIRECT("Mapping!"&amp;ADDRESS(2,ROW($B4), 1)):INDIRECT("Mapping!"&amp;ADDRESS(28,ROW($B4), 1))&gt;=Mapping!U$2:'Mapping'!U$28,1,0)))</f>
        <v/>
      </c>
      <c r="V4" t="str">
        <f t="array" aca="1" ref="V4" ca="1">IF(COLUMN(V4)&gt;ROW(V4),"",AVERAGE(IF(INDIRECT("Mapping!"&amp;ADDRESS(2,ROW($B4), 1)):INDIRECT("Mapping!"&amp;ADDRESS(28,ROW($B4), 1))&gt;=Mapping!V$2:'Mapping'!V$28,1,0)))</f>
        <v/>
      </c>
      <c r="W4" t="str">
        <f t="array" aca="1" ref="W4" ca="1">IF(COLUMN(W4)&gt;ROW(W4),"",AVERAGE(IF(INDIRECT("Mapping!"&amp;ADDRESS(2,ROW($B4), 1)):INDIRECT("Mapping!"&amp;ADDRESS(28,ROW($B4), 1))&gt;=Mapping!W$2:'Mapping'!W$28,1,0)))</f>
        <v/>
      </c>
      <c r="X4" t="str">
        <f t="array" aca="1" ref="X4" ca="1">IF(COLUMN(X4)&gt;ROW(X4),"",AVERAGE(IF(INDIRECT("Mapping!"&amp;ADDRESS(2,ROW($B4), 1)):INDIRECT("Mapping!"&amp;ADDRESS(28,ROW($B4), 1))&gt;=Mapping!X$2:'Mapping'!X$28,1,0)))</f>
        <v/>
      </c>
      <c r="Y4" t="str">
        <f t="array" aca="1" ref="Y4" ca="1">IF(COLUMN(Y4)&gt;ROW(Y4),"",AVERAGE(IF(INDIRECT("Mapping!"&amp;ADDRESS(2,ROW($B4), 1)):INDIRECT("Mapping!"&amp;ADDRESS(28,ROW($B4), 1))&gt;=Mapping!Y$2:'Mapping'!Y$28,1,0)))</f>
        <v/>
      </c>
      <c r="Z4" t="str">
        <f t="array" aca="1" ref="Z4" ca="1">IF(COLUMN(Z4)&gt;ROW(Z4),"",AVERAGE(IF(INDIRECT("Mapping!"&amp;ADDRESS(2,ROW($B4), 1)):INDIRECT("Mapping!"&amp;ADDRESS(28,ROW($B4), 1))&gt;=Mapping!Z$2:'Mapping'!Z$28,1,0)))</f>
        <v/>
      </c>
      <c r="AA4" t="str">
        <f t="array" aca="1" ref="AA4" ca="1">IF(COLUMN(AA4)&gt;ROW(AA4),"",AVERAGE(IF(INDIRECT("Mapping!"&amp;ADDRESS(2,ROW($B4), 1)):INDIRECT("Mapping!"&amp;ADDRESS(28,ROW($B4), 1))&gt;=Mapping!AA$2:'Mapping'!AA$28,1,0)))</f>
        <v/>
      </c>
      <c r="AB4" t="str">
        <f t="array" aca="1" ref="AB4" ca="1">IF(COLUMN(AB4)&gt;ROW(AB4),"",AVERAGE(IF(INDIRECT("Mapping!"&amp;ADDRESS(2,ROW($B4), 1)):INDIRECT("Mapping!"&amp;ADDRESS(28,ROW($B4), 1))&gt;=Mapping!AB$2:'Mapping'!AB$28,1,0)))</f>
        <v/>
      </c>
    </row>
    <row r="5" spans="1:28" x14ac:dyDescent="0.25">
      <c r="A5" s="3" t="s">
        <v>22</v>
      </c>
      <c r="B5">
        <f t="array" aca="1" ref="B5" ca="1">IF(COLUMN(B5)&gt;ROW(B5),"",AVERAGE(IF(INDIRECT("Mapping!"&amp;ADDRESS(2,ROW($B5), 1)):INDIRECT("Mapping!"&amp;ADDRESS(28,ROW($B5), 1))&gt;=Mapping!B$2:'Mapping'!B$28,1,0)))</f>
        <v>0.96296296296296291</v>
      </c>
      <c r="C5">
        <f t="array" aca="1" ref="C5" ca="1">IF(COLUMN(C5)&gt;ROW(C5),"",AVERAGE(IF(INDIRECT("Mapping!"&amp;ADDRESS(2,ROW($B5), 1)):INDIRECT("Mapping!"&amp;ADDRESS(28,ROW($B5), 1))&gt;=Mapping!C$2:'Mapping'!C$28,1,0)))</f>
        <v>0.7407407407407407</v>
      </c>
      <c r="D5">
        <f t="array" aca="1" ref="D5" ca="1">IF(COLUMN(D5)&gt;ROW(D5),"",AVERAGE(IF(INDIRECT("Mapping!"&amp;ADDRESS(2,ROW($B5), 1)):INDIRECT("Mapping!"&amp;ADDRESS(28,ROW($B5), 1))&gt;=Mapping!D$2:'Mapping'!D$28,1,0)))</f>
        <v>0.7407407407407407</v>
      </c>
      <c r="E5">
        <f t="array" aca="1" ref="E5" ca="1">IF(COLUMN(E5)&gt;ROW(E5),"",AVERAGE(IF(INDIRECT("Mapping!"&amp;ADDRESS(2,ROW($B5), 1)):INDIRECT("Mapping!"&amp;ADDRESS(28,ROW($B5), 1))&gt;=Mapping!E$2:'Mapping'!E$28,1,0)))</f>
        <v>1</v>
      </c>
      <c r="F5" t="str">
        <f t="array" aca="1" ref="F5" ca="1">IF(COLUMN(F5)&gt;ROW(F5),"",AVERAGE(IF(INDIRECT("Mapping!"&amp;ADDRESS(2,ROW($B5), 1)):INDIRECT("Mapping!"&amp;ADDRESS(28,ROW($B5), 1))&gt;=Mapping!F$2:'Mapping'!F$28,1,0)))</f>
        <v/>
      </c>
      <c r="G5" t="str">
        <f t="array" aca="1" ref="G5" ca="1">IF(COLUMN(G5)&gt;ROW(G5),"",AVERAGE(IF(INDIRECT("Mapping!"&amp;ADDRESS(2,ROW($B5), 1)):INDIRECT("Mapping!"&amp;ADDRESS(28,ROW($B5), 1))&gt;=Mapping!G$2:'Mapping'!G$28,1,0)))</f>
        <v/>
      </c>
      <c r="H5" t="str">
        <f t="array" aca="1" ref="H5" ca="1">IF(COLUMN(H5)&gt;ROW(H5),"",AVERAGE(IF(INDIRECT("Mapping!"&amp;ADDRESS(2,ROW($B5), 1)):INDIRECT("Mapping!"&amp;ADDRESS(28,ROW($B5), 1))&gt;=Mapping!H$2:'Mapping'!H$28,1,0)))</f>
        <v/>
      </c>
      <c r="I5" t="str">
        <f t="array" aca="1" ref="I5" ca="1">IF(COLUMN(I5)&gt;ROW(I5),"",AVERAGE(IF(INDIRECT("Mapping!"&amp;ADDRESS(2,ROW($B5), 1)):INDIRECT("Mapping!"&amp;ADDRESS(28,ROW($B5), 1))&gt;=Mapping!I$2:'Mapping'!I$28,1,0)))</f>
        <v/>
      </c>
      <c r="J5" t="str">
        <f t="array" aca="1" ref="J5" ca="1">IF(COLUMN(J5)&gt;ROW(J5),"",AVERAGE(IF(INDIRECT("Mapping!"&amp;ADDRESS(2,ROW($B5), 1)):INDIRECT("Mapping!"&amp;ADDRESS(28,ROW($B5), 1))&gt;=Mapping!J$2:'Mapping'!J$28,1,0)))</f>
        <v/>
      </c>
      <c r="K5" t="str">
        <f t="array" aca="1" ref="K5" ca="1">IF(COLUMN(K5)&gt;ROW(K5),"",AVERAGE(IF(INDIRECT("Mapping!"&amp;ADDRESS(2,ROW($B5), 1)):INDIRECT("Mapping!"&amp;ADDRESS(28,ROW($B5), 1))&gt;=Mapping!K$2:'Mapping'!K$28,1,0)))</f>
        <v/>
      </c>
      <c r="L5" t="str">
        <f t="array" aca="1" ref="L5" ca="1">IF(COLUMN(L5)&gt;ROW(L5),"",AVERAGE(IF(INDIRECT("Mapping!"&amp;ADDRESS(2,ROW($B5), 1)):INDIRECT("Mapping!"&amp;ADDRESS(28,ROW($B5), 1))&gt;=Mapping!L$2:'Mapping'!L$28,1,0)))</f>
        <v/>
      </c>
      <c r="M5" t="str">
        <f t="array" aca="1" ref="M5" ca="1">IF(COLUMN(M5)&gt;ROW(M5),"",AVERAGE(IF(INDIRECT("Mapping!"&amp;ADDRESS(2,ROW($B5), 1)):INDIRECT("Mapping!"&amp;ADDRESS(28,ROW($B5), 1))&gt;=Mapping!M$2:'Mapping'!M$28,1,0)))</f>
        <v/>
      </c>
      <c r="N5" t="str">
        <f t="array" aca="1" ref="N5" ca="1">IF(COLUMN(N5)&gt;ROW(N5),"",AVERAGE(IF(INDIRECT("Mapping!"&amp;ADDRESS(2,ROW($B5), 1)):INDIRECT("Mapping!"&amp;ADDRESS(28,ROW($B5), 1))&gt;=Mapping!N$2:'Mapping'!N$28,1,0)))</f>
        <v/>
      </c>
      <c r="O5" t="str">
        <f t="array" aca="1" ref="O5" ca="1">IF(COLUMN(O5)&gt;ROW(O5),"",AVERAGE(IF(INDIRECT("Mapping!"&amp;ADDRESS(2,ROW($B5), 1)):INDIRECT("Mapping!"&amp;ADDRESS(28,ROW($B5), 1))&gt;=Mapping!O$2:'Mapping'!O$28,1,0)))</f>
        <v/>
      </c>
      <c r="P5" t="str">
        <f t="array" aca="1" ref="P5" ca="1">IF(COLUMN(P5)&gt;ROW(P5),"",AVERAGE(IF(INDIRECT("Mapping!"&amp;ADDRESS(2,ROW($B5), 1)):INDIRECT("Mapping!"&amp;ADDRESS(28,ROW($B5), 1))&gt;=Mapping!P$2:'Mapping'!P$28,1,0)))</f>
        <v/>
      </c>
      <c r="Q5" t="str">
        <f t="array" aca="1" ref="Q5" ca="1">IF(COLUMN(Q5)&gt;ROW(Q5),"",AVERAGE(IF(INDIRECT("Mapping!"&amp;ADDRESS(2,ROW($B5), 1)):INDIRECT("Mapping!"&amp;ADDRESS(28,ROW($B5), 1))&gt;=Mapping!Q$2:'Mapping'!Q$28,1,0)))</f>
        <v/>
      </c>
      <c r="R5" t="str">
        <f t="array" aca="1" ref="R5" ca="1">IF(COLUMN(R5)&gt;ROW(R5),"",AVERAGE(IF(INDIRECT("Mapping!"&amp;ADDRESS(2,ROW($B5), 1)):INDIRECT("Mapping!"&amp;ADDRESS(28,ROW($B5), 1))&gt;=Mapping!R$2:'Mapping'!R$28,1,0)))</f>
        <v/>
      </c>
      <c r="S5" t="str">
        <f t="array" aca="1" ref="S5" ca="1">IF(COLUMN(S5)&gt;ROW(S5),"",AVERAGE(IF(INDIRECT("Mapping!"&amp;ADDRESS(2,ROW($B5), 1)):INDIRECT("Mapping!"&amp;ADDRESS(28,ROW($B5), 1))&gt;=Mapping!S$2:'Mapping'!S$28,1,0)))</f>
        <v/>
      </c>
      <c r="T5" t="str">
        <f t="array" aca="1" ref="T5" ca="1">IF(COLUMN(T5)&gt;ROW(T5),"",AVERAGE(IF(INDIRECT("Mapping!"&amp;ADDRESS(2,ROW($B5), 1)):INDIRECT("Mapping!"&amp;ADDRESS(28,ROW($B5), 1))&gt;=Mapping!T$2:'Mapping'!T$28,1,0)))</f>
        <v/>
      </c>
      <c r="U5" t="str">
        <f t="array" aca="1" ref="U5" ca="1">IF(COLUMN(U5)&gt;ROW(U5),"",AVERAGE(IF(INDIRECT("Mapping!"&amp;ADDRESS(2,ROW($B5), 1)):INDIRECT("Mapping!"&amp;ADDRESS(28,ROW($B5), 1))&gt;=Mapping!U$2:'Mapping'!U$28,1,0)))</f>
        <v/>
      </c>
      <c r="V5" t="str">
        <f t="array" aca="1" ref="V5" ca="1">IF(COLUMN(V5)&gt;ROW(V5),"",AVERAGE(IF(INDIRECT("Mapping!"&amp;ADDRESS(2,ROW($B5), 1)):INDIRECT("Mapping!"&amp;ADDRESS(28,ROW($B5), 1))&gt;=Mapping!V$2:'Mapping'!V$28,1,0)))</f>
        <v/>
      </c>
      <c r="W5" t="str">
        <f t="array" aca="1" ref="W5" ca="1">IF(COLUMN(W5)&gt;ROW(W5),"",AVERAGE(IF(INDIRECT("Mapping!"&amp;ADDRESS(2,ROW($B5), 1)):INDIRECT("Mapping!"&amp;ADDRESS(28,ROW($B5), 1))&gt;=Mapping!W$2:'Mapping'!W$28,1,0)))</f>
        <v/>
      </c>
      <c r="X5" t="str">
        <f t="array" aca="1" ref="X5" ca="1">IF(COLUMN(X5)&gt;ROW(X5),"",AVERAGE(IF(INDIRECT("Mapping!"&amp;ADDRESS(2,ROW($B5), 1)):INDIRECT("Mapping!"&amp;ADDRESS(28,ROW($B5), 1))&gt;=Mapping!X$2:'Mapping'!X$28,1,0)))</f>
        <v/>
      </c>
      <c r="Y5" t="str">
        <f t="array" aca="1" ref="Y5" ca="1">IF(COLUMN(Y5)&gt;ROW(Y5),"",AVERAGE(IF(INDIRECT("Mapping!"&amp;ADDRESS(2,ROW($B5), 1)):INDIRECT("Mapping!"&amp;ADDRESS(28,ROW($B5), 1))&gt;=Mapping!Y$2:'Mapping'!Y$28,1,0)))</f>
        <v/>
      </c>
      <c r="Z5" t="str">
        <f t="array" aca="1" ref="Z5" ca="1">IF(COLUMN(Z5)&gt;ROW(Z5),"",AVERAGE(IF(INDIRECT("Mapping!"&amp;ADDRESS(2,ROW($B5), 1)):INDIRECT("Mapping!"&amp;ADDRESS(28,ROW($B5), 1))&gt;=Mapping!Z$2:'Mapping'!Z$28,1,0)))</f>
        <v/>
      </c>
      <c r="AA5" t="str">
        <f t="array" aca="1" ref="AA5" ca="1">IF(COLUMN(AA5)&gt;ROW(AA5),"",AVERAGE(IF(INDIRECT("Mapping!"&amp;ADDRESS(2,ROW($B5), 1)):INDIRECT("Mapping!"&amp;ADDRESS(28,ROW($B5), 1))&gt;=Mapping!AA$2:'Mapping'!AA$28,1,0)))</f>
        <v/>
      </c>
      <c r="AB5" t="str">
        <f t="array" aca="1" ref="AB5" ca="1">IF(COLUMN(AB5)&gt;ROW(AB5),"",AVERAGE(IF(INDIRECT("Mapping!"&amp;ADDRESS(2,ROW($B5), 1)):INDIRECT("Mapping!"&amp;ADDRESS(28,ROW($B5), 1))&gt;=Mapping!AB$2:'Mapping'!AB$28,1,0)))</f>
        <v/>
      </c>
    </row>
    <row r="6" spans="1:28" x14ac:dyDescent="0.25">
      <c r="A6" s="3" t="s">
        <v>23</v>
      </c>
      <c r="B6">
        <f t="array" aca="1" ref="B6" ca="1">IF(COLUMN(B6)&gt;ROW(B6),"",AVERAGE(IF(INDIRECT("Mapping!"&amp;ADDRESS(2,ROW($B6), 1)):INDIRECT("Mapping!"&amp;ADDRESS(28,ROW($B6), 1))&gt;=Mapping!B$2:'Mapping'!B$28,1,0)))</f>
        <v>0.85185185185185186</v>
      </c>
      <c r="C6">
        <f t="array" aca="1" ref="C6" ca="1">IF(COLUMN(C6)&gt;ROW(C6),"",AVERAGE(IF(INDIRECT("Mapping!"&amp;ADDRESS(2,ROW($B6), 1)):INDIRECT("Mapping!"&amp;ADDRESS(28,ROW($B6), 1))&gt;=Mapping!C$2:'Mapping'!C$28,1,0)))</f>
        <v>0.70370370370370372</v>
      </c>
      <c r="D6">
        <f t="array" aca="1" ref="D6" ca="1">IF(COLUMN(D6)&gt;ROW(D6),"",AVERAGE(IF(INDIRECT("Mapping!"&amp;ADDRESS(2,ROW($B6), 1)):INDIRECT("Mapping!"&amp;ADDRESS(28,ROW($B6), 1))&gt;=Mapping!D$2:'Mapping'!D$28,1,0)))</f>
        <v>0.70370370370370372</v>
      </c>
      <c r="E6">
        <f t="array" aca="1" ref="E6" ca="1">IF(COLUMN(E6)&gt;ROW(E6),"",AVERAGE(IF(INDIRECT("Mapping!"&amp;ADDRESS(2,ROW($B6), 1)):INDIRECT("Mapping!"&amp;ADDRESS(28,ROW($B6), 1))&gt;=Mapping!E$2:'Mapping'!E$28,1,0)))</f>
        <v>0.85185185185185186</v>
      </c>
      <c r="F6">
        <f t="array" aca="1" ref="F6" ca="1">IF(COLUMN(F6)&gt;ROW(F6),"",AVERAGE(IF(INDIRECT("Mapping!"&amp;ADDRESS(2,ROW($B6), 1)):INDIRECT("Mapping!"&amp;ADDRESS(28,ROW($B6), 1))&gt;=Mapping!F$2:'Mapping'!F$28,1,0)))</f>
        <v>1</v>
      </c>
      <c r="G6" t="str">
        <f t="array" aca="1" ref="G6" ca="1">IF(COLUMN(G6)&gt;ROW(G6),"",AVERAGE(IF(INDIRECT("Mapping!"&amp;ADDRESS(2,ROW($B6), 1)):INDIRECT("Mapping!"&amp;ADDRESS(28,ROW($B6), 1))&gt;=Mapping!G$2:'Mapping'!G$28,1,0)))</f>
        <v/>
      </c>
      <c r="H6" t="str">
        <f t="array" aca="1" ref="H6" ca="1">IF(COLUMN(H6)&gt;ROW(H6),"",AVERAGE(IF(INDIRECT("Mapping!"&amp;ADDRESS(2,ROW($B6), 1)):INDIRECT("Mapping!"&amp;ADDRESS(28,ROW($B6), 1))&gt;=Mapping!H$2:'Mapping'!H$28,1,0)))</f>
        <v/>
      </c>
      <c r="I6" t="str">
        <f t="array" aca="1" ref="I6" ca="1">IF(COLUMN(I6)&gt;ROW(I6),"",AVERAGE(IF(INDIRECT("Mapping!"&amp;ADDRESS(2,ROW($B6), 1)):INDIRECT("Mapping!"&amp;ADDRESS(28,ROW($B6), 1))&gt;=Mapping!I$2:'Mapping'!I$28,1,0)))</f>
        <v/>
      </c>
      <c r="J6" t="str">
        <f t="array" aca="1" ref="J6" ca="1">IF(COLUMN(J6)&gt;ROW(J6),"",AVERAGE(IF(INDIRECT("Mapping!"&amp;ADDRESS(2,ROW($B6), 1)):INDIRECT("Mapping!"&amp;ADDRESS(28,ROW($B6), 1))&gt;=Mapping!J$2:'Mapping'!J$28,1,0)))</f>
        <v/>
      </c>
      <c r="K6" t="str">
        <f t="array" aca="1" ref="K6" ca="1">IF(COLUMN(K6)&gt;ROW(K6),"",AVERAGE(IF(INDIRECT("Mapping!"&amp;ADDRESS(2,ROW($B6), 1)):INDIRECT("Mapping!"&amp;ADDRESS(28,ROW($B6), 1))&gt;=Mapping!K$2:'Mapping'!K$28,1,0)))</f>
        <v/>
      </c>
      <c r="L6" t="str">
        <f t="array" aca="1" ref="L6" ca="1">IF(COLUMN(L6)&gt;ROW(L6),"",AVERAGE(IF(INDIRECT("Mapping!"&amp;ADDRESS(2,ROW($B6), 1)):INDIRECT("Mapping!"&amp;ADDRESS(28,ROW($B6), 1))&gt;=Mapping!L$2:'Mapping'!L$28,1,0)))</f>
        <v/>
      </c>
      <c r="M6" t="str">
        <f t="array" aca="1" ref="M6" ca="1">IF(COLUMN(M6)&gt;ROW(M6),"",AVERAGE(IF(INDIRECT("Mapping!"&amp;ADDRESS(2,ROW($B6), 1)):INDIRECT("Mapping!"&amp;ADDRESS(28,ROW($B6), 1))&gt;=Mapping!M$2:'Mapping'!M$28,1,0)))</f>
        <v/>
      </c>
      <c r="N6" t="str">
        <f t="array" aca="1" ref="N6" ca="1">IF(COLUMN(N6)&gt;ROW(N6),"",AVERAGE(IF(INDIRECT("Mapping!"&amp;ADDRESS(2,ROW($B6), 1)):INDIRECT("Mapping!"&amp;ADDRESS(28,ROW($B6), 1))&gt;=Mapping!N$2:'Mapping'!N$28,1,0)))</f>
        <v/>
      </c>
      <c r="O6" t="str">
        <f t="array" aca="1" ref="O6" ca="1">IF(COLUMN(O6)&gt;ROW(O6),"",AVERAGE(IF(INDIRECT("Mapping!"&amp;ADDRESS(2,ROW($B6), 1)):INDIRECT("Mapping!"&amp;ADDRESS(28,ROW($B6), 1))&gt;=Mapping!O$2:'Mapping'!O$28,1,0)))</f>
        <v/>
      </c>
      <c r="P6" t="str">
        <f t="array" aca="1" ref="P6" ca="1">IF(COLUMN(P6)&gt;ROW(P6),"",AVERAGE(IF(INDIRECT("Mapping!"&amp;ADDRESS(2,ROW($B6), 1)):INDIRECT("Mapping!"&amp;ADDRESS(28,ROW($B6), 1))&gt;=Mapping!P$2:'Mapping'!P$28,1,0)))</f>
        <v/>
      </c>
      <c r="Q6" t="str">
        <f t="array" aca="1" ref="Q6" ca="1">IF(COLUMN(Q6)&gt;ROW(Q6),"",AVERAGE(IF(INDIRECT("Mapping!"&amp;ADDRESS(2,ROW($B6), 1)):INDIRECT("Mapping!"&amp;ADDRESS(28,ROW($B6), 1))&gt;=Mapping!Q$2:'Mapping'!Q$28,1,0)))</f>
        <v/>
      </c>
      <c r="R6" t="str">
        <f t="array" aca="1" ref="R6" ca="1">IF(COLUMN(R6)&gt;ROW(R6),"",AVERAGE(IF(INDIRECT("Mapping!"&amp;ADDRESS(2,ROW($B6), 1)):INDIRECT("Mapping!"&amp;ADDRESS(28,ROW($B6), 1))&gt;=Mapping!R$2:'Mapping'!R$28,1,0)))</f>
        <v/>
      </c>
      <c r="S6" t="str">
        <f t="array" aca="1" ref="S6" ca="1">IF(COLUMN(S6)&gt;ROW(S6),"",AVERAGE(IF(INDIRECT("Mapping!"&amp;ADDRESS(2,ROW($B6), 1)):INDIRECT("Mapping!"&amp;ADDRESS(28,ROW($B6), 1))&gt;=Mapping!S$2:'Mapping'!S$28,1,0)))</f>
        <v/>
      </c>
      <c r="T6" t="str">
        <f t="array" aca="1" ref="T6" ca="1">IF(COLUMN(T6)&gt;ROW(T6),"",AVERAGE(IF(INDIRECT("Mapping!"&amp;ADDRESS(2,ROW($B6), 1)):INDIRECT("Mapping!"&amp;ADDRESS(28,ROW($B6), 1))&gt;=Mapping!T$2:'Mapping'!T$28,1,0)))</f>
        <v/>
      </c>
      <c r="U6" t="str">
        <f t="array" aca="1" ref="U6" ca="1">IF(COLUMN(U6)&gt;ROW(U6),"",AVERAGE(IF(INDIRECT("Mapping!"&amp;ADDRESS(2,ROW($B6), 1)):INDIRECT("Mapping!"&amp;ADDRESS(28,ROW($B6), 1))&gt;=Mapping!U$2:'Mapping'!U$28,1,0)))</f>
        <v/>
      </c>
      <c r="V6" t="str">
        <f t="array" aca="1" ref="V6" ca="1">IF(COLUMN(V6)&gt;ROW(V6),"",AVERAGE(IF(INDIRECT("Mapping!"&amp;ADDRESS(2,ROW($B6), 1)):INDIRECT("Mapping!"&amp;ADDRESS(28,ROW($B6), 1))&gt;=Mapping!V$2:'Mapping'!V$28,1,0)))</f>
        <v/>
      </c>
      <c r="W6" t="str">
        <f t="array" aca="1" ref="W6" ca="1">IF(COLUMN(W6)&gt;ROW(W6),"",AVERAGE(IF(INDIRECT("Mapping!"&amp;ADDRESS(2,ROW($B6), 1)):INDIRECT("Mapping!"&amp;ADDRESS(28,ROW($B6), 1))&gt;=Mapping!W$2:'Mapping'!W$28,1,0)))</f>
        <v/>
      </c>
      <c r="X6" t="str">
        <f t="array" aca="1" ref="X6" ca="1">IF(COLUMN(X6)&gt;ROW(X6),"",AVERAGE(IF(INDIRECT("Mapping!"&amp;ADDRESS(2,ROW($B6), 1)):INDIRECT("Mapping!"&amp;ADDRESS(28,ROW($B6), 1))&gt;=Mapping!X$2:'Mapping'!X$28,1,0)))</f>
        <v/>
      </c>
      <c r="Y6" t="str">
        <f t="array" aca="1" ref="Y6" ca="1">IF(COLUMN(Y6)&gt;ROW(Y6),"",AVERAGE(IF(INDIRECT("Mapping!"&amp;ADDRESS(2,ROW($B6), 1)):INDIRECT("Mapping!"&amp;ADDRESS(28,ROW($B6), 1))&gt;=Mapping!Y$2:'Mapping'!Y$28,1,0)))</f>
        <v/>
      </c>
      <c r="Z6" t="str">
        <f t="array" aca="1" ref="Z6" ca="1">IF(COLUMN(Z6)&gt;ROW(Z6),"",AVERAGE(IF(INDIRECT("Mapping!"&amp;ADDRESS(2,ROW($B6), 1)):INDIRECT("Mapping!"&amp;ADDRESS(28,ROW($B6), 1))&gt;=Mapping!Z$2:'Mapping'!Z$28,1,0)))</f>
        <v/>
      </c>
      <c r="AA6" t="str">
        <f t="array" aca="1" ref="AA6" ca="1">IF(COLUMN(AA6)&gt;ROW(AA6),"",AVERAGE(IF(INDIRECT("Mapping!"&amp;ADDRESS(2,ROW($B6), 1)):INDIRECT("Mapping!"&amp;ADDRESS(28,ROW($B6), 1))&gt;=Mapping!AA$2:'Mapping'!AA$28,1,0)))</f>
        <v/>
      </c>
      <c r="AB6" t="str">
        <f t="array" aca="1" ref="AB6" ca="1">IF(COLUMN(AB6)&gt;ROW(AB6),"",AVERAGE(IF(INDIRECT("Mapping!"&amp;ADDRESS(2,ROW($B6), 1)):INDIRECT("Mapping!"&amp;ADDRESS(28,ROW($B6), 1))&gt;=Mapping!AB$2:'Mapping'!AB$28,1,0)))</f>
        <v/>
      </c>
    </row>
    <row r="7" spans="1:28" x14ac:dyDescent="0.25">
      <c r="A7" s="3" t="s">
        <v>24</v>
      </c>
      <c r="B7">
        <f t="array" aca="1" ref="B7" ca="1">IF(COLUMN(B7)&gt;ROW(B7),"",AVERAGE(IF(INDIRECT("Mapping!"&amp;ADDRESS(2,ROW($B7), 1)):INDIRECT("Mapping!"&amp;ADDRESS(28,ROW($B7), 1))&gt;=Mapping!B$2:'Mapping'!B$28,1,0)))</f>
        <v>0.85185185185185186</v>
      </c>
      <c r="C7">
        <f t="array" aca="1" ref="C7" ca="1">IF(COLUMN(C7)&gt;ROW(C7),"",AVERAGE(IF(INDIRECT("Mapping!"&amp;ADDRESS(2,ROW($B7), 1)):INDIRECT("Mapping!"&amp;ADDRESS(28,ROW($B7), 1))&gt;=Mapping!C$2:'Mapping'!C$28,1,0)))</f>
        <v>0.88888888888888884</v>
      </c>
      <c r="D7">
        <f t="array" aca="1" ref="D7" ca="1">IF(COLUMN(D7)&gt;ROW(D7),"",AVERAGE(IF(INDIRECT("Mapping!"&amp;ADDRESS(2,ROW($B7), 1)):INDIRECT("Mapping!"&amp;ADDRESS(28,ROW($B7), 1))&gt;=Mapping!D$2:'Mapping'!D$28,1,0)))</f>
        <v>0.88888888888888884</v>
      </c>
      <c r="E7">
        <f t="array" aca="1" ref="E7" ca="1">IF(COLUMN(E7)&gt;ROW(E7),"",AVERAGE(IF(INDIRECT("Mapping!"&amp;ADDRESS(2,ROW($B7), 1)):INDIRECT("Mapping!"&amp;ADDRESS(28,ROW($B7), 1))&gt;=Mapping!E$2:'Mapping'!E$28,1,0)))</f>
        <v>0.88888888888888884</v>
      </c>
      <c r="F7">
        <f t="array" aca="1" ref="F7" ca="1">IF(COLUMN(F7)&gt;ROW(F7),"",AVERAGE(IF(INDIRECT("Mapping!"&amp;ADDRESS(2,ROW($B7), 1)):INDIRECT("Mapping!"&amp;ADDRESS(28,ROW($B7), 1))&gt;=Mapping!F$2:'Mapping'!F$28,1,0)))</f>
        <v>0.88888888888888884</v>
      </c>
      <c r="G7">
        <f t="array" aca="1" ref="G7" ca="1">IF(COLUMN(G7)&gt;ROW(G7),"",AVERAGE(IF(INDIRECT("Mapping!"&amp;ADDRESS(2,ROW($B7), 1)):INDIRECT("Mapping!"&amp;ADDRESS(28,ROW($B7), 1))&gt;=Mapping!G$2:'Mapping'!G$28,1,0)))</f>
        <v>1</v>
      </c>
      <c r="H7" t="str">
        <f t="array" aca="1" ref="H7" ca="1">IF(COLUMN(H7)&gt;ROW(H7),"",AVERAGE(IF(INDIRECT("Mapping!"&amp;ADDRESS(2,ROW($B7), 1)):INDIRECT("Mapping!"&amp;ADDRESS(28,ROW($B7), 1))&gt;=Mapping!H$2:'Mapping'!H$28,1,0)))</f>
        <v/>
      </c>
      <c r="I7" t="str">
        <f t="array" aca="1" ref="I7" ca="1">IF(COLUMN(I7)&gt;ROW(I7),"",AVERAGE(IF(INDIRECT("Mapping!"&amp;ADDRESS(2,ROW($B7), 1)):INDIRECT("Mapping!"&amp;ADDRESS(28,ROW($B7), 1))&gt;=Mapping!I$2:'Mapping'!I$28,1,0)))</f>
        <v/>
      </c>
      <c r="J7" t="str">
        <f t="array" aca="1" ref="J7" ca="1">IF(COLUMN(J7)&gt;ROW(J7),"",AVERAGE(IF(INDIRECT("Mapping!"&amp;ADDRESS(2,ROW($B7), 1)):INDIRECT("Mapping!"&amp;ADDRESS(28,ROW($B7), 1))&gt;=Mapping!J$2:'Mapping'!J$28,1,0)))</f>
        <v/>
      </c>
      <c r="K7" t="str">
        <f t="array" aca="1" ref="K7" ca="1">IF(COLUMN(K7)&gt;ROW(K7),"",AVERAGE(IF(INDIRECT("Mapping!"&amp;ADDRESS(2,ROW($B7), 1)):INDIRECT("Mapping!"&amp;ADDRESS(28,ROW($B7), 1))&gt;=Mapping!K$2:'Mapping'!K$28,1,0)))</f>
        <v/>
      </c>
      <c r="L7" t="str">
        <f t="array" aca="1" ref="L7" ca="1">IF(COLUMN(L7)&gt;ROW(L7),"",AVERAGE(IF(INDIRECT("Mapping!"&amp;ADDRESS(2,ROW($B7), 1)):INDIRECT("Mapping!"&amp;ADDRESS(28,ROW($B7), 1))&gt;=Mapping!L$2:'Mapping'!L$28,1,0)))</f>
        <v/>
      </c>
      <c r="M7" t="str">
        <f t="array" aca="1" ref="M7" ca="1">IF(COLUMN(M7)&gt;ROW(M7),"",AVERAGE(IF(INDIRECT("Mapping!"&amp;ADDRESS(2,ROW($B7), 1)):INDIRECT("Mapping!"&amp;ADDRESS(28,ROW($B7), 1))&gt;=Mapping!M$2:'Mapping'!M$28,1,0)))</f>
        <v/>
      </c>
      <c r="N7" t="str">
        <f t="array" aca="1" ref="N7" ca="1">IF(COLUMN(N7)&gt;ROW(N7),"",AVERAGE(IF(INDIRECT("Mapping!"&amp;ADDRESS(2,ROW($B7), 1)):INDIRECT("Mapping!"&amp;ADDRESS(28,ROW($B7), 1))&gt;=Mapping!N$2:'Mapping'!N$28,1,0)))</f>
        <v/>
      </c>
      <c r="O7" t="str">
        <f t="array" aca="1" ref="O7" ca="1">IF(COLUMN(O7)&gt;ROW(O7),"",AVERAGE(IF(INDIRECT("Mapping!"&amp;ADDRESS(2,ROW($B7), 1)):INDIRECT("Mapping!"&amp;ADDRESS(28,ROW($B7), 1))&gt;=Mapping!O$2:'Mapping'!O$28,1,0)))</f>
        <v/>
      </c>
      <c r="P7" t="str">
        <f t="array" aca="1" ref="P7" ca="1">IF(COLUMN(P7)&gt;ROW(P7),"",AVERAGE(IF(INDIRECT("Mapping!"&amp;ADDRESS(2,ROW($B7), 1)):INDIRECT("Mapping!"&amp;ADDRESS(28,ROW($B7), 1))&gt;=Mapping!P$2:'Mapping'!P$28,1,0)))</f>
        <v/>
      </c>
      <c r="Q7" t="str">
        <f t="array" aca="1" ref="Q7" ca="1">IF(COLUMN(Q7)&gt;ROW(Q7),"",AVERAGE(IF(INDIRECT("Mapping!"&amp;ADDRESS(2,ROW($B7), 1)):INDIRECT("Mapping!"&amp;ADDRESS(28,ROW($B7), 1))&gt;=Mapping!Q$2:'Mapping'!Q$28,1,0)))</f>
        <v/>
      </c>
      <c r="R7" t="str">
        <f t="array" aca="1" ref="R7" ca="1">IF(COLUMN(R7)&gt;ROW(R7),"",AVERAGE(IF(INDIRECT("Mapping!"&amp;ADDRESS(2,ROW($B7), 1)):INDIRECT("Mapping!"&amp;ADDRESS(28,ROW($B7), 1))&gt;=Mapping!R$2:'Mapping'!R$28,1,0)))</f>
        <v/>
      </c>
      <c r="S7" t="str">
        <f t="array" aca="1" ref="S7" ca="1">IF(COLUMN(S7)&gt;ROW(S7),"",AVERAGE(IF(INDIRECT("Mapping!"&amp;ADDRESS(2,ROW($B7), 1)):INDIRECT("Mapping!"&amp;ADDRESS(28,ROW($B7), 1))&gt;=Mapping!S$2:'Mapping'!S$28,1,0)))</f>
        <v/>
      </c>
      <c r="T7" t="str">
        <f t="array" aca="1" ref="T7" ca="1">IF(COLUMN(T7)&gt;ROW(T7),"",AVERAGE(IF(INDIRECT("Mapping!"&amp;ADDRESS(2,ROW($B7), 1)):INDIRECT("Mapping!"&amp;ADDRESS(28,ROW($B7), 1))&gt;=Mapping!T$2:'Mapping'!T$28,1,0)))</f>
        <v/>
      </c>
      <c r="U7" t="str">
        <f t="array" aca="1" ref="U7" ca="1">IF(COLUMN(U7)&gt;ROW(U7),"",AVERAGE(IF(INDIRECT("Mapping!"&amp;ADDRESS(2,ROW($B7), 1)):INDIRECT("Mapping!"&amp;ADDRESS(28,ROW($B7), 1))&gt;=Mapping!U$2:'Mapping'!U$28,1,0)))</f>
        <v/>
      </c>
      <c r="V7" t="str">
        <f t="array" aca="1" ref="V7" ca="1">IF(COLUMN(V7)&gt;ROW(V7),"",AVERAGE(IF(INDIRECT("Mapping!"&amp;ADDRESS(2,ROW($B7), 1)):INDIRECT("Mapping!"&amp;ADDRESS(28,ROW($B7), 1))&gt;=Mapping!V$2:'Mapping'!V$28,1,0)))</f>
        <v/>
      </c>
      <c r="W7" t="str">
        <f t="array" aca="1" ref="W7" ca="1">IF(COLUMN(W7)&gt;ROW(W7),"",AVERAGE(IF(INDIRECT("Mapping!"&amp;ADDRESS(2,ROW($B7), 1)):INDIRECT("Mapping!"&amp;ADDRESS(28,ROW($B7), 1))&gt;=Mapping!W$2:'Mapping'!W$28,1,0)))</f>
        <v/>
      </c>
      <c r="X7" t="str">
        <f t="array" aca="1" ref="X7" ca="1">IF(COLUMN(X7)&gt;ROW(X7),"",AVERAGE(IF(INDIRECT("Mapping!"&amp;ADDRESS(2,ROW($B7), 1)):INDIRECT("Mapping!"&amp;ADDRESS(28,ROW($B7), 1))&gt;=Mapping!X$2:'Mapping'!X$28,1,0)))</f>
        <v/>
      </c>
      <c r="Y7" t="str">
        <f t="array" aca="1" ref="Y7" ca="1">IF(COLUMN(Y7)&gt;ROW(Y7),"",AVERAGE(IF(INDIRECT("Mapping!"&amp;ADDRESS(2,ROW($B7), 1)):INDIRECT("Mapping!"&amp;ADDRESS(28,ROW($B7), 1))&gt;=Mapping!Y$2:'Mapping'!Y$28,1,0)))</f>
        <v/>
      </c>
      <c r="Z7" t="str">
        <f t="array" aca="1" ref="Z7" ca="1">IF(COLUMN(Z7)&gt;ROW(Z7),"",AVERAGE(IF(INDIRECT("Mapping!"&amp;ADDRESS(2,ROW($B7), 1)):INDIRECT("Mapping!"&amp;ADDRESS(28,ROW($B7), 1))&gt;=Mapping!Z$2:'Mapping'!Z$28,1,0)))</f>
        <v/>
      </c>
      <c r="AA7" t="str">
        <f t="array" aca="1" ref="AA7" ca="1">IF(COLUMN(AA7)&gt;ROW(AA7),"",AVERAGE(IF(INDIRECT("Mapping!"&amp;ADDRESS(2,ROW($B7), 1)):INDIRECT("Mapping!"&amp;ADDRESS(28,ROW($B7), 1))&gt;=Mapping!AA$2:'Mapping'!AA$28,1,0)))</f>
        <v/>
      </c>
      <c r="AB7" t="str">
        <f t="array" aca="1" ref="AB7" ca="1">IF(COLUMN(AB7)&gt;ROW(AB7),"",AVERAGE(IF(INDIRECT("Mapping!"&amp;ADDRESS(2,ROW($B7), 1)):INDIRECT("Mapping!"&amp;ADDRESS(28,ROW($B7), 1))&gt;=Mapping!AB$2:'Mapping'!AB$28,1,0)))</f>
        <v/>
      </c>
    </row>
    <row r="8" spans="1:28" x14ac:dyDescent="0.25">
      <c r="A8" s="3" t="s">
        <v>25</v>
      </c>
      <c r="B8">
        <f t="array" aca="1" ref="B8" ca="1">IF(COLUMN(B8)&gt;ROW(B8),"",AVERAGE(IF(INDIRECT("Mapping!"&amp;ADDRESS(2,ROW($B8), 1)):INDIRECT("Mapping!"&amp;ADDRESS(28,ROW($B8), 1))&gt;=Mapping!B$2:'Mapping'!B$28,1,0)))</f>
        <v>0.92592592592592593</v>
      </c>
      <c r="C8">
        <f t="array" aca="1" ref="C8" ca="1">IF(COLUMN(C8)&gt;ROW(C8),"",AVERAGE(IF(INDIRECT("Mapping!"&amp;ADDRESS(2,ROW($B8), 1)):INDIRECT("Mapping!"&amp;ADDRESS(28,ROW($B8), 1))&gt;=Mapping!C$2:'Mapping'!C$28,1,0)))</f>
        <v>0.77777777777777779</v>
      </c>
      <c r="D8">
        <f t="array" aca="1" ref="D8" ca="1">IF(COLUMN(D8)&gt;ROW(D8),"",AVERAGE(IF(INDIRECT("Mapping!"&amp;ADDRESS(2,ROW($B8), 1)):INDIRECT("Mapping!"&amp;ADDRESS(28,ROW($B8), 1))&gt;=Mapping!D$2:'Mapping'!D$28,1,0)))</f>
        <v>0.77777777777777779</v>
      </c>
      <c r="E8">
        <f t="array" aca="1" ref="E8" ca="1">IF(COLUMN(E8)&gt;ROW(E8),"",AVERAGE(IF(INDIRECT("Mapping!"&amp;ADDRESS(2,ROW($B8), 1)):INDIRECT("Mapping!"&amp;ADDRESS(28,ROW($B8), 1))&gt;=Mapping!E$2:'Mapping'!E$28,1,0)))</f>
        <v>0.92592592592592593</v>
      </c>
      <c r="F8">
        <f t="array" aca="1" ref="F8" ca="1">IF(COLUMN(F8)&gt;ROW(F8),"",AVERAGE(IF(INDIRECT("Mapping!"&amp;ADDRESS(2,ROW($B8), 1)):INDIRECT("Mapping!"&amp;ADDRESS(28,ROW($B8), 1))&gt;=Mapping!F$2:'Mapping'!F$28,1,0)))</f>
        <v>0.88888888888888884</v>
      </c>
      <c r="G8">
        <f t="array" aca="1" ref="G8" ca="1">IF(COLUMN(G8)&gt;ROW(G8),"",AVERAGE(IF(INDIRECT("Mapping!"&amp;ADDRESS(2,ROW($B8), 1)):INDIRECT("Mapping!"&amp;ADDRESS(28,ROW($B8), 1))&gt;=Mapping!G$2:'Mapping'!G$28,1,0)))</f>
        <v>0.77777777777777779</v>
      </c>
      <c r="H8">
        <f t="array" aca="1" ref="H8" ca="1">IF(COLUMN(H8)&gt;ROW(H8),"",AVERAGE(IF(INDIRECT("Mapping!"&amp;ADDRESS(2,ROW($B8), 1)):INDIRECT("Mapping!"&amp;ADDRESS(28,ROW($B8), 1))&gt;=Mapping!H$2:'Mapping'!H$28,1,0)))</f>
        <v>1</v>
      </c>
      <c r="I8" t="str">
        <f t="array" aca="1" ref="I8" ca="1">IF(COLUMN(I8)&gt;ROW(I8),"",AVERAGE(IF(INDIRECT("Mapping!"&amp;ADDRESS(2,ROW($B8), 1)):INDIRECT("Mapping!"&amp;ADDRESS(28,ROW($B8), 1))&gt;=Mapping!I$2:'Mapping'!I$28,1,0)))</f>
        <v/>
      </c>
      <c r="J8" t="str">
        <f t="array" aca="1" ref="J8" ca="1">IF(COLUMN(J8)&gt;ROW(J8),"",AVERAGE(IF(INDIRECT("Mapping!"&amp;ADDRESS(2,ROW($B8), 1)):INDIRECT("Mapping!"&amp;ADDRESS(28,ROW($B8), 1))&gt;=Mapping!J$2:'Mapping'!J$28,1,0)))</f>
        <v/>
      </c>
      <c r="K8" t="str">
        <f t="array" aca="1" ref="K8" ca="1">IF(COLUMN(K8)&gt;ROW(K8),"",AVERAGE(IF(INDIRECT("Mapping!"&amp;ADDRESS(2,ROW($B8), 1)):INDIRECT("Mapping!"&amp;ADDRESS(28,ROW($B8), 1))&gt;=Mapping!K$2:'Mapping'!K$28,1,0)))</f>
        <v/>
      </c>
      <c r="L8" t="str">
        <f t="array" aca="1" ref="L8" ca="1">IF(COLUMN(L8)&gt;ROW(L8),"",AVERAGE(IF(INDIRECT("Mapping!"&amp;ADDRESS(2,ROW($B8), 1)):INDIRECT("Mapping!"&amp;ADDRESS(28,ROW($B8), 1))&gt;=Mapping!L$2:'Mapping'!L$28,1,0)))</f>
        <v/>
      </c>
      <c r="M8" t="str">
        <f t="array" aca="1" ref="M8" ca="1">IF(COLUMN(M8)&gt;ROW(M8),"",AVERAGE(IF(INDIRECT("Mapping!"&amp;ADDRESS(2,ROW($B8), 1)):INDIRECT("Mapping!"&amp;ADDRESS(28,ROW($B8), 1))&gt;=Mapping!M$2:'Mapping'!M$28,1,0)))</f>
        <v/>
      </c>
      <c r="N8" t="str">
        <f t="array" aca="1" ref="N8" ca="1">IF(COLUMN(N8)&gt;ROW(N8),"",AVERAGE(IF(INDIRECT("Mapping!"&amp;ADDRESS(2,ROW($B8), 1)):INDIRECT("Mapping!"&amp;ADDRESS(28,ROW($B8), 1))&gt;=Mapping!N$2:'Mapping'!N$28,1,0)))</f>
        <v/>
      </c>
      <c r="O8" t="str">
        <f t="array" aca="1" ref="O8" ca="1">IF(COLUMN(O8)&gt;ROW(O8),"",AVERAGE(IF(INDIRECT("Mapping!"&amp;ADDRESS(2,ROW($B8), 1)):INDIRECT("Mapping!"&amp;ADDRESS(28,ROW($B8), 1))&gt;=Mapping!O$2:'Mapping'!O$28,1,0)))</f>
        <v/>
      </c>
      <c r="P8" t="str">
        <f t="array" aca="1" ref="P8" ca="1">IF(COLUMN(P8)&gt;ROW(P8),"",AVERAGE(IF(INDIRECT("Mapping!"&amp;ADDRESS(2,ROW($B8), 1)):INDIRECT("Mapping!"&amp;ADDRESS(28,ROW($B8), 1))&gt;=Mapping!P$2:'Mapping'!P$28,1,0)))</f>
        <v/>
      </c>
      <c r="Q8" t="str">
        <f t="array" aca="1" ref="Q8" ca="1">IF(COLUMN(Q8)&gt;ROW(Q8),"",AVERAGE(IF(INDIRECT("Mapping!"&amp;ADDRESS(2,ROW($B8), 1)):INDIRECT("Mapping!"&amp;ADDRESS(28,ROW($B8), 1))&gt;=Mapping!Q$2:'Mapping'!Q$28,1,0)))</f>
        <v/>
      </c>
      <c r="R8" t="str">
        <f t="array" aca="1" ref="R8" ca="1">IF(COLUMN(R8)&gt;ROW(R8),"",AVERAGE(IF(INDIRECT("Mapping!"&amp;ADDRESS(2,ROW($B8), 1)):INDIRECT("Mapping!"&amp;ADDRESS(28,ROW($B8), 1))&gt;=Mapping!R$2:'Mapping'!R$28,1,0)))</f>
        <v/>
      </c>
      <c r="S8" t="str">
        <f t="array" aca="1" ref="S8" ca="1">IF(COLUMN(S8)&gt;ROW(S8),"",AVERAGE(IF(INDIRECT("Mapping!"&amp;ADDRESS(2,ROW($B8), 1)):INDIRECT("Mapping!"&amp;ADDRESS(28,ROW($B8), 1))&gt;=Mapping!S$2:'Mapping'!S$28,1,0)))</f>
        <v/>
      </c>
      <c r="T8" t="str">
        <f t="array" aca="1" ref="T8" ca="1">IF(COLUMN(T8)&gt;ROW(T8),"",AVERAGE(IF(INDIRECT("Mapping!"&amp;ADDRESS(2,ROW($B8), 1)):INDIRECT("Mapping!"&amp;ADDRESS(28,ROW($B8), 1))&gt;=Mapping!T$2:'Mapping'!T$28,1,0)))</f>
        <v/>
      </c>
      <c r="U8" t="str">
        <f t="array" aca="1" ref="U8" ca="1">IF(COLUMN(U8)&gt;ROW(U8),"",AVERAGE(IF(INDIRECT("Mapping!"&amp;ADDRESS(2,ROW($B8), 1)):INDIRECT("Mapping!"&amp;ADDRESS(28,ROW($B8), 1))&gt;=Mapping!U$2:'Mapping'!U$28,1,0)))</f>
        <v/>
      </c>
      <c r="V8" t="str">
        <f t="array" aca="1" ref="V8" ca="1">IF(COLUMN(V8)&gt;ROW(V8),"",AVERAGE(IF(INDIRECT("Mapping!"&amp;ADDRESS(2,ROW($B8), 1)):INDIRECT("Mapping!"&amp;ADDRESS(28,ROW($B8), 1))&gt;=Mapping!V$2:'Mapping'!V$28,1,0)))</f>
        <v/>
      </c>
      <c r="W8" t="str">
        <f t="array" aca="1" ref="W8" ca="1">IF(COLUMN(W8)&gt;ROW(W8),"",AVERAGE(IF(INDIRECT("Mapping!"&amp;ADDRESS(2,ROW($B8), 1)):INDIRECT("Mapping!"&amp;ADDRESS(28,ROW($B8), 1))&gt;=Mapping!W$2:'Mapping'!W$28,1,0)))</f>
        <v/>
      </c>
      <c r="X8" t="str">
        <f t="array" aca="1" ref="X8" ca="1">IF(COLUMN(X8)&gt;ROW(X8),"",AVERAGE(IF(INDIRECT("Mapping!"&amp;ADDRESS(2,ROW($B8), 1)):INDIRECT("Mapping!"&amp;ADDRESS(28,ROW($B8), 1))&gt;=Mapping!X$2:'Mapping'!X$28,1,0)))</f>
        <v/>
      </c>
      <c r="Y8" t="str">
        <f t="array" aca="1" ref="Y8" ca="1">IF(COLUMN(Y8)&gt;ROW(Y8),"",AVERAGE(IF(INDIRECT("Mapping!"&amp;ADDRESS(2,ROW($B8), 1)):INDIRECT("Mapping!"&amp;ADDRESS(28,ROW($B8), 1))&gt;=Mapping!Y$2:'Mapping'!Y$28,1,0)))</f>
        <v/>
      </c>
      <c r="Z8" t="str">
        <f t="array" aca="1" ref="Z8" ca="1">IF(COLUMN(Z8)&gt;ROW(Z8),"",AVERAGE(IF(INDIRECT("Mapping!"&amp;ADDRESS(2,ROW($B8), 1)):INDIRECT("Mapping!"&amp;ADDRESS(28,ROW($B8), 1))&gt;=Mapping!Z$2:'Mapping'!Z$28,1,0)))</f>
        <v/>
      </c>
      <c r="AA8" t="str">
        <f t="array" aca="1" ref="AA8" ca="1">IF(COLUMN(AA8)&gt;ROW(AA8),"",AVERAGE(IF(INDIRECT("Mapping!"&amp;ADDRESS(2,ROW($B8), 1)):INDIRECT("Mapping!"&amp;ADDRESS(28,ROW($B8), 1))&gt;=Mapping!AA$2:'Mapping'!AA$28,1,0)))</f>
        <v/>
      </c>
      <c r="AB8" t="str">
        <f t="array" aca="1" ref="AB8" ca="1">IF(COLUMN(AB8)&gt;ROW(AB8),"",AVERAGE(IF(INDIRECT("Mapping!"&amp;ADDRESS(2,ROW($B8), 1)):INDIRECT("Mapping!"&amp;ADDRESS(28,ROW($B8), 1))&gt;=Mapping!AB$2:'Mapping'!AB$28,1,0)))</f>
        <v/>
      </c>
    </row>
    <row r="9" spans="1:28" x14ac:dyDescent="0.25">
      <c r="A9" s="3" t="s">
        <v>26</v>
      </c>
      <c r="B9">
        <f t="array" aca="1" ref="B9" ca="1">IF(COLUMN(B9)&gt;ROW(B9),"",AVERAGE(IF(INDIRECT("Mapping!"&amp;ADDRESS(2,ROW($B9), 1)):INDIRECT("Mapping!"&amp;ADDRESS(28,ROW($B9), 1))&gt;=Mapping!B$2:'Mapping'!B$28,1,0)))</f>
        <v>0.70370370370370372</v>
      </c>
      <c r="C9">
        <f t="array" aca="1" ref="C9" ca="1">IF(COLUMN(C9)&gt;ROW(C9),"",AVERAGE(IF(INDIRECT("Mapping!"&amp;ADDRESS(2,ROW($B9), 1)):INDIRECT("Mapping!"&amp;ADDRESS(28,ROW($B9), 1))&gt;=Mapping!C$2:'Mapping'!C$28,1,0)))</f>
        <v>0.55555555555555558</v>
      </c>
      <c r="D9">
        <f t="array" aca="1" ref="D9" ca="1">IF(COLUMN(D9)&gt;ROW(D9),"",AVERAGE(IF(INDIRECT("Mapping!"&amp;ADDRESS(2,ROW($B9), 1)):INDIRECT("Mapping!"&amp;ADDRESS(28,ROW($B9), 1))&gt;=Mapping!D$2:'Mapping'!D$28,1,0)))</f>
        <v>0.55555555555555558</v>
      </c>
      <c r="E9">
        <f t="array" aca="1" ref="E9" ca="1">IF(COLUMN(E9)&gt;ROW(E9),"",AVERAGE(IF(INDIRECT("Mapping!"&amp;ADDRESS(2,ROW($B9), 1)):INDIRECT("Mapping!"&amp;ADDRESS(28,ROW($B9), 1))&gt;=Mapping!E$2:'Mapping'!E$28,1,0)))</f>
        <v>0.70370370370370372</v>
      </c>
      <c r="F9">
        <f t="array" aca="1" ref="F9" ca="1">IF(COLUMN(F9)&gt;ROW(F9),"",AVERAGE(IF(INDIRECT("Mapping!"&amp;ADDRESS(2,ROW($B9), 1)):INDIRECT("Mapping!"&amp;ADDRESS(28,ROW($B9), 1))&gt;=Mapping!F$2:'Mapping'!F$28,1,0)))</f>
        <v>0.77777777777777779</v>
      </c>
      <c r="G9">
        <f t="array" aca="1" ref="G9" ca="1">IF(COLUMN(G9)&gt;ROW(G9),"",AVERAGE(IF(INDIRECT("Mapping!"&amp;ADDRESS(2,ROW($B9), 1)):INDIRECT("Mapping!"&amp;ADDRESS(28,ROW($B9), 1))&gt;=Mapping!G$2:'Mapping'!G$28,1,0)))</f>
        <v>0.55555555555555558</v>
      </c>
      <c r="H9">
        <f t="array" aca="1" ref="H9" ca="1">IF(COLUMN(H9)&gt;ROW(H9),"",AVERAGE(IF(INDIRECT("Mapping!"&amp;ADDRESS(2,ROW($B9), 1)):INDIRECT("Mapping!"&amp;ADDRESS(28,ROW($B9), 1))&gt;=Mapping!H$2:'Mapping'!H$28,1,0)))</f>
        <v>0.55555555555555558</v>
      </c>
      <c r="I9">
        <f t="array" aca="1" ref="I9" ca="1">IF(COLUMN(I9)&gt;ROW(I9),"",AVERAGE(IF(INDIRECT("Mapping!"&amp;ADDRESS(2,ROW($B9), 1)):INDIRECT("Mapping!"&amp;ADDRESS(28,ROW($B9), 1))&gt;=Mapping!I$2:'Mapping'!I$28,1,0)))</f>
        <v>1</v>
      </c>
      <c r="J9" t="str">
        <f t="array" aca="1" ref="J9" ca="1">IF(COLUMN(J9)&gt;ROW(J9),"",AVERAGE(IF(INDIRECT("Mapping!"&amp;ADDRESS(2,ROW($B9), 1)):INDIRECT("Mapping!"&amp;ADDRESS(28,ROW($B9), 1))&gt;=Mapping!J$2:'Mapping'!J$28,1,0)))</f>
        <v/>
      </c>
      <c r="K9" t="str">
        <f t="array" aca="1" ref="K9" ca="1">IF(COLUMN(K9)&gt;ROW(K9),"",AVERAGE(IF(INDIRECT("Mapping!"&amp;ADDRESS(2,ROW($B9), 1)):INDIRECT("Mapping!"&amp;ADDRESS(28,ROW($B9), 1))&gt;=Mapping!K$2:'Mapping'!K$28,1,0)))</f>
        <v/>
      </c>
      <c r="L9" t="str">
        <f t="array" aca="1" ref="L9" ca="1">IF(COLUMN(L9)&gt;ROW(L9),"",AVERAGE(IF(INDIRECT("Mapping!"&amp;ADDRESS(2,ROW($B9), 1)):INDIRECT("Mapping!"&amp;ADDRESS(28,ROW($B9), 1))&gt;=Mapping!L$2:'Mapping'!L$28,1,0)))</f>
        <v/>
      </c>
      <c r="M9" t="str">
        <f t="array" aca="1" ref="M9" ca="1">IF(COLUMN(M9)&gt;ROW(M9),"",AVERAGE(IF(INDIRECT("Mapping!"&amp;ADDRESS(2,ROW($B9), 1)):INDIRECT("Mapping!"&amp;ADDRESS(28,ROW($B9), 1))&gt;=Mapping!M$2:'Mapping'!M$28,1,0)))</f>
        <v/>
      </c>
      <c r="N9" t="str">
        <f t="array" aca="1" ref="N9" ca="1">IF(COLUMN(N9)&gt;ROW(N9),"",AVERAGE(IF(INDIRECT("Mapping!"&amp;ADDRESS(2,ROW($B9), 1)):INDIRECT("Mapping!"&amp;ADDRESS(28,ROW($B9), 1))&gt;=Mapping!N$2:'Mapping'!N$28,1,0)))</f>
        <v/>
      </c>
      <c r="O9" t="str">
        <f t="array" aca="1" ref="O9" ca="1">IF(COLUMN(O9)&gt;ROW(O9),"",AVERAGE(IF(INDIRECT("Mapping!"&amp;ADDRESS(2,ROW($B9), 1)):INDIRECT("Mapping!"&amp;ADDRESS(28,ROW($B9), 1))&gt;=Mapping!O$2:'Mapping'!O$28,1,0)))</f>
        <v/>
      </c>
      <c r="P9" t="str">
        <f t="array" aca="1" ref="P9" ca="1">IF(COLUMN(P9)&gt;ROW(P9),"",AVERAGE(IF(INDIRECT("Mapping!"&amp;ADDRESS(2,ROW($B9), 1)):INDIRECT("Mapping!"&amp;ADDRESS(28,ROW($B9), 1))&gt;=Mapping!P$2:'Mapping'!P$28,1,0)))</f>
        <v/>
      </c>
      <c r="Q9" t="str">
        <f t="array" aca="1" ref="Q9" ca="1">IF(COLUMN(Q9)&gt;ROW(Q9),"",AVERAGE(IF(INDIRECT("Mapping!"&amp;ADDRESS(2,ROW($B9), 1)):INDIRECT("Mapping!"&amp;ADDRESS(28,ROW($B9), 1))&gt;=Mapping!Q$2:'Mapping'!Q$28,1,0)))</f>
        <v/>
      </c>
      <c r="R9" t="str">
        <f t="array" aca="1" ref="R9" ca="1">IF(COLUMN(R9)&gt;ROW(R9),"",AVERAGE(IF(INDIRECT("Mapping!"&amp;ADDRESS(2,ROW($B9), 1)):INDIRECT("Mapping!"&amp;ADDRESS(28,ROW($B9), 1))&gt;=Mapping!R$2:'Mapping'!R$28,1,0)))</f>
        <v/>
      </c>
      <c r="S9" t="str">
        <f t="array" aca="1" ref="S9" ca="1">IF(COLUMN(S9)&gt;ROW(S9),"",AVERAGE(IF(INDIRECT("Mapping!"&amp;ADDRESS(2,ROW($B9), 1)):INDIRECT("Mapping!"&amp;ADDRESS(28,ROW($B9), 1))&gt;=Mapping!S$2:'Mapping'!S$28,1,0)))</f>
        <v/>
      </c>
      <c r="T9" t="str">
        <f t="array" aca="1" ref="T9" ca="1">IF(COLUMN(T9)&gt;ROW(T9),"",AVERAGE(IF(INDIRECT("Mapping!"&amp;ADDRESS(2,ROW($B9), 1)):INDIRECT("Mapping!"&amp;ADDRESS(28,ROW($B9), 1))&gt;=Mapping!T$2:'Mapping'!T$28,1,0)))</f>
        <v/>
      </c>
      <c r="U9" t="str">
        <f t="array" aca="1" ref="U9" ca="1">IF(COLUMN(U9)&gt;ROW(U9),"",AVERAGE(IF(INDIRECT("Mapping!"&amp;ADDRESS(2,ROW($B9), 1)):INDIRECT("Mapping!"&amp;ADDRESS(28,ROW($B9), 1))&gt;=Mapping!U$2:'Mapping'!U$28,1,0)))</f>
        <v/>
      </c>
      <c r="V9" t="str">
        <f t="array" aca="1" ref="V9" ca="1">IF(COLUMN(V9)&gt;ROW(V9),"",AVERAGE(IF(INDIRECT("Mapping!"&amp;ADDRESS(2,ROW($B9), 1)):INDIRECT("Mapping!"&amp;ADDRESS(28,ROW($B9), 1))&gt;=Mapping!V$2:'Mapping'!V$28,1,0)))</f>
        <v/>
      </c>
      <c r="W9" t="str">
        <f t="array" aca="1" ref="W9" ca="1">IF(COLUMN(W9)&gt;ROW(W9),"",AVERAGE(IF(INDIRECT("Mapping!"&amp;ADDRESS(2,ROW($B9), 1)):INDIRECT("Mapping!"&amp;ADDRESS(28,ROW($B9), 1))&gt;=Mapping!W$2:'Mapping'!W$28,1,0)))</f>
        <v/>
      </c>
      <c r="X9" t="str">
        <f t="array" aca="1" ref="X9" ca="1">IF(COLUMN(X9)&gt;ROW(X9),"",AVERAGE(IF(INDIRECT("Mapping!"&amp;ADDRESS(2,ROW($B9), 1)):INDIRECT("Mapping!"&amp;ADDRESS(28,ROW($B9), 1))&gt;=Mapping!X$2:'Mapping'!X$28,1,0)))</f>
        <v/>
      </c>
      <c r="Y9" t="str">
        <f t="array" aca="1" ref="Y9" ca="1">IF(COLUMN(Y9)&gt;ROW(Y9),"",AVERAGE(IF(INDIRECT("Mapping!"&amp;ADDRESS(2,ROW($B9), 1)):INDIRECT("Mapping!"&amp;ADDRESS(28,ROW($B9), 1))&gt;=Mapping!Y$2:'Mapping'!Y$28,1,0)))</f>
        <v/>
      </c>
      <c r="Z9" t="str">
        <f t="array" aca="1" ref="Z9" ca="1">IF(COLUMN(Z9)&gt;ROW(Z9),"",AVERAGE(IF(INDIRECT("Mapping!"&amp;ADDRESS(2,ROW($B9), 1)):INDIRECT("Mapping!"&amp;ADDRESS(28,ROW($B9), 1))&gt;=Mapping!Z$2:'Mapping'!Z$28,1,0)))</f>
        <v/>
      </c>
      <c r="AA9" t="str">
        <f t="array" aca="1" ref="AA9" ca="1">IF(COLUMN(AA9)&gt;ROW(AA9),"",AVERAGE(IF(INDIRECT("Mapping!"&amp;ADDRESS(2,ROW($B9), 1)):INDIRECT("Mapping!"&amp;ADDRESS(28,ROW($B9), 1))&gt;=Mapping!AA$2:'Mapping'!AA$28,1,0)))</f>
        <v/>
      </c>
      <c r="AB9" t="str">
        <f t="array" aca="1" ref="AB9" ca="1">IF(COLUMN(AB9)&gt;ROW(AB9),"",AVERAGE(IF(INDIRECT("Mapping!"&amp;ADDRESS(2,ROW($B9), 1)):INDIRECT("Mapping!"&amp;ADDRESS(28,ROW($B9), 1))&gt;=Mapping!AB$2:'Mapping'!AB$28,1,0)))</f>
        <v/>
      </c>
    </row>
    <row r="10" spans="1:28" x14ac:dyDescent="0.25">
      <c r="A10" s="3" t="s">
        <v>27</v>
      </c>
      <c r="B10">
        <f t="array" aca="1" ref="B10" ca="1">IF(COLUMN(B10)&gt;ROW(B10),"",AVERAGE(IF(INDIRECT("Mapping!"&amp;ADDRESS(2,ROW($B10), 1)):INDIRECT("Mapping!"&amp;ADDRESS(28,ROW($B10), 1))&gt;=Mapping!B$2:'Mapping'!B$28,1,0)))</f>
        <v>0.88888888888888884</v>
      </c>
      <c r="C10">
        <f t="array" aca="1" ref="C10" ca="1">IF(COLUMN(C10)&gt;ROW(C10),"",AVERAGE(IF(INDIRECT("Mapping!"&amp;ADDRESS(2,ROW($B10), 1)):INDIRECT("Mapping!"&amp;ADDRESS(28,ROW($B10), 1))&gt;=Mapping!C$2:'Mapping'!C$28,1,0)))</f>
        <v>0.77777777777777779</v>
      </c>
      <c r="D10">
        <f t="array" aca="1" ref="D10" ca="1">IF(COLUMN(D10)&gt;ROW(D10),"",AVERAGE(IF(INDIRECT("Mapping!"&amp;ADDRESS(2,ROW($B10), 1)):INDIRECT("Mapping!"&amp;ADDRESS(28,ROW($B10), 1))&gt;=Mapping!D$2:'Mapping'!D$28,1,0)))</f>
        <v>0.81481481481481477</v>
      </c>
      <c r="E10">
        <f t="array" aca="1" ref="E10" ca="1">IF(COLUMN(E10)&gt;ROW(E10),"",AVERAGE(IF(INDIRECT("Mapping!"&amp;ADDRESS(2,ROW($B10), 1)):INDIRECT("Mapping!"&amp;ADDRESS(28,ROW($B10), 1))&gt;=Mapping!E$2:'Mapping'!E$28,1,0)))</f>
        <v>0.92592592592592593</v>
      </c>
      <c r="F10">
        <f t="array" aca="1" ref="F10" ca="1">IF(COLUMN(F10)&gt;ROW(F10),"",AVERAGE(IF(INDIRECT("Mapping!"&amp;ADDRESS(2,ROW($B10), 1)):INDIRECT("Mapping!"&amp;ADDRESS(28,ROW($B10), 1))&gt;=Mapping!F$2:'Mapping'!F$28,1,0)))</f>
        <v>0.92592592592592593</v>
      </c>
      <c r="G10">
        <f t="array" aca="1" ref="G10" ca="1">IF(COLUMN(G10)&gt;ROW(G10),"",AVERAGE(IF(INDIRECT("Mapping!"&amp;ADDRESS(2,ROW($B10), 1)):INDIRECT("Mapping!"&amp;ADDRESS(28,ROW($B10), 1))&gt;=Mapping!G$2:'Mapping'!G$28,1,0)))</f>
        <v>0.77777777777777779</v>
      </c>
      <c r="H10">
        <f t="array" aca="1" ref="H10" ca="1">IF(COLUMN(H10)&gt;ROW(H10),"",AVERAGE(IF(INDIRECT("Mapping!"&amp;ADDRESS(2,ROW($B10), 1)):INDIRECT("Mapping!"&amp;ADDRESS(28,ROW($B10), 1))&gt;=Mapping!H$2:'Mapping'!H$28,1,0)))</f>
        <v>0.81481481481481477</v>
      </c>
      <c r="I10">
        <f t="array" aca="1" ref="I10" ca="1">IF(COLUMN(I10)&gt;ROW(I10),"",AVERAGE(IF(INDIRECT("Mapping!"&amp;ADDRESS(2,ROW($B10), 1)):INDIRECT("Mapping!"&amp;ADDRESS(28,ROW($B10), 1))&gt;=Mapping!I$2:'Mapping'!I$28,1,0)))</f>
        <v>1</v>
      </c>
      <c r="J10">
        <f t="array" aca="1" ref="J10" ca="1">IF(COLUMN(J10)&gt;ROW(J10),"",AVERAGE(IF(INDIRECT("Mapping!"&amp;ADDRESS(2,ROW($B10), 1)):INDIRECT("Mapping!"&amp;ADDRESS(28,ROW($B10), 1))&gt;=Mapping!J$2:'Mapping'!J$28,1,0)))</f>
        <v>1</v>
      </c>
      <c r="K10" t="str">
        <f t="array" aca="1" ref="K10" ca="1">IF(COLUMN(K10)&gt;ROW(K10),"",AVERAGE(IF(INDIRECT("Mapping!"&amp;ADDRESS(2,ROW($B10), 1)):INDIRECT("Mapping!"&amp;ADDRESS(28,ROW($B10), 1))&gt;=Mapping!K$2:'Mapping'!K$28,1,0)))</f>
        <v/>
      </c>
      <c r="L10" t="str">
        <f t="array" aca="1" ref="L10" ca="1">IF(COLUMN(L10)&gt;ROW(L10),"",AVERAGE(IF(INDIRECT("Mapping!"&amp;ADDRESS(2,ROW($B10), 1)):INDIRECT("Mapping!"&amp;ADDRESS(28,ROW($B10), 1))&gt;=Mapping!L$2:'Mapping'!L$28,1,0)))</f>
        <v/>
      </c>
      <c r="M10" t="str">
        <f t="array" aca="1" ref="M10" ca="1">IF(COLUMN(M10)&gt;ROW(M10),"",AVERAGE(IF(INDIRECT("Mapping!"&amp;ADDRESS(2,ROW($B10), 1)):INDIRECT("Mapping!"&amp;ADDRESS(28,ROW($B10), 1))&gt;=Mapping!M$2:'Mapping'!M$28,1,0)))</f>
        <v/>
      </c>
      <c r="N10" t="str">
        <f t="array" aca="1" ref="N10" ca="1">IF(COLUMN(N10)&gt;ROW(N10),"",AVERAGE(IF(INDIRECT("Mapping!"&amp;ADDRESS(2,ROW($B10), 1)):INDIRECT("Mapping!"&amp;ADDRESS(28,ROW($B10), 1))&gt;=Mapping!N$2:'Mapping'!N$28,1,0)))</f>
        <v/>
      </c>
      <c r="O10" t="str">
        <f t="array" aca="1" ref="O10" ca="1">IF(COLUMN(O10)&gt;ROW(O10),"",AVERAGE(IF(INDIRECT("Mapping!"&amp;ADDRESS(2,ROW($B10), 1)):INDIRECT("Mapping!"&amp;ADDRESS(28,ROW($B10), 1))&gt;=Mapping!O$2:'Mapping'!O$28,1,0)))</f>
        <v/>
      </c>
      <c r="P10" t="str">
        <f t="array" aca="1" ref="P10" ca="1">IF(COLUMN(P10)&gt;ROW(P10),"",AVERAGE(IF(INDIRECT("Mapping!"&amp;ADDRESS(2,ROW($B10), 1)):INDIRECT("Mapping!"&amp;ADDRESS(28,ROW($B10), 1))&gt;=Mapping!P$2:'Mapping'!P$28,1,0)))</f>
        <v/>
      </c>
      <c r="Q10" t="str">
        <f t="array" aca="1" ref="Q10" ca="1">IF(COLUMN(Q10)&gt;ROW(Q10),"",AVERAGE(IF(INDIRECT("Mapping!"&amp;ADDRESS(2,ROW($B10), 1)):INDIRECT("Mapping!"&amp;ADDRESS(28,ROW($B10), 1))&gt;=Mapping!Q$2:'Mapping'!Q$28,1,0)))</f>
        <v/>
      </c>
      <c r="R10" t="str">
        <f t="array" aca="1" ref="R10" ca="1">IF(COLUMN(R10)&gt;ROW(R10),"",AVERAGE(IF(INDIRECT("Mapping!"&amp;ADDRESS(2,ROW($B10), 1)):INDIRECT("Mapping!"&amp;ADDRESS(28,ROW($B10), 1))&gt;=Mapping!R$2:'Mapping'!R$28,1,0)))</f>
        <v/>
      </c>
      <c r="S10" t="str">
        <f t="array" aca="1" ref="S10" ca="1">IF(COLUMN(S10)&gt;ROW(S10),"",AVERAGE(IF(INDIRECT("Mapping!"&amp;ADDRESS(2,ROW($B10), 1)):INDIRECT("Mapping!"&amp;ADDRESS(28,ROW($B10), 1))&gt;=Mapping!S$2:'Mapping'!S$28,1,0)))</f>
        <v/>
      </c>
      <c r="T10" t="str">
        <f t="array" aca="1" ref="T10" ca="1">IF(COLUMN(T10)&gt;ROW(T10),"",AVERAGE(IF(INDIRECT("Mapping!"&amp;ADDRESS(2,ROW($B10), 1)):INDIRECT("Mapping!"&amp;ADDRESS(28,ROW($B10), 1))&gt;=Mapping!T$2:'Mapping'!T$28,1,0)))</f>
        <v/>
      </c>
      <c r="U10" t="str">
        <f t="array" aca="1" ref="U10" ca="1">IF(COLUMN(U10)&gt;ROW(U10),"",AVERAGE(IF(INDIRECT("Mapping!"&amp;ADDRESS(2,ROW($B10), 1)):INDIRECT("Mapping!"&amp;ADDRESS(28,ROW($B10), 1))&gt;=Mapping!U$2:'Mapping'!U$28,1,0)))</f>
        <v/>
      </c>
      <c r="V10" t="str">
        <f t="array" aca="1" ref="V10" ca="1">IF(COLUMN(V10)&gt;ROW(V10),"",AVERAGE(IF(INDIRECT("Mapping!"&amp;ADDRESS(2,ROW($B10), 1)):INDIRECT("Mapping!"&amp;ADDRESS(28,ROW($B10), 1))&gt;=Mapping!V$2:'Mapping'!V$28,1,0)))</f>
        <v/>
      </c>
      <c r="W10" t="str">
        <f t="array" aca="1" ref="W10" ca="1">IF(COLUMN(W10)&gt;ROW(W10),"",AVERAGE(IF(INDIRECT("Mapping!"&amp;ADDRESS(2,ROW($B10), 1)):INDIRECT("Mapping!"&amp;ADDRESS(28,ROW($B10), 1))&gt;=Mapping!W$2:'Mapping'!W$28,1,0)))</f>
        <v/>
      </c>
      <c r="X10" t="str">
        <f t="array" aca="1" ref="X10" ca="1">IF(COLUMN(X10)&gt;ROW(X10),"",AVERAGE(IF(INDIRECT("Mapping!"&amp;ADDRESS(2,ROW($B10), 1)):INDIRECT("Mapping!"&amp;ADDRESS(28,ROW($B10), 1))&gt;=Mapping!X$2:'Mapping'!X$28,1,0)))</f>
        <v/>
      </c>
      <c r="Y10" t="str">
        <f t="array" aca="1" ref="Y10" ca="1">IF(COLUMN(Y10)&gt;ROW(Y10),"",AVERAGE(IF(INDIRECT("Mapping!"&amp;ADDRESS(2,ROW($B10), 1)):INDIRECT("Mapping!"&amp;ADDRESS(28,ROW($B10), 1))&gt;=Mapping!Y$2:'Mapping'!Y$28,1,0)))</f>
        <v/>
      </c>
      <c r="Z10" t="str">
        <f t="array" aca="1" ref="Z10" ca="1">IF(COLUMN(Z10)&gt;ROW(Z10),"",AVERAGE(IF(INDIRECT("Mapping!"&amp;ADDRESS(2,ROW($B10), 1)):INDIRECT("Mapping!"&amp;ADDRESS(28,ROW($B10), 1))&gt;=Mapping!Z$2:'Mapping'!Z$28,1,0)))</f>
        <v/>
      </c>
      <c r="AA10" t="str">
        <f t="array" aca="1" ref="AA10" ca="1">IF(COLUMN(AA10)&gt;ROW(AA10),"",AVERAGE(IF(INDIRECT("Mapping!"&amp;ADDRESS(2,ROW($B10), 1)):INDIRECT("Mapping!"&amp;ADDRESS(28,ROW($B10), 1))&gt;=Mapping!AA$2:'Mapping'!AA$28,1,0)))</f>
        <v/>
      </c>
      <c r="AB10" t="str">
        <f t="array" aca="1" ref="AB10" ca="1">IF(COLUMN(AB10)&gt;ROW(AB10),"",AVERAGE(IF(INDIRECT("Mapping!"&amp;ADDRESS(2,ROW($B10), 1)):INDIRECT("Mapping!"&amp;ADDRESS(28,ROW($B10), 1))&gt;=Mapping!AB$2:'Mapping'!AB$28,1,0)))</f>
        <v/>
      </c>
    </row>
    <row r="11" spans="1:28" x14ac:dyDescent="0.25">
      <c r="A11" s="3" t="s">
        <v>28</v>
      </c>
      <c r="B11">
        <f t="array" aca="1" ref="B11" ca="1">IF(COLUMN(B11)&gt;ROW(B11),"",AVERAGE(IF(INDIRECT("Mapping!"&amp;ADDRESS(2,ROW($B11), 1)):INDIRECT("Mapping!"&amp;ADDRESS(28,ROW($B11), 1))&gt;=Mapping!B$2:'Mapping'!B$28,1,0)))</f>
        <v>0.85185185185185186</v>
      </c>
      <c r="C11">
        <f t="array" aca="1" ref="C11" ca="1">IF(COLUMN(C11)&gt;ROW(C11),"",AVERAGE(IF(INDIRECT("Mapping!"&amp;ADDRESS(2,ROW($B11), 1)):INDIRECT("Mapping!"&amp;ADDRESS(28,ROW($B11), 1))&gt;=Mapping!C$2:'Mapping'!C$28,1,0)))</f>
        <v>0.70370370370370372</v>
      </c>
      <c r="D11">
        <f t="array" aca="1" ref="D11" ca="1">IF(COLUMN(D11)&gt;ROW(D11),"",AVERAGE(IF(INDIRECT("Mapping!"&amp;ADDRESS(2,ROW($B11), 1)):INDIRECT("Mapping!"&amp;ADDRESS(28,ROW($B11), 1))&gt;=Mapping!D$2:'Mapping'!D$28,1,0)))</f>
        <v>0.7407407407407407</v>
      </c>
      <c r="E11">
        <f t="array" aca="1" ref="E11" ca="1">IF(COLUMN(E11)&gt;ROW(E11),"",AVERAGE(IF(INDIRECT("Mapping!"&amp;ADDRESS(2,ROW($B11), 1)):INDIRECT("Mapping!"&amp;ADDRESS(28,ROW($B11), 1))&gt;=Mapping!E$2:'Mapping'!E$28,1,0)))</f>
        <v>0.85185185185185186</v>
      </c>
      <c r="F11">
        <f t="array" aca="1" ref="F11" ca="1">IF(COLUMN(F11)&gt;ROW(F11),"",AVERAGE(IF(INDIRECT("Mapping!"&amp;ADDRESS(2,ROW($B11), 1)):INDIRECT("Mapping!"&amp;ADDRESS(28,ROW($B11), 1))&gt;=Mapping!F$2:'Mapping'!F$28,1,0)))</f>
        <v>0.92592592592592593</v>
      </c>
      <c r="G11">
        <f t="array" aca="1" ref="G11" ca="1">IF(COLUMN(G11)&gt;ROW(G11),"",AVERAGE(IF(INDIRECT("Mapping!"&amp;ADDRESS(2,ROW($B11), 1)):INDIRECT("Mapping!"&amp;ADDRESS(28,ROW($B11), 1))&gt;=Mapping!G$2:'Mapping'!G$28,1,0)))</f>
        <v>0.70370370370370372</v>
      </c>
      <c r="H11">
        <f t="array" aca="1" ref="H11" ca="1">IF(COLUMN(H11)&gt;ROW(H11),"",AVERAGE(IF(INDIRECT("Mapping!"&amp;ADDRESS(2,ROW($B11), 1)):INDIRECT("Mapping!"&amp;ADDRESS(28,ROW($B11), 1))&gt;=Mapping!H$2:'Mapping'!H$28,1,0)))</f>
        <v>0.7407407407407407</v>
      </c>
      <c r="I11">
        <f t="array" aca="1" ref="I11" ca="1">IF(COLUMN(I11)&gt;ROW(I11),"",AVERAGE(IF(INDIRECT("Mapping!"&amp;ADDRESS(2,ROW($B11), 1)):INDIRECT("Mapping!"&amp;ADDRESS(28,ROW($B11), 1))&gt;=Mapping!I$2:'Mapping'!I$28,1,0)))</f>
        <v>0.96296296296296291</v>
      </c>
      <c r="J11">
        <f t="array" aca="1" ref="J11" ca="1">IF(COLUMN(J11)&gt;ROW(J11),"",AVERAGE(IF(INDIRECT("Mapping!"&amp;ADDRESS(2,ROW($B11), 1)):INDIRECT("Mapping!"&amp;ADDRESS(28,ROW($B11), 1))&gt;=Mapping!J$2:'Mapping'!J$28,1,0)))</f>
        <v>0.81481481481481477</v>
      </c>
      <c r="K11">
        <f t="array" aca="1" ref="K11" ca="1">IF(COLUMN(K11)&gt;ROW(K11),"",AVERAGE(IF(INDIRECT("Mapping!"&amp;ADDRESS(2,ROW($B11), 1)):INDIRECT("Mapping!"&amp;ADDRESS(28,ROW($B11), 1))&gt;=Mapping!K$2:'Mapping'!K$28,1,0)))</f>
        <v>1</v>
      </c>
      <c r="L11" t="str">
        <f t="array" aca="1" ref="L11" ca="1">IF(COLUMN(L11)&gt;ROW(L11),"",AVERAGE(IF(INDIRECT("Mapping!"&amp;ADDRESS(2,ROW($B11), 1)):INDIRECT("Mapping!"&amp;ADDRESS(28,ROW($B11), 1))&gt;=Mapping!L$2:'Mapping'!L$28,1,0)))</f>
        <v/>
      </c>
      <c r="M11" t="str">
        <f t="array" aca="1" ref="M11" ca="1">IF(COLUMN(M11)&gt;ROW(M11),"",AVERAGE(IF(INDIRECT("Mapping!"&amp;ADDRESS(2,ROW($B11), 1)):INDIRECT("Mapping!"&amp;ADDRESS(28,ROW($B11), 1))&gt;=Mapping!M$2:'Mapping'!M$28,1,0)))</f>
        <v/>
      </c>
      <c r="N11" t="str">
        <f t="array" aca="1" ref="N11" ca="1">IF(COLUMN(N11)&gt;ROW(N11),"",AVERAGE(IF(INDIRECT("Mapping!"&amp;ADDRESS(2,ROW($B11), 1)):INDIRECT("Mapping!"&amp;ADDRESS(28,ROW($B11), 1))&gt;=Mapping!N$2:'Mapping'!N$28,1,0)))</f>
        <v/>
      </c>
      <c r="O11" t="str">
        <f t="array" aca="1" ref="O11" ca="1">IF(COLUMN(O11)&gt;ROW(O11),"",AVERAGE(IF(INDIRECT("Mapping!"&amp;ADDRESS(2,ROW($B11), 1)):INDIRECT("Mapping!"&amp;ADDRESS(28,ROW($B11), 1))&gt;=Mapping!O$2:'Mapping'!O$28,1,0)))</f>
        <v/>
      </c>
      <c r="P11" t="str">
        <f t="array" aca="1" ref="P11" ca="1">IF(COLUMN(P11)&gt;ROW(P11),"",AVERAGE(IF(INDIRECT("Mapping!"&amp;ADDRESS(2,ROW($B11), 1)):INDIRECT("Mapping!"&amp;ADDRESS(28,ROW($B11), 1))&gt;=Mapping!P$2:'Mapping'!P$28,1,0)))</f>
        <v/>
      </c>
      <c r="Q11" t="str">
        <f t="array" aca="1" ref="Q11" ca="1">IF(COLUMN(Q11)&gt;ROW(Q11),"",AVERAGE(IF(INDIRECT("Mapping!"&amp;ADDRESS(2,ROW($B11), 1)):INDIRECT("Mapping!"&amp;ADDRESS(28,ROW($B11), 1))&gt;=Mapping!Q$2:'Mapping'!Q$28,1,0)))</f>
        <v/>
      </c>
      <c r="R11" t="str">
        <f t="array" aca="1" ref="R11" ca="1">IF(COLUMN(R11)&gt;ROW(R11),"",AVERAGE(IF(INDIRECT("Mapping!"&amp;ADDRESS(2,ROW($B11), 1)):INDIRECT("Mapping!"&amp;ADDRESS(28,ROW($B11), 1))&gt;=Mapping!R$2:'Mapping'!R$28,1,0)))</f>
        <v/>
      </c>
      <c r="S11" t="str">
        <f t="array" aca="1" ref="S11" ca="1">IF(COLUMN(S11)&gt;ROW(S11),"",AVERAGE(IF(INDIRECT("Mapping!"&amp;ADDRESS(2,ROW($B11), 1)):INDIRECT("Mapping!"&amp;ADDRESS(28,ROW($B11), 1))&gt;=Mapping!S$2:'Mapping'!S$28,1,0)))</f>
        <v/>
      </c>
      <c r="T11" t="str">
        <f t="array" aca="1" ref="T11" ca="1">IF(COLUMN(T11)&gt;ROW(T11),"",AVERAGE(IF(INDIRECT("Mapping!"&amp;ADDRESS(2,ROW($B11), 1)):INDIRECT("Mapping!"&amp;ADDRESS(28,ROW($B11), 1))&gt;=Mapping!T$2:'Mapping'!T$28,1,0)))</f>
        <v/>
      </c>
      <c r="U11" t="str">
        <f t="array" aca="1" ref="U11" ca="1">IF(COLUMN(U11)&gt;ROW(U11),"",AVERAGE(IF(INDIRECT("Mapping!"&amp;ADDRESS(2,ROW($B11), 1)):INDIRECT("Mapping!"&amp;ADDRESS(28,ROW($B11), 1))&gt;=Mapping!U$2:'Mapping'!U$28,1,0)))</f>
        <v/>
      </c>
      <c r="V11" t="str">
        <f t="array" aca="1" ref="V11" ca="1">IF(COLUMN(V11)&gt;ROW(V11),"",AVERAGE(IF(INDIRECT("Mapping!"&amp;ADDRESS(2,ROW($B11), 1)):INDIRECT("Mapping!"&amp;ADDRESS(28,ROW($B11), 1))&gt;=Mapping!V$2:'Mapping'!V$28,1,0)))</f>
        <v/>
      </c>
      <c r="W11" t="str">
        <f t="array" aca="1" ref="W11" ca="1">IF(COLUMN(W11)&gt;ROW(W11),"",AVERAGE(IF(INDIRECT("Mapping!"&amp;ADDRESS(2,ROW($B11), 1)):INDIRECT("Mapping!"&amp;ADDRESS(28,ROW($B11), 1))&gt;=Mapping!W$2:'Mapping'!W$28,1,0)))</f>
        <v/>
      </c>
      <c r="X11" t="str">
        <f t="array" aca="1" ref="X11" ca="1">IF(COLUMN(X11)&gt;ROW(X11),"",AVERAGE(IF(INDIRECT("Mapping!"&amp;ADDRESS(2,ROW($B11), 1)):INDIRECT("Mapping!"&amp;ADDRESS(28,ROW($B11), 1))&gt;=Mapping!X$2:'Mapping'!X$28,1,0)))</f>
        <v/>
      </c>
      <c r="Y11" t="str">
        <f t="array" aca="1" ref="Y11" ca="1">IF(COLUMN(Y11)&gt;ROW(Y11),"",AVERAGE(IF(INDIRECT("Mapping!"&amp;ADDRESS(2,ROW($B11), 1)):INDIRECT("Mapping!"&amp;ADDRESS(28,ROW($B11), 1))&gt;=Mapping!Y$2:'Mapping'!Y$28,1,0)))</f>
        <v/>
      </c>
      <c r="Z11" t="str">
        <f t="array" aca="1" ref="Z11" ca="1">IF(COLUMN(Z11)&gt;ROW(Z11),"",AVERAGE(IF(INDIRECT("Mapping!"&amp;ADDRESS(2,ROW($B11), 1)):INDIRECT("Mapping!"&amp;ADDRESS(28,ROW($B11), 1))&gt;=Mapping!Z$2:'Mapping'!Z$28,1,0)))</f>
        <v/>
      </c>
      <c r="AA11" t="str">
        <f t="array" aca="1" ref="AA11" ca="1">IF(COLUMN(AA11)&gt;ROW(AA11),"",AVERAGE(IF(INDIRECT("Mapping!"&amp;ADDRESS(2,ROW($B11), 1)):INDIRECT("Mapping!"&amp;ADDRESS(28,ROW($B11), 1))&gt;=Mapping!AA$2:'Mapping'!AA$28,1,0)))</f>
        <v/>
      </c>
      <c r="AB11" t="str">
        <f t="array" aca="1" ref="AB11" ca="1">IF(COLUMN(AB11)&gt;ROW(AB11),"",AVERAGE(IF(INDIRECT("Mapping!"&amp;ADDRESS(2,ROW($B11), 1)):INDIRECT("Mapping!"&amp;ADDRESS(28,ROW($B11), 1))&gt;=Mapping!AB$2:'Mapping'!AB$28,1,0)))</f>
        <v/>
      </c>
    </row>
    <row r="12" spans="1:28" x14ac:dyDescent="0.25">
      <c r="A12" s="3" t="s">
        <v>29</v>
      </c>
      <c r="B12">
        <f t="array" aca="1" ref="B12" ca="1">IF(COLUMN(B12)&gt;ROW(B12),"",AVERAGE(IF(INDIRECT("Mapping!"&amp;ADDRESS(2,ROW($B12), 1)):INDIRECT("Mapping!"&amp;ADDRESS(28,ROW($B12), 1))&gt;=Mapping!B$2:'Mapping'!B$28,1,0)))</f>
        <v>0.88888888888888884</v>
      </c>
      <c r="C12">
        <f t="array" aca="1" ref="C12" ca="1">IF(COLUMN(C12)&gt;ROW(C12),"",AVERAGE(IF(INDIRECT("Mapping!"&amp;ADDRESS(2,ROW($B12), 1)):INDIRECT("Mapping!"&amp;ADDRESS(28,ROW($B12), 1))&gt;=Mapping!C$2:'Mapping'!C$28,1,0)))</f>
        <v>0.7407407407407407</v>
      </c>
      <c r="D12">
        <f t="array" aca="1" ref="D12" ca="1">IF(COLUMN(D12)&gt;ROW(D12),"",AVERAGE(IF(INDIRECT("Mapping!"&amp;ADDRESS(2,ROW($B12), 1)):INDIRECT("Mapping!"&amp;ADDRESS(28,ROW($B12), 1))&gt;=Mapping!D$2:'Mapping'!D$28,1,0)))</f>
        <v>0.77777777777777779</v>
      </c>
      <c r="E12">
        <f t="array" aca="1" ref="E12" ca="1">IF(COLUMN(E12)&gt;ROW(E12),"",AVERAGE(IF(INDIRECT("Mapping!"&amp;ADDRESS(2,ROW($B12), 1)):INDIRECT("Mapping!"&amp;ADDRESS(28,ROW($B12), 1))&gt;=Mapping!E$2:'Mapping'!E$28,1,0)))</f>
        <v>0.92592592592592593</v>
      </c>
      <c r="F12">
        <f t="array" aca="1" ref="F12" ca="1">IF(COLUMN(F12)&gt;ROW(F12),"",AVERAGE(IF(INDIRECT("Mapping!"&amp;ADDRESS(2,ROW($B12), 1)):INDIRECT("Mapping!"&amp;ADDRESS(28,ROW($B12), 1))&gt;=Mapping!F$2:'Mapping'!F$28,1,0)))</f>
        <v>0.92592592592592593</v>
      </c>
      <c r="G12">
        <f t="array" aca="1" ref="G12" ca="1">IF(COLUMN(G12)&gt;ROW(G12),"",AVERAGE(IF(INDIRECT("Mapping!"&amp;ADDRESS(2,ROW($B12), 1)):INDIRECT("Mapping!"&amp;ADDRESS(28,ROW($B12), 1))&gt;=Mapping!G$2:'Mapping'!G$28,1,0)))</f>
        <v>0.7407407407407407</v>
      </c>
      <c r="H12">
        <f t="array" aca="1" ref="H12" ca="1">IF(COLUMN(H12)&gt;ROW(H12),"",AVERAGE(IF(INDIRECT("Mapping!"&amp;ADDRESS(2,ROW($B12), 1)):INDIRECT("Mapping!"&amp;ADDRESS(28,ROW($B12), 1))&gt;=Mapping!H$2:'Mapping'!H$28,1,0)))</f>
        <v>0.77777777777777779</v>
      </c>
      <c r="I12">
        <f t="array" aca="1" ref="I12" ca="1">IF(COLUMN(I12)&gt;ROW(I12),"",AVERAGE(IF(INDIRECT("Mapping!"&amp;ADDRESS(2,ROW($B12), 1)):INDIRECT("Mapping!"&amp;ADDRESS(28,ROW($B12), 1))&gt;=Mapping!I$2:'Mapping'!I$28,1,0)))</f>
        <v>0.96296296296296291</v>
      </c>
      <c r="J12">
        <f t="array" aca="1" ref="J12" ca="1">IF(COLUMN(J12)&gt;ROW(J12),"",AVERAGE(IF(INDIRECT("Mapping!"&amp;ADDRESS(2,ROW($B12), 1)):INDIRECT("Mapping!"&amp;ADDRESS(28,ROW($B12), 1))&gt;=Mapping!J$2:'Mapping'!J$28,1,0)))</f>
        <v>0.81481481481481477</v>
      </c>
      <c r="K12">
        <f t="array" aca="1" ref="K12" ca="1">IF(COLUMN(K12)&gt;ROW(K12),"",AVERAGE(IF(INDIRECT("Mapping!"&amp;ADDRESS(2,ROW($B12), 1)):INDIRECT("Mapping!"&amp;ADDRESS(28,ROW($B12), 1))&gt;=Mapping!K$2:'Mapping'!K$28,1,0)))</f>
        <v>0.92592592592592593</v>
      </c>
      <c r="L12">
        <f t="array" aca="1" ref="L12" ca="1">IF(COLUMN(L12)&gt;ROW(L12),"",AVERAGE(IF(INDIRECT("Mapping!"&amp;ADDRESS(2,ROW($B12), 1)):INDIRECT("Mapping!"&amp;ADDRESS(28,ROW($B12), 1))&gt;=Mapping!L$2:'Mapping'!L$28,1,0)))</f>
        <v>1</v>
      </c>
      <c r="M12" t="str">
        <f t="array" aca="1" ref="M12" ca="1">IF(COLUMN(M12)&gt;ROW(M12),"",AVERAGE(IF(INDIRECT("Mapping!"&amp;ADDRESS(2,ROW($B12), 1)):INDIRECT("Mapping!"&amp;ADDRESS(28,ROW($B12), 1))&gt;=Mapping!M$2:'Mapping'!M$28,1,0)))</f>
        <v/>
      </c>
      <c r="N12" t="str">
        <f t="array" aca="1" ref="N12" ca="1">IF(COLUMN(N12)&gt;ROW(N12),"",AVERAGE(IF(INDIRECT("Mapping!"&amp;ADDRESS(2,ROW($B12), 1)):INDIRECT("Mapping!"&amp;ADDRESS(28,ROW($B12), 1))&gt;=Mapping!N$2:'Mapping'!N$28,1,0)))</f>
        <v/>
      </c>
      <c r="O12" t="str">
        <f t="array" aca="1" ref="O12" ca="1">IF(COLUMN(O12)&gt;ROW(O12),"",AVERAGE(IF(INDIRECT("Mapping!"&amp;ADDRESS(2,ROW($B12), 1)):INDIRECT("Mapping!"&amp;ADDRESS(28,ROW($B12), 1))&gt;=Mapping!O$2:'Mapping'!O$28,1,0)))</f>
        <v/>
      </c>
      <c r="P12" t="str">
        <f t="array" aca="1" ref="P12" ca="1">IF(COLUMN(P12)&gt;ROW(P12),"",AVERAGE(IF(INDIRECT("Mapping!"&amp;ADDRESS(2,ROW($B12), 1)):INDIRECT("Mapping!"&amp;ADDRESS(28,ROW($B12), 1))&gt;=Mapping!P$2:'Mapping'!P$28,1,0)))</f>
        <v/>
      </c>
      <c r="Q12" t="str">
        <f t="array" aca="1" ref="Q12" ca="1">IF(COLUMN(Q12)&gt;ROW(Q12),"",AVERAGE(IF(INDIRECT("Mapping!"&amp;ADDRESS(2,ROW($B12), 1)):INDIRECT("Mapping!"&amp;ADDRESS(28,ROW($B12), 1))&gt;=Mapping!Q$2:'Mapping'!Q$28,1,0)))</f>
        <v/>
      </c>
      <c r="R12" t="str">
        <f t="array" aca="1" ref="R12" ca="1">IF(COLUMN(R12)&gt;ROW(R12),"",AVERAGE(IF(INDIRECT("Mapping!"&amp;ADDRESS(2,ROW($B12), 1)):INDIRECT("Mapping!"&amp;ADDRESS(28,ROW($B12), 1))&gt;=Mapping!R$2:'Mapping'!R$28,1,0)))</f>
        <v/>
      </c>
      <c r="S12" t="str">
        <f t="array" aca="1" ref="S12" ca="1">IF(COLUMN(S12)&gt;ROW(S12),"",AVERAGE(IF(INDIRECT("Mapping!"&amp;ADDRESS(2,ROW($B12), 1)):INDIRECT("Mapping!"&amp;ADDRESS(28,ROW($B12), 1))&gt;=Mapping!S$2:'Mapping'!S$28,1,0)))</f>
        <v/>
      </c>
      <c r="T12" t="str">
        <f t="array" aca="1" ref="T12" ca="1">IF(COLUMN(T12)&gt;ROW(T12),"",AVERAGE(IF(INDIRECT("Mapping!"&amp;ADDRESS(2,ROW($B12), 1)):INDIRECT("Mapping!"&amp;ADDRESS(28,ROW($B12), 1))&gt;=Mapping!T$2:'Mapping'!T$28,1,0)))</f>
        <v/>
      </c>
      <c r="U12" t="str">
        <f t="array" aca="1" ref="U12" ca="1">IF(COLUMN(U12)&gt;ROW(U12),"",AVERAGE(IF(INDIRECT("Mapping!"&amp;ADDRESS(2,ROW($B12), 1)):INDIRECT("Mapping!"&amp;ADDRESS(28,ROW($B12), 1))&gt;=Mapping!U$2:'Mapping'!U$28,1,0)))</f>
        <v/>
      </c>
      <c r="V12" t="str">
        <f t="array" aca="1" ref="V12" ca="1">IF(COLUMN(V12)&gt;ROW(V12),"",AVERAGE(IF(INDIRECT("Mapping!"&amp;ADDRESS(2,ROW($B12), 1)):INDIRECT("Mapping!"&amp;ADDRESS(28,ROW($B12), 1))&gt;=Mapping!V$2:'Mapping'!V$28,1,0)))</f>
        <v/>
      </c>
      <c r="W12" t="str">
        <f t="array" aca="1" ref="W12" ca="1">IF(COLUMN(W12)&gt;ROW(W12),"",AVERAGE(IF(INDIRECT("Mapping!"&amp;ADDRESS(2,ROW($B12), 1)):INDIRECT("Mapping!"&amp;ADDRESS(28,ROW($B12), 1))&gt;=Mapping!W$2:'Mapping'!W$28,1,0)))</f>
        <v/>
      </c>
      <c r="X12" t="str">
        <f t="array" aca="1" ref="X12" ca="1">IF(COLUMN(X12)&gt;ROW(X12),"",AVERAGE(IF(INDIRECT("Mapping!"&amp;ADDRESS(2,ROW($B12), 1)):INDIRECT("Mapping!"&amp;ADDRESS(28,ROW($B12), 1))&gt;=Mapping!X$2:'Mapping'!X$28,1,0)))</f>
        <v/>
      </c>
      <c r="Y12" t="str">
        <f t="array" aca="1" ref="Y12" ca="1">IF(COLUMN(Y12)&gt;ROW(Y12),"",AVERAGE(IF(INDIRECT("Mapping!"&amp;ADDRESS(2,ROW($B12), 1)):INDIRECT("Mapping!"&amp;ADDRESS(28,ROW($B12), 1))&gt;=Mapping!Y$2:'Mapping'!Y$28,1,0)))</f>
        <v/>
      </c>
      <c r="Z12" t="str">
        <f t="array" aca="1" ref="Z12" ca="1">IF(COLUMN(Z12)&gt;ROW(Z12),"",AVERAGE(IF(INDIRECT("Mapping!"&amp;ADDRESS(2,ROW($B12), 1)):INDIRECT("Mapping!"&amp;ADDRESS(28,ROW($B12), 1))&gt;=Mapping!Z$2:'Mapping'!Z$28,1,0)))</f>
        <v/>
      </c>
      <c r="AA12" t="str">
        <f t="array" aca="1" ref="AA12" ca="1">IF(COLUMN(AA12)&gt;ROW(AA12),"",AVERAGE(IF(INDIRECT("Mapping!"&amp;ADDRESS(2,ROW($B12), 1)):INDIRECT("Mapping!"&amp;ADDRESS(28,ROW($B12), 1))&gt;=Mapping!AA$2:'Mapping'!AA$28,1,0)))</f>
        <v/>
      </c>
      <c r="AB12" t="str">
        <f t="array" aca="1" ref="AB12" ca="1">IF(COLUMN(AB12)&gt;ROW(AB12),"",AVERAGE(IF(INDIRECT("Mapping!"&amp;ADDRESS(2,ROW($B12), 1)):INDIRECT("Mapping!"&amp;ADDRESS(28,ROW($B12), 1))&gt;=Mapping!AB$2:'Mapping'!AB$28,1,0)))</f>
        <v/>
      </c>
    </row>
    <row r="13" spans="1:28" x14ac:dyDescent="0.25">
      <c r="A13" s="3" t="s">
        <v>30</v>
      </c>
      <c r="B13">
        <f t="array" aca="1" ref="B13" ca="1">IF(COLUMN(B13)&gt;ROW(B13),"",AVERAGE(IF(INDIRECT("Mapping!"&amp;ADDRESS(2,ROW($B13), 1)):INDIRECT("Mapping!"&amp;ADDRESS(28,ROW($B13), 1))&gt;=Mapping!B$2:'Mapping'!B$28,1,0)))</f>
        <v>0.77777777777777779</v>
      </c>
      <c r="C13">
        <f t="array" aca="1" ref="C13" ca="1">IF(COLUMN(C13)&gt;ROW(C13),"",AVERAGE(IF(INDIRECT("Mapping!"&amp;ADDRESS(2,ROW($B13), 1)):INDIRECT("Mapping!"&amp;ADDRESS(28,ROW($B13), 1))&gt;=Mapping!C$2:'Mapping'!C$28,1,0)))</f>
        <v>0.70370370370370372</v>
      </c>
      <c r="D13">
        <f t="array" aca="1" ref="D13" ca="1">IF(COLUMN(D13)&gt;ROW(D13),"",AVERAGE(IF(INDIRECT("Mapping!"&amp;ADDRESS(2,ROW($B13), 1)):INDIRECT("Mapping!"&amp;ADDRESS(28,ROW($B13), 1))&gt;=Mapping!D$2:'Mapping'!D$28,1,0)))</f>
        <v>0.7407407407407407</v>
      </c>
      <c r="E13">
        <f t="array" aca="1" ref="E13" ca="1">IF(COLUMN(E13)&gt;ROW(E13),"",AVERAGE(IF(INDIRECT("Mapping!"&amp;ADDRESS(2,ROW($B13), 1)):INDIRECT("Mapping!"&amp;ADDRESS(28,ROW($B13), 1))&gt;=Mapping!E$2:'Mapping'!E$28,1,0)))</f>
        <v>0.81481481481481477</v>
      </c>
      <c r="F13">
        <f t="array" aca="1" ref="F13" ca="1">IF(COLUMN(F13)&gt;ROW(F13),"",AVERAGE(IF(INDIRECT("Mapping!"&amp;ADDRESS(2,ROW($B13), 1)):INDIRECT("Mapping!"&amp;ADDRESS(28,ROW($B13), 1))&gt;=Mapping!F$2:'Mapping'!F$28,1,0)))</f>
        <v>0.88888888888888884</v>
      </c>
      <c r="G13">
        <f t="array" aca="1" ref="G13" ca="1">IF(COLUMN(G13)&gt;ROW(G13),"",AVERAGE(IF(INDIRECT("Mapping!"&amp;ADDRESS(2,ROW($B13), 1)):INDIRECT("Mapping!"&amp;ADDRESS(28,ROW($B13), 1))&gt;=Mapping!G$2:'Mapping'!G$28,1,0)))</f>
        <v>0.70370370370370372</v>
      </c>
      <c r="H13">
        <f t="array" aca="1" ref="H13" ca="1">IF(COLUMN(H13)&gt;ROW(H13),"",AVERAGE(IF(INDIRECT("Mapping!"&amp;ADDRESS(2,ROW($B13), 1)):INDIRECT("Mapping!"&amp;ADDRESS(28,ROW($B13), 1))&gt;=Mapping!H$2:'Mapping'!H$28,1,0)))</f>
        <v>0.70370370370370372</v>
      </c>
      <c r="I13">
        <f t="array" aca="1" ref="I13" ca="1">IF(COLUMN(I13)&gt;ROW(I13),"",AVERAGE(IF(INDIRECT("Mapping!"&amp;ADDRESS(2,ROW($B13), 1)):INDIRECT("Mapping!"&amp;ADDRESS(28,ROW($B13), 1))&gt;=Mapping!I$2:'Mapping'!I$28,1,0)))</f>
        <v>1</v>
      </c>
      <c r="J13">
        <f t="array" aca="1" ref="J13" ca="1">IF(COLUMN(J13)&gt;ROW(J13),"",AVERAGE(IF(INDIRECT("Mapping!"&amp;ADDRESS(2,ROW($B13), 1)):INDIRECT("Mapping!"&amp;ADDRESS(28,ROW($B13), 1))&gt;=Mapping!J$2:'Mapping'!J$28,1,0)))</f>
        <v>0.81481481481481477</v>
      </c>
      <c r="K13">
        <f t="array" aca="1" ref="K13" ca="1">IF(COLUMN(K13)&gt;ROW(K13),"",AVERAGE(IF(INDIRECT("Mapping!"&amp;ADDRESS(2,ROW($B13), 1)):INDIRECT("Mapping!"&amp;ADDRESS(28,ROW($B13), 1))&gt;=Mapping!K$2:'Mapping'!K$28,1,0)))</f>
        <v>0.81481481481481477</v>
      </c>
      <c r="L13">
        <f t="array" aca="1" ref="L13" ca="1">IF(COLUMN(L13)&gt;ROW(L13),"",AVERAGE(IF(INDIRECT("Mapping!"&amp;ADDRESS(2,ROW($B13), 1)):INDIRECT("Mapping!"&amp;ADDRESS(28,ROW($B13), 1))&gt;=Mapping!L$2:'Mapping'!L$28,1,0)))</f>
        <v>0.77777777777777779</v>
      </c>
      <c r="M13">
        <f t="array" aca="1" ref="M13" ca="1">IF(COLUMN(M13)&gt;ROW(M13),"",AVERAGE(IF(INDIRECT("Mapping!"&amp;ADDRESS(2,ROW($B13), 1)):INDIRECT("Mapping!"&amp;ADDRESS(28,ROW($B13), 1))&gt;=Mapping!M$2:'Mapping'!M$28,1,0)))</f>
        <v>1</v>
      </c>
      <c r="N13" t="str">
        <f t="array" aca="1" ref="N13" ca="1">IF(COLUMN(N13)&gt;ROW(N13),"",AVERAGE(IF(INDIRECT("Mapping!"&amp;ADDRESS(2,ROW($B13), 1)):INDIRECT("Mapping!"&amp;ADDRESS(28,ROW($B13), 1))&gt;=Mapping!N$2:'Mapping'!N$28,1,0)))</f>
        <v/>
      </c>
      <c r="O13" t="str">
        <f t="array" aca="1" ref="O13" ca="1">IF(COLUMN(O13)&gt;ROW(O13),"",AVERAGE(IF(INDIRECT("Mapping!"&amp;ADDRESS(2,ROW($B13), 1)):INDIRECT("Mapping!"&amp;ADDRESS(28,ROW($B13), 1))&gt;=Mapping!O$2:'Mapping'!O$28,1,0)))</f>
        <v/>
      </c>
      <c r="P13" t="str">
        <f t="array" aca="1" ref="P13" ca="1">IF(COLUMN(P13)&gt;ROW(P13),"",AVERAGE(IF(INDIRECT("Mapping!"&amp;ADDRESS(2,ROW($B13), 1)):INDIRECT("Mapping!"&amp;ADDRESS(28,ROW($B13), 1))&gt;=Mapping!P$2:'Mapping'!P$28,1,0)))</f>
        <v/>
      </c>
      <c r="Q13" t="str">
        <f t="array" aca="1" ref="Q13" ca="1">IF(COLUMN(Q13)&gt;ROW(Q13),"",AVERAGE(IF(INDIRECT("Mapping!"&amp;ADDRESS(2,ROW($B13), 1)):INDIRECT("Mapping!"&amp;ADDRESS(28,ROW($B13), 1))&gt;=Mapping!Q$2:'Mapping'!Q$28,1,0)))</f>
        <v/>
      </c>
      <c r="R13" t="str">
        <f t="array" aca="1" ref="R13" ca="1">IF(COLUMN(R13)&gt;ROW(R13),"",AVERAGE(IF(INDIRECT("Mapping!"&amp;ADDRESS(2,ROW($B13), 1)):INDIRECT("Mapping!"&amp;ADDRESS(28,ROW($B13), 1))&gt;=Mapping!R$2:'Mapping'!R$28,1,0)))</f>
        <v/>
      </c>
      <c r="S13" t="str">
        <f t="array" aca="1" ref="S13" ca="1">IF(COLUMN(S13)&gt;ROW(S13),"",AVERAGE(IF(INDIRECT("Mapping!"&amp;ADDRESS(2,ROW($B13), 1)):INDIRECT("Mapping!"&amp;ADDRESS(28,ROW($B13), 1))&gt;=Mapping!S$2:'Mapping'!S$28,1,0)))</f>
        <v/>
      </c>
      <c r="T13" t="str">
        <f t="array" aca="1" ref="T13" ca="1">IF(COLUMN(T13)&gt;ROW(T13),"",AVERAGE(IF(INDIRECT("Mapping!"&amp;ADDRESS(2,ROW($B13), 1)):INDIRECT("Mapping!"&amp;ADDRESS(28,ROW($B13), 1))&gt;=Mapping!T$2:'Mapping'!T$28,1,0)))</f>
        <v/>
      </c>
      <c r="U13" t="str">
        <f t="array" aca="1" ref="U13" ca="1">IF(COLUMN(U13)&gt;ROW(U13),"",AVERAGE(IF(INDIRECT("Mapping!"&amp;ADDRESS(2,ROW($B13), 1)):INDIRECT("Mapping!"&amp;ADDRESS(28,ROW($B13), 1))&gt;=Mapping!U$2:'Mapping'!U$28,1,0)))</f>
        <v/>
      </c>
      <c r="V13" t="str">
        <f t="array" aca="1" ref="V13" ca="1">IF(COLUMN(V13)&gt;ROW(V13),"",AVERAGE(IF(INDIRECT("Mapping!"&amp;ADDRESS(2,ROW($B13), 1)):INDIRECT("Mapping!"&amp;ADDRESS(28,ROW($B13), 1))&gt;=Mapping!V$2:'Mapping'!V$28,1,0)))</f>
        <v/>
      </c>
      <c r="W13" t="str">
        <f t="array" aca="1" ref="W13" ca="1">IF(COLUMN(W13)&gt;ROW(W13),"",AVERAGE(IF(INDIRECT("Mapping!"&amp;ADDRESS(2,ROW($B13), 1)):INDIRECT("Mapping!"&amp;ADDRESS(28,ROW($B13), 1))&gt;=Mapping!W$2:'Mapping'!W$28,1,0)))</f>
        <v/>
      </c>
      <c r="X13" t="str">
        <f t="array" aca="1" ref="X13" ca="1">IF(COLUMN(X13)&gt;ROW(X13),"",AVERAGE(IF(INDIRECT("Mapping!"&amp;ADDRESS(2,ROW($B13), 1)):INDIRECT("Mapping!"&amp;ADDRESS(28,ROW($B13), 1))&gt;=Mapping!X$2:'Mapping'!X$28,1,0)))</f>
        <v/>
      </c>
      <c r="Y13" t="str">
        <f t="array" aca="1" ref="Y13" ca="1">IF(COLUMN(Y13)&gt;ROW(Y13),"",AVERAGE(IF(INDIRECT("Mapping!"&amp;ADDRESS(2,ROW($B13), 1)):INDIRECT("Mapping!"&amp;ADDRESS(28,ROW($B13), 1))&gt;=Mapping!Y$2:'Mapping'!Y$28,1,0)))</f>
        <v/>
      </c>
      <c r="Z13" t="str">
        <f t="array" aca="1" ref="Z13" ca="1">IF(COLUMN(Z13)&gt;ROW(Z13),"",AVERAGE(IF(INDIRECT("Mapping!"&amp;ADDRESS(2,ROW($B13), 1)):INDIRECT("Mapping!"&amp;ADDRESS(28,ROW($B13), 1))&gt;=Mapping!Z$2:'Mapping'!Z$28,1,0)))</f>
        <v/>
      </c>
      <c r="AA13" t="str">
        <f t="array" aca="1" ref="AA13" ca="1">IF(COLUMN(AA13)&gt;ROW(AA13),"",AVERAGE(IF(INDIRECT("Mapping!"&amp;ADDRESS(2,ROW($B13), 1)):INDIRECT("Mapping!"&amp;ADDRESS(28,ROW($B13), 1))&gt;=Mapping!AA$2:'Mapping'!AA$28,1,0)))</f>
        <v/>
      </c>
      <c r="AB13" t="str">
        <f t="array" aca="1" ref="AB13" ca="1">IF(COLUMN(AB13)&gt;ROW(AB13),"",AVERAGE(IF(INDIRECT("Mapping!"&amp;ADDRESS(2,ROW($B13), 1)):INDIRECT("Mapping!"&amp;ADDRESS(28,ROW($B13), 1))&gt;=Mapping!AB$2:'Mapping'!AB$28,1,0)))</f>
        <v/>
      </c>
    </row>
    <row r="14" spans="1:28" x14ac:dyDescent="0.25">
      <c r="A14" s="3" t="s">
        <v>31</v>
      </c>
      <c r="B14">
        <f t="array" aca="1" ref="B14" ca="1">IF(COLUMN(B14)&gt;ROW(B14),"",AVERAGE(IF(INDIRECT("Mapping!"&amp;ADDRESS(2,ROW($B14), 1)):INDIRECT("Mapping!"&amp;ADDRESS(28,ROW($B14), 1))&gt;=Mapping!B$2:'Mapping'!B$28,1,0)))</f>
        <v>0.96296296296296291</v>
      </c>
      <c r="C14">
        <f t="array" aca="1" ref="C14" ca="1">IF(COLUMN(C14)&gt;ROW(C14),"",AVERAGE(IF(INDIRECT("Mapping!"&amp;ADDRESS(2,ROW($B14), 1)):INDIRECT("Mapping!"&amp;ADDRESS(28,ROW($B14), 1))&gt;=Mapping!C$2:'Mapping'!C$28,1,0)))</f>
        <v>0.88888888888888884</v>
      </c>
      <c r="D14">
        <f t="array" aca="1" ref="D14" ca="1">IF(COLUMN(D14)&gt;ROW(D14),"",AVERAGE(IF(INDIRECT("Mapping!"&amp;ADDRESS(2,ROW($B14), 1)):INDIRECT("Mapping!"&amp;ADDRESS(28,ROW($B14), 1))&gt;=Mapping!D$2:'Mapping'!D$28,1,0)))</f>
        <v>0.85185185185185186</v>
      </c>
      <c r="E14">
        <f t="array" aca="1" ref="E14" ca="1">IF(COLUMN(E14)&gt;ROW(E14),"",AVERAGE(IF(INDIRECT("Mapping!"&amp;ADDRESS(2,ROW($B14), 1)):INDIRECT("Mapping!"&amp;ADDRESS(28,ROW($B14), 1))&gt;=Mapping!E$2:'Mapping'!E$28,1,0)))</f>
        <v>0.96296296296296291</v>
      </c>
      <c r="F14">
        <f t="array" aca="1" ref="F14" ca="1">IF(COLUMN(F14)&gt;ROW(F14),"",AVERAGE(IF(INDIRECT("Mapping!"&amp;ADDRESS(2,ROW($B14), 1)):INDIRECT("Mapping!"&amp;ADDRESS(28,ROW($B14), 1))&gt;=Mapping!F$2:'Mapping'!F$28,1,0)))</f>
        <v>0.96296296296296291</v>
      </c>
      <c r="G14">
        <f t="array" aca="1" ref="G14" ca="1">IF(COLUMN(G14)&gt;ROW(G14),"",AVERAGE(IF(INDIRECT("Mapping!"&amp;ADDRESS(2,ROW($B14), 1)):INDIRECT("Mapping!"&amp;ADDRESS(28,ROW($B14), 1))&gt;=Mapping!G$2:'Mapping'!G$28,1,0)))</f>
        <v>0.85185185185185186</v>
      </c>
      <c r="H14">
        <f t="array" aca="1" ref="H14" ca="1">IF(COLUMN(H14)&gt;ROW(H14),"",AVERAGE(IF(INDIRECT("Mapping!"&amp;ADDRESS(2,ROW($B14), 1)):INDIRECT("Mapping!"&amp;ADDRESS(28,ROW($B14), 1))&gt;=Mapping!H$2:'Mapping'!H$28,1,0)))</f>
        <v>0.88888888888888884</v>
      </c>
      <c r="I14">
        <f t="array" aca="1" ref="I14" ca="1">IF(COLUMN(I14)&gt;ROW(I14),"",AVERAGE(IF(INDIRECT("Mapping!"&amp;ADDRESS(2,ROW($B14), 1)):INDIRECT("Mapping!"&amp;ADDRESS(28,ROW($B14), 1))&gt;=Mapping!I$2:'Mapping'!I$28,1,0)))</f>
        <v>1</v>
      </c>
      <c r="J14">
        <f t="array" aca="1" ref="J14" ca="1">IF(COLUMN(J14)&gt;ROW(J14),"",AVERAGE(IF(INDIRECT("Mapping!"&amp;ADDRESS(2,ROW($B14), 1)):INDIRECT("Mapping!"&amp;ADDRESS(28,ROW($B14), 1))&gt;=Mapping!J$2:'Mapping'!J$28,1,0)))</f>
        <v>0.85185185185185186</v>
      </c>
      <c r="K14">
        <f t="array" aca="1" ref="K14" ca="1">IF(COLUMN(K14)&gt;ROW(K14),"",AVERAGE(IF(INDIRECT("Mapping!"&amp;ADDRESS(2,ROW($B14), 1)):INDIRECT("Mapping!"&amp;ADDRESS(28,ROW($B14), 1))&gt;=Mapping!K$2:'Mapping'!K$28,1,0)))</f>
        <v>0.85185185185185186</v>
      </c>
      <c r="L14">
        <f t="array" aca="1" ref="L14" ca="1">IF(COLUMN(L14)&gt;ROW(L14),"",AVERAGE(IF(INDIRECT("Mapping!"&amp;ADDRESS(2,ROW($B14), 1)):INDIRECT("Mapping!"&amp;ADDRESS(28,ROW($B14), 1))&gt;=Mapping!L$2:'Mapping'!L$28,1,0)))</f>
        <v>0.85185185185185186</v>
      </c>
      <c r="M14">
        <f t="array" aca="1" ref="M14" ca="1">IF(COLUMN(M14)&gt;ROW(M14),"",AVERAGE(IF(INDIRECT("Mapping!"&amp;ADDRESS(2,ROW($B14), 1)):INDIRECT("Mapping!"&amp;ADDRESS(28,ROW($B14), 1))&gt;=Mapping!M$2:'Mapping'!M$28,1,0)))</f>
        <v>0.92592592592592593</v>
      </c>
      <c r="N14">
        <f t="array" aca="1" ref="N14" ca="1">IF(COLUMN(N14)&gt;ROW(N14),"",AVERAGE(IF(INDIRECT("Mapping!"&amp;ADDRESS(2,ROW($B14), 1)):INDIRECT("Mapping!"&amp;ADDRESS(28,ROW($B14), 1))&gt;=Mapping!N$2:'Mapping'!N$28,1,0)))</f>
        <v>1</v>
      </c>
      <c r="O14" t="str">
        <f t="array" aca="1" ref="O14" ca="1">IF(COLUMN(O14)&gt;ROW(O14),"",AVERAGE(IF(INDIRECT("Mapping!"&amp;ADDRESS(2,ROW($B14), 1)):INDIRECT("Mapping!"&amp;ADDRESS(28,ROW($B14), 1))&gt;=Mapping!O$2:'Mapping'!O$28,1,0)))</f>
        <v/>
      </c>
      <c r="P14" t="str">
        <f t="array" aca="1" ref="P14" ca="1">IF(COLUMN(P14)&gt;ROW(P14),"",AVERAGE(IF(INDIRECT("Mapping!"&amp;ADDRESS(2,ROW($B14), 1)):INDIRECT("Mapping!"&amp;ADDRESS(28,ROW($B14), 1))&gt;=Mapping!P$2:'Mapping'!P$28,1,0)))</f>
        <v/>
      </c>
      <c r="Q14" t="str">
        <f t="array" aca="1" ref="Q14" ca="1">IF(COLUMN(Q14)&gt;ROW(Q14),"",AVERAGE(IF(INDIRECT("Mapping!"&amp;ADDRESS(2,ROW($B14), 1)):INDIRECT("Mapping!"&amp;ADDRESS(28,ROW($B14), 1))&gt;=Mapping!Q$2:'Mapping'!Q$28,1,0)))</f>
        <v/>
      </c>
      <c r="R14" t="str">
        <f t="array" aca="1" ref="R14" ca="1">IF(COLUMN(R14)&gt;ROW(R14),"",AVERAGE(IF(INDIRECT("Mapping!"&amp;ADDRESS(2,ROW($B14), 1)):INDIRECT("Mapping!"&amp;ADDRESS(28,ROW($B14), 1))&gt;=Mapping!R$2:'Mapping'!R$28,1,0)))</f>
        <v/>
      </c>
      <c r="S14" t="str">
        <f t="array" aca="1" ref="S14" ca="1">IF(COLUMN(S14)&gt;ROW(S14),"",AVERAGE(IF(INDIRECT("Mapping!"&amp;ADDRESS(2,ROW($B14), 1)):INDIRECT("Mapping!"&amp;ADDRESS(28,ROW($B14), 1))&gt;=Mapping!S$2:'Mapping'!S$28,1,0)))</f>
        <v/>
      </c>
      <c r="T14" t="str">
        <f t="array" aca="1" ref="T14" ca="1">IF(COLUMN(T14)&gt;ROW(T14),"",AVERAGE(IF(INDIRECT("Mapping!"&amp;ADDRESS(2,ROW($B14), 1)):INDIRECT("Mapping!"&amp;ADDRESS(28,ROW($B14), 1))&gt;=Mapping!T$2:'Mapping'!T$28,1,0)))</f>
        <v/>
      </c>
      <c r="U14" t="str">
        <f t="array" aca="1" ref="U14" ca="1">IF(COLUMN(U14)&gt;ROW(U14),"",AVERAGE(IF(INDIRECT("Mapping!"&amp;ADDRESS(2,ROW($B14), 1)):INDIRECT("Mapping!"&amp;ADDRESS(28,ROW($B14), 1))&gt;=Mapping!U$2:'Mapping'!U$28,1,0)))</f>
        <v/>
      </c>
      <c r="V14" t="str">
        <f t="array" aca="1" ref="V14" ca="1">IF(COLUMN(V14)&gt;ROW(V14),"",AVERAGE(IF(INDIRECT("Mapping!"&amp;ADDRESS(2,ROW($B14), 1)):INDIRECT("Mapping!"&amp;ADDRESS(28,ROW($B14), 1))&gt;=Mapping!V$2:'Mapping'!V$28,1,0)))</f>
        <v/>
      </c>
      <c r="W14" t="str">
        <f t="array" aca="1" ref="W14" ca="1">IF(COLUMN(W14)&gt;ROW(W14),"",AVERAGE(IF(INDIRECT("Mapping!"&amp;ADDRESS(2,ROW($B14), 1)):INDIRECT("Mapping!"&amp;ADDRESS(28,ROW($B14), 1))&gt;=Mapping!W$2:'Mapping'!W$28,1,0)))</f>
        <v/>
      </c>
      <c r="X14" t="str">
        <f t="array" aca="1" ref="X14" ca="1">IF(COLUMN(X14)&gt;ROW(X14),"",AVERAGE(IF(INDIRECT("Mapping!"&amp;ADDRESS(2,ROW($B14), 1)):INDIRECT("Mapping!"&amp;ADDRESS(28,ROW($B14), 1))&gt;=Mapping!X$2:'Mapping'!X$28,1,0)))</f>
        <v/>
      </c>
      <c r="Y14" t="str">
        <f t="array" aca="1" ref="Y14" ca="1">IF(COLUMN(Y14)&gt;ROW(Y14),"",AVERAGE(IF(INDIRECT("Mapping!"&amp;ADDRESS(2,ROW($B14), 1)):INDIRECT("Mapping!"&amp;ADDRESS(28,ROW($B14), 1))&gt;=Mapping!Y$2:'Mapping'!Y$28,1,0)))</f>
        <v/>
      </c>
      <c r="Z14" t="str">
        <f t="array" aca="1" ref="Z14" ca="1">IF(COLUMN(Z14)&gt;ROW(Z14),"",AVERAGE(IF(INDIRECT("Mapping!"&amp;ADDRESS(2,ROW($B14), 1)):INDIRECT("Mapping!"&amp;ADDRESS(28,ROW($B14), 1))&gt;=Mapping!Z$2:'Mapping'!Z$28,1,0)))</f>
        <v/>
      </c>
      <c r="AA14" t="str">
        <f t="array" aca="1" ref="AA14" ca="1">IF(COLUMN(AA14)&gt;ROW(AA14),"",AVERAGE(IF(INDIRECT("Mapping!"&amp;ADDRESS(2,ROW($B14), 1)):INDIRECT("Mapping!"&amp;ADDRESS(28,ROW($B14), 1))&gt;=Mapping!AA$2:'Mapping'!AA$28,1,0)))</f>
        <v/>
      </c>
      <c r="AB14" t="str">
        <f t="array" aca="1" ref="AB14" ca="1">IF(COLUMN(AB14)&gt;ROW(AB14),"",AVERAGE(IF(INDIRECT("Mapping!"&amp;ADDRESS(2,ROW($B14), 1)):INDIRECT("Mapping!"&amp;ADDRESS(28,ROW($B14), 1))&gt;=Mapping!AB$2:'Mapping'!AB$28,1,0)))</f>
        <v/>
      </c>
    </row>
    <row r="15" spans="1:28" x14ac:dyDescent="0.25">
      <c r="A15" s="3" t="s">
        <v>32</v>
      </c>
      <c r="B15">
        <f t="array" aca="1" ref="B15" ca="1">IF(COLUMN(B15)&gt;ROW(B15),"",AVERAGE(IF(INDIRECT("Mapping!"&amp;ADDRESS(2,ROW($B15), 1)):INDIRECT("Mapping!"&amp;ADDRESS(28,ROW($B15), 1))&gt;=Mapping!B$2:'Mapping'!B$28,1,0)))</f>
        <v>0.85185185185185186</v>
      </c>
      <c r="C15">
        <f t="array" aca="1" ref="C15" ca="1">IF(COLUMN(C15)&gt;ROW(C15),"",AVERAGE(IF(INDIRECT("Mapping!"&amp;ADDRESS(2,ROW($B15), 1)):INDIRECT("Mapping!"&amp;ADDRESS(28,ROW($B15), 1))&gt;=Mapping!C$2:'Mapping'!C$28,1,0)))</f>
        <v>0.81481481481481477</v>
      </c>
      <c r="D15">
        <f t="array" aca="1" ref="D15" ca="1">IF(COLUMN(D15)&gt;ROW(D15),"",AVERAGE(IF(INDIRECT("Mapping!"&amp;ADDRESS(2,ROW($B15), 1)):INDIRECT("Mapping!"&amp;ADDRESS(28,ROW($B15), 1))&gt;=Mapping!D$2:'Mapping'!D$28,1,0)))</f>
        <v>0.81481481481481477</v>
      </c>
      <c r="E15">
        <f t="array" aca="1" ref="E15" ca="1">IF(COLUMN(E15)&gt;ROW(E15),"",AVERAGE(IF(INDIRECT("Mapping!"&amp;ADDRESS(2,ROW($B15), 1)):INDIRECT("Mapping!"&amp;ADDRESS(28,ROW($B15), 1))&gt;=Mapping!E$2:'Mapping'!E$28,1,0)))</f>
        <v>0.88888888888888884</v>
      </c>
      <c r="F15">
        <f t="array" aca="1" ref="F15" ca="1">IF(COLUMN(F15)&gt;ROW(F15),"",AVERAGE(IF(INDIRECT("Mapping!"&amp;ADDRESS(2,ROW($B15), 1)):INDIRECT("Mapping!"&amp;ADDRESS(28,ROW($B15), 1))&gt;=Mapping!F$2:'Mapping'!F$28,1,0)))</f>
        <v>0.88888888888888884</v>
      </c>
      <c r="G15">
        <f t="array" aca="1" ref="G15" ca="1">IF(COLUMN(G15)&gt;ROW(G15),"",AVERAGE(IF(INDIRECT("Mapping!"&amp;ADDRESS(2,ROW($B15), 1)):INDIRECT("Mapping!"&amp;ADDRESS(28,ROW($B15), 1))&gt;=Mapping!G$2:'Mapping'!G$28,1,0)))</f>
        <v>0.85185185185185186</v>
      </c>
      <c r="H15">
        <f t="array" aca="1" ref="H15" ca="1">IF(COLUMN(H15)&gt;ROW(H15),"",AVERAGE(IF(INDIRECT("Mapping!"&amp;ADDRESS(2,ROW($B15), 1)):INDIRECT("Mapping!"&amp;ADDRESS(28,ROW($B15), 1))&gt;=Mapping!H$2:'Mapping'!H$28,1,0)))</f>
        <v>0.77777777777777779</v>
      </c>
      <c r="I15">
        <f t="array" aca="1" ref="I15" ca="1">IF(COLUMN(I15)&gt;ROW(I15),"",AVERAGE(IF(INDIRECT("Mapping!"&amp;ADDRESS(2,ROW($B15), 1)):INDIRECT("Mapping!"&amp;ADDRESS(28,ROW($B15), 1))&gt;=Mapping!I$2:'Mapping'!I$28,1,0)))</f>
        <v>1</v>
      </c>
      <c r="J15">
        <f t="array" aca="1" ref="J15" ca="1">IF(COLUMN(J15)&gt;ROW(J15),"",AVERAGE(IF(INDIRECT("Mapping!"&amp;ADDRESS(2,ROW($B15), 1)):INDIRECT("Mapping!"&amp;ADDRESS(28,ROW($B15), 1))&gt;=Mapping!J$2:'Mapping'!J$28,1,0)))</f>
        <v>0.88888888888888884</v>
      </c>
      <c r="K15">
        <f t="array" aca="1" ref="K15" ca="1">IF(COLUMN(K15)&gt;ROW(K15),"",AVERAGE(IF(INDIRECT("Mapping!"&amp;ADDRESS(2,ROW($B15), 1)):INDIRECT("Mapping!"&amp;ADDRESS(28,ROW($B15), 1))&gt;=Mapping!K$2:'Mapping'!K$28,1,0)))</f>
        <v>0.88888888888888884</v>
      </c>
      <c r="L15">
        <f t="array" aca="1" ref="L15" ca="1">IF(COLUMN(L15)&gt;ROW(L15),"",AVERAGE(IF(INDIRECT("Mapping!"&amp;ADDRESS(2,ROW($B15), 1)):INDIRECT("Mapping!"&amp;ADDRESS(28,ROW($B15), 1))&gt;=Mapping!L$2:'Mapping'!L$28,1,0)))</f>
        <v>0.92592592592592593</v>
      </c>
      <c r="M15">
        <f t="array" aca="1" ref="M15" ca="1">IF(COLUMN(M15)&gt;ROW(M15),"",AVERAGE(IF(INDIRECT("Mapping!"&amp;ADDRESS(2,ROW($B15), 1)):INDIRECT("Mapping!"&amp;ADDRESS(28,ROW($B15), 1))&gt;=Mapping!M$2:'Mapping'!M$28,1,0)))</f>
        <v>1</v>
      </c>
      <c r="N15">
        <f t="array" aca="1" ref="N15" ca="1">IF(COLUMN(N15)&gt;ROW(N15),"",AVERAGE(IF(INDIRECT("Mapping!"&amp;ADDRESS(2,ROW($B15), 1)):INDIRECT("Mapping!"&amp;ADDRESS(28,ROW($B15), 1))&gt;=Mapping!N$2:'Mapping'!N$28,1,0)))</f>
        <v>0.7407407407407407</v>
      </c>
      <c r="O15">
        <f t="array" aca="1" ref="O15" ca="1">IF(COLUMN(O15)&gt;ROW(O15),"",AVERAGE(IF(INDIRECT("Mapping!"&amp;ADDRESS(2,ROW($B15), 1)):INDIRECT("Mapping!"&amp;ADDRESS(28,ROW($B15), 1))&gt;=Mapping!O$2:'Mapping'!O$28,1,0)))</f>
        <v>1</v>
      </c>
      <c r="P15" t="str">
        <f t="array" aca="1" ref="P15" ca="1">IF(COLUMN(P15)&gt;ROW(P15),"",AVERAGE(IF(INDIRECT("Mapping!"&amp;ADDRESS(2,ROW($B15), 1)):INDIRECT("Mapping!"&amp;ADDRESS(28,ROW($B15), 1))&gt;=Mapping!P$2:'Mapping'!P$28,1,0)))</f>
        <v/>
      </c>
      <c r="Q15" t="str">
        <f t="array" aca="1" ref="Q15" ca="1">IF(COLUMN(Q15)&gt;ROW(Q15),"",AVERAGE(IF(INDIRECT("Mapping!"&amp;ADDRESS(2,ROW($B15), 1)):INDIRECT("Mapping!"&amp;ADDRESS(28,ROW($B15), 1))&gt;=Mapping!Q$2:'Mapping'!Q$28,1,0)))</f>
        <v/>
      </c>
      <c r="R15" t="str">
        <f t="array" aca="1" ref="R15" ca="1">IF(COLUMN(R15)&gt;ROW(R15),"",AVERAGE(IF(INDIRECT("Mapping!"&amp;ADDRESS(2,ROW($B15), 1)):INDIRECT("Mapping!"&amp;ADDRESS(28,ROW($B15), 1))&gt;=Mapping!R$2:'Mapping'!R$28,1,0)))</f>
        <v/>
      </c>
      <c r="S15" t="str">
        <f t="array" aca="1" ref="S15" ca="1">IF(COLUMN(S15)&gt;ROW(S15),"",AVERAGE(IF(INDIRECT("Mapping!"&amp;ADDRESS(2,ROW($B15), 1)):INDIRECT("Mapping!"&amp;ADDRESS(28,ROW($B15), 1))&gt;=Mapping!S$2:'Mapping'!S$28,1,0)))</f>
        <v/>
      </c>
      <c r="T15" t="str">
        <f t="array" aca="1" ref="T15" ca="1">IF(COLUMN(T15)&gt;ROW(T15),"",AVERAGE(IF(INDIRECT("Mapping!"&amp;ADDRESS(2,ROW($B15), 1)):INDIRECT("Mapping!"&amp;ADDRESS(28,ROW($B15), 1))&gt;=Mapping!T$2:'Mapping'!T$28,1,0)))</f>
        <v/>
      </c>
      <c r="U15" t="str">
        <f t="array" aca="1" ref="U15" ca="1">IF(COLUMN(U15)&gt;ROW(U15),"",AVERAGE(IF(INDIRECT("Mapping!"&amp;ADDRESS(2,ROW($B15), 1)):INDIRECT("Mapping!"&amp;ADDRESS(28,ROW($B15), 1))&gt;=Mapping!U$2:'Mapping'!U$28,1,0)))</f>
        <v/>
      </c>
      <c r="V15" t="str">
        <f t="array" aca="1" ref="V15" ca="1">IF(COLUMN(V15)&gt;ROW(V15),"",AVERAGE(IF(INDIRECT("Mapping!"&amp;ADDRESS(2,ROW($B15), 1)):INDIRECT("Mapping!"&amp;ADDRESS(28,ROW($B15), 1))&gt;=Mapping!V$2:'Mapping'!V$28,1,0)))</f>
        <v/>
      </c>
      <c r="W15" t="str">
        <f t="array" aca="1" ref="W15" ca="1">IF(COLUMN(W15)&gt;ROW(W15),"",AVERAGE(IF(INDIRECT("Mapping!"&amp;ADDRESS(2,ROW($B15), 1)):INDIRECT("Mapping!"&amp;ADDRESS(28,ROW($B15), 1))&gt;=Mapping!W$2:'Mapping'!W$28,1,0)))</f>
        <v/>
      </c>
      <c r="X15" t="str">
        <f t="array" aca="1" ref="X15" ca="1">IF(COLUMN(X15)&gt;ROW(X15),"",AVERAGE(IF(INDIRECT("Mapping!"&amp;ADDRESS(2,ROW($B15), 1)):INDIRECT("Mapping!"&amp;ADDRESS(28,ROW($B15), 1))&gt;=Mapping!X$2:'Mapping'!X$28,1,0)))</f>
        <v/>
      </c>
      <c r="Y15" t="str">
        <f t="array" aca="1" ref="Y15" ca="1">IF(COLUMN(Y15)&gt;ROW(Y15),"",AVERAGE(IF(INDIRECT("Mapping!"&amp;ADDRESS(2,ROW($B15), 1)):INDIRECT("Mapping!"&amp;ADDRESS(28,ROW($B15), 1))&gt;=Mapping!Y$2:'Mapping'!Y$28,1,0)))</f>
        <v/>
      </c>
      <c r="Z15" t="str">
        <f t="array" aca="1" ref="Z15" ca="1">IF(COLUMN(Z15)&gt;ROW(Z15),"",AVERAGE(IF(INDIRECT("Mapping!"&amp;ADDRESS(2,ROW($B15), 1)):INDIRECT("Mapping!"&amp;ADDRESS(28,ROW($B15), 1))&gt;=Mapping!Z$2:'Mapping'!Z$28,1,0)))</f>
        <v/>
      </c>
      <c r="AA15" t="str">
        <f t="array" aca="1" ref="AA15" ca="1">IF(COLUMN(AA15)&gt;ROW(AA15),"",AVERAGE(IF(INDIRECT("Mapping!"&amp;ADDRESS(2,ROW($B15), 1)):INDIRECT("Mapping!"&amp;ADDRESS(28,ROW($B15), 1))&gt;=Mapping!AA$2:'Mapping'!AA$28,1,0)))</f>
        <v/>
      </c>
      <c r="AB15" t="str">
        <f t="array" aca="1" ref="AB15" ca="1">IF(COLUMN(AB15)&gt;ROW(AB15),"",AVERAGE(IF(INDIRECT("Mapping!"&amp;ADDRESS(2,ROW($B15), 1)):INDIRECT("Mapping!"&amp;ADDRESS(28,ROW($B15), 1))&gt;=Mapping!AB$2:'Mapping'!AB$28,1,0)))</f>
        <v/>
      </c>
    </row>
    <row r="16" spans="1:28" x14ac:dyDescent="0.25">
      <c r="A16" s="3" t="s">
        <v>33</v>
      </c>
      <c r="B16">
        <f t="array" aca="1" ref="B16" ca="1">IF(COLUMN(B16)&gt;ROW(B16),"",AVERAGE(IF(INDIRECT("Mapping!"&amp;ADDRESS(2,ROW($B16), 1)):INDIRECT("Mapping!"&amp;ADDRESS(28,ROW($B16), 1))&gt;=Mapping!B$2:'Mapping'!B$28,1,0)))</f>
        <v>1</v>
      </c>
      <c r="C16">
        <f t="array" aca="1" ref="C16" ca="1">IF(COLUMN(C16)&gt;ROW(C16),"",AVERAGE(IF(INDIRECT("Mapping!"&amp;ADDRESS(2,ROW($B16), 1)):INDIRECT("Mapping!"&amp;ADDRESS(28,ROW($B16), 1))&gt;=Mapping!C$2:'Mapping'!C$28,1,0)))</f>
        <v>0.96296296296296291</v>
      </c>
      <c r="D16">
        <f t="array" aca="1" ref="D16" ca="1">IF(COLUMN(D16)&gt;ROW(D16),"",AVERAGE(IF(INDIRECT("Mapping!"&amp;ADDRESS(2,ROW($B16), 1)):INDIRECT("Mapping!"&amp;ADDRESS(28,ROW($B16), 1))&gt;=Mapping!D$2:'Mapping'!D$28,1,0)))</f>
        <v>0.96296296296296291</v>
      </c>
      <c r="E16">
        <f t="array" aca="1" ref="E16" ca="1">IF(COLUMN(E16)&gt;ROW(E16),"",AVERAGE(IF(INDIRECT("Mapping!"&amp;ADDRESS(2,ROW($B16), 1)):INDIRECT("Mapping!"&amp;ADDRESS(28,ROW($B16), 1))&gt;=Mapping!E$2:'Mapping'!E$28,1,0)))</f>
        <v>1</v>
      </c>
      <c r="F16">
        <f t="array" aca="1" ref="F16" ca="1">IF(COLUMN(F16)&gt;ROW(F16),"",AVERAGE(IF(INDIRECT("Mapping!"&amp;ADDRESS(2,ROW($B16), 1)):INDIRECT("Mapping!"&amp;ADDRESS(28,ROW($B16), 1))&gt;=Mapping!F$2:'Mapping'!F$28,1,0)))</f>
        <v>1</v>
      </c>
      <c r="G16">
        <f t="array" aca="1" ref="G16" ca="1">IF(COLUMN(G16)&gt;ROW(G16),"",AVERAGE(IF(INDIRECT("Mapping!"&amp;ADDRESS(2,ROW($B16), 1)):INDIRECT("Mapping!"&amp;ADDRESS(28,ROW($B16), 1))&gt;=Mapping!G$2:'Mapping'!G$28,1,0)))</f>
        <v>0.96296296296296291</v>
      </c>
      <c r="H16">
        <f t="array" aca="1" ref="H16" ca="1">IF(COLUMN(H16)&gt;ROW(H16),"",AVERAGE(IF(INDIRECT("Mapping!"&amp;ADDRESS(2,ROW($B16), 1)):INDIRECT("Mapping!"&amp;ADDRESS(28,ROW($B16), 1))&gt;=Mapping!H$2:'Mapping'!H$28,1,0)))</f>
        <v>1</v>
      </c>
      <c r="I16">
        <f t="array" aca="1" ref="I16" ca="1">IF(COLUMN(I16)&gt;ROW(I16),"",AVERAGE(IF(INDIRECT("Mapping!"&amp;ADDRESS(2,ROW($B16), 1)):INDIRECT("Mapping!"&amp;ADDRESS(28,ROW($B16), 1))&gt;=Mapping!I$2:'Mapping'!I$28,1,0)))</f>
        <v>1</v>
      </c>
      <c r="J16">
        <f t="array" aca="1" ref="J16" ca="1">IF(COLUMN(J16)&gt;ROW(J16),"",AVERAGE(IF(INDIRECT("Mapping!"&amp;ADDRESS(2,ROW($B16), 1)):INDIRECT("Mapping!"&amp;ADDRESS(28,ROW($B16), 1))&gt;=Mapping!J$2:'Mapping'!J$28,1,0)))</f>
        <v>1</v>
      </c>
      <c r="K16">
        <f t="array" aca="1" ref="K16" ca="1">IF(COLUMN(K16)&gt;ROW(K16),"",AVERAGE(IF(INDIRECT("Mapping!"&amp;ADDRESS(2,ROW($B16), 1)):INDIRECT("Mapping!"&amp;ADDRESS(28,ROW($B16), 1))&gt;=Mapping!K$2:'Mapping'!K$28,1,0)))</f>
        <v>1</v>
      </c>
      <c r="L16">
        <f t="array" aca="1" ref="L16" ca="1">IF(COLUMN(L16)&gt;ROW(L16),"",AVERAGE(IF(INDIRECT("Mapping!"&amp;ADDRESS(2,ROW($B16), 1)):INDIRECT("Mapping!"&amp;ADDRESS(28,ROW($B16), 1))&gt;=Mapping!L$2:'Mapping'!L$28,1,0)))</f>
        <v>0.96296296296296291</v>
      </c>
      <c r="M16">
        <f t="array" aca="1" ref="M16" ca="1">IF(COLUMN(M16)&gt;ROW(M16),"",AVERAGE(IF(INDIRECT("Mapping!"&amp;ADDRESS(2,ROW($B16), 1)):INDIRECT("Mapping!"&amp;ADDRESS(28,ROW($B16), 1))&gt;=Mapping!M$2:'Mapping'!M$28,1,0)))</f>
        <v>1</v>
      </c>
      <c r="N16">
        <f t="array" aca="1" ref="N16" ca="1">IF(COLUMN(N16)&gt;ROW(N16),"",AVERAGE(IF(INDIRECT("Mapping!"&amp;ADDRESS(2,ROW($B16), 1)):INDIRECT("Mapping!"&amp;ADDRESS(28,ROW($B16), 1))&gt;=Mapping!N$2:'Mapping'!N$28,1,0)))</f>
        <v>1</v>
      </c>
      <c r="O16">
        <f t="array" aca="1" ref="O16" ca="1">IF(COLUMN(O16)&gt;ROW(O16),"",AVERAGE(IF(INDIRECT("Mapping!"&amp;ADDRESS(2,ROW($B16), 1)):INDIRECT("Mapping!"&amp;ADDRESS(28,ROW($B16), 1))&gt;=Mapping!O$2:'Mapping'!O$28,1,0)))</f>
        <v>0.96296296296296291</v>
      </c>
      <c r="P16">
        <f t="array" aca="1" ref="P16" ca="1">IF(COLUMN(P16)&gt;ROW(P16),"",AVERAGE(IF(INDIRECT("Mapping!"&amp;ADDRESS(2,ROW($B16), 1)):INDIRECT("Mapping!"&amp;ADDRESS(28,ROW($B16), 1))&gt;=Mapping!P$2:'Mapping'!P$28,1,0)))</f>
        <v>1</v>
      </c>
      <c r="Q16" t="str">
        <f t="array" aca="1" ref="Q16" ca="1">IF(COLUMN(Q16)&gt;ROW(Q16),"",AVERAGE(IF(INDIRECT("Mapping!"&amp;ADDRESS(2,ROW($B16), 1)):INDIRECT("Mapping!"&amp;ADDRESS(28,ROW($B16), 1))&gt;=Mapping!Q$2:'Mapping'!Q$28,1,0)))</f>
        <v/>
      </c>
      <c r="R16" t="str">
        <f t="array" aca="1" ref="R16" ca="1">IF(COLUMN(R16)&gt;ROW(R16),"",AVERAGE(IF(INDIRECT("Mapping!"&amp;ADDRESS(2,ROW($B16), 1)):INDIRECT("Mapping!"&amp;ADDRESS(28,ROW($B16), 1))&gt;=Mapping!R$2:'Mapping'!R$28,1,0)))</f>
        <v/>
      </c>
      <c r="S16" t="str">
        <f t="array" aca="1" ref="S16" ca="1">IF(COLUMN(S16)&gt;ROW(S16),"",AVERAGE(IF(INDIRECT("Mapping!"&amp;ADDRESS(2,ROW($B16), 1)):INDIRECT("Mapping!"&amp;ADDRESS(28,ROW($B16), 1))&gt;=Mapping!S$2:'Mapping'!S$28,1,0)))</f>
        <v/>
      </c>
      <c r="T16" t="str">
        <f t="array" aca="1" ref="T16" ca="1">IF(COLUMN(T16)&gt;ROW(T16),"",AVERAGE(IF(INDIRECT("Mapping!"&amp;ADDRESS(2,ROW($B16), 1)):INDIRECT("Mapping!"&amp;ADDRESS(28,ROW($B16), 1))&gt;=Mapping!T$2:'Mapping'!T$28,1,0)))</f>
        <v/>
      </c>
      <c r="U16" t="str">
        <f t="array" aca="1" ref="U16" ca="1">IF(COLUMN(U16)&gt;ROW(U16),"",AVERAGE(IF(INDIRECT("Mapping!"&amp;ADDRESS(2,ROW($B16), 1)):INDIRECT("Mapping!"&amp;ADDRESS(28,ROW($B16), 1))&gt;=Mapping!U$2:'Mapping'!U$28,1,0)))</f>
        <v/>
      </c>
      <c r="V16" t="str">
        <f t="array" aca="1" ref="V16" ca="1">IF(COLUMN(V16)&gt;ROW(V16),"",AVERAGE(IF(INDIRECT("Mapping!"&amp;ADDRESS(2,ROW($B16), 1)):INDIRECT("Mapping!"&amp;ADDRESS(28,ROW($B16), 1))&gt;=Mapping!V$2:'Mapping'!V$28,1,0)))</f>
        <v/>
      </c>
      <c r="W16" t="str">
        <f t="array" aca="1" ref="W16" ca="1">IF(COLUMN(W16)&gt;ROW(W16),"",AVERAGE(IF(INDIRECT("Mapping!"&amp;ADDRESS(2,ROW($B16), 1)):INDIRECT("Mapping!"&amp;ADDRESS(28,ROW($B16), 1))&gt;=Mapping!W$2:'Mapping'!W$28,1,0)))</f>
        <v/>
      </c>
      <c r="X16" t="str">
        <f t="array" aca="1" ref="X16" ca="1">IF(COLUMN(X16)&gt;ROW(X16),"",AVERAGE(IF(INDIRECT("Mapping!"&amp;ADDRESS(2,ROW($B16), 1)):INDIRECT("Mapping!"&amp;ADDRESS(28,ROW($B16), 1))&gt;=Mapping!X$2:'Mapping'!X$28,1,0)))</f>
        <v/>
      </c>
      <c r="Y16" t="str">
        <f t="array" aca="1" ref="Y16" ca="1">IF(COLUMN(Y16)&gt;ROW(Y16),"",AVERAGE(IF(INDIRECT("Mapping!"&amp;ADDRESS(2,ROW($B16), 1)):INDIRECT("Mapping!"&amp;ADDRESS(28,ROW($B16), 1))&gt;=Mapping!Y$2:'Mapping'!Y$28,1,0)))</f>
        <v/>
      </c>
      <c r="Z16" t="str">
        <f t="array" aca="1" ref="Z16" ca="1">IF(COLUMN(Z16)&gt;ROW(Z16),"",AVERAGE(IF(INDIRECT("Mapping!"&amp;ADDRESS(2,ROW($B16), 1)):INDIRECT("Mapping!"&amp;ADDRESS(28,ROW($B16), 1))&gt;=Mapping!Z$2:'Mapping'!Z$28,1,0)))</f>
        <v/>
      </c>
      <c r="AA16" t="str">
        <f t="array" aca="1" ref="AA16" ca="1">IF(COLUMN(AA16)&gt;ROW(AA16),"",AVERAGE(IF(INDIRECT("Mapping!"&amp;ADDRESS(2,ROW($B16), 1)):INDIRECT("Mapping!"&amp;ADDRESS(28,ROW($B16), 1))&gt;=Mapping!AA$2:'Mapping'!AA$28,1,0)))</f>
        <v/>
      </c>
      <c r="AB16" t="str">
        <f t="array" aca="1" ref="AB16" ca="1">IF(COLUMN(AB16)&gt;ROW(AB16),"",AVERAGE(IF(INDIRECT("Mapping!"&amp;ADDRESS(2,ROW($B16), 1)):INDIRECT("Mapping!"&amp;ADDRESS(28,ROW($B16), 1))&gt;=Mapping!AB$2:'Mapping'!AB$28,1,0)))</f>
        <v/>
      </c>
    </row>
    <row r="17" spans="1:28" x14ac:dyDescent="0.25">
      <c r="A17" s="3" t="s">
        <v>34</v>
      </c>
      <c r="B17">
        <f t="array" aca="1" ref="B17" ca="1">IF(COLUMN(B17)&gt;ROW(B17),"",AVERAGE(IF(INDIRECT("Mapping!"&amp;ADDRESS(2,ROW($B17), 1)):INDIRECT("Mapping!"&amp;ADDRESS(28,ROW($B17), 1))&gt;=Mapping!B$2:'Mapping'!B$28,1,0)))</f>
        <v>0.70370370370370372</v>
      </c>
      <c r="C17">
        <f t="array" aca="1" ref="C17" ca="1">IF(COLUMN(C17)&gt;ROW(C17),"",AVERAGE(IF(INDIRECT("Mapping!"&amp;ADDRESS(2,ROW($B17), 1)):INDIRECT("Mapping!"&amp;ADDRESS(28,ROW($B17), 1))&gt;=Mapping!C$2:'Mapping'!C$28,1,0)))</f>
        <v>0.66666666666666663</v>
      </c>
      <c r="D17">
        <f t="array" aca="1" ref="D17" ca="1">IF(COLUMN(D17)&gt;ROW(D17),"",AVERAGE(IF(INDIRECT("Mapping!"&amp;ADDRESS(2,ROW($B17), 1)):INDIRECT("Mapping!"&amp;ADDRESS(28,ROW($B17), 1))&gt;=Mapping!D$2:'Mapping'!D$28,1,0)))</f>
        <v>0.66666666666666663</v>
      </c>
      <c r="E17">
        <f t="array" aca="1" ref="E17" ca="1">IF(COLUMN(E17)&gt;ROW(E17),"",AVERAGE(IF(INDIRECT("Mapping!"&amp;ADDRESS(2,ROW($B17), 1)):INDIRECT("Mapping!"&amp;ADDRESS(28,ROW($B17), 1))&gt;=Mapping!E$2:'Mapping'!E$28,1,0)))</f>
        <v>0.7407407407407407</v>
      </c>
      <c r="F17">
        <f t="array" aca="1" ref="F17" ca="1">IF(COLUMN(F17)&gt;ROW(F17),"",AVERAGE(IF(INDIRECT("Mapping!"&amp;ADDRESS(2,ROW($B17), 1)):INDIRECT("Mapping!"&amp;ADDRESS(28,ROW($B17), 1))&gt;=Mapping!F$2:'Mapping'!F$28,1,0)))</f>
        <v>0.77777777777777779</v>
      </c>
      <c r="G17">
        <f t="array" aca="1" ref="G17" ca="1">IF(COLUMN(G17)&gt;ROW(G17),"",AVERAGE(IF(INDIRECT("Mapping!"&amp;ADDRESS(2,ROW($B17), 1)):INDIRECT("Mapping!"&amp;ADDRESS(28,ROW($B17), 1))&gt;=Mapping!G$2:'Mapping'!G$28,1,0)))</f>
        <v>0.59259259259259256</v>
      </c>
      <c r="H17">
        <f t="array" aca="1" ref="H17" ca="1">IF(COLUMN(H17)&gt;ROW(H17),"",AVERAGE(IF(INDIRECT("Mapping!"&amp;ADDRESS(2,ROW($B17), 1)):INDIRECT("Mapping!"&amp;ADDRESS(28,ROW($B17), 1))&gt;=Mapping!H$2:'Mapping'!H$28,1,0)))</f>
        <v>0.66666666666666663</v>
      </c>
      <c r="I17">
        <f t="array" aca="1" ref="I17" ca="1">IF(COLUMN(I17)&gt;ROW(I17),"",AVERAGE(IF(INDIRECT("Mapping!"&amp;ADDRESS(2,ROW($B17), 1)):INDIRECT("Mapping!"&amp;ADDRESS(28,ROW($B17), 1))&gt;=Mapping!I$2:'Mapping'!I$28,1,0)))</f>
        <v>0.96296296296296291</v>
      </c>
      <c r="J17">
        <f t="array" aca="1" ref="J17" ca="1">IF(COLUMN(J17)&gt;ROW(J17),"",AVERAGE(IF(INDIRECT("Mapping!"&amp;ADDRESS(2,ROW($B17), 1)):INDIRECT("Mapping!"&amp;ADDRESS(28,ROW($B17), 1))&gt;=Mapping!J$2:'Mapping'!J$28,1,0)))</f>
        <v>0.7407407407407407</v>
      </c>
      <c r="K17">
        <f t="array" aca="1" ref="K17" ca="1">IF(COLUMN(K17)&gt;ROW(K17),"",AVERAGE(IF(INDIRECT("Mapping!"&amp;ADDRESS(2,ROW($B17), 1)):INDIRECT("Mapping!"&amp;ADDRESS(28,ROW($B17), 1))&gt;=Mapping!K$2:'Mapping'!K$28,1,0)))</f>
        <v>0.7407407407407407</v>
      </c>
      <c r="L17">
        <f t="array" aca="1" ref="L17" ca="1">IF(COLUMN(L17)&gt;ROW(L17),"",AVERAGE(IF(INDIRECT("Mapping!"&amp;ADDRESS(2,ROW($B17), 1)):INDIRECT("Mapping!"&amp;ADDRESS(28,ROW($B17), 1))&gt;=Mapping!L$2:'Mapping'!L$28,1,0)))</f>
        <v>0.70370370370370372</v>
      </c>
      <c r="M17">
        <f t="array" aca="1" ref="M17" ca="1">IF(COLUMN(M17)&gt;ROW(M17),"",AVERAGE(IF(INDIRECT("Mapping!"&amp;ADDRESS(2,ROW($B17), 1)):INDIRECT("Mapping!"&amp;ADDRESS(28,ROW($B17), 1))&gt;=Mapping!M$2:'Mapping'!M$28,1,0)))</f>
        <v>0.85185185185185186</v>
      </c>
      <c r="N17">
        <f t="array" aca="1" ref="N17" ca="1">IF(COLUMN(N17)&gt;ROW(N17),"",AVERAGE(IF(INDIRECT("Mapping!"&amp;ADDRESS(2,ROW($B17), 1)):INDIRECT("Mapping!"&amp;ADDRESS(28,ROW($B17), 1))&gt;=Mapping!N$2:'Mapping'!N$28,1,0)))</f>
        <v>0.62962962962962965</v>
      </c>
      <c r="O17">
        <f t="array" aca="1" ref="O17" ca="1">IF(COLUMN(O17)&gt;ROW(O17),"",AVERAGE(IF(INDIRECT("Mapping!"&amp;ADDRESS(2,ROW($B17), 1)):INDIRECT("Mapping!"&amp;ADDRESS(28,ROW($B17), 1))&gt;=Mapping!O$2:'Mapping'!O$28,1,0)))</f>
        <v>0.70370370370370372</v>
      </c>
      <c r="P17">
        <f t="array" aca="1" ref="P17" ca="1">IF(COLUMN(P17)&gt;ROW(P17),"",AVERAGE(IF(INDIRECT("Mapping!"&amp;ADDRESS(2,ROW($B17), 1)):INDIRECT("Mapping!"&amp;ADDRESS(28,ROW($B17), 1))&gt;=Mapping!P$2:'Mapping'!P$28,1,0)))</f>
        <v>0.51851851851851849</v>
      </c>
      <c r="Q17">
        <f t="array" aca="1" ref="Q17" ca="1">IF(COLUMN(Q17)&gt;ROW(Q17),"",AVERAGE(IF(INDIRECT("Mapping!"&amp;ADDRESS(2,ROW($B17), 1)):INDIRECT("Mapping!"&amp;ADDRESS(28,ROW($B17), 1))&gt;=Mapping!Q$2:'Mapping'!Q$28,1,0)))</f>
        <v>1</v>
      </c>
      <c r="R17" t="str">
        <f t="array" aca="1" ref="R17" ca="1">IF(COLUMN(R17)&gt;ROW(R17),"",AVERAGE(IF(INDIRECT("Mapping!"&amp;ADDRESS(2,ROW($B17), 1)):INDIRECT("Mapping!"&amp;ADDRESS(28,ROW($B17), 1))&gt;=Mapping!R$2:'Mapping'!R$28,1,0)))</f>
        <v/>
      </c>
      <c r="S17" t="str">
        <f t="array" aca="1" ref="S17" ca="1">IF(COLUMN(S17)&gt;ROW(S17),"",AVERAGE(IF(INDIRECT("Mapping!"&amp;ADDRESS(2,ROW($B17), 1)):INDIRECT("Mapping!"&amp;ADDRESS(28,ROW($B17), 1))&gt;=Mapping!S$2:'Mapping'!S$28,1,0)))</f>
        <v/>
      </c>
      <c r="T17" t="str">
        <f t="array" aca="1" ref="T17" ca="1">IF(COLUMN(T17)&gt;ROW(T17),"",AVERAGE(IF(INDIRECT("Mapping!"&amp;ADDRESS(2,ROW($B17), 1)):INDIRECT("Mapping!"&amp;ADDRESS(28,ROW($B17), 1))&gt;=Mapping!T$2:'Mapping'!T$28,1,0)))</f>
        <v/>
      </c>
      <c r="U17" t="str">
        <f t="array" aca="1" ref="U17" ca="1">IF(COLUMN(U17)&gt;ROW(U17),"",AVERAGE(IF(INDIRECT("Mapping!"&amp;ADDRESS(2,ROW($B17), 1)):INDIRECT("Mapping!"&amp;ADDRESS(28,ROW($B17), 1))&gt;=Mapping!U$2:'Mapping'!U$28,1,0)))</f>
        <v/>
      </c>
      <c r="V17" t="str">
        <f t="array" aca="1" ref="V17" ca="1">IF(COLUMN(V17)&gt;ROW(V17),"",AVERAGE(IF(INDIRECT("Mapping!"&amp;ADDRESS(2,ROW($B17), 1)):INDIRECT("Mapping!"&amp;ADDRESS(28,ROW($B17), 1))&gt;=Mapping!V$2:'Mapping'!V$28,1,0)))</f>
        <v/>
      </c>
      <c r="W17" t="str">
        <f t="array" aca="1" ref="W17" ca="1">IF(COLUMN(W17)&gt;ROW(W17),"",AVERAGE(IF(INDIRECT("Mapping!"&amp;ADDRESS(2,ROW($B17), 1)):INDIRECT("Mapping!"&amp;ADDRESS(28,ROW($B17), 1))&gt;=Mapping!W$2:'Mapping'!W$28,1,0)))</f>
        <v/>
      </c>
      <c r="X17" t="str">
        <f t="array" aca="1" ref="X17" ca="1">IF(COLUMN(X17)&gt;ROW(X17),"",AVERAGE(IF(INDIRECT("Mapping!"&amp;ADDRESS(2,ROW($B17), 1)):INDIRECT("Mapping!"&amp;ADDRESS(28,ROW($B17), 1))&gt;=Mapping!X$2:'Mapping'!X$28,1,0)))</f>
        <v/>
      </c>
      <c r="Y17" t="str">
        <f t="array" aca="1" ref="Y17" ca="1">IF(COLUMN(Y17)&gt;ROW(Y17),"",AVERAGE(IF(INDIRECT("Mapping!"&amp;ADDRESS(2,ROW($B17), 1)):INDIRECT("Mapping!"&amp;ADDRESS(28,ROW($B17), 1))&gt;=Mapping!Y$2:'Mapping'!Y$28,1,0)))</f>
        <v/>
      </c>
      <c r="Z17" t="str">
        <f t="array" aca="1" ref="Z17" ca="1">IF(COLUMN(Z17)&gt;ROW(Z17),"",AVERAGE(IF(INDIRECT("Mapping!"&amp;ADDRESS(2,ROW($B17), 1)):INDIRECT("Mapping!"&amp;ADDRESS(28,ROW($B17), 1))&gt;=Mapping!Z$2:'Mapping'!Z$28,1,0)))</f>
        <v/>
      </c>
      <c r="AA17" t="str">
        <f t="array" aca="1" ref="AA17" ca="1">IF(COLUMN(AA17)&gt;ROW(AA17),"",AVERAGE(IF(INDIRECT("Mapping!"&amp;ADDRESS(2,ROW($B17), 1)):INDIRECT("Mapping!"&amp;ADDRESS(28,ROW($B17), 1))&gt;=Mapping!AA$2:'Mapping'!AA$28,1,0)))</f>
        <v/>
      </c>
      <c r="AB17" t="str">
        <f t="array" aca="1" ref="AB17" ca="1">IF(COLUMN(AB17)&gt;ROW(AB17),"",AVERAGE(IF(INDIRECT("Mapping!"&amp;ADDRESS(2,ROW($B17), 1)):INDIRECT("Mapping!"&amp;ADDRESS(28,ROW($B17), 1))&gt;=Mapping!AB$2:'Mapping'!AB$28,1,0)))</f>
        <v/>
      </c>
    </row>
    <row r="18" spans="1:28" x14ac:dyDescent="0.25">
      <c r="A18" s="3" t="s">
        <v>35</v>
      </c>
      <c r="B18">
        <f t="array" aca="1" ref="B18" ca="1">IF(COLUMN(B18)&gt;ROW(B18),"",AVERAGE(IF(INDIRECT("Mapping!"&amp;ADDRESS(2,ROW($B18), 1)):INDIRECT("Mapping!"&amp;ADDRESS(28,ROW($B18), 1))&gt;=Mapping!B$2:'Mapping'!B$28,1,0)))</f>
        <v>0.85185185185185186</v>
      </c>
      <c r="C18">
        <f t="array" aca="1" ref="C18" ca="1">IF(COLUMN(C18)&gt;ROW(C18),"",AVERAGE(IF(INDIRECT("Mapping!"&amp;ADDRESS(2,ROW($B18), 1)):INDIRECT("Mapping!"&amp;ADDRESS(28,ROW($B18), 1))&gt;=Mapping!C$2:'Mapping'!C$28,1,0)))</f>
        <v>0.81481481481481477</v>
      </c>
      <c r="D18">
        <f t="array" aca="1" ref="D18" ca="1">IF(COLUMN(D18)&gt;ROW(D18),"",AVERAGE(IF(INDIRECT("Mapping!"&amp;ADDRESS(2,ROW($B18), 1)):INDIRECT("Mapping!"&amp;ADDRESS(28,ROW($B18), 1))&gt;=Mapping!D$2:'Mapping'!D$28,1,0)))</f>
        <v>0.85185185185185186</v>
      </c>
      <c r="E18">
        <f t="array" aca="1" ref="E18" ca="1">IF(COLUMN(E18)&gt;ROW(E18),"",AVERAGE(IF(INDIRECT("Mapping!"&amp;ADDRESS(2,ROW($B18), 1)):INDIRECT("Mapping!"&amp;ADDRESS(28,ROW($B18), 1))&gt;=Mapping!E$2:'Mapping'!E$28,1,0)))</f>
        <v>0.88888888888888884</v>
      </c>
      <c r="F18">
        <f t="array" aca="1" ref="F18" ca="1">IF(COLUMN(F18)&gt;ROW(F18),"",AVERAGE(IF(INDIRECT("Mapping!"&amp;ADDRESS(2,ROW($B18), 1)):INDIRECT("Mapping!"&amp;ADDRESS(28,ROW($B18), 1))&gt;=Mapping!F$2:'Mapping'!F$28,1,0)))</f>
        <v>0.88888888888888884</v>
      </c>
      <c r="G18">
        <f t="array" aca="1" ref="G18" ca="1">IF(COLUMN(G18)&gt;ROW(G18),"",AVERAGE(IF(INDIRECT("Mapping!"&amp;ADDRESS(2,ROW($B18), 1)):INDIRECT("Mapping!"&amp;ADDRESS(28,ROW($B18), 1))&gt;=Mapping!G$2:'Mapping'!G$28,1,0)))</f>
        <v>0.77777777777777779</v>
      </c>
      <c r="H18">
        <f t="array" aca="1" ref="H18" ca="1">IF(COLUMN(H18)&gt;ROW(H18),"",AVERAGE(IF(INDIRECT("Mapping!"&amp;ADDRESS(2,ROW($B18), 1)):INDIRECT("Mapping!"&amp;ADDRESS(28,ROW($B18), 1))&gt;=Mapping!H$2:'Mapping'!H$28,1,0)))</f>
        <v>0.81481481481481477</v>
      </c>
      <c r="I18">
        <f t="array" aca="1" ref="I18" ca="1">IF(COLUMN(I18)&gt;ROW(I18),"",AVERAGE(IF(INDIRECT("Mapping!"&amp;ADDRESS(2,ROW($B18), 1)):INDIRECT("Mapping!"&amp;ADDRESS(28,ROW($B18), 1))&gt;=Mapping!I$2:'Mapping'!I$28,1,0)))</f>
        <v>1</v>
      </c>
      <c r="J18">
        <f t="array" aca="1" ref="J18" ca="1">IF(COLUMN(J18)&gt;ROW(J18),"",AVERAGE(IF(INDIRECT("Mapping!"&amp;ADDRESS(2,ROW($B18), 1)):INDIRECT("Mapping!"&amp;ADDRESS(28,ROW($B18), 1))&gt;=Mapping!J$2:'Mapping'!J$28,1,0)))</f>
        <v>0.85185185185185186</v>
      </c>
      <c r="K18">
        <f t="array" aca="1" ref="K18" ca="1">IF(COLUMN(K18)&gt;ROW(K18),"",AVERAGE(IF(INDIRECT("Mapping!"&amp;ADDRESS(2,ROW($B18), 1)):INDIRECT("Mapping!"&amp;ADDRESS(28,ROW($B18), 1))&gt;=Mapping!K$2:'Mapping'!K$28,1,0)))</f>
        <v>0.85185185185185186</v>
      </c>
      <c r="L18">
        <f t="array" aca="1" ref="L18" ca="1">IF(COLUMN(L18)&gt;ROW(L18),"",AVERAGE(IF(INDIRECT("Mapping!"&amp;ADDRESS(2,ROW($B18), 1)):INDIRECT("Mapping!"&amp;ADDRESS(28,ROW($B18), 1))&gt;=Mapping!L$2:'Mapping'!L$28,1,0)))</f>
        <v>0.88888888888888884</v>
      </c>
      <c r="M18">
        <f t="array" aca="1" ref="M18" ca="1">IF(COLUMN(M18)&gt;ROW(M18),"",AVERAGE(IF(INDIRECT("Mapping!"&amp;ADDRESS(2,ROW($B18), 1)):INDIRECT("Mapping!"&amp;ADDRESS(28,ROW($B18), 1))&gt;=Mapping!M$2:'Mapping'!M$28,1,0)))</f>
        <v>0.96296296296296291</v>
      </c>
      <c r="N18">
        <f t="array" aca="1" ref="N18" ca="1">IF(COLUMN(N18)&gt;ROW(N18),"",AVERAGE(IF(INDIRECT("Mapping!"&amp;ADDRESS(2,ROW($B18), 1)):INDIRECT("Mapping!"&amp;ADDRESS(28,ROW($B18), 1))&gt;=Mapping!N$2:'Mapping'!N$28,1,0)))</f>
        <v>0.70370370370370372</v>
      </c>
      <c r="O18">
        <f t="array" aca="1" ref="O18" ca="1">IF(COLUMN(O18)&gt;ROW(O18),"",AVERAGE(IF(INDIRECT("Mapping!"&amp;ADDRESS(2,ROW($B18), 1)):INDIRECT("Mapping!"&amp;ADDRESS(28,ROW($B18), 1))&gt;=Mapping!O$2:'Mapping'!O$28,1,0)))</f>
        <v>0.85185185185185186</v>
      </c>
      <c r="P18">
        <f t="array" aca="1" ref="P18" ca="1">IF(COLUMN(P18)&gt;ROW(P18),"",AVERAGE(IF(INDIRECT("Mapping!"&amp;ADDRESS(2,ROW($B18), 1)):INDIRECT("Mapping!"&amp;ADDRESS(28,ROW($B18), 1))&gt;=Mapping!P$2:'Mapping'!P$28,1,0)))</f>
        <v>0.66666666666666663</v>
      </c>
      <c r="Q18">
        <f t="array" aca="1" ref="Q18" ca="1">IF(COLUMN(Q18)&gt;ROW(Q18),"",AVERAGE(IF(INDIRECT("Mapping!"&amp;ADDRESS(2,ROW($B18), 1)):INDIRECT("Mapping!"&amp;ADDRESS(28,ROW($B18), 1))&gt;=Mapping!Q$2:'Mapping'!Q$28,1,0)))</f>
        <v>0.96296296296296291</v>
      </c>
      <c r="R18">
        <f t="array" aca="1" ref="R18" ca="1">IF(COLUMN(R18)&gt;ROW(R18),"",AVERAGE(IF(INDIRECT("Mapping!"&amp;ADDRESS(2,ROW($B18), 1)):INDIRECT("Mapping!"&amp;ADDRESS(28,ROW($B18), 1))&gt;=Mapping!R$2:'Mapping'!R$28,1,0)))</f>
        <v>1</v>
      </c>
      <c r="S18" t="str">
        <f t="array" aca="1" ref="S18" ca="1">IF(COLUMN(S18)&gt;ROW(S18),"",AVERAGE(IF(INDIRECT("Mapping!"&amp;ADDRESS(2,ROW($B18), 1)):INDIRECT("Mapping!"&amp;ADDRESS(28,ROW($B18), 1))&gt;=Mapping!S$2:'Mapping'!S$28,1,0)))</f>
        <v/>
      </c>
      <c r="T18" t="str">
        <f t="array" aca="1" ref="T18" ca="1">IF(COLUMN(T18)&gt;ROW(T18),"",AVERAGE(IF(INDIRECT("Mapping!"&amp;ADDRESS(2,ROW($B18), 1)):INDIRECT("Mapping!"&amp;ADDRESS(28,ROW($B18), 1))&gt;=Mapping!T$2:'Mapping'!T$28,1,0)))</f>
        <v/>
      </c>
      <c r="U18" t="str">
        <f t="array" aca="1" ref="U18" ca="1">IF(COLUMN(U18)&gt;ROW(U18),"",AVERAGE(IF(INDIRECT("Mapping!"&amp;ADDRESS(2,ROW($B18), 1)):INDIRECT("Mapping!"&amp;ADDRESS(28,ROW($B18), 1))&gt;=Mapping!U$2:'Mapping'!U$28,1,0)))</f>
        <v/>
      </c>
      <c r="V18" t="str">
        <f t="array" aca="1" ref="V18" ca="1">IF(COLUMN(V18)&gt;ROW(V18),"",AVERAGE(IF(INDIRECT("Mapping!"&amp;ADDRESS(2,ROW($B18), 1)):INDIRECT("Mapping!"&amp;ADDRESS(28,ROW($B18), 1))&gt;=Mapping!V$2:'Mapping'!V$28,1,0)))</f>
        <v/>
      </c>
      <c r="W18" t="str">
        <f t="array" aca="1" ref="W18" ca="1">IF(COLUMN(W18)&gt;ROW(W18),"",AVERAGE(IF(INDIRECT("Mapping!"&amp;ADDRESS(2,ROW($B18), 1)):INDIRECT("Mapping!"&amp;ADDRESS(28,ROW($B18), 1))&gt;=Mapping!W$2:'Mapping'!W$28,1,0)))</f>
        <v/>
      </c>
      <c r="X18" t="str">
        <f t="array" aca="1" ref="X18" ca="1">IF(COLUMN(X18)&gt;ROW(X18),"",AVERAGE(IF(INDIRECT("Mapping!"&amp;ADDRESS(2,ROW($B18), 1)):INDIRECT("Mapping!"&amp;ADDRESS(28,ROW($B18), 1))&gt;=Mapping!X$2:'Mapping'!X$28,1,0)))</f>
        <v/>
      </c>
      <c r="Y18" t="str">
        <f t="array" aca="1" ref="Y18" ca="1">IF(COLUMN(Y18)&gt;ROW(Y18),"",AVERAGE(IF(INDIRECT("Mapping!"&amp;ADDRESS(2,ROW($B18), 1)):INDIRECT("Mapping!"&amp;ADDRESS(28,ROW($B18), 1))&gt;=Mapping!Y$2:'Mapping'!Y$28,1,0)))</f>
        <v/>
      </c>
      <c r="Z18" t="str">
        <f t="array" aca="1" ref="Z18" ca="1">IF(COLUMN(Z18)&gt;ROW(Z18),"",AVERAGE(IF(INDIRECT("Mapping!"&amp;ADDRESS(2,ROW($B18), 1)):INDIRECT("Mapping!"&amp;ADDRESS(28,ROW($B18), 1))&gt;=Mapping!Z$2:'Mapping'!Z$28,1,0)))</f>
        <v/>
      </c>
      <c r="AA18" t="str">
        <f t="array" aca="1" ref="AA18" ca="1">IF(COLUMN(AA18)&gt;ROW(AA18),"",AVERAGE(IF(INDIRECT("Mapping!"&amp;ADDRESS(2,ROW($B18), 1)):INDIRECT("Mapping!"&amp;ADDRESS(28,ROW($B18), 1))&gt;=Mapping!AA$2:'Mapping'!AA$28,1,0)))</f>
        <v/>
      </c>
      <c r="AB18" t="str">
        <f t="array" aca="1" ref="AB18" ca="1">IF(COLUMN(AB18)&gt;ROW(AB18),"",AVERAGE(IF(INDIRECT("Mapping!"&amp;ADDRESS(2,ROW($B18), 1)):INDIRECT("Mapping!"&amp;ADDRESS(28,ROW($B18), 1))&gt;=Mapping!AB$2:'Mapping'!AB$28,1,0)))</f>
        <v/>
      </c>
    </row>
    <row r="19" spans="1:28" x14ac:dyDescent="0.25">
      <c r="A19" s="3" t="s">
        <v>36</v>
      </c>
      <c r="B19">
        <f t="array" aca="1" ref="B19" ca="1">IF(COLUMN(B19)&gt;ROW(B19),"",AVERAGE(IF(INDIRECT("Mapping!"&amp;ADDRESS(2,ROW($B19), 1)):INDIRECT("Mapping!"&amp;ADDRESS(28,ROW($B19), 1))&gt;=Mapping!B$2:'Mapping'!B$28,1,0)))</f>
        <v>0.96296296296296291</v>
      </c>
      <c r="C19">
        <f t="array" aca="1" ref="C19" ca="1">IF(COLUMN(C19)&gt;ROW(C19),"",AVERAGE(IF(INDIRECT("Mapping!"&amp;ADDRESS(2,ROW($B19), 1)):INDIRECT("Mapping!"&amp;ADDRESS(28,ROW($B19), 1))&gt;=Mapping!C$2:'Mapping'!C$28,1,0)))</f>
        <v>0.70370370370370372</v>
      </c>
      <c r="D19">
        <f t="array" aca="1" ref="D19" ca="1">IF(COLUMN(D19)&gt;ROW(D19),"",AVERAGE(IF(INDIRECT("Mapping!"&amp;ADDRESS(2,ROW($B19), 1)):INDIRECT("Mapping!"&amp;ADDRESS(28,ROW($B19), 1))&gt;=Mapping!D$2:'Mapping'!D$28,1,0)))</f>
        <v>0.70370370370370372</v>
      </c>
      <c r="E19">
        <f t="array" aca="1" ref="E19" ca="1">IF(COLUMN(E19)&gt;ROW(E19),"",AVERAGE(IF(INDIRECT("Mapping!"&amp;ADDRESS(2,ROW($B19), 1)):INDIRECT("Mapping!"&amp;ADDRESS(28,ROW($B19), 1))&gt;=Mapping!E$2:'Mapping'!E$28,1,0)))</f>
        <v>0.92592592592592593</v>
      </c>
      <c r="F19">
        <f t="array" aca="1" ref="F19" ca="1">IF(COLUMN(F19)&gt;ROW(F19),"",AVERAGE(IF(INDIRECT("Mapping!"&amp;ADDRESS(2,ROW($B19), 1)):INDIRECT("Mapping!"&amp;ADDRESS(28,ROW($B19), 1))&gt;=Mapping!F$2:'Mapping'!F$28,1,0)))</f>
        <v>0.92592592592592593</v>
      </c>
      <c r="G19">
        <f t="array" aca="1" ref="G19" ca="1">IF(COLUMN(G19)&gt;ROW(G19),"",AVERAGE(IF(INDIRECT("Mapping!"&amp;ADDRESS(2,ROW($B19), 1)):INDIRECT("Mapping!"&amp;ADDRESS(28,ROW($B19), 1))&gt;=Mapping!G$2:'Mapping'!G$28,1,0)))</f>
        <v>0.70370370370370372</v>
      </c>
      <c r="H19">
        <f t="array" aca="1" ref="H19" ca="1">IF(COLUMN(H19)&gt;ROW(H19),"",AVERAGE(IF(INDIRECT("Mapping!"&amp;ADDRESS(2,ROW($B19), 1)):INDIRECT("Mapping!"&amp;ADDRESS(28,ROW($B19), 1))&gt;=Mapping!H$2:'Mapping'!H$28,1,0)))</f>
        <v>0.7407407407407407</v>
      </c>
      <c r="I19">
        <f t="array" aca="1" ref="I19" ca="1">IF(COLUMN(I19)&gt;ROW(I19),"",AVERAGE(IF(INDIRECT("Mapping!"&amp;ADDRESS(2,ROW($B19), 1)):INDIRECT("Mapping!"&amp;ADDRESS(28,ROW($B19), 1))&gt;=Mapping!I$2:'Mapping'!I$28,1,0)))</f>
        <v>1</v>
      </c>
      <c r="J19">
        <f t="array" aca="1" ref="J19" ca="1">IF(COLUMN(J19)&gt;ROW(J19),"",AVERAGE(IF(INDIRECT("Mapping!"&amp;ADDRESS(2,ROW($B19), 1)):INDIRECT("Mapping!"&amp;ADDRESS(28,ROW($B19), 1))&gt;=Mapping!J$2:'Mapping'!J$28,1,0)))</f>
        <v>0.7407407407407407</v>
      </c>
      <c r="K19">
        <f t="array" aca="1" ref="K19" ca="1">IF(COLUMN(K19)&gt;ROW(K19),"",AVERAGE(IF(INDIRECT("Mapping!"&amp;ADDRESS(2,ROW($B19), 1)):INDIRECT("Mapping!"&amp;ADDRESS(28,ROW($B19), 1))&gt;=Mapping!K$2:'Mapping'!K$28,1,0)))</f>
        <v>0.85185185185185186</v>
      </c>
      <c r="L19">
        <f t="array" aca="1" ref="L19" ca="1">IF(COLUMN(L19)&gt;ROW(L19),"",AVERAGE(IF(INDIRECT("Mapping!"&amp;ADDRESS(2,ROW($B19), 1)):INDIRECT("Mapping!"&amp;ADDRESS(28,ROW($B19), 1))&gt;=Mapping!L$2:'Mapping'!L$28,1,0)))</f>
        <v>0.77777777777777779</v>
      </c>
      <c r="M19">
        <f t="array" aca="1" ref="M19" ca="1">IF(COLUMN(M19)&gt;ROW(M19),"",AVERAGE(IF(INDIRECT("Mapping!"&amp;ADDRESS(2,ROW($B19), 1)):INDIRECT("Mapping!"&amp;ADDRESS(28,ROW($B19), 1))&gt;=Mapping!M$2:'Mapping'!M$28,1,0)))</f>
        <v>0.88888888888888884</v>
      </c>
      <c r="N19">
        <f t="array" aca="1" ref="N19" ca="1">IF(COLUMN(N19)&gt;ROW(N19),"",AVERAGE(IF(INDIRECT("Mapping!"&amp;ADDRESS(2,ROW($B19), 1)):INDIRECT("Mapping!"&amp;ADDRESS(28,ROW($B19), 1))&gt;=Mapping!N$2:'Mapping'!N$28,1,0)))</f>
        <v>0.81481481481481477</v>
      </c>
      <c r="O19">
        <f t="array" aca="1" ref="O19" ca="1">IF(COLUMN(O19)&gt;ROW(O19),"",AVERAGE(IF(INDIRECT("Mapping!"&amp;ADDRESS(2,ROW($B19), 1)):INDIRECT("Mapping!"&amp;ADDRESS(28,ROW($B19), 1))&gt;=Mapping!O$2:'Mapping'!O$28,1,0)))</f>
        <v>0.7407407407407407</v>
      </c>
      <c r="P19">
        <f t="array" aca="1" ref="P19" ca="1">IF(COLUMN(P19)&gt;ROW(P19),"",AVERAGE(IF(INDIRECT("Mapping!"&amp;ADDRESS(2,ROW($B19), 1)):INDIRECT("Mapping!"&amp;ADDRESS(28,ROW($B19), 1))&gt;=Mapping!P$2:'Mapping'!P$28,1,0)))</f>
        <v>0.66666666666666663</v>
      </c>
      <c r="Q19">
        <f t="array" aca="1" ref="Q19" ca="1">IF(COLUMN(Q19)&gt;ROW(Q19),"",AVERAGE(IF(INDIRECT("Mapping!"&amp;ADDRESS(2,ROW($B19), 1)):INDIRECT("Mapping!"&amp;ADDRESS(28,ROW($B19), 1))&gt;=Mapping!Q$2:'Mapping'!Q$28,1,0)))</f>
        <v>0.88888888888888884</v>
      </c>
      <c r="R19">
        <f t="array" aca="1" ref="R19" ca="1">IF(COLUMN(R19)&gt;ROW(R19),"",AVERAGE(IF(INDIRECT("Mapping!"&amp;ADDRESS(2,ROW($B19), 1)):INDIRECT("Mapping!"&amp;ADDRESS(28,ROW($B19), 1))&gt;=Mapping!R$2:'Mapping'!R$28,1,0)))</f>
        <v>0.7407407407407407</v>
      </c>
      <c r="S19">
        <f t="array" aca="1" ref="S19" ca="1">IF(COLUMN(S19)&gt;ROW(S19),"",AVERAGE(IF(INDIRECT("Mapping!"&amp;ADDRESS(2,ROW($B19), 1)):INDIRECT("Mapping!"&amp;ADDRESS(28,ROW($B19), 1))&gt;=Mapping!S$2:'Mapping'!S$28,1,0)))</f>
        <v>1</v>
      </c>
      <c r="T19" t="str">
        <f t="array" aca="1" ref="T19" ca="1">IF(COLUMN(T19)&gt;ROW(T19),"",AVERAGE(IF(INDIRECT("Mapping!"&amp;ADDRESS(2,ROW($B19), 1)):INDIRECT("Mapping!"&amp;ADDRESS(28,ROW($B19), 1))&gt;=Mapping!T$2:'Mapping'!T$28,1,0)))</f>
        <v/>
      </c>
      <c r="U19" t="str">
        <f t="array" aca="1" ref="U19" ca="1">IF(COLUMN(U19)&gt;ROW(U19),"",AVERAGE(IF(INDIRECT("Mapping!"&amp;ADDRESS(2,ROW($B19), 1)):INDIRECT("Mapping!"&amp;ADDRESS(28,ROW($B19), 1))&gt;=Mapping!U$2:'Mapping'!U$28,1,0)))</f>
        <v/>
      </c>
      <c r="V19" t="str">
        <f t="array" aca="1" ref="V19" ca="1">IF(COLUMN(V19)&gt;ROW(V19),"",AVERAGE(IF(INDIRECT("Mapping!"&amp;ADDRESS(2,ROW($B19), 1)):INDIRECT("Mapping!"&amp;ADDRESS(28,ROW($B19), 1))&gt;=Mapping!V$2:'Mapping'!V$28,1,0)))</f>
        <v/>
      </c>
      <c r="W19" t="str">
        <f t="array" aca="1" ref="W19" ca="1">IF(COLUMN(W19)&gt;ROW(W19),"",AVERAGE(IF(INDIRECT("Mapping!"&amp;ADDRESS(2,ROW($B19), 1)):INDIRECT("Mapping!"&amp;ADDRESS(28,ROW($B19), 1))&gt;=Mapping!W$2:'Mapping'!W$28,1,0)))</f>
        <v/>
      </c>
      <c r="X19" t="str">
        <f t="array" aca="1" ref="X19" ca="1">IF(COLUMN(X19)&gt;ROW(X19),"",AVERAGE(IF(INDIRECT("Mapping!"&amp;ADDRESS(2,ROW($B19), 1)):INDIRECT("Mapping!"&amp;ADDRESS(28,ROW($B19), 1))&gt;=Mapping!X$2:'Mapping'!X$28,1,0)))</f>
        <v/>
      </c>
      <c r="Y19" t="str">
        <f t="array" aca="1" ref="Y19" ca="1">IF(COLUMN(Y19)&gt;ROW(Y19),"",AVERAGE(IF(INDIRECT("Mapping!"&amp;ADDRESS(2,ROW($B19), 1)):INDIRECT("Mapping!"&amp;ADDRESS(28,ROW($B19), 1))&gt;=Mapping!Y$2:'Mapping'!Y$28,1,0)))</f>
        <v/>
      </c>
      <c r="Z19" t="str">
        <f t="array" aca="1" ref="Z19" ca="1">IF(COLUMN(Z19)&gt;ROW(Z19),"",AVERAGE(IF(INDIRECT("Mapping!"&amp;ADDRESS(2,ROW($B19), 1)):INDIRECT("Mapping!"&amp;ADDRESS(28,ROW($B19), 1))&gt;=Mapping!Z$2:'Mapping'!Z$28,1,0)))</f>
        <v/>
      </c>
      <c r="AA19" t="str">
        <f t="array" aca="1" ref="AA19" ca="1">IF(COLUMN(AA19)&gt;ROW(AA19),"",AVERAGE(IF(INDIRECT("Mapping!"&amp;ADDRESS(2,ROW($B19), 1)):INDIRECT("Mapping!"&amp;ADDRESS(28,ROW($B19), 1))&gt;=Mapping!AA$2:'Mapping'!AA$28,1,0)))</f>
        <v/>
      </c>
      <c r="AB19" t="str">
        <f t="array" aca="1" ref="AB19" ca="1">IF(COLUMN(AB19)&gt;ROW(AB19),"",AVERAGE(IF(INDIRECT("Mapping!"&amp;ADDRESS(2,ROW($B19), 1)):INDIRECT("Mapping!"&amp;ADDRESS(28,ROW($B19), 1))&gt;=Mapping!AB$2:'Mapping'!AB$28,1,0)))</f>
        <v/>
      </c>
    </row>
    <row r="20" spans="1:28" x14ac:dyDescent="0.25">
      <c r="A20" s="3" t="s">
        <v>37</v>
      </c>
      <c r="B20">
        <f t="array" aca="1" ref="B20" ca="1">IF(COLUMN(B20)&gt;ROW(B20),"",AVERAGE(IF(INDIRECT("Mapping!"&amp;ADDRESS(2,ROW($B20), 1)):INDIRECT("Mapping!"&amp;ADDRESS(28,ROW($B20), 1))&gt;=Mapping!B$2:'Mapping'!B$28,1,0)))</f>
        <v>0.92592592592592593</v>
      </c>
      <c r="C20">
        <f t="array" aca="1" ref="C20" ca="1">IF(COLUMN(C20)&gt;ROW(C20),"",AVERAGE(IF(INDIRECT("Mapping!"&amp;ADDRESS(2,ROW($B20), 1)):INDIRECT("Mapping!"&amp;ADDRESS(28,ROW($B20), 1))&gt;=Mapping!C$2:'Mapping'!C$28,1,0)))</f>
        <v>0.88888888888888884</v>
      </c>
      <c r="D20">
        <f t="array" aca="1" ref="D20" ca="1">IF(COLUMN(D20)&gt;ROW(D20),"",AVERAGE(IF(INDIRECT("Mapping!"&amp;ADDRESS(2,ROW($B20), 1)):INDIRECT("Mapping!"&amp;ADDRESS(28,ROW($B20), 1))&gt;=Mapping!D$2:'Mapping'!D$28,1,0)))</f>
        <v>0.85185185185185186</v>
      </c>
      <c r="E20">
        <f t="array" aca="1" ref="E20" ca="1">IF(COLUMN(E20)&gt;ROW(E20),"",AVERAGE(IF(INDIRECT("Mapping!"&amp;ADDRESS(2,ROW($B20), 1)):INDIRECT("Mapping!"&amp;ADDRESS(28,ROW($B20), 1))&gt;=Mapping!E$2:'Mapping'!E$28,1,0)))</f>
        <v>0.92592592592592593</v>
      </c>
      <c r="F20">
        <f t="array" aca="1" ref="F20" ca="1">IF(COLUMN(F20)&gt;ROW(F20),"",AVERAGE(IF(INDIRECT("Mapping!"&amp;ADDRESS(2,ROW($B20), 1)):INDIRECT("Mapping!"&amp;ADDRESS(28,ROW($B20), 1))&gt;=Mapping!F$2:'Mapping'!F$28,1,0)))</f>
        <v>0.92592592592592593</v>
      </c>
      <c r="G20">
        <f t="array" aca="1" ref="G20" ca="1">IF(COLUMN(G20)&gt;ROW(G20),"",AVERAGE(IF(INDIRECT("Mapping!"&amp;ADDRESS(2,ROW($B20), 1)):INDIRECT("Mapping!"&amp;ADDRESS(28,ROW($B20), 1))&gt;=Mapping!G$2:'Mapping'!G$28,1,0)))</f>
        <v>0.88888888888888884</v>
      </c>
      <c r="H20">
        <f t="array" aca="1" ref="H20" ca="1">IF(COLUMN(H20)&gt;ROW(H20),"",AVERAGE(IF(INDIRECT("Mapping!"&amp;ADDRESS(2,ROW($B20), 1)):INDIRECT("Mapping!"&amp;ADDRESS(28,ROW($B20), 1))&gt;=Mapping!H$2:'Mapping'!H$28,1,0)))</f>
        <v>0.88888888888888884</v>
      </c>
      <c r="I20">
        <f t="array" aca="1" ref="I20" ca="1">IF(COLUMN(I20)&gt;ROW(I20),"",AVERAGE(IF(INDIRECT("Mapping!"&amp;ADDRESS(2,ROW($B20), 1)):INDIRECT("Mapping!"&amp;ADDRESS(28,ROW($B20), 1))&gt;=Mapping!I$2:'Mapping'!I$28,1,0)))</f>
        <v>1</v>
      </c>
      <c r="J20">
        <f t="array" aca="1" ref="J20" ca="1">IF(COLUMN(J20)&gt;ROW(J20),"",AVERAGE(IF(INDIRECT("Mapping!"&amp;ADDRESS(2,ROW($B20), 1)):INDIRECT("Mapping!"&amp;ADDRESS(28,ROW($B20), 1))&gt;=Mapping!J$2:'Mapping'!J$28,1,0)))</f>
        <v>0.85185185185185186</v>
      </c>
      <c r="K20">
        <f t="array" aca="1" ref="K20" ca="1">IF(COLUMN(K20)&gt;ROW(K20),"",AVERAGE(IF(INDIRECT("Mapping!"&amp;ADDRESS(2,ROW($B20), 1)):INDIRECT("Mapping!"&amp;ADDRESS(28,ROW($B20), 1))&gt;=Mapping!K$2:'Mapping'!K$28,1,0)))</f>
        <v>0.92592592592592593</v>
      </c>
      <c r="L20">
        <f t="array" aca="1" ref="L20" ca="1">IF(COLUMN(L20)&gt;ROW(L20),"",AVERAGE(IF(INDIRECT("Mapping!"&amp;ADDRESS(2,ROW($B20), 1)):INDIRECT("Mapping!"&amp;ADDRESS(28,ROW($B20), 1))&gt;=Mapping!L$2:'Mapping'!L$28,1,0)))</f>
        <v>0.92592592592592593</v>
      </c>
      <c r="M20">
        <f t="array" aca="1" ref="M20" ca="1">IF(COLUMN(M20)&gt;ROW(M20),"",AVERAGE(IF(INDIRECT("Mapping!"&amp;ADDRESS(2,ROW($B20), 1)):INDIRECT("Mapping!"&amp;ADDRESS(28,ROW($B20), 1))&gt;=Mapping!M$2:'Mapping'!M$28,1,0)))</f>
        <v>0.92592592592592593</v>
      </c>
      <c r="N20">
        <f t="array" aca="1" ref="N20" ca="1">IF(COLUMN(N20)&gt;ROW(N20),"",AVERAGE(IF(INDIRECT("Mapping!"&amp;ADDRESS(2,ROW($B20), 1)):INDIRECT("Mapping!"&amp;ADDRESS(28,ROW($B20), 1))&gt;=Mapping!N$2:'Mapping'!N$28,1,0)))</f>
        <v>0.85185185185185186</v>
      </c>
      <c r="O20">
        <f t="array" aca="1" ref="O20" ca="1">IF(COLUMN(O20)&gt;ROW(O20),"",AVERAGE(IF(INDIRECT("Mapping!"&amp;ADDRESS(2,ROW($B20), 1)):INDIRECT("Mapping!"&amp;ADDRESS(28,ROW($B20), 1))&gt;=Mapping!O$2:'Mapping'!O$28,1,0)))</f>
        <v>0.92592592592592593</v>
      </c>
      <c r="P20">
        <f t="array" aca="1" ref="P20" ca="1">IF(COLUMN(P20)&gt;ROW(P20),"",AVERAGE(IF(INDIRECT("Mapping!"&amp;ADDRESS(2,ROW($B20), 1)):INDIRECT("Mapping!"&amp;ADDRESS(28,ROW($B20), 1))&gt;=Mapping!P$2:'Mapping'!P$28,1,0)))</f>
        <v>0.77777777777777779</v>
      </c>
      <c r="Q20">
        <f t="array" aca="1" ref="Q20" ca="1">IF(COLUMN(Q20)&gt;ROW(Q20),"",AVERAGE(IF(INDIRECT("Mapping!"&amp;ADDRESS(2,ROW($B20), 1)):INDIRECT("Mapping!"&amp;ADDRESS(28,ROW($B20), 1))&gt;=Mapping!Q$2:'Mapping'!Q$28,1,0)))</f>
        <v>0.92592592592592593</v>
      </c>
      <c r="R20">
        <f t="array" aca="1" ref="R20" ca="1">IF(COLUMN(R20)&gt;ROW(R20),"",AVERAGE(IF(INDIRECT("Mapping!"&amp;ADDRESS(2,ROW($B20), 1)):INDIRECT("Mapping!"&amp;ADDRESS(28,ROW($B20), 1))&gt;=Mapping!R$2:'Mapping'!R$28,1,0)))</f>
        <v>0.92592592592592593</v>
      </c>
      <c r="S20">
        <f t="array" aca="1" ref="S20" ca="1">IF(COLUMN(S20)&gt;ROW(S20),"",AVERAGE(IF(INDIRECT("Mapping!"&amp;ADDRESS(2,ROW($B20), 1)):INDIRECT("Mapping!"&amp;ADDRESS(28,ROW($B20), 1))&gt;=Mapping!S$2:'Mapping'!S$28,1,0)))</f>
        <v>0.92592592592592593</v>
      </c>
      <c r="T20">
        <f t="array" aca="1" ref="T20" ca="1">IF(COLUMN(T20)&gt;ROW(T20),"",AVERAGE(IF(INDIRECT("Mapping!"&amp;ADDRESS(2,ROW($B20), 1)):INDIRECT("Mapping!"&amp;ADDRESS(28,ROW($B20), 1))&gt;=Mapping!T$2:'Mapping'!T$28,1,0)))</f>
        <v>1</v>
      </c>
      <c r="U20" t="str">
        <f t="array" aca="1" ref="U20" ca="1">IF(COLUMN(U20)&gt;ROW(U20),"",AVERAGE(IF(INDIRECT("Mapping!"&amp;ADDRESS(2,ROW($B20), 1)):INDIRECT("Mapping!"&amp;ADDRESS(28,ROW($B20), 1))&gt;=Mapping!U$2:'Mapping'!U$28,1,0)))</f>
        <v/>
      </c>
      <c r="V20" t="str">
        <f t="array" aca="1" ref="V20" ca="1">IF(COLUMN(V20)&gt;ROW(V20),"",AVERAGE(IF(INDIRECT("Mapping!"&amp;ADDRESS(2,ROW($B20), 1)):INDIRECT("Mapping!"&amp;ADDRESS(28,ROW($B20), 1))&gt;=Mapping!V$2:'Mapping'!V$28,1,0)))</f>
        <v/>
      </c>
      <c r="W20" t="str">
        <f t="array" aca="1" ref="W20" ca="1">IF(COLUMN(W20)&gt;ROW(W20),"",AVERAGE(IF(INDIRECT("Mapping!"&amp;ADDRESS(2,ROW($B20), 1)):INDIRECT("Mapping!"&amp;ADDRESS(28,ROW($B20), 1))&gt;=Mapping!W$2:'Mapping'!W$28,1,0)))</f>
        <v/>
      </c>
      <c r="X20" t="str">
        <f t="array" aca="1" ref="X20" ca="1">IF(COLUMN(X20)&gt;ROW(X20),"",AVERAGE(IF(INDIRECT("Mapping!"&amp;ADDRESS(2,ROW($B20), 1)):INDIRECT("Mapping!"&amp;ADDRESS(28,ROW($B20), 1))&gt;=Mapping!X$2:'Mapping'!X$28,1,0)))</f>
        <v/>
      </c>
      <c r="Y20" t="str">
        <f t="array" aca="1" ref="Y20" ca="1">IF(COLUMN(Y20)&gt;ROW(Y20),"",AVERAGE(IF(INDIRECT("Mapping!"&amp;ADDRESS(2,ROW($B20), 1)):INDIRECT("Mapping!"&amp;ADDRESS(28,ROW($B20), 1))&gt;=Mapping!Y$2:'Mapping'!Y$28,1,0)))</f>
        <v/>
      </c>
      <c r="Z20" t="str">
        <f t="array" aca="1" ref="Z20" ca="1">IF(COLUMN(Z20)&gt;ROW(Z20),"",AVERAGE(IF(INDIRECT("Mapping!"&amp;ADDRESS(2,ROW($B20), 1)):INDIRECT("Mapping!"&amp;ADDRESS(28,ROW($B20), 1))&gt;=Mapping!Z$2:'Mapping'!Z$28,1,0)))</f>
        <v/>
      </c>
      <c r="AA20" t="str">
        <f t="array" aca="1" ref="AA20" ca="1">IF(COLUMN(AA20)&gt;ROW(AA20),"",AVERAGE(IF(INDIRECT("Mapping!"&amp;ADDRESS(2,ROW($B20), 1)):INDIRECT("Mapping!"&amp;ADDRESS(28,ROW($B20), 1))&gt;=Mapping!AA$2:'Mapping'!AA$28,1,0)))</f>
        <v/>
      </c>
      <c r="AB20" t="str">
        <f t="array" aca="1" ref="AB20" ca="1">IF(COLUMN(AB20)&gt;ROW(AB20),"",AVERAGE(IF(INDIRECT("Mapping!"&amp;ADDRESS(2,ROW($B20), 1)):INDIRECT("Mapping!"&amp;ADDRESS(28,ROW($B20), 1))&gt;=Mapping!AB$2:'Mapping'!AB$28,1,0)))</f>
        <v/>
      </c>
    </row>
    <row r="21" spans="1:28" x14ac:dyDescent="0.25">
      <c r="A21" s="3" t="s">
        <v>38</v>
      </c>
      <c r="B21">
        <f t="array" aca="1" ref="B21" ca="1">IF(COLUMN(B21)&gt;ROW(B21),"",AVERAGE(IF(INDIRECT("Mapping!"&amp;ADDRESS(2,ROW($B21), 1)):INDIRECT("Mapping!"&amp;ADDRESS(28,ROW($B21), 1))&gt;=Mapping!B$2:'Mapping'!B$28,1,0)))</f>
        <v>0.96296296296296291</v>
      </c>
      <c r="C21">
        <f t="array" aca="1" ref="C21" ca="1">IF(COLUMN(C21)&gt;ROW(C21),"",AVERAGE(IF(INDIRECT("Mapping!"&amp;ADDRESS(2,ROW($B21), 1)):INDIRECT("Mapping!"&amp;ADDRESS(28,ROW($B21), 1))&gt;=Mapping!C$2:'Mapping'!C$28,1,0)))</f>
        <v>0.70370370370370372</v>
      </c>
      <c r="D21">
        <f t="array" aca="1" ref="D21" ca="1">IF(COLUMN(D21)&gt;ROW(D21),"",AVERAGE(IF(INDIRECT("Mapping!"&amp;ADDRESS(2,ROW($B21), 1)):INDIRECT("Mapping!"&amp;ADDRESS(28,ROW($B21), 1))&gt;=Mapping!D$2:'Mapping'!D$28,1,0)))</f>
        <v>0.7407407407407407</v>
      </c>
      <c r="E21">
        <f t="array" aca="1" ref="E21" ca="1">IF(COLUMN(E21)&gt;ROW(E21),"",AVERAGE(IF(INDIRECT("Mapping!"&amp;ADDRESS(2,ROW($B21), 1)):INDIRECT("Mapping!"&amp;ADDRESS(28,ROW($B21), 1))&gt;=Mapping!E$2:'Mapping'!E$28,1,0)))</f>
        <v>0.92592592592592593</v>
      </c>
      <c r="F21">
        <f t="array" aca="1" ref="F21" ca="1">IF(COLUMN(F21)&gt;ROW(F21),"",AVERAGE(IF(INDIRECT("Mapping!"&amp;ADDRESS(2,ROW($B21), 1)):INDIRECT("Mapping!"&amp;ADDRESS(28,ROW($B21), 1))&gt;=Mapping!F$2:'Mapping'!F$28,1,0)))</f>
        <v>0.92592592592592593</v>
      </c>
      <c r="G21">
        <f t="array" aca="1" ref="G21" ca="1">IF(COLUMN(G21)&gt;ROW(G21),"",AVERAGE(IF(INDIRECT("Mapping!"&amp;ADDRESS(2,ROW($B21), 1)):INDIRECT("Mapping!"&amp;ADDRESS(28,ROW($B21), 1))&gt;=Mapping!G$2:'Mapping'!G$28,1,0)))</f>
        <v>0.70370370370370372</v>
      </c>
      <c r="H21">
        <f t="array" aca="1" ref="H21" ca="1">IF(COLUMN(H21)&gt;ROW(H21),"",AVERAGE(IF(INDIRECT("Mapping!"&amp;ADDRESS(2,ROW($B21), 1)):INDIRECT("Mapping!"&amp;ADDRESS(28,ROW($B21), 1))&gt;=Mapping!H$2:'Mapping'!H$28,1,0)))</f>
        <v>0.81481481481481477</v>
      </c>
      <c r="I21">
        <f t="array" aca="1" ref="I21" ca="1">IF(COLUMN(I21)&gt;ROW(I21),"",AVERAGE(IF(INDIRECT("Mapping!"&amp;ADDRESS(2,ROW($B21), 1)):INDIRECT("Mapping!"&amp;ADDRESS(28,ROW($B21), 1))&gt;=Mapping!I$2:'Mapping'!I$28,1,0)))</f>
        <v>0.96296296296296291</v>
      </c>
      <c r="J21">
        <f t="array" aca="1" ref="J21" ca="1">IF(COLUMN(J21)&gt;ROW(J21),"",AVERAGE(IF(INDIRECT("Mapping!"&amp;ADDRESS(2,ROW($B21), 1)):INDIRECT("Mapping!"&amp;ADDRESS(28,ROW($B21), 1))&gt;=Mapping!J$2:'Mapping'!J$28,1,0)))</f>
        <v>0.77777777777777779</v>
      </c>
      <c r="K21">
        <f t="array" aca="1" ref="K21" ca="1">IF(COLUMN(K21)&gt;ROW(K21),"",AVERAGE(IF(INDIRECT("Mapping!"&amp;ADDRESS(2,ROW($B21), 1)):INDIRECT("Mapping!"&amp;ADDRESS(28,ROW($B21), 1))&gt;=Mapping!K$2:'Mapping'!K$28,1,0)))</f>
        <v>0.92592592592592593</v>
      </c>
      <c r="L21">
        <f t="array" aca="1" ref="L21" ca="1">IF(COLUMN(L21)&gt;ROW(L21),"",AVERAGE(IF(INDIRECT("Mapping!"&amp;ADDRESS(2,ROW($B21), 1)):INDIRECT("Mapping!"&amp;ADDRESS(28,ROW($B21), 1))&gt;=Mapping!L$2:'Mapping'!L$28,1,0)))</f>
        <v>0.88888888888888884</v>
      </c>
      <c r="M21">
        <f t="array" aca="1" ref="M21" ca="1">IF(COLUMN(M21)&gt;ROW(M21),"",AVERAGE(IF(INDIRECT("Mapping!"&amp;ADDRESS(2,ROW($B21), 1)):INDIRECT("Mapping!"&amp;ADDRESS(28,ROW($B21), 1))&gt;=Mapping!M$2:'Mapping'!M$28,1,0)))</f>
        <v>0.88888888888888884</v>
      </c>
      <c r="N21">
        <f t="array" aca="1" ref="N21" ca="1">IF(COLUMN(N21)&gt;ROW(N21),"",AVERAGE(IF(INDIRECT("Mapping!"&amp;ADDRESS(2,ROW($B21), 1)):INDIRECT("Mapping!"&amp;ADDRESS(28,ROW($B21), 1))&gt;=Mapping!N$2:'Mapping'!N$28,1,0)))</f>
        <v>0.77777777777777779</v>
      </c>
      <c r="O21">
        <f t="array" aca="1" ref="O21" ca="1">IF(COLUMN(O21)&gt;ROW(O21),"",AVERAGE(IF(INDIRECT("Mapping!"&amp;ADDRESS(2,ROW($B21), 1)):INDIRECT("Mapping!"&amp;ADDRESS(28,ROW($B21), 1))&gt;=Mapping!O$2:'Mapping'!O$28,1,0)))</f>
        <v>0.7407407407407407</v>
      </c>
      <c r="P21">
        <f t="array" aca="1" ref="P21" ca="1">IF(COLUMN(P21)&gt;ROW(P21),"",AVERAGE(IF(INDIRECT("Mapping!"&amp;ADDRESS(2,ROW($B21), 1)):INDIRECT("Mapping!"&amp;ADDRESS(28,ROW($B21), 1))&gt;=Mapping!P$2:'Mapping'!P$28,1,0)))</f>
        <v>0.70370370370370372</v>
      </c>
      <c r="Q21">
        <f t="array" aca="1" ref="Q21" ca="1">IF(COLUMN(Q21)&gt;ROW(Q21),"",AVERAGE(IF(INDIRECT("Mapping!"&amp;ADDRESS(2,ROW($B21), 1)):INDIRECT("Mapping!"&amp;ADDRESS(28,ROW($B21), 1))&gt;=Mapping!Q$2:'Mapping'!Q$28,1,0)))</f>
        <v>0.88888888888888884</v>
      </c>
      <c r="R21">
        <f t="array" aca="1" ref="R21" ca="1">IF(COLUMN(R21)&gt;ROW(R21),"",AVERAGE(IF(INDIRECT("Mapping!"&amp;ADDRESS(2,ROW($B21), 1)):INDIRECT("Mapping!"&amp;ADDRESS(28,ROW($B21), 1))&gt;=Mapping!R$2:'Mapping'!R$28,1,0)))</f>
        <v>0.81481481481481477</v>
      </c>
      <c r="S21">
        <f t="array" aca="1" ref="S21" ca="1">IF(COLUMN(S21)&gt;ROW(S21),"",AVERAGE(IF(INDIRECT("Mapping!"&amp;ADDRESS(2,ROW($B21), 1)):INDIRECT("Mapping!"&amp;ADDRESS(28,ROW($B21), 1))&gt;=Mapping!S$2:'Mapping'!S$28,1,0)))</f>
        <v>0.96296296296296291</v>
      </c>
      <c r="T21">
        <f t="array" aca="1" ref="T21" ca="1">IF(COLUMN(T21)&gt;ROW(T21),"",AVERAGE(IF(INDIRECT("Mapping!"&amp;ADDRESS(2,ROW($B21), 1)):INDIRECT("Mapping!"&amp;ADDRESS(28,ROW($B21), 1))&gt;=Mapping!T$2:'Mapping'!T$28,1,0)))</f>
        <v>0.7407407407407407</v>
      </c>
      <c r="U21">
        <f t="array" aca="1" ref="U21" ca="1">IF(COLUMN(U21)&gt;ROW(U21),"",AVERAGE(IF(INDIRECT("Mapping!"&amp;ADDRESS(2,ROW($B21), 1)):INDIRECT("Mapping!"&amp;ADDRESS(28,ROW($B21), 1))&gt;=Mapping!U$2:'Mapping'!U$28,1,0)))</f>
        <v>1</v>
      </c>
      <c r="V21" t="str">
        <f t="array" aca="1" ref="V21" ca="1">IF(COLUMN(V21)&gt;ROW(V21),"",AVERAGE(IF(INDIRECT("Mapping!"&amp;ADDRESS(2,ROW($B21), 1)):INDIRECT("Mapping!"&amp;ADDRESS(28,ROW($B21), 1))&gt;=Mapping!V$2:'Mapping'!V$28,1,0)))</f>
        <v/>
      </c>
      <c r="W21" t="str">
        <f t="array" aca="1" ref="W21" ca="1">IF(COLUMN(W21)&gt;ROW(W21),"",AVERAGE(IF(INDIRECT("Mapping!"&amp;ADDRESS(2,ROW($B21), 1)):INDIRECT("Mapping!"&amp;ADDRESS(28,ROW($B21), 1))&gt;=Mapping!W$2:'Mapping'!W$28,1,0)))</f>
        <v/>
      </c>
      <c r="X21" t="str">
        <f t="array" aca="1" ref="X21" ca="1">IF(COLUMN(X21)&gt;ROW(X21),"",AVERAGE(IF(INDIRECT("Mapping!"&amp;ADDRESS(2,ROW($B21), 1)):INDIRECT("Mapping!"&amp;ADDRESS(28,ROW($B21), 1))&gt;=Mapping!X$2:'Mapping'!X$28,1,0)))</f>
        <v/>
      </c>
      <c r="Y21" t="str">
        <f t="array" aca="1" ref="Y21" ca="1">IF(COLUMN(Y21)&gt;ROW(Y21),"",AVERAGE(IF(INDIRECT("Mapping!"&amp;ADDRESS(2,ROW($B21), 1)):INDIRECT("Mapping!"&amp;ADDRESS(28,ROW($B21), 1))&gt;=Mapping!Y$2:'Mapping'!Y$28,1,0)))</f>
        <v/>
      </c>
      <c r="Z21" t="str">
        <f t="array" aca="1" ref="Z21" ca="1">IF(COLUMN(Z21)&gt;ROW(Z21),"",AVERAGE(IF(INDIRECT("Mapping!"&amp;ADDRESS(2,ROW($B21), 1)):INDIRECT("Mapping!"&amp;ADDRESS(28,ROW($B21), 1))&gt;=Mapping!Z$2:'Mapping'!Z$28,1,0)))</f>
        <v/>
      </c>
      <c r="AA21" t="str">
        <f t="array" aca="1" ref="AA21" ca="1">IF(COLUMN(AA21)&gt;ROW(AA21),"",AVERAGE(IF(INDIRECT("Mapping!"&amp;ADDRESS(2,ROW($B21), 1)):INDIRECT("Mapping!"&amp;ADDRESS(28,ROW($B21), 1))&gt;=Mapping!AA$2:'Mapping'!AA$28,1,0)))</f>
        <v/>
      </c>
      <c r="AB21" t="str">
        <f t="array" aca="1" ref="AB21" ca="1">IF(COLUMN(AB21)&gt;ROW(AB21),"",AVERAGE(IF(INDIRECT("Mapping!"&amp;ADDRESS(2,ROW($B21), 1)):INDIRECT("Mapping!"&amp;ADDRESS(28,ROW($B21), 1))&gt;=Mapping!AB$2:'Mapping'!AB$28,1,0)))</f>
        <v/>
      </c>
    </row>
    <row r="22" spans="1:28" x14ac:dyDescent="0.25">
      <c r="A22" s="3" t="s">
        <v>39</v>
      </c>
      <c r="B22">
        <f t="array" aca="1" ref="B22" ca="1">IF(COLUMN(B22)&gt;ROW(B22),"",AVERAGE(IF(INDIRECT("Mapping!"&amp;ADDRESS(2,ROW($B22), 1)):INDIRECT("Mapping!"&amp;ADDRESS(28,ROW($B22), 1))&gt;=Mapping!B$2:'Mapping'!B$28,1,0)))</f>
        <v>0.88888888888888884</v>
      </c>
      <c r="C22">
        <f t="array" aca="1" ref="C22" ca="1">IF(COLUMN(C22)&gt;ROW(C22),"",AVERAGE(IF(INDIRECT("Mapping!"&amp;ADDRESS(2,ROW($B22), 1)):INDIRECT("Mapping!"&amp;ADDRESS(28,ROW($B22), 1))&gt;=Mapping!C$2:'Mapping'!C$28,1,0)))</f>
        <v>0.7407407407407407</v>
      </c>
      <c r="D22">
        <f t="array" aca="1" ref="D22" ca="1">IF(COLUMN(D22)&gt;ROW(D22),"",AVERAGE(IF(INDIRECT("Mapping!"&amp;ADDRESS(2,ROW($B22), 1)):INDIRECT("Mapping!"&amp;ADDRESS(28,ROW($B22), 1))&gt;=Mapping!D$2:'Mapping'!D$28,1,0)))</f>
        <v>0.77777777777777779</v>
      </c>
      <c r="E22">
        <f t="array" aca="1" ref="E22" ca="1">IF(COLUMN(E22)&gt;ROW(E22),"",AVERAGE(IF(INDIRECT("Mapping!"&amp;ADDRESS(2,ROW($B22), 1)):INDIRECT("Mapping!"&amp;ADDRESS(28,ROW($B22), 1))&gt;=Mapping!E$2:'Mapping'!E$28,1,0)))</f>
        <v>0.92592592592592593</v>
      </c>
      <c r="F22">
        <f t="array" aca="1" ref="F22" ca="1">IF(COLUMN(F22)&gt;ROW(F22),"",AVERAGE(IF(INDIRECT("Mapping!"&amp;ADDRESS(2,ROW($B22), 1)):INDIRECT("Mapping!"&amp;ADDRESS(28,ROW($B22), 1))&gt;=Mapping!F$2:'Mapping'!F$28,1,0)))</f>
        <v>0.92592592592592593</v>
      </c>
      <c r="G22">
        <f t="array" aca="1" ref="G22" ca="1">IF(COLUMN(G22)&gt;ROW(G22),"",AVERAGE(IF(INDIRECT("Mapping!"&amp;ADDRESS(2,ROW($B22), 1)):INDIRECT("Mapping!"&amp;ADDRESS(28,ROW($B22), 1))&gt;=Mapping!G$2:'Mapping'!G$28,1,0)))</f>
        <v>0.7407407407407407</v>
      </c>
      <c r="H22">
        <f t="array" aca="1" ref="H22" ca="1">IF(COLUMN(H22)&gt;ROW(H22),"",AVERAGE(IF(INDIRECT("Mapping!"&amp;ADDRESS(2,ROW($B22), 1)):INDIRECT("Mapping!"&amp;ADDRESS(28,ROW($B22), 1))&gt;=Mapping!H$2:'Mapping'!H$28,1,0)))</f>
        <v>0.77777777777777779</v>
      </c>
      <c r="I22">
        <f t="array" aca="1" ref="I22" ca="1">IF(COLUMN(I22)&gt;ROW(I22),"",AVERAGE(IF(INDIRECT("Mapping!"&amp;ADDRESS(2,ROW($B22), 1)):INDIRECT("Mapping!"&amp;ADDRESS(28,ROW($B22), 1))&gt;=Mapping!I$2:'Mapping'!I$28,1,0)))</f>
        <v>1</v>
      </c>
      <c r="J22">
        <f t="array" aca="1" ref="J22" ca="1">IF(COLUMN(J22)&gt;ROW(J22),"",AVERAGE(IF(INDIRECT("Mapping!"&amp;ADDRESS(2,ROW($B22), 1)):INDIRECT("Mapping!"&amp;ADDRESS(28,ROW($B22), 1))&gt;=Mapping!J$2:'Mapping'!J$28,1,0)))</f>
        <v>0.81481481481481477</v>
      </c>
      <c r="K22">
        <f t="array" aca="1" ref="K22" ca="1">IF(COLUMN(K22)&gt;ROW(K22),"",AVERAGE(IF(INDIRECT("Mapping!"&amp;ADDRESS(2,ROW($B22), 1)):INDIRECT("Mapping!"&amp;ADDRESS(28,ROW($B22), 1))&gt;=Mapping!K$2:'Mapping'!K$28,1,0)))</f>
        <v>0.81481481481481477</v>
      </c>
      <c r="L22">
        <f t="array" aca="1" ref="L22" ca="1">IF(COLUMN(L22)&gt;ROW(L22),"",AVERAGE(IF(INDIRECT("Mapping!"&amp;ADDRESS(2,ROW($B22), 1)):INDIRECT("Mapping!"&amp;ADDRESS(28,ROW($B22), 1))&gt;=Mapping!L$2:'Mapping'!L$28,1,0)))</f>
        <v>0.85185185185185186</v>
      </c>
      <c r="M22">
        <f t="array" aca="1" ref="M22" ca="1">IF(COLUMN(M22)&gt;ROW(M22),"",AVERAGE(IF(INDIRECT("Mapping!"&amp;ADDRESS(2,ROW($B22), 1)):INDIRECT("Mapping!"&amp;ADDRESS(28,ROW($B22), 1))&gt;=Mapping!M$2:'Mapping'!M$28,1,0)))</f>
        <v>0.92592592592592593</v>
      </c>
      <c r="N22">
        <f t="array" aca="1" ref="N22" ca="1">IF(COLUMN(N22)&gt;ROW(N22),"",AVERAGE(IF(INDIRECT("Mapping!"&amp;ADDRESS(2,ROW($B22), 1)):INDIRECT("Mapping!"&amp;ADDRESS(28,ROW($B22), 1))&gt;=Mapping!N$2:'Mapping'!N$28,1,0)))</f>
        <v>0.81481481481481477</v>
      </c>
      <c r="O22">
        <f t="array" aca="1" ref="O22" ca="1">IF(COLUMN(O22)&gt;ROW(O22),"",AVERAGE(IF(INDIRECT("Mapping!"&amp;ADDRESS(2,ROW($B22), 1)):INDIRECT("Mapping!"&amp;ADDRESS(28,ROW($B22), 1))&gt;=Mapping!O$2:'Mapping'!O$28,1,0)))</f>
        <v>0.77777777777777779</v>
      </c>
      <c r="P22">
        <f t="array" aca="1" ref="P22" ca="1">IF(COLUMN(P22)&gt;ROW(P22),"",AVERAGE(IF(INDIRECT("Mapping!"&amp;ADDRESS(2,ROW($B22), 1)):INDIRECT("Mapping!"&amp;ADDRESS(28,ROW($B22), 1))&gt;=Mapping!P$2:'Mapping'!P$28,1,0)))</f>
        <v>0.70370370370370372</v>
      </c>
      <c r="Q22">
        <f t="array" aca="1" ref="Q22" ca="1">IF(COLUMN(Q22)&gt;ROW(Q22),"",AVERAGE(IF(INDIRECT("Mapping!"&amp;ADDRESS(2,ROW($B22), 1)):INDIRECT("Mapping!"&amp;ADDRESS(28,ROW($B22), 1))&gt;=Mapping!Q$2:'Mapping'!Q$28,1,0)))</f>
        <v>0.96296296296296291</v>
      </c>
      <c r="R22">
        <f t="array" aca="1" ref="R22" ca="1">IF(COLUMN(R22)&gt;ROW(R22),"",AVERAGE(IF(INDIRECT("Mapping!"&amp;ADDRESS(2,ROW($B22), 1)):INDIRECT("Mapping!"&amp;ADDRESS(28,ROW($B22), 1))&gt;=Mapping!R$2:'Mapping'!R$28,1,0)))</f>
        <v>0.85185185185185186</v>
      </c>
      <c r="S22">
        <f t="array" aca="1" ref="S22" ca="1">IF(COLUMN(S22)&gt;ROW(S22),"",AVERAGE(IF(INDIRECT("Mapping!"&amp;ADDRESS(2,ROW($B22), 1)):INDIRECT("Mapping!"&amp;ADDRESS(28,ROW($B22), 1))&gt;=Mapping!S$2:'Mapping'!S$28,1,0)))</f>
        <v>0.88888888888888884</v>
      </c>
      <c r="T22">
        <f t="array" aca="1" ref="T22" ca="1">IF(COLUMN(T22)&gt;ROW(T22),"",AVERAGE(IF(INDIRECT("Mapping!"&amp;ADDRESS(2,ROW($B22), 1)):INDIRECT("Mapping!"&amp;ADDRESS(28,ROW($B22), 1))&gt;=Mapping!T$2:'Mapping'!T$28,1,0)))</f>
        <v>0.66666666666666663</v>
      </c>
      <c r="U22">
        <f t="array" aca="1" ref="U22" ca="1">IF(COLUMN(U22)&gt;ROW(U22),"",AVERAGE(IF(INDIRECT("Mapping!"&amp;ADDRESS(2,ROW($B22), 1)):INDIRECT("Mapping!"&amp;ADDRESS(28,ROW($B22), 1))&gt;=Mapping!U$2:'Mapping'!U$28,1,0)))</f>
        <v>0.85185185185185186</v>
      </c>
      <c r="V22">
        <f t="array" aca="1" ref="V22" ca="1">IF(COLUMN(V22)&gt;ROW(V22),"",AVERAGE(IF(INDIRECT("Mapping!"&amp;ADDRESS(2,ROW($B22), 1)):INDIRECT("Mapping!"&amp;ADDRESS(28,ROW($B22), 1))&gt;=Mapping!V$2:'Mapping'!V$28,1,0)))</f>
        <v>1</v>
      </c>
      <c r="W22" t="str">
        <f t="array" aca="1" ref="W22" ca="1">IF(COLUMN(W22)&gt;ROW(W22),"",AVERAGE(IF(INDIRECT("Mapping!"&amp;ADDRESS(2,ROW($B22), 1)):INDIRECT("Mapping!"&amp;ADDRESS(28,ROW($B22), 1))&gt;=Mapping!W$2:'Mapping'!W$28,1,0)))</f>
        <v/>
      </c>
      <c r="X22" t="str">
        <f t="array" aca="1" ref="X22" ca="1">IF(COLUMN(X22)&gt;ROW(X22),"",AVERAGE(IF(INDIRECT("Mapping!"&amp;ADDRESS(2,ROW($B22), 1)):INDIRECT("Mapping!"&amp;ADDRESS(28,ROW($B22), 1))&gt;=Mapping!X$2:'Mapping'!X$28,1,0)))</f>
        <v/>
      </c>
      <c r="Y22" t="str">
        <f t="array" aca="1" ref="Y22" ca="1">IF(COLUMN(Y22)&gt;ROW(Y22),"",AVERAGE(IF(INDIRECT("Mapping!"&amp;ADDRESS(2,ROW($B22), 1)):INDIRECT("Mapping!"&amp;ADDRESS(28,ROW($B22), 1))&gt;=Mapping!Y$2:'Mapping'!Y$28,1,0)))</f>
        <v/>
      </c>
      <c r="Z22" t="str">
        <f t="array" aca="1" ref="Z22" ca="1">IF(COLUMN(Z22)&gt;ROW(Z22),"",AVERAGE(IF(INDIRECT("Mapping!"&amp;ADDRESS(2,ROW($B22), 1)):INDIRECT("Mapping!"&amp;ADDRESS(28,ROW($B22), 1))&gt;=Mapping!Z$2:'Mapping'!Z$28,1,0)))</f>
        <v/>
      </c>
      <c r="AA22" t="str">
        <f t="array" aca="1" ref="AA22" ca="1">IF(COLUMN(AA22)&gt;ROW(AA22),"",AVERAGE(IF(INDIRECT("Mapping!"&amp;ADDRESS(2,ROW($B22), 1)):INDIRECT("Mapping!"&amp;ADDRESS(28,ROW($B22), 1))&gt;=Mapping!AA$2:'Mapping'!AA$28,1,0)))</f>
        <v/>
      </c>
      <c r="AB22" t="str">
        <f t="array" aca="1" ref="AB22" ca="1">IF(COLUMN(AB22)&gt;ROW(AB22),"",AVERAGE(IF(INDIRECT("Mapping!"&amp;ADDRESS(2,ROW($B22), 1)):INDIRECT("Mapping!"&amp;ADDRESS(28,ROW($B22), 1))&gt;=Mapping!AB$2:'Mapping'!AB$28,1,0)))</f>
        <v/>
      </c>
    </row>
    <row r="23" spans="1:28" x14ac:dyDescent="0.25">
      <c r="A23" s="3" t="s">
        <v>40</v>
      </c>
      <c r="B23">
        <f t="array" aca="1" ref="B23" ca="1">IF(COLUMN(B23)&gt;ROW(B23),"",AVERAGE(IF(INDIRECT("Mapping!"&amp;ADDRESS(2,ROW($B23), 1)):INDIRECT("Mapping!"&amp;ADDRESS(28,ROW($B23), 1))&gt;=Mapping!B$2:'Mapping'!B$28,1,0)))</f>
        <v>0.88888888888888884</v>
      </c>
      <c r="C23">
        <f t="array" aca="1" ref="C23" ca="1">IF(COLUMN(C23)&gt;ROW(C23),"",AVERAGE(IF(INDIRECT("Mapping!"&amp;ADDRESS(2,ROW($B23), 1)):INDIRECT("Mapping!"&amp;ADDRESS(28,ROW($B23), 1))&gt;=Mapping!C$2:'Mapping'!C$28,1,0)))</f>
        <v>0.7407407407407407</v>
      </c>
      <c r="D23">
        <f t="array" aca="1" ref="D23" ca="1">IF(COLUMN(D23)&gt;ROW(D23),"",AVERAGE(IF(INDIRECT("Mapping!"&amp;ADDRESS(2,ROW($B23), 1)):INDIRECT("Mapping!"&amp;ADDRESS(28,ROW($B23), 1))&gt;=Mapping!D$2:'Mapping'!D$28,1,0)))</f>
        <v>0.7407407407407407</v>
      </c>
      <c r="E23">
        <f t="array" aca="1" ref="E23" ca="1">IF(COLUMN(E23)&gt;ROW(E23),"",AVERAGE(IF(INDIRECT("Mapping!"&amp;ADDRESS(2,ROW($B23), 1)):INDIRECT("Mapping!"&amp;ADDRESS(28,ROW($B23), 1))&gt;=Mapping!E$2:'Mapping'!E$28,1,0)))</f>
        <v>0.88888888888888884</v>
      </c>
      <c r="F23">
        <f t="array" aca="1" ref="F23" ca="1">IF(COLUMN(F23)&gt;ROW(F23),"",AVERAGE(IF(INDIRECT("Mapping!"&amp;ADDRESS(2,ROW($B23), 1)):INDIRECT("Mapping!"&amp;ADDRESS(28,ROW($B23), 1))&gt;=Mapping!F$2:'Mapping'!F$28,1,0)))</f>
        <v>0.92592592592592593</v>
      </c>
      <c r="G23">
        <f t="array" aca="1" ref="G23" ca="1">IF(COLUMN(G23)&gt;ROW(G23),"",AVERAGE(IF(INDIRECT("Mapping!"&amp;ADDRESS(2,ROW($B23), 1)):INDIRECT("Mapping!"&amp;ADDRESS(28,ROW($B23), 1))&gt;=Mapping!G$2:'Mapping'!G$28,1,0)))</f>
        <v>0.7407407407407407</v>
      </c>
      <c r="H23">
        <f t="array" aca="1" ref="H23" ca="1">IF(COLUMN(H23)&gt;ROW(H23),"",AVERAGE(IF(INDIRECT("Mapping!"&amp;ADDRESS(2,ROW($B23), 1)):INDIRECT("Mapping!"&amp;ADDRESS(28,ROW($B23), 1))&gt;=Mapping!H$2:'Mapping'!H$28,1,0)))</f>
        <v>0.77777777777777779</v>
      </c>
      <c r="I23">
        <f t="array" aca="1" ref="I23" ca="1">IF(COLUMN(I23)&gt;ROW(I23),"",AVERAGE(IF(INDIRECT("Mapping!"&amp;ADDRESS(2,ROW($B23), 1)):INDIRECT("Mapping!"&amp;ADDRESS(28,ROW($B23), 1))&gt;=Mapping!I$2:'Mapping'!I$28,1,0)))</f>
        <v>1</v>
      </c>
      <c r="J23">
        <f t="array" aca="1" ref="J23" ca="1">IF(COLUMN(J23)&gt;ROW(J23),"",AVERAGE(IF(INDIRECT("Mapping!"&amp;ADDRESS(2,ROW($B23), 1)):INDIRECT("Mapping!"&amp;ADDRESS(28,ROW($B23), 1))&gt;=Mapping!J$2:'Mapping'!J$28,1,0)))</f>
        <v>0.81481481481481477</v>
      </c>
      <c r="K23">
        <f t="array" aca="1" ref="K23" ca="1">IF(COLUMN(K23)&gt;ROW(K23),"",AVERAGE(IF(INDIRECT("Mapping!"&amp;ADDRESS(2,ROW($B23), 1)):INDIRECT("Mapping!"&amp;ADDRESS(28,ROW($B23), 1))&gt;=Mapping!K$2:'Mapping'!K$28,1,0)))</f>
        <v>0.92592592592592593</v>
      </c>
      <c r="L23">
        <f t="array" aca="1" ref="L23" ca="1">IF(COLUMN(L23)&gt;ROW(L23),"",AVERAGE(IF(INDIRECT("Mapping!"&amp;ADDRESS(2,ROW($B23), 1)):INDIRECT("Mapping!"&amp;ADDRESS(28,ROW($B23), 1))&gt;=Mapping!L$2:'Mapping'!L$28,1,0)))</f>
        <v>0.85185185185185186</v>
      </c>
      <c r="M23">
        <f t="array" aca="1" ref="M23" ca="1">IF(COLUMN(M23)&gt;ROW(M23),"",AVERAGE(IF(INDIRECT("Mapping!"&amp;ADDRESS(2,ROW($B23), 1)):INDIRECT("Mapping!"&amp;ADDRESS(28,ROW($B23), 1))&gt;=Mapping!M$2:'Mapping'!M$28,1,0)))</f>
        <v>0.92592592592592593</v>
      </c>
      <c r="N23">
        <f t="array" aca="1" ref="N23" ca="1">IF(COLUMN(N23)&gt;ROW(N23),"",AVERAGE(IF(INDIRECT("Mapping!"&amp;ADDRESS(2,ROW($B23), 1)):INDIRECT("Mapping!"&amp;ADDRESS(28,ROW($B23), 1))&gt;=Mapping!N$2:'Mapping'!N$28,1,0)))</f>
        <v>0.7407407407407407</v>
      </c>
      <c r="O23">
        <f t="array" aca="1" ref="O23" ca="1">IF(COLUMN(O23)&gt;ROW(O23),"",AVERAGE(IF(INDIRECT("Mapping!"&amp;ADDRESS(2,ROW($B23), 1)):INDIRECT("Mapping!"&amp;ADDRESS(28,ROW($B23), 1))&gt;=Mapping!O$2:'Mapping'!O$28,1,0)))</f>
        <v>0.77777777777777779</v>
      </c>
      <c r="P23">
        <f t="array" aca="1" ref="P23" ca="1">IF(COLUMN(P23)&gt;ROW(P23),"",AVERAGE(IF(INDIRECT("Mapping!"&amp;ADDRESS(2,ROW($B23), 1)):INDIRECT("Mapping!"&amp;ADDRESS(28,ROW($B23), 1))&gt;=Mapping!P$2:'Mapping'!P$28,1,0)))</f>
        <v>0.70370370370370372</v>
      </c>
      <c r="Q23">
        <f t="array" aca="1" ref="Q23" ca="1">IF(COLUMN(Q23)&gt;ROW(Q23),"",AVERAGE(IF(INDIRECT("Mapping!"&amp;ADDRESS(2,ROW($B23), 1)):INDIRECT("Mapping!"&amp;ADDRESS(28,ROW($B23), 1))&gt;=Mapping!Q$2:'Mapping'!Q$28,1,0)))</f>
        <v>0.92592592592592593</v>
      </c>
      <c r="R23">
        <f t="array" aca="1" ref="R23" ca="1">IF(COLUMN(R23)&gt;ROW(R23),"",AVERAGE(IF(INDIRECT("Mapping!"&amp;ADDRESS(2,ROW($B23), 1)):INDIRECT("Mapping!"&amp;ADDRESS(28,ROW($B23), 1))&gt;=Mapping!R$2:'Mapping'!R$28,1,0)))</f>
        <v>0.85185185185185186</v>
      </c>
      <c r="S23">
        <f t="array" aca="1" ref="S23" ca="1">IF(COLUMN(S23)&gt;ROW(S23),"",AVERAGE(IF(INDIRECT("Mapping!"&amp;ADDRESS(2,ROW($B23), 1)):INDIRECT("Mapping!"&amp;ADDRESS(28,ROW($B23), 1))&gt;=Mapping!S$2:'Mapping'!S$28,1,0)))</f>
        <v>0.88888888888888884</v>
      </c>
      <c r="T23">
        <f t="array" aca="1" ref="T23" ca="1">IF(COLUMN(T23)&gt;ROW(T23),"",AVERAGE(IF(INDIRECT("Mapping!"&amp;ADDRESS(2,ROW($B23), 1)):INDIRECT("Mapping!"&amp;ADDRESS(28,ROW($B23), 1))&gt;=Mapping!T$2:'Mapping'!T$28,1,0)))</f>
        <v>0.85185185185185186</v>
      </c>
      <c r="U23">
        <f t="array" aca="1" ref="U23" ca="1">IF(COLUMN(U23)&gt;ROW(U23),"",AVERAGE(IF(INDIRECT("Mapping!"&amp;ADDRESS(2,ROW($B23), 1)):INDIRECT("Mapping!"&amp;ADDRESS(28,ROW($B23), 1))&gt;=Mapping!U$2:'Mapping'!U$28,1,0)))</f>
        <v>0.85185185185185186</v>
      </c>
      <c r="V23">
        <f t="array" aca="1" ref="V23" ca="1">IF(COLUMN(V23)&gt;ROW(V23),"",AVERAGE(IF(INDIRECT("Mapping!"&amp;ADDRESS(2,ROW($B23), 1)):INDIRECT("Mapping!"&amp;ADDRESS(28,ROW($B23), 1))&gt;=Mapping!V$2:'Mapping'!V$28,1,0)))</f>
        <v>0.77777777777777779</v>
      </c>
      <c r="W23">
        <f t="array" aca="1" ref="W23" ca="1">IF(COLUMN(W23)&gt;ROW(W23),"",AVERAGE(IF(INDIRECT("Mapping!"&amp;ADDRESS(2,ROW($B23), 1)):INDIRECT("Mapping!"&amp;ADDRESS(28,ROW($B23), 1))&gt;=Mapping!W$2:'Mapping'!W$28,1,0)))</f>
        <v>1</v>
      </c>
      <c r="X23" t="str">
        <f t="array" aca="1" ref="X23" ca="1">IF(COLUMN(X23)&gt;ROW(X23),"",AVERAGE(IF(INDIRECT("Mapping!"&amp;ADDRESS(2,ROW($B23), 1)):INDIRECT("Mapping!"&amp;ADDRESS(28,ROW($B23), 1))&gt;=Mapping!X$2:'Mapping'!X$28,1,0)))</f>
        <v/>
      </c>
      <c r="Y23" t="str">
        <f t="array" aca="1" ref="Y23" ca="1">IF(COLUMN(Y23)&gt;ROW(Y23),"",AVERAGE(IF(INDIRECT("Mapping!"&amp;ADDRESS(2,ROW($B23), 1)):INDIRECT("Mapping!"&amp;ADDRESS(28,ROW($B23), 1))&gt;=Mapping!Y$2:'Mapping'!Y$28,1,0)))</f>
        <v/>
      </c>
      <c r="Z23" t="str">
        <f t="array" aca="1" ref="Z23" ca="1">IF(COLUMN(Z23)&gt;ROW(Z23),"",AVERAGE(IF(INDIRECT("Mapping!"&amp;ADDRESS(2,ROW($B23), 1)):INDIRECT("Mapping!"&amp;ADDRESS(28,ROW($B23), 1))&gt;=Mapping!Z$2:'Mapping'!Z$28,1,0)))</f>
        <v/>
      </c>
      <c r="AA23" t="str">
        <f t="array" aca="1" ref="AA23" ca="1">IF(COLUMN(AA23)&gt;ROW(AA23),"",AVERAGE(IF(INDIRECT("Mapping!"&amp;ADDRESS(2,ROW($B23), 1)):INDIRECT("Mapping!"&amp;ADDRESS(28,ROW($B23), 1))&gt;=Mapping!AA$2:'Mapping'!AA$28,1,0)))</f>
        <v/>
      </c>
      <c r="AB23" t="str">
        <f t="array" aca="1" ref="AB23" ca="1">IF(COLUMN(AB23)&gt;ROW(AB23),"",AVERAGE(IF(INDIRECT("Mapping!"&amp;ADDRESS(2,ROW($B23), 1)):INDIRECT("Mapping!"&amp;ADDRESS(28,ROW($B23), 1))&gt;=Mapping!AB$2:'Mapping'!AB$28,1,0)))</f>
        <v/>
      </c>
    </row>
    <row r="24" spans="1:28" x14ac:dyDescent="0.25">
      <c r="A24" s="3" t="s">
        <v>41</v>
      </c>
      <c r="B24">
        <f t="array" aca="1" ref="B24" ca="1">IF(COLUMN(B24)&gt;ROW(B24),"",AVERAGE(IF(INDIRECT("Mapping!"&amp;ADDRESS(2,ROW($B24), 1)):INDIRECT("Mapping!"&amp;ADDRESS(28,ROW($B24), 1))&gt;=Mapping!B$2:'Mapping'!B$28,1,0)))</f>
        <v>0.81481481481481477</v>
      </c>
      <c r="C24">
        <f t="array" aca="1" ref="C24" ca="1">IF(COLUMN(C24)&gt;ROW(C24),"",AVERAGE(IF(INDIRECT("Mapping!"&amp;ADDRESS(2,ROW($B24), 1)):INDIRECT("Mapping!"&amp;ADDRESS(28,ROW($B24), 1))&gt;=Mapping!C$2:'Mapping'!C$28,1,0)))</f>
        <v>0.7407407407407407</v>
      </c>
      <c r="D24">
        <f t="array" aca="1" ref="D24" ca="1">IF(COLUMN(D24)&gt;ROW(D24),"",AVERAGE(IF(INDIRECT("Mapping!"&amp;ADDRESS(2,ROW($B24), 1)):INDIRECT("Mapping!"&amp;ADDRESS(28,ROW($B24), 1))&gt;=Mapping!D$2:'Mapping'!D$28,1,0)))</f>
        <v>0.70370370370370372</v>
      </c>
      <c r="E24">
        <f t="array" aca="1" ref="E24" ca="1">IF(COLUMN(E24)&gt;ROW(E24),"",AVERAGE(IF(INDIRECT("Mapping!"&amp;ADDRESS(2,ROW($B24), 1)):INDIRECT("Mapping!"&amp;ADDRESS(28,ROW($B24), 1))&gt;=Mapping!E$2:'Mapping'!E$28,1,0)))</f>
        <v>0.81481481481481477</v>
      </c>
      <c r="F24">
        <f t="array" aca="1" ref="F24" ca="1">IF(COLUMN(F24)&gt;ROW(F24),"",AVERAGE(IF(INDIRECT("Mapping!"&amp;ADDRESS(2,ROW($B24), 1)):INDIRECT("Mapping!"&amp;ADDRESS(28,ROW($B24), 1))&gt;=Mapping!F$2:'Mapping'!F$28,1,0)))</f>
        <v>0.92592592592592593</v>
      </c>
      <c r="G24">
        <f t="array" aca="1" ref="G24" ca="1">IF(COLUMN(G24)&gt;ROW(G24),"",AVERAGE(IF(INDIRECT("Mapping!"&amp;ADDRESS(2,ROW($B24), 1)):INDIRECT("Mapping!"&amp;ADDRESS(28,ROW($B24), 1))&gt;=Mapping!G$2:'Mapping'!G$28,1,0)))</f>
        <v>0.66666666666666663</v>
      </c>
      <c r="H24">
        <f t="array" aca="1" ref="H24" ca="1">IF(COLUMN(H24)&gt;ROW(H24),"",AVERAGE(IF(INDIRECT("Mapping!"&amp;ADDRESS(2,ROW($B24), 1)):INDIRECT("Mapping!"&amp;ADDRESS(28,ROW($B24), 1))&gt;=Mapping!H$2:'Mapping'!H$28,1,0)))</f>
        <v>0.7407407407407407</v>
      </c>
      <c r="I24">
        <f t="array" aca="1" ref="I24" ca="1">IF(COLUMN(I24)&gt;ROW(I24),"",AVERAGE(IF(INDIRECT("Mapping!"&amp;ADDRESS(2,ROW($B24), 1)):INDIRECT("Mapping!"&amp;ADDRESS(28,ROW($B24), 1))&gt;=Mapping!I$2:'Mapping'!I$28,1,0)))</f>
        <v>1</v>
      </c>
      <c r="J24">
        <f t="array" aca="1" ref="J24" ca="1">IF(COLUMN(J24)&gt;ROW(J24),"",AVERAGE(IF(INDIRECT("Mapping!"&amp;ADDRESS(2,ROW($B24), 1)):INDIRECT("Mapping!"&amp;ADDRESS(28,ROW($B24), 1))&gt;=Mapping!J$2:'Mapping'!J$28,1,0)))</f>
        <v>0.77777777777777779</v>
      </c>
      <c r="K24">
        <f t="array" aca="1" ref="K24" ca="1">IF(COLUMN(K24)&gt;ROW(K24),"",AVERAGE(IF(INDIRECT("Mapping!"&amp;ADDRESS(2,ROW($B24), 1)):INDIRECT("Mapping!"&amp;ADDRESS(28,ROW($B24), 1))&gt;=Mapping!K$2:'Mapping'!K$28,1,0)))</f>
        <v>0.81481481481481477</v>
      </c>
      <c r="L24">
        <f t="array" aca="1" ref="L24" ca="1">IF(COLUMN(L24)&gt;ROW(L24),"",AVERAGE(IF(INDIRECT("Mapping!"&amp;ADDRESS(2,ROW($B24), 1)):INDIRECT("Mapping!"&amp;ADDRESS(28,ROW($B24), 1))&gt;=Mapping!L$2:'Mapping'!L$28,1,0)))</f>
        <v>0.7407407407407407</v>
      </c>
      <c r="M24">
        <f t="array" aca="1" ref="M24" ca="1">IF(COLUMN(M24)&gt;ROW(M24),"",AVERAGE(IF(INDIRECT("Mapping!"&amp;ADDRESS(2,ROW($B24), 1)):INDIRECT("Mapping!"&amp;ADDRESS(28,ROW($B24), 1))&gt;=Mapping!M$2:'Mapping'!M$28,1,0)))</f>
        <v>0.92592592592592593</v>
      </c>
      <c r="N24">
        <f t="array" aca="1" ref="N24" ca="1">IF(COLUMN(N24)&gt;ROW(N24),"",AVERAGE(IF(INDIRECT("Mapping!"&amp;ADDRESS(2,ROW($B24), 1)):INDIRECT("Mapping!"&amp;ADDRESS(28,ROW($B24), 1))&gt;=Mapping!N$2:'Mapping'!N$28,1,0)))</f>
        <v>0.7407407407407407</v>
      </c>
      <c r="O24">
        <f t="array" aca="1" ref="O24" ca="1">IF(COLUMN(O24)&gt;ROW(O24),"",AVERAGE(IF(INDIRECT("Mapping!"&amp;ADDRESS(2,ROW($B24), 1)):INDIRECT("Mapping!"&amp;ADDRESS(28,ROW($B24), 1))&gt;=Mapping!O$2:'Mapping'!O$28,1,0)))</f>
        <v>0.77777777777777779</v>
      </c>
      <c r="P24">
        <f t="array" aca="1" ref="P24" ca="1">IF(COLUMN(P24)&gt;ROW(P24),"",AVERAGE(IF(INDIRECT("Mapping!"&amp;ADDRESS(2,ROW($B24), 1)):INDIRECT("Mapping!"&amp;ADDRESS(28,ROW($B24), 1))&gt;=Mapping!P$2:'Mapping'!P$28,1,0)))</f>
        <v>0.62962962962962965</v>
      </c>
      <c r="Q24">
        <f t="array" aca="1" ref="Q24" ca="1">IF(COLUMN(Q24)&gt;ROW(Q24),"",AVERAGE(IF(INDIRECT("Mapping!"&amp;ADDRESS(2,ROW($B24), 1)):INDIRECT("Mapping!"&amp;ADDRESS(28,ROW($B24), 1))&gt;=Mapping!Q$2:'Mapping'!Q$28,1,0)))</f>
        <v>0.96296296296296291</v>
      </c>
      <c r="R24">
        <f t="array" aca="1" ref="R24" ca="1">IF(COLUMN(R24)&gt;ROW(R24),"",AVERAGE(IF(INDIRECT("Mapping!"&amp;ADDRESS(2,ROW($B24), 1)):INDIRECT("Mapping!"&amp;ADDRESS(28,ROW($B24), 1))&gt;=Mapping!R$2:'Mapping'!R$28,1,0)))</f>
        <v>0.77777777777777779</v>
      </c>
      <c r="S24">
        <f t="array" aca="1" ref="S24" ca="1">IF(COLUMN(S24)&gt;ROW(S24),"",AVERAGE(IF(INDIRECT("Mapping!"&amp;ADDRESS(2,ROW($B24), 1)):INDIRECT("Mapping!"&amp;ADDRESS(28,ROW($B24), 1))&gt;=Mapping!S$2:'Mapping'!S$28,1,0)))</f>
        <v>0.81481481481481477</v>
      </c>
      <c r="T24">
        <f t="array" aca="1" ref="T24" ca="1">IF(COLUMN(T24)&gt;ROW(T24),"",AVERAGE(IF(INDIRECT("Mapping!"&amp;ADDRESS(2,ROW($B24), 1)):INDIRECT("Mapping!"&amp;ADDRESS(28,ROW($B24), 1))&gt;=Mapping!T$2:'Mapping'!T$28,1,0)))</f>
        <v>0.70370370370370372</v>
      </c>
      <c r="U24">
        <f t="array" aca="1" ref="U24" ca="1">IF(COLUMN(U24)&gt;ROW(U24),"",AVERAGE(IF(INDIRECT("Mapping!"&amp;ADDRESS(2,ROW($B24), 1)):INDIRECT("Mapping!"&amp;ADDRESS(28,ROW($B24), 1))&gt;=Mapping!U$2:'Mapping'!U$28,1,0)))</f>
        <v>0.7407407407407407</v>
      </c>
      <c r="V24">
        <f t="array" aca="1" ref="V24" ca="1">IF(COLUMN(V24)&gt;ROW(V24),"",AVERAGE(IF(INDIRECT("Mapping!"&amp;ADDRESS(2,ROW($B24), 1)):INDIRECT("Mapping!"&amp;ADDRESS(28,ROW($B24), 1))&gt;=Mapping!V$2:'Mapping'!V$28,1,0)))</f>
        <v>0.77777777777777779</v>
      </c>
      <c r="W24">
        <f t="array" aca="1" ref="W24" ca="1">IF(COLUMN(W24)&gt;ROW(W24),"",AVERAGE(IF(INDIRECT("Mapping!"&amp;ADDRESS(2,ROW($B24), 1)):INDIRECT("Mapping!"&amp;ADDRESS(28,ROW($B24), 1))&gt;=Mapping!W$2:'Mapping'!W$28,1,0)))</f>
        <v>0.77777777777777779</v>
      </c>
      <c r="X24">
        <f t="array" aca="1" ref="X24" ca="1">IF(COLUMN(X24)&gt;ROW(X24),"",AVERAGE(IF(INDIRECT("Mapping!"&amp;ADDRESS(2,ROW($B24), 1)):INDIRECT("Mapping!"&amp;ADDRESS(28,ROW($B24), 1))&gt;=Mapping!X$2:'Mapping'!X$28,1,0)))</f>
        <v>1</v>
      </c>
      <c r="Y24" t="str">
        <f t="array" aca="1" ref="Y24" ca="1">IF(COLUMN(Y24)&gt;ROW(Y24),"",AVERAGE(IF(INDIRECT("Mapping!"&amp;ADDRESS(2,ROW($B24), 1)):INDIRECT("Mapping!"&amp;ADDRESS(28,ROW($B24), 1))&gt;=Mapping!Y$2:'Mapping'!Y$28,1,0)))</f>
        <v/>
      </c>
      <c r="Z24" t="str">
        <f t="array" aca="1" ref="Z24" ca="1">IF(COLUMN(Z24)&gt;ROW(Z24),"",AVERAGE(IF(INDIRECT("Mapping!"&amp;ADDRESS(2,ROW($B24), 1)):INDIRECT("Mapping!"&amp;ADDRESS(28,ROW($B24), 1))&gt;=Mapping!Z$2:'Mapping'!Z$28,1,0)))</f>
        <v/>
      </c>
      <c r="AA24" t="str">
        <f t="array" aca="1" ref="AA24" ca="1">IF(COLUMN(AA24)&gt;ROW(AA24),"",AVERAGE(IF(INDIRECT("Mapping!"&amp;ADDRESS(2,ROW($B24), 1)):INDIRECT("Mapping!"&amp;ADDRESS(28,ROW($B24), 1))&gt;=Mapping!AA$2:'Mapping'!AA$28,1,0)))</f>
        <v/>
      </c>
      <c r="AB24" t="str">
        <f t="array" aca="1" ref="AB24" ca="1">IF(COLUMN(AB24)&gt;ROW(AB24),"",AVERAGE(IF(INDIRECT("Mapping!"&amp;ADDRESS(2,ROW($B24), 1)):INDIRECT("Mapping!"&amp;ADDRESS(28,ROW($B24), 1))&gt;=Mapping!AB$2:'Mapping'!AB$28,1,0)))</f>
        <v/>
      </c>
    </row>
    <row r="25" spans="1:28" x14ac:dyDescent="0.25">
      <c r="A25" s="3" t="s">
        <v>42</v>
      </c>
      <c r="B25">
        <f t="array" aca="1" ref="B25" ca="1">IF(COLUMN(B25)&gt;ROW(B25),"",AVERAGE(IF(INDIRECT("Mapping!"&amp;ADDRESS(2,ROW($B25), 1)):INDIRECT("Mapping!"&amp;ADDRESS(28,ROW($B25), 1))&gt;=Mapping!B$2:'Mapping'!B$28,1,0)))</f>
        <v>0.92592592592592593</v>
      </c>
      <c r="C25">
        <f t="array" aca="1" ref="C25" ca="1">IF(COLUMN(C25)&gt;ROW(C25),"",AVERAGE(IF(INDIRECT("Mapping!"&amp;ADDRESS(2,ROW($B25), 1)):INDIRECT("Mapping!"&amp;ADDRESS(28,ROW($B25), 1))&gt;=Mapping!C$2:'Mapping'!C$28,1,0)))</f>
        <v>0.85185185185185186</v>
      </c>
      <c r="D25">
        <f t="array" aca="1" ref="D25" ca="1">IF(COLUMN(D25)&gt;ROW(D25),"",AVERAGE(IF(INDIRECT("Mapping!"&amp;ADDRESS(2,ROW($B25), 1)):INDIRECT("Mapping!"&amp;ADDRESS(28,ROW($B25), 1))&gt;=Mapping!D$2:'Mapping'!D$28,1,0)))</f>
        <v>0.81481481481481477</v>
      </c>
      <c r="E25">
        <f t="array" aca="1" ref="E25" ca="1">IF(COLUMN(E25)&gt;ROW(E25),"",AVERAGE(IF(INDIRECT("Mapping!"&amp;ADDRESS(2,ROW($B25), 1)):INDIRECT("Mapping!"&amp;ADDRESS(28,ROW($B25), 1))&gt;=Mapping!E$2:'Mapping'!E$28,1,0)))</f>
        <v>0.96296296296296291</v>
      </c>
      <c r="F25">
        <f t="array" aca="1" ref="F25" ca="1">IF(COLUMN(F25)&gt;ROW(F25),"",AVERAGE(IF(INDIRECT("Mapping!"&amp;ADDRESS(2,ROW($B25), 1)):INDIRECT("Mapping!"&amp;ADDRESS(28,ROW($B25), 1))&gt;=Mapping!F$2:'Mapping'!F$28,1,0)))</f>
        <v>1</v>
      </c>
      <c r="G25">
        <f t="array" aca="1" ref="G25" ca="1">IF(COLUMN(G25)&gt;ROW(G25),"",AVERAGE(IF(INDIRECT("Mapping!"&amp;ADDRESS(2,ROW($B25), 1)):INDIRECT("Mapping!"&amp;ADDRESS(28,ROW($B25), 1))&gt;=Mapping!G$2:'Mapping'!G$28,1,0)))</f>
        <v>0.81481481481481477</v>
      </c>
      <c r="H25">
        <f t="array" aca="1" ref="H25" ca="1">IF(COLUMN(H25)&gt;ROW(H25),"",AVERAGE(IF(INDIRECT("Mapping!"&amp;ADDRESS(2,ROW($B25), 1)):INDIRECT("Mapping!"&amp;ADDRESS(28,ROW($B25), 1))&gt;=Mapping!H$2:'Mapping'!H$28,1,0)))</f>
        <v>0.81481481481481477</v>
      </c>
      <c r="I25">
        <f t="array" aca="1" ref="I25" ca="1">IF(COLUMN(I25)&gt;ROW(I25),"",AVERAGE(IF(INDIRECT("Mapping!"&amp;ADDRESS(2,ROW($B25), 1)):INDIRECT("Mapping!"&amp;ADDRESS(28,ROW($B25), 1))&gt;=Mapping!I$2:'Mapping'!I$28,1,0)))</f>
        <v>1</v>
      </c>
      <c r="J25">
        <f t="array" aca="1" ref="J25" ca="1">IF(COLUMN(J25)&gt;ROW(J25),"",AVERAGE(IF(INDIRECT("Mapping!"&amp;ADDRESS(2,ROW($B25), 1)):INDIRECT("Mapping!"&amp;ADDRESS(28,ROW($B25), 1))&gt;=Mapping!J$2:'Mapping'!J$28,1,0)))</f>
        <v>0.85185185185185186</v>
      </c>
      <c r="K25">
        <f t="array" aca="1" ref="K25" ca="1">IF(COLUMN(K25)&gt;ROW(K25),"",AVERAGE(IF(INDIRECT("Mapping!"&amp;ADDRESS(2,ROW($B25), 1)):INDIRECT("Mapping!"&amp;ADDRESS(28,ROW($B25), 1))&gt;=Mapping!K$2:'Mapping'!K$28,1,0)))</f>
        <v>0.92592592592592593</v>
      </c>
      <c r="L25">
        <f t="array" aca="1" ref="L25" ca="1">IF(COLUMN(L25)&gt;ROW(L25),"",AVERAGE(IF(INDIRECT("Mapping!"&amp;ADDRESS(2,ROW($B25), 1)):INDIRECT("Mapping!"&amp;ADDRESS(28,ROW($B25), 1))&gt;=Mapping!L$2:'Mapping'!L$28,1,0)))</f>
        <v>0.92592592592592593</v>
      </c>
      <c r="M25">
        <f t="array" aca="1" ref="M25" ca="1">IF(COLUMN(M25)&gt;ROW(M25),"",AVERAGE(IF(INDIRECT("Mapping!"&amp;ADDRESS(2,ROW($B25), 1)):INDIRECT("Mapping!"&amp;ADDRESS(28,ROW($B25), 1))&gt;=Mapping!M$2:'Mapping'!M$28,1,0)))</f>
        <v>0.92592592592592593</v>
      </c>
      <c r="N25">
        <f t="array" aca="1" ref="N25" ca="1">IF(COLUMN(N25)&gt;ROW(N25),"",AVERAGE(IF(INDIRECT("Mapping!"&amp;ADDRESS(2,ROW($B25), 1)):INDIRECT("Mapping!"&amp;ADDRESS(28,ROW($B25), 1))&gt;=Mapping!N$2:'Mapping'!N$28,1,0)))</f>
        <v>0.85185185185185186</v>
      </c>
      <c r="O25">
        <f t="array" aca="1" ref="O25" ca="1">IF(COLUMN(O25)&gt;ROW(O25),"",AVERAGE(IF(INDIRECT("Mapping!"&amp;ADDRESS(2,ROW($B25), 1)):INDIRECT("Mapping!"&amp;ADDRESS(28,ROW($B25), 1))&gt;=Mapping!O$2:'Mapping'!O$28,1,0)))</f>
        <v>0.88888888888888884</v>
      </c>
      <c r="P25">
        <f t="array" aca="1" ref="P25" ca="1">IF(COLUMN(P25)&gt;ROW(P25),"",AVERAGE(IF(INDIRECT("Mapping!"&amp;ADDRESS(2,ROW($B25), 1)):INDIRECT("Mapping!"&amp;ADDRESS(28,ROW($B25), 1))&gt;=Mapping!P$2:'Mapping'!P$28,1,0)))</f>
        <v>0.77777777777777779</v>
      </c>
      <c r="Q25">
        <f t="array" aca="1" ref="Q25" ca="1">IF(COLUMN(Q25)&gt;ROW(Q25),"",AVERAGE(IF(INDIRECT("Mapping!"&amp;ADDRESS(2,ROW($B25), 1)):INDIRECT("Mapping!"&amp;ADDRESS(28,ROW($B25), 1))&gt;=Mapping!Q$2:'Mapping'!Q$28,1,0)))</f>
        <v>0.92592592592592593</v>
      </c>
      <c r="R25">
        <f t="array" aca="1" ref="R25" ca="1">IF(COLUMN(R25)&gt;ROW(R25),"",AVERAGE(IF(INDIRECT("Mapping!"&amp;ADDRESS(2,ROW($B25), 1)):INDIRECT("Mapping!"&amp;ADDRESS(28,ROW($B25), 1))&gt;=Mapping!R$2:'Mapping'!R$28,1,0)))</f>
        <v>0.85185185185185186</v>
      </c>
      <c r="S25">
        <f t="array" aca="1" ref="S25" ca="1">IF(COLUMN(S25)&gt;ROW(S25),"",AVERAGE(IF(INDIRECT("Mapping!"&amp;ADDRESS(2,ROW($B25), 1)):INDIRECT("Mapping!"&amp;ADDRESS(28,ROW($B25), 1))&gt;=Mapping!S$2:'Mapping'!S$28,1,0)))</f>
        <v>0.92592592592592593</v>
      </c>
      <c r="T25">
        <f t="array" aca="1" ref="T25" ca="1">IF(COLUMN(T25)&gt;ROW(T25),"",AVERAGE(IF(INDIRECT("Mapping!"&amp;ADDRESS(2,ROW($B25), 1)):INDIRECT("Mapping!"&amp;ADDRESS(28,ROW($B25), 1))&gt;=Mapping!T$2:'Mapping'!T$28,1,0)))</f>
        <v>0.85185185185185186</v>
      </c>
      <c r="U25">
        <f t="array" aca="1" ref="U25" ca="1">IF(COLUMN(U25)&gt;ROW(U25),"",AVERAGE(IF(INDIRECT("Mapping!"&amp;ADDRESS(2,ROW($B25), 1)):INDIRECT("Mapping!"&amp;ADDRESS(28,ROW($B25), 1))&gt;=Mapping!U$2:'Mapping'!U$28,1,0)))</f>
        <v>0.88888888888888884</v>
      </c>
      <c r="V25">
        <f t="array" aca="1" ref="V25" ca="1">IF(COLUMN(V25)&gt;ROW(V25),"",AVERAGE(IF(INDIRECT("Mapping!"&amp;ADDRESS(2,ROW($B25), 1)):INDIRECT("Mapping!"&amp;ADDRESS(28,ROW($B25), 1))&gt;=Mapping!V$2:'Mapping'!V$28,1,0)))</f>
        <v>0.88888888888888884</v>
      </c>
      <c r="W25">
        <f t="array" aca="1" ref="W25" ca="1">IF(COLUMN(W25)&gt;ROW(W25),"",AVERAGE(IF(INDIRECT("Mapping!"&amp;ADDRESS(2,ROW($B25), 1)):INDIRECT("Mapping!"&amp;ADDRESS(28,ROW($B25), 1))&gt;=Mapping!W$2:'Mapping'!W$28,1,0)))</f>
        <v>0.92592592592592593</v>
      </c>
      <c r="X25">
        <f t="array" aca="1" ref="X25" ca="1">IF(COLUMN(X25)&gt;ROW(X25),"",AVERAGE(IF(INDIRECT("Mapping!"&amp;ADDRESS(2,ROW($B25), 1)):INDIRECT("Mapping!"&amp;ADDRESS(28,ROW($B25), 1))&gt;=Mapping!X$2:'Mapping'!X$28,1,0)))</f>
        <v>0.92592592592592593</v>
      </c>
      <c r="Y25">
        <f t="array" aca="1" ref="Y25" ca="1">IF(COLUMN(Y25)&gt;ROW(Y25),"",AVERAGE(IF(INDIRECT("Mapping!"&amp;ADDRESS(2,ROW($B25), 1)):INDIRECT("Mapping!"&amp;ADDRESS(28,ROW($B25), 1))&gt;=Mapping!Y$2:'Mapping'!Y$28,1,0)))</f>
        <v>1</v>
      </c>
      <c r="Z25" t="str">
        <f t="array" aca="1" ref="Z25" ca="1">IF(COLUMN(Z25)&gt;ROW(Z25),"",AVERAGE(IF(INDIRECT("Mapping!"&amp;ADDRESS(2,ROW($B25), 1)):INDIRECT("Mapping!"&amp;ADDRESS(28,ROW($B25), 1))&gt;=Mapping!Z$2:'Mapping'!Z$28,1,0)))</f>
        <v/>
      </c>
      <c r="AA25" t="str">
        <f t="array" aca="1" ref="AA25" ca="1">IF(COLUMN(AA25)&gt;ROW(AA25),"",AVERAGE(IF(INDIRECT("Mapping!"&amp;ADDRESS(2,ROW($B25), 1)):INDIRECT("Mapping!"&amp;ADDRESS(28,ROW($B25), 1))&gt;=Mapping!AA$2:'Mapping'!AA$28,1,0)))</f>
        <v/>
      </c>
      <c r="AB25" t="str">
        <f t="array" aca="1" ref="AB25" ca="1">IF(COLUMN(AB25)&gt;ROW(AB25),"",AVERAGE(IF(INDIRECT("Mapping!"&amp;ADDRESS(2,ROW($B25), 1)):INDIRECT("Mapping!"&amp;ADDRESS(28,ROW($B25), 1))&gt;=Mapping!AB$2:'Mapping'!AB$28,1,0)))</f>
        <v/>
      </c>
    </row>
    <row r="26" spans="1:28" x14ac:dyDescent="0.25">
      <c r="A26" s="3" t="s">
        <v>43</v>
      </c>
      <c r="B26">
        <f t="array" aca="1" ref="B26" ca="1">IF(COLUMN(B26)&gt;ROW(B26),"",AVERAGE(IF(INDIRECT("Mapping!"&amp;ADDRESS(2,ROW($B26), 1)):INDIRECT("Mapping!"&amp;ADDRESS(28,ROW($B26), 1))&gt;=Mapping!B$2:'Mapping'!B$28,1,0)))</f>
        <v>0.92592592592592593</v>
      </c>
      <c r="C26">
        <f t="array" aca="1" ref="C26" ca="1">IF(COLUMN(C26)&gt;ROW(C26),"",AVERAGE(IF(INDIRECT("Mapping!"&amp;ADDRESS(2,ROW($B26), 1)):INDIRECT("Mapping!"&amp;ADDRESS(28,ROW($B26), 1))&gt;=Mapping!C$2:'Mapping'!C$28,1,0)))</f>
        <v>0.7407407407407407</v>
      </c>
      <c r="D26">
        <f t="array" aca="1" ref="D26" ca="1">IF(COLUMN(D26)&gt;ROW(D26),"",AVERAGE(IF(INDIRECT("Mapping!"&amp;ADDRESS(2,ROW($B26), 1)):INDIRECT("Mapping!"&amp;ADDRESS(28,ROW($B26), 1))&gt;=Mapping!D$2:'Mapping'!D$28,1,0)))</f>
        <v>0.77777777777777779</v>
      </c>
      <c r="E26">
        <f t="array" aca="1" ref="E26" ca="1">IF(COLUMN(E26)&gt;ROW(E26),"",AVERAGE(IF(INDIRECT("Mapping!"&amp;ADDRESS(2,ROW($B26), 1)):INDIRECT("Mapping!"&amp;ADDRESS(28,ROW($B26), 1))&gt;=Mapping!E$2:'Mapping'!E$28,1,0)))</f>
        <v>0.88888888888888884</v>
      </c>
      <c r="F26">
        <f t="array" aca="1" ref="F26" ca="1">IF(COLUMN(F26)&gt;ROW(F26),"",AVERAGE(IF(INDIRECT("Mapping!"&amp;ADDRESS(2,ROW($B26), 1)):INDIRECT("Mapping!"&amp;ADDRESS(28,ROW($B26), 1))&gt;=Mapping!F$2:'Mapping'!F$28,1,0)))</f>
        <v>0.96296296296296291</v>
      </c>
      <c r="G26">
        <f t="array" aca="1" ref="G26" ca="1">IF(COLUMN(G26)&gt;ROW(G26),"",AVERAGE(IF(INDIRECT("Mapping!"&amp;ADDRESS(2,ROW($B26), 1)):INDIRECT("Mapping!"&amp;ADDRESS(28,ROW($B26), 1))&gt;=Mapping!G$2:'Mapping'!G$28,1,0)))</f>
        <v>0.7407407407407407</v>
      </c>
      <c r="H26">
        <f t="array" aca="1" ref="H26" ca="1">IF(COLUMN(H26)&gt;ROW(H26),"",AVERAGE(IF(INDIRECT("Mapping!"&amp;ADDRESS(2,ROW($B26), 1)):INDIRECT("Mapping!"&amp;ADDRESS(28,ROW($B26), 1))&gt;=Mapping!H$2:'Mapping'!H$28,1,0)))</f>
        <v>0.77777777777777779</v>
      </c>
      <c r="I26">
        <f t="array" aca="1" ref="I26" ca="1">IF(COLUMN(I26)&gt;ROW(I26),"",AVERAGE(IF(INDIRECT("Mapping!"&amp;ADDRESS(2,ROW($B26), 1)):INDIRECT("Mapping!"&amp;ADDRESS(28,ROW($B26), 1))&gt;=Mapping!I$2:'Mapping'!I$28,1,0)))</f>
        <v>1</v>
      </c>
      <c r="J26">
        <f t="array" aca="1" ref="J26" ca="1">IF(COLUMN(J26)&gt;ROW(J26),"",AVERAGE(IF(INDIRECT("Mapping!"&amp;ADDRESS(2,ROW($B26), 1)):INDIRECT("Mapping!"&amp;ADDRESS(28,ROW($B26), 1))&gt;=Mapping!J$2:'Mapping'!J$28,1,0)))</f>
        <v>0.88888888888888884</v>
      </c>
      <c r="K26">
        <f t="array" aca="1" ref="K26" ca="1">IF(COLUMN(K26)&gt;ROW(K26),"",AVERAGE(IF(INDIRECT("Mapping!"&amp;ADDRESS(2,ROW($B26), 1)):INDIRECT("Mapping!"&amp;ADDRESS(28,ROW($B26), 1))&gt;=Mapping!K$2:'Mapping'!K$28,1,0)))</f>
        <v>0.96296296296296291</v>
      </c>
      <c r="L26">
        <f t="array" aca="1" ref="L26" ca="1">IF(COLUMN(L26)&gt;ROW(L26),"",AVERAGE(IF(INDIRECT("Mapping!"&amp;ADDRESS(2,ROW($B26), 1)):INDIRECT("Mapping!"&amp;ADDRESS(28,ROW($B26), 1))&gt;=Mapping!L$2:'Mapping'!L$28,1,0)))</f>
        <v>0.92592592592592593</v>
      </c>
      <c r="M26">
        <f t="array" aca="1" ref="M26" ca="1">IF(COLUMN(M26)&gt;ROW(M26),"",AVERAGE(IF(INDIRECT("Mapping!"&amp;ADDRESS(2,ROW($B26), 1)):INDIRECT("Mapping!"&amp;ADDRESS(28,ROW($B26), 1))&gt;=Mapping!M$2:'Mapping'!M$28,1,0)))</f>
        <v>0.96296296296296291</v>
      </c>
      <c r="N26">
        <f t="array" aca="1" ref="N26" ca="1">IF(COLUMN(N26)&gt;ROW(N26),"",AVERAGE(IF(INDIRECT("Mapping!"&amp;ADDRESS(2,ROW($B26), 1)):INDIRECT("Mapping!"&amp;ADDRESS(28,ROW($B26), 1))&gt;=Mapping!N$2:'Mapping'!N$28,1,0)))</f>
        <v>0.70370370370370372</v>
      </c>
      <c r="O26">
        <f t="array" aca="1" ref="O26" ca="1">IF(COLUMN(O26)&gt;ROW(O26),"",AVERAGE(IF(INDIRECT("Mapping!"&amp;ADDRESS(2,ROW($B26), 1)):INDIRECT("Mapping!"&amp;ADDRESS(28,ROW($B26), 1))&gt;=Mapping!O$2:'Mapping'!O$28,1,0)))</f>
        <v>0.88888888888888884</v>
      </c>
      <c r="P26">
        <f t="array" aca="1" ref="P26" ca="1">IF(COLUMN(P26)&gt;ROW(P26),"",AVERAGE(IF(INDIRECT("Mapping!"&amp;ADDRESS(2,ROW($B26), 1)):INDIRECT("Mapping!"&amp;ADDRESS(28,ROW($B26), 1))&gt;=Mapping!P$2:'Mapping'!P$28,1,0)))</f>
        <v>0.70370370370370372</v>
      </c>
      <c r="Q26">
        <f t="array" aca="1" ref="Q26" ca="1">IF(COLUMN(Q26)&gt;ROW(Q26),"",AVERAGE(IF(INDIRECT("Mapping!"&amp;ADDRESS(2,ROW($B26), 1)):INDIRECT("Mapping!"&amp;ADDRESS(28,ROW($B26), 1))&gt;=Mapping!Q$2:'Mapping'!Q$28,1,0)))</f>
        <v>0.92592592592592593</v>
      </c>
      <c r="R26">
        <f t="array" aca="1" ref="R26" ca="1">IF(COLUMN(R26)&gt;ROW(R26),"",AVERAGE(IF(INDIRECT("Mapping!"&amp;ADDRESS(2,ROW($B26), 1)):INDIRECT("Mapping!"&amp;ADDRESS(28,ROW($B26), 1))&gt;=Mapping!R$2:'Mapping'!R$28,1,0)))</f>
        <v>0.88888888888888884</v>
      </c>
      <c r="S26">
        <f t="array" aca="1" ref="S26" ca="1">IF(COLUMN(S26)&gt;ROW(S26),"",AVERAGE(IF(INDIRECT("Mapping!"&amp;ADDRESS(2,ROW($B26), 1)):INDIRECT("Mapping!"&amp;ADDRESS(28,ROW($B26), 1))&gt;=Mapping!S$2:'Mapping'!S$28,1,0)))</f>
        <v>0.88888888888888884</v>
      </c>
      <c r="T26">
        <f t="array" aca="1" ref="T26" ca="1">IF(COLUMN(T26)&gt;ROW(T26),"",AVERAGE(IF(INDIRECT("Mapping!"&amp;ADDRESS(2,ROW($B26), 1)):INDIRECT("Mapping!"&amp;ADDRESS(28,ROW($B26), 1))&gt;=Mapping!T$2:'Mapping'!T$28,1,0)))</f>
        <v>0.81481481481481477</v>
      </c>
      <c r="U26">
        <f t="array" aca="1" ref="U26" ca="1">IF(COLUMN(U26)&gt;ROW(U26),"",AVERAGE(IF(INDIRECT("Mapping!"&amp;ADDRESS(2,ROW($B26), 1)):INDIRECT("Mapping!"&amp;ADDRESS(28,ROW($B26), 1))&gt;=Mapping!U$2:'Mapping'!U$28,1,0)))</f>
        <v>0.88888888888888884</v>
      </c>
      <c r="V26">
        <f t="array" aca="1" ref="V26" ca="1">IF(COLUMN(V26)&gt;ROW(V26),"",AVERAGE(IF(INDIRECT("Mapping!"&amp;ADDRESS(2,ROW($B26), 1)):INDIRECT("Mapping!"&amp;ADDRESS(28,ROW($B26), 1))&gt;=Mapping!V$2:'Mapping'!V$28,1,0)))</f>
        <v>0.81481481481481477</v>
      </c>
      <c r="W26">
        <f t="array" aca="1" ref="W26" ca="1">IF(COLUMN(W26)&gt;ROW(W26),"",AVERAGE(IF(INDIRECT("Mapping!"&amp;ADDRESS(2,ROW($B26), 1)):INDIRECT("Mapping!"&amp;ADDRESS(28,ROW($B26), 1))&gt;=Mapping!W$2:'Mapping'!W$28,1,0)))</f>
        <v>0.92592592592592593</v>
      </c>
      <c r="X26">
        <f t="array" aca="1" ref="X26" ca="1">IF(COLUMN(X26)&gt;ROW(X26),"",AVERAGE(IF(INDIRECT("Mapping!"&amp;ADDRESS(2,ROW($B26), 1)):INDIRECT("Mapping!"&amp;ADDRESS(28,ROW($B26), 1))&gt;=Mapping!X$2:'Mapping'!X$28,1,0)))</f>
        <v>0.92592592592592593</v>
      </c>
      <c r="Y26">
        <f t="array" aca="1" ref="Y26" ca="1">IF(COLUMN(Y26)&gt;ROW(Y26),"",AVERAGE(IF(INDIRECT("Mapping!"&amp;ADDRESS(2,ROW($B26), 1)):INDIRECT("Mapping!"&amp;ADDRESS(28,ROW($B26), 1))&gt;=Mapping!Y$2:'Mapping'!Y$28,1,0)))</f>
        <v>0.77777777777777779</v>
      </c>
      <c r="Z26">
        <f t="array" aca="1" ref="Z26" ca="1">IF(COLUMN(Z26)&gt;ROW(Z26),"",AVERAGE(IF(INDIRECT("Mapping!"&amp;ADDRESS(2,ROW($B26), 1)):INDIRECT("Mapping!"&amp;ADDRESS(28,ROW($B26), 1))&gt;=Mapping!Z$2:'Mapping'!Z$28,1,0)))</f>
        <v>1</v>
      </c>
      <c r="AA26" t="str">
        <f t="array" aca="1" ref="AA26" ca="1">IF(COLUMN(AA26)&gt;ROW(AA26),"",AVERAGE(IF(INDIRECT("Mapping!"&amp;ADDRESS(2,ROW($B26), 1)):INDIRECT("Mapping!"&amp;ADDRESS(28,ROW($B26), 1))&gt;=Mapping!AA$2:'Mapping'!AA$28,1,0)))</f>
        <v/>
      </c>
      <c r="AB26" t="str">
        <f t="array" aca="1" ref="AB26" ca="1">IF(COLUMN(AB26)&gt;ROW(AB26),"",AVERAGE(IF(INDIRECT("Mapping!"&amp;ADDRESS(2,ROW($B26), 1)):INDIRECT("Mapping!"&amp;ADDRESS(28,ROW($B26), 1))&gt;=Mapping!AB$2:'Mapping'!AB$28,1,0)))</f>
        <v/>
      </c>
    </row>
    <row r="27" spans="1:28" x14ac:dyDescent="0.25">
      <c r="A27" s="3" t="s">
        <v>44</v>
      </c>
      <c r="B27">
        <f t="array" aca="1" ref="B27" ca="1">IF(COLUMN(B27)&gt;ROW(B27),"",AVERAGE(IF(INDIRECT("Mapping!"&amp;ADDRESS(2,ROW($B27), 1)):INDIRECT("Mapping!"&amp;ADDRESS(28,ROW($B27), 1))&gt;=Mapping!B$2:'Mapping'!B$28,1,0)))</f>
        <v>0.92592592592592593</v>
      </c>
      <c r="C27">
        <f t="array" aca="1" ref="C27" ca="1">IF(COLUMN(C27)&gt;ROW(C27),"",AVERAGE(IF(INDIRECT("Mapping!"&amp;ADDRESS(2,ROW($B27), 1)):INDIRECT("Mapping!"&amp;ADDRESS(28,ROW($B27), 1))&gt;=Mapping!C$2:'Mapping'!C$28,1,0)))</f>
        <v>0.81481481481481477</v>
      </c>
      <c r="D27">
        <f t="array" aca="1" ref="D27" ca="1">IF(COLUMN(D27)&gt;ROW(D27),"",AVERAGE(IF(INDIRECT("Mapping!"&amp;ADDRESS(2,ROW($B27), 1)):INDIRECT("Mapping!"&amp;ADDRESS(28,ROW($B27), 1))&gt;=Mapping!D$2:'Mapping'!D$28,1,0)))</f>
        <v>0.85185185185185186</v>
      </c>
      <c r="E27">
        <f t="array" aca="1" ref="E27" ca="1">IF(COLUMN(E27)&gt;ROW(E27),"",AVERAGE(IF(INDIRECT("Mapping!"&amp;ADDRESS(2,ROW($B27), 1)):INDIRECT("Mapping!"&amp;ADDRESS(28,ROW($B27), 1))&gt;=Mapping!E$2:'Mapping'!E$28,1,0)))</f>
        <v>0.92592592592592593</v>
      </c>
      <c r="F27">
        <f t="array" aca="1" ref="F27" ca="1">IF(COLUMN(F27)&gt;ROW(F27),"",AVERAGE(IF(INDIRECT("Mapping!"&amp;ADDRESS(2,ROW($B27), 1)):INDIRECT("Mapping!"&amp;ADDRESS(28,ROW($B27), 1))&gt;=Mapping!F$2:'Mapping'!F$28,1,0)))</f>
        <v>0.92592592592592593</v>
      </c>
      <c r="G27">
        <f t="array" aca="1" ref="G27" ca="1">IF(COLUMN(G27)&gt;ROW(G27),"",AVERAGE(IF(INDIRECT("Mapping!"&amp;ADDRESS(2,ROW($B27), 1)):INDIRECT("Mapping!"&amp;ADDRESS(28,ROW($B27), 1))&gt;=Mapping!G$2:'Mapping'!G$28,1,0)))</f>
        <v>0.85185185185185186</v>
      </c>
      <c r="H27">
        <f t="array" aca="1" ref="H27" ca="1">IF(COLUMN(H27)&gt;ROW(H27),"",AVERAGE(IF(INDIRECT("Mapping!"&amp;ADDRESS(2,ROW($B27), 1)):INDIRECT("Mapping!"&amp;ADDRESS(28,ROW($B27), 1))&gt;=Mapping!H$2:'Mapping'!H$28,1,0)))</f>
        <v>0.92592592592592593</v>
      </c>
      <c r="I27">
        <f t="array" aca="1" ref="I27" ca="1">IF(COLUMN(I27)&gt;ROW(I27),"",AVERAGE(IF(INDIRECT("Mapping!"&amp;ADDRESS(2,ROW($B27), 1)):INDIRECT("Mapping!"&amp;ADDRESS(28,ROW($B27), 1))&gt;=Mapping!I$2:'Mapping'!I$28,1,0)))</f>
        <v>0.96296296296296291</v>
      </c>
      <c r="J27">
        <f t="array" aca="1" ref="J27" ca="1">IF(COLUMN(J27)&gt;ROW(J27),"",AVERAGE(IF(INDIRECT("Mapping!"&amp;ADDRESS(2,ROW($B27), 1)):INDIRECT("Mapping!"&amp;ADDRESS(28,ROW($B27), 1))&gt;=Mapping!J$2:'Mapping'!J$28,1,0)))</f>
        <v>0.92592592592592593</v>
      </c>
      <c r="K27">
        <f t="array" aca="1" ref="K27" ca="1">IF(COLUMN(K27)&gt;ROW(K27),"",AVERAGE(IF(INDIRECT("Mapping!"&amp;ADDRESS(2,ROW($B27), 1)):INDIRECT("Mapping!"&amp;ADDRESS(28,ROW($B27), 1))&gt;=Mapping!K$2:'Mapping'!K$28,1,0)))</f>
        <v>0.92592592592592593</v>
      </c>
      <c r="L27">
        <f t="array" aca="1" ref="L27" ca="1">IF(COLUMN(L27)&gt;ROW(L27),"",AVERAGE(IF(INDIRECT("Mapping!"&amp;ADDRESS(2,ROW($B27), 1)):INDIRECT("Mapping!"&amp;ADDRESS(28,ROW($B27), 1))&gt;=Mapping!L$2:'Mapping'!L$28,1,0)))</f>
        <v>0.92592592592592593</v>
      </c>
      <c r="M27">
        <f t="array" aca="1" ref="M27" ca="1">IF(COLUMN(M27)&gt;ROW(M27),"",AVERAGE(IF(INDIRECT("Mapping!"&amp;ADDRESS(2,ROW($B27), 1)):INDIRECT("Mapping!"&amp;ADDRESS(28,ROW($B27), 1))&gt;=Mapping!M$2:'Mapping'!M$28,1,0)))</f>
        <v>0.96296296296296291</v>
      </c>
      <c r="N27">
        <f t="array" aca="1" ref="N27" ca="1">IF(COLUMN(N27)&gt;ROW(N27),"",AVERAGE(IF(INDIRECT("Mapping!"&amp;ADDRESS(2,ROW($B27), 1)):INDIRECT("Mapping!"&amp;ADDRESS(28,ROW($B27), 1))&gt;=Mapping!N$2:'Mapping'!N$28,1,0)))</f>
        <v>0.88888888888888884</v>
      </c>
      <c r="O27">
        <f t="array" aca="1" ref="O27" ca="1">IF(COLUMN(O27)&gt;ROW(O27),"",AVERAGE(IF(INDIRECT("Mapping!"&amp;ADDRESS(2,ROW($B27), 1)):INDIRECT("Mapping!"&amp;ADDRESS(28,ROW($B27), 1))&gt;=Mapping!O$2:'Mapping'!O$28,1,0)))</f>
        <v>0.88888888888888884</v>
      </c>
      <c r="P27">
        <f t="array" aca="1" ref="P27" ca="1">IF(COLUMN(P27)&gt;ROW(P27),"",AVERAGE(IF(INDIRECT("Mapping!"&amp;ADDRESS(2,ROW($B27), 1)):INDIRECT("Mapping!"&amp;ADDRESS(28,ROW($B27), 1))&gt;=Mapping!P$2:'Mapping'!P$28,1,0)))</f>
        <v>0.81481481481481477</v>
      </c>
      <c r="Q27">
        <f t="array" aca="1" ref="Q27" ca="1">IF(COLUMN(Q27)&gt;ROW(Q27),"",AVERAGE(IF(INDIRECT("Mapping!"&amp;ADDRESS(2,ROW($B27), 1)):INDIRECT("Mapping!"&amp;ADDRESS(28,ROW($B27), 1))&gt;=Mapping!Q$2:'Mapping'!Q$28,1,0)))</f>
        <v>1</v>
      </c>
      <c r="R27">
        <f t="array" aca="1" ref="R27" ca="1">IF(COLUMN(R27)&gt;ROW(R27),"",AVERAGE(IF(INDIRECT("Mapping!"&amp;ADDRESS(2,ROW($B27), 1)):INDIRECT("Mapping!"&amp;ADDRESS(28,ROW($B27), 1))&gt;=Mapping!R$2:'Mapping'!R$28,1,0)))</f>
        <v>0.88888888888888884</v>
      </c>
      <c r="S27">
        <f t="array" aca="1" ref="S27" ca="1">IF(COLUMN(S27)&gt;ROW(S27),"",AVERAGE(IF(INDIRECT("Mapping!"&amp;ADDRESS(2,ROW($B27), 1)):INDIRECT("Mapping!"&amp;ADDRESS(28,ROW($B27), 1))&gt;=Mapping!S$2:'Mapping'!S$28,1,0)))</f>
        <v>0.92592592592592593</v>
      </c>
      <c r="T27">
        <f t="array" aca="1" ref="T27" ca="1">IF(COLUMN(T27)&gt;ROW(T27),"",AVERAGE(IF(INDIRECT("Mapping!"&amp;ADDRESS(2,ROW($B27), 1)):INDIRECT("Mapping!"&amp;ADDRESS(28,ROW($B27), 1))&gt;=Mapping!T$2:'Mapping'!T$28,1,0)))</f>
        <v>0.81481481481481477</v>
      </c>
      <c r="U27">
        <f t="array" aca="1" ref="U27" ca="1">IF(COLUMN(U27)&gt;ROW(U27),"",AVERAGE(IF(INDIRECT("Mapping!"&amp;ADDRESS(2,ROW($B27), 1)):INDIRECT("Mapping!"&amp;ADDRESS(28,ROW($B27), 1))&gt;=Mapping!U$2:'Mapping'!U$28,1,0)))</f>
        <v>0.92592592592592593</v>
      </c>
      <c r="V27">
        <f t="array" aca="1" ref="V27" ca="1">IF(COLUMN(V27)&gt;ROW(V27),"",AVERAGE(IF(INDIRECT("Mapping!"&amp;ADDRESS(2,ROW($B27), 1)):INDIRECT("Mapping!"&amp;ADDRESS(28,ROW($B27), 1))&gt;=Mapping!V$2:'Mapping'!V$28,1,0)))</f>
        <v>0.96296296296296291</v>
      </c>
      <c r="W27">
        <f t="array" aca="1" ref="W27" ca="1">IF(COLUMN(W27)&gt;ROW(W27),"",AVERAGE(IF(INDIRECT("Mapping!"&amp;ADDRESS(2,ROW($B27), 1)):INDIRECT("Mapping!"&amp;ADDRESS(28,ROW($B27), 1))&gt;=Mapping!W$2:'Mapping'!W$28,1,0)))</f>
        <v>0.88888888888888884</v>
      </c>
      <c r="X27">
        <f t="array" aca="1" ref="X27" ca="1">IF(COLUMN(X27)&gt;ROW(X27),"",AVERAGE(IF(INDIRECT("Mapping!"&amp;ADDRESS(2,ROW($B27), 1)):INDIRECT("Mapping!"&amp;ADDRESS(28,ROW($B27), 1))&gt;=Mapping!X$2:'Mapping'!X$28,1,0)))</f>
        <v>0.92592592592592593</v>
      </c>
      <c r="Y27">
        <f t="array" aca="1" ref="Y27" ca="1">IF(COLUMN(Y27)&gt;ROW(Y27),"",AVERAGE(IF(INDIRECT("Mapping!"&amp;ADDRESS(2,ROW($B27), 1)):INDIRECT("Mapping!"&amp;ADDRESS(28,ROW($B27), 1))&gt;=Mapping!Y$2:'Mapping'!Y$28,1,0)))</f>
        <v>0.85185185185185186</v>
      </c>
      <c r="Z27">
        <f t="array" aca="1" ref="Z27" ca="1">IF(COLUMN(Z27)&gt;ROW(Z27),"",AVERAGE(IF(INDIRECT("Mapping!"&amp;ADDRESS(2,ROW($B27), 1)):INDIRECT("Mapping!"&amp;ADDRESS(28,ROW($B27), 1))&gt;=Mapping!Z$2:'Mapping'!Z$28,1,0)))</f>
        <v>0.88888888888888884</v>
      </c>
      <c r="AA27">
        <f t="array" aca="1" ref="AA27" ca="1">IF(COLUMN(AA27)&gt;ROW(AA27),"",AVERAGE(IF(INDIRECT("Mapping!"&amp;ADDRESS(2,ROW($B27), 1)):INDIRECT("Mapping!"&amp;ADDRESS(28,ROW($B27), 1))&gt;=Mapping!AA$2:'Mapping'!AA$28,1,0)))</f>
        <v>1</v>
      </c>
      <c r="AB27" t="str">
        <f t="array" aca="1" ref="AB27" ca="1">IF(COLUMN(AB27)&gt;ROW(AB27),"",AVERAGE(IF(INDIRECT("Mapping!"&amp;ADDRESS(2,ROW($B27), 1)):INDIRECT("Mapping!"&amp;ADDRESS(28,ROW($B27), 1))&gt;=Mapping!AB$2:'Mapping'!AB$28,1,0)))</f>
        <v/>
      </c>
    </row>
    <row r="28" spans="1:28" x14ac:dyDescent="0.25">
      <c r="A28" s="3" t="s">
        <v>45</v>
      </c>
      <c r="B28">
        <f t="array" aca="1" ref="B28" ca="1">IF(COLUMN(B28)&gt;ROW(B28),"",AVERAGE(IF(INDIRECT("Mapping!"&amp;ADDRESS(2,ROW($B28), 1)):INDIRECT("Mapping!"&amp;ADDRESS(28,ROW($B28), 1))&gt;=Mapping!B$2:'Mapping'!B$28,1,0)))</f>
        <v>0.96296296296296291</v>
      </c>
      <c r="C28">
        <f t="array" aca="1" ref="C28" ca="1">IF(COLUMN(C28)&gt;ROW(C28),"",AVERAGE(IF(INDIRECT("Mapping!"&amp;ADDRESS(2,ROW($B28), 1)):INDIRECT("Mapping!"&amp;ADDRESS(28,ROW($B28), 1))&gt;=Mapping!C$2:'Mapping'!C$28,1,0)))</f>
        <v>0.85185185185185186</v>
      </c>
      <c r="D28">
        <f t="array" aca="1" ref="D28" ca="1">IF(COLUMN(D28)&gt;ROW(D28),"",AVERAGE(IF(INDIRECT("Mapping!"&amp;ADDRESS(2,ROW($B28), 1)):INDIRECT("Mapping!"&amp;ADDRESS(28,ROW($B28), 1))&gt;=Mapping!D$2:'Mapping'!D$28,1,0)))</f>
        <v>0.85185185185185186</v>
      </c>
      <c r="E28">
        <f t="array" aca="1" ref="E28" ca="1">IF(COLUMN(E28)&gt;ROW(E28),"",AVERAGE(IF(INDIRECT("Mapping!"&amp;ADDRESS(2,ROW($B28), 1)):INDIRECT("Mapping!"&amp;ADDRESS(28,ROW($B28), 1))&gt;=Mapping!E$2:'Mapping'!E$28,1,0)))</f>
        <v>0.96296296296296291</v>
      </c>
      <c r="F28">
        <f t="array" aca="1" ref="F28" ca="1">IF(COLUMN(F28)&gt;ROW(F28),"",AVERAGE(IF(INDIRECT("Mapping!"&amp;ADDRESS(2,ROW($B28), 1)):INDIRECT("Mapping!"&amp;ADDRESS(28,ROW($B28), 1))&gt;=Mapping!F$2:'Mapping'!F$28,1,0)))</f>
        <v>0.92592592592592593</v>
      </c>
      <c r="G28">
        <f t="array" aca="1" ref="G28" ca="1">IF(COLUMN(G28)&gt;ROW(G28),"",AVERAGE(IF(INDIRECT("Mapping!"&amp;ADDRESS(2,ROW($B28), 1)):INDIRECT("Mapping!"&amp;ADDRESS(28,ROW($B28), 1))&gt;=Mapping!G$2:'Mapping'!G$28,1,0)))</f>
        <v>0.85185185185185186</v>
      </c>
      <c r="H28">
        <f t="array" aca="1" ref="H28" ca="1">IF(COLUMN(H28)&gt;ROW(H28),"",AVERAGE(IF(INDIRECT("Mapping!"&amp;ADDRESS(2,ROW($B28), 1)):INDIRECT("Mapping!"&amp;ADDRESS(28,ROW($B28), 1))&gt;=Mapping!H$2:'Mapping'!H$28,1,0)))</f>
        <v>0.88888888888888884</v>
      </c>
      <c r="I28">
        <f t="array" aca="1" ref="I28" ca="1">IF(COLUMN(I28)&gt;ROW(I28),"",AVERAGE(IF(INDIRECT("Mapping!"&amp;ADDRESS(2,ROW($B28), 1)):INDIRECT("Mapping!"&amp;ADDRESS(28,ROW($B28), 1))&gt;=Mapping!I$2:'Mapping'!I$28,1,0)))</f>
        <v>0.96296296296296291</v>
      </c>
      <c r="J28">
        <f t="array" aca="1" ref="J28" ca="1">IF(COLUMN(J28)&gt;ROW(J28),"",AVERAGE(IF(INDIRECT("Mapping!"&amp;ADDRESS(2,ROW($B28), 1)):INDIRECT("Mapping!"&amp;ADDRESS(28,ROW($B28), 1))&gt;=Mapping!J$2:'Mapping'!J$28,1,0)))</f>
        <v>0.88888888888888884</v>
      </c>
      <c r="K28">
        <f t="array" aca="1" ref="K28" ca="1">IF(COLUMN(K28)&gt;ROW(K28),"",AVERAGE(IF(INDIRECT("Mapping!"&amp;ADDRESS(2,ROW($B28), 1)):INDIRECT("Mapping!"&amp;ADDRESS(28,ROW($B28), 1))&gt;=Mapping!K$2:'Mapping'!K$28,1,0)))</f>
        <v>0.96296296296296291</v>
      </c>
      <c r="L28">
        <f t="array" aca="1" ref="L28" ca="1">IF(COLUMN(L28)&gt;ROW(L28),"",AVERAGE(IF(INDIRECT("Mapping!"&amp;ADDRESS(2,ROW($B28), 1)):INDIRECT("Mapping!"&amp;ADDRESS(28,ROW($B28), 1))&gt;=Mapping!L$2:'Mapping'!L$28,1,0)))</f>
        <v>0.96296296296296291</v>
      </c>
      <c r="M28">
        <f t="array" aca="1" ref="M28" ca="1">IF(COLUMN(M28)&gt;ROW(M28),"",AVERAGE(IF(INDIRECT("Mapping!"&amp;ADDRESS(2,ROW($B28), 1)):INDIRECT("Mapping!"&amp;ADDRESS(28,ROW($B28), 1))&gt;=Mapping!M$2:'Mapping'!M$28,1,0)))</f>
        <v>0.92592592592592593</v>
      </c>
      <c r="N28">
        <f t="array" aca="1" ref="N28" ca="1">IF(COLUMN(N28)&gt;ROW(N28),"",AVERAGE(IF(INDIRECT("Mapping!"&amp;ADDRESS(2,ROW($B28), 1)):INDIRECT("Mapping!"&amp;ADDRESS(28,ROW($B28), 1))&gt;=Mapping!N$2:'Mapping'!N$28,1,0)))</f>
        <v>0.85185185185185186</v>
      </c>
      <c r="O28">
        <f t="array" aca="1" ref="O28" ca="1">IF(COLUMN(O28)&gt;ROW(O28),"",AVERAGE(IF(INDIRECT("Mapping!"&amp;ADDRESS(2,ROW($B28), 1)):INDIRECT("Mapping!"&amp;ADDRESS(28,ROW($B28), 1))&gt;=Mapping!O$2:'Mapping'!O$28,1,0)))</f>
        <v>0.88888888888888884</v>
      </c>
      <c r="P28">
        <f t="array" aca="1" ref="P28" ca="1">IF(COLUMN(P28)&gt;ROW(P28),"",AVERAGE(IF(INDIRECT("Mapping!"&amp;ADDRESS(2,ROW($B28), 1)):INDIRECT("Mapping!"&amp;ADDRESS(28,ROW($B28), 1))&gt;=Mapping!P$2:'Mapping'!P$28,1,0)))</f>
        <v>0.77777777777777779</v>
      </c>
      <c r="Q28">
        <f t="array" aca="1" ref="Q28" ca="1">IF(COLUMN(Q28)&gt;ROW(Q28),"",AVERAGE(IF(INDIRECT("Mapping!"&amp;ADDRESS(2,ROW($B28), 1)):INDIRECT("Mapping!"&amp;ADDRESS(28,ROW($B28), 1))&gt;=Mapping!Q$2:'Mapping'!Q$28,1,0)))</f>
        <v>0.96296296296296291</v>
      </c>
      <c r="R28">
        <f t="array" aca="1" ref="R28" ca="1">IF(COLUMN(R28)&gt;ROW(R28),"",AVERAGE(IF(INDIRECT("Mapping!"&amp;ADDRESS(2,ROW($B28), 1)):INDIRECT("Mapping!"&amp;ADDRESS(28,ROW($B28), 1))&gt;=Mapping!R$2:'Mapping'!R$28,1,0)))</f>
        <v>0.88888888888888884</v>
      </c>
      <c r="S28">
        <f t="array" aca="1" ref="S28" ca="1">IF(COLUMN(S28)&gt;ROW(S28),"",AVERAGE(IF(INDIRECT("Mapping!"&amp;ADDRESS(2,ROW($B28), 1)):INDIRECT("Mapping!"&amp;ADDRESS(28,ROW($B28), 1))&gt;=Mapping!S$2:'Mapping'!S$28,1,0)))</f>
        <v>0.96296296296296291</v>
      </c>
      <c r="T28">
        <f t="array" aca="1" ref="T28" ca="1">IF(COLUMN(T28)&gt;ROW(T28),"",AVERAGE(IF(INDIRECT("Mapping!"&amp;ADDRESS(2,ROW($B28), 1)):INDIRECT("Mapping!"&amp;ADDRESS(28,ROW($B28), 1))&gt;=Mapping!T$2:'Mapping'!T$28,1,0)))</f>
        <v>0.92592592592592593</v>
      </c>
      <c r="U28">
        <f t="array" aca="1" ref="U28" ca="1">IF(COLUMN(U28)&gt;ROW(U28),"",AVERAGE(IF(INDIRECT("Mapping!"&amp;ADDRESS(2,ROW($B28), 1)):INDIRECT("Mapping!"&amp;ADDRESS(28,ROW($B28), 1))&gt;=Mapping!U$2:'Mapping'!U$28,1,0)))</f>
        <v>0.96296296296296291</v>
      </c>
      <c r="V28">
        <f t="array" aca="1" ref="V28" ca="1">IF(COLUMN(V28)&gt;ROW(V28),"",AVERAGE(IF(INDIRECT("Mapping!"&amp;ADDRESS(2,ROW($B28), 1)):INDIRECT("Mapping!"&amp;ADDRESS(28,ROW($B28), 1))&gt;=Mapping!V$2:'Mapping'!V$28,1,0)))</f>
        <v>0.85185185185185186</v>
      </c>
      <c r="W28">
        <f t="array" aca="1" ref="W28" ca="1">IF(COLUMN(W28)&gt;ROW(W28),"",AVERAGE(IF(INDIRECT("Mapping!"&amp;ADDRESS(2,ROW($B28), 1)):INDIRECT("Mapping!"&amp;ADDRESS(28,ROW($B28), 1))&gt;=Mapping!W$2:'Mapping'!W$28,1,0)))</f>
        <v>0.96296296296296291</v>
      </c>
      <c r="X28">
        <f t="array" aca="1" ref="X28" ca="1">IF(COLUMN(X28)&gt;ROW(X28),"",AVERAGE(IF(INDIRECT("Mapping!"&amp;ADDRESS(2,ROW($B28), 1)):INDIRECT("Mapping!"&amp;ADDRESS(28,ROW($B28), 1))&gt;=Mapping!X$2:'Mapping'!X$28,1,0)))</f>
        <v>0.88888888888888884</v>
      </c>
      <c r="Y28">
        <f t="array" aca="1" ref="Y28" ca="1">IF(COLUMN(Y28)&gt;ROW(Y28),"",AVERAGE(IF(INDIRECT("Mapping!"&amp;ADDRESS(2,ROW($B28), 1)):INDIRECT("Mapping!"&amp;ADDRESS(28,ROW($B28), 1))&gt;=Mapping!Y$2:'Mapping'!Y$28,1,0)))</f>
        <v>0.88888888888888884</v>
      </c>
      <c r="Z28">
        <f t="array" aca="1" ref="Z28" ca="1">IF(COLUMN(Z28)&gt;ROW(Z28),"",AVERAGE(IF(INDIRECT("Mapping!"&amp;ADDRESS(2,ROW($B28), 1)):INDIRECT("Mapping!"&amp;ADDRESS(28,ROW($B28), 1))&gt;=Mapping!Z$2:'Mapping'!Z$28,1,0)))</f>
        <v>0.92592592592592593</v>
      </c>
      <c r="AA28">
        <f t="array" aca="1" ref="AA28" ca="1">IF(COLUMN(AA28)&gt;ROW(AA28),"",AVERAGE(IF(INDIRECT("Mapping!"&amp;ADDRESS(2,ROW($B28), 1)):INDIRECT("Mapping!"&amp;ADDRESS(28,ROW($B28), 1))&gt;=Mapping!AA$2:'Mapping'!AA$28,1,0)))</f>
        <v>0.88888888888888884</v>
      </c>
      <c r="AB28">
        <f t="array" aca="1" ref="AB28" ca="1">IF(COLUMN(AB28)&gt;ROW(AB28),"",AVERAGE(IF(INDIRECT("Mapping!"&amp;ADDRESS(2,ROW($B28), 1)):INDIRECT("Mapping!"&amp;ADDRESS(28,ROW($B28), 1))&gt;=Mapping!AB$2:'Mapping'!AB$28,1,0)))</f>
        <v>1</v>
      </c>
    </row>
  </sheetData>
  <conditionalFormatting sqref="B2:AB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Jaccard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2024-12-30T18:55:33Z</dcterms:created>
  <dcterms:modified xsi:type="dcterms:W3CDTF">2024-12-30T18:55:42Z</dcterms:modified>
</cp:coreProperties>
</file>