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4" i="1" l="1"/>
  <c r="H124" i="1"/>
  <c r="H147" i="1"/>
  <c r="H73" i="1"/>
  <c r="H111" i="1"/>
  <c r="D111" i="1"/>
  <c r="D175" i="1"/>
  <c r="H175" i="1" s="1"/>
  <c r="D73" i="1"/>
  <c r="D144" i="1"/>
  <c r="H144" i="1" s="1"/>
  <c r="D147" i="1"/>
  <c r="D190" i="1"/>
  <c r="H190" i="1" s="1"/>
  <c r="D124" i="1"/>
  <c r="D168" i="1"/>
  <c r="H168" i="1" s="1"/>
  <c r="D74" i="1"/>
  <c r="D3" i="1" l="1"/>
  <c r="H3" i="1" s="1"/>
  <c r="D23" i="1"/>
  <c r="H23" i="1" s="1"/>
  <c r="D44" i="1"/>
  <c r="H44" i="1" s="1"/>
  <c r="D69" i="1"/>
  <c r="H69" i="1" s="1"/>
  <c r="D70" i="1"/>
  <c r="H70" i="1" s="1"/>
  <c r="D131" i="1"/>
  <c r="H131" i="1" s="1"/>
  <c r="D115" i="1"/>
  <c r="H115" i="1" s="1"/>
  <c r="D25" i="1"/>
  <c r="H25" i="1" s="1"/>
  <c r="D26" i="1"/>
  <c r="H26" i="1" s="1"/>
  <c r="D27" i="1"/>
  <c r="H27" i="1" s="1"/>
  <c r="D205" i="1"/>
  <c r="H205" i="1" s="1"/>
  <c r="D28" i="1"/>
  <c r="H28" i="1" s="1"/>
  <c r="D116" i="1"/>
  <c r="H116" i="1" s="1"/>
  <c r="D154" i="1"/>
  <c r="H154" i="1" s="1"/>
  <c r="D193" i="1"/>
  <c r="H193" i="1" s="1"/>
  <c r="D201" i="1"/>
  <c r="H201" i="1" s="1"/>
  <c r="D183" i="1"/>
  <c r="H183" i="1" s="1"/>
  <c r="D29" i="1"/>
  <c r="H29" i="1" s="1"/>
  <c r="D53" i="1"/>
  <c r="H53" i="1" s="1"/>
  <c r="D163" i="1"/>
  <c r="H163" i="1" s="1"/>
  <c r="D17" i="1"/>
  <c r="H17" i="1" s="1"/>
  <c r="D18" i="1"/>
  <c r="H18" i="1" s="1"/>
  <c r="D19" i="1"/>
  <c r="H19" i="1" s="1"/>
  <c r="D165" i="1"/>
  <c r="H165" i="1" s="1"/>
  <c r="D149" i="1"/>
  <c r="H149" i="1" s="1"/>
  <c r="D87" i="1"/>
  <c r="H87" i="1" s="1"/>
  <c r="D191" i="1"/>
  <c r="H191" i="1" s="1"/>
  <c r="D192" i="1"/>
  <c r="H192" i="1" s="1"/>
  <c r="D71" i="1"/>
  <c r="H71" i="1" s="1"/>
  <c r="D34" i="1"/>
  <c r="H34" i="1" s="1"/>
  <c r="D7" i="1"/>
  <c r="H7" i="1" s="1"/>
  <c r="D172" i="1"/>
  <c r="H172" i="1" s="1"/>
  <c r="D173" i="1"/>
  <c r="H173" i="1" s="1"/>
  <c r="D75" i="1"/>
  <c r="H75" i="1" s="1"/>
  <c r="D202" i="1"/>
  <c r="H202" i="1" s="1"/>
  <c r="D203" i="1"/>
  <c r="H203" i="1" s="1"/>
  <c r="D179" i="1"/>
  <c r="H179" i="1" s="1"/>
  <c r="D76" i="1"/>
  <c r="H76" i="1" s="1"/>
  <c r="D10" i="1"/>
  <c r="H10" i="1" s="1"/>
  <c r="D58" i="1"/>
  <c r="H58" i="1" s="1"/>
  <c r="D43" i="1"/>
  <c r="H43" i="1" s="1"/>
  <c r="D83" i="1"/>
  <c r="H83" i="1" s="1"/>
  <c r="D108" i="1"/>
  <c r="H108" i="1" s="1"/>
  <c r="D118" i="1"/>
  <c r="H118" i="1" s="1"/>
  <c r="D80" i="1"/>
  <c r="H80" i="1" s="1"/>
  <c r="D4" i="1"/>
  <c r="H4" i="1" s="1"/>
  <c r="D14" i="1"/>
  <c r="H14" i="1" s="1"/>
  <c r="D5" i="1"/>
  <c r="H5" i="1" s="1"/>
  <c r="D169" i="1"/>
  <c r="H169" i="1" s="1"/>
  <c r="D2" i="1"/>
  <c r="H2" i="1" s="1"/>
  <c r="D46" i="1"/>
  <c r="H46" i="1" s="1"/>
  <c r="D160" i="1"/>
  <c r="H160" i="1" s="1"/>
  <c r="D93" i="1"/>
  <c r="H93" i="1" s="1"/>
  <c r="D164" i="1"/>
  <c r="H164" i="1" s="1"/>
  <c r="D148" i="1"/>
  <c r="H148" i="1" s="1"/>
  <c r="D38" i="1"/>
  <c r="H38" i="1" s="1"/>
  <c r="D45" i="1"/>
  <c r="H45" i="1" s="1"/>
  <c r="D98" i="1"/>
  <c r="H98" i="1" s="1"/>
  <c r="D11" i="1"/>
  <c r="H11" i="1" s="1"/>
  <c r="D15" i="1"/>
  <c r="H15" i="1" s="1"/>
  <c r="D16" i="1"/>
  <c r="H16" i="1" s="1"/>
  <c r="D114" i="1"/>
  <c r="H114" i="1" s="1"/>
  <c r="D94" i="1"/>
  <c r="H94" i="1" s="1"/>
  <c r="D84" i="1"/>
  <c r="H84" i="1" s="1"/>
  <c r="D194" i="1"/>
  <c r="H194" i="1" s="1"/>
  <c r="D195" i="1"/>
  <c r="H195" i="1" s="1"/>
  <c r="D47" i="1"/>
  <c r="H47" i="1" s="1"/>
  <c r="D33" i="1"/>
  <c r="H33" i="1" s="1"/>
  <c r="D6" i="1"/>
  <c r="H6" i="1" s="1"/>
  <c r="D119" i="1"/>
  <c r="H119" i="1" s="1"/>
  <c r="D120" i="1"/>
  <c r="H120" i="1" s="1"/>
  <c r="D174" i="1"/>
  <c r="H174" i="1" s="1"/>
  <c r="D186" i="1"/>
  <c r="H186" i="1" s="1"/>
  <c r="D187" i="1"/>
  <c r="H187" i="1" s="1"/>
  <c r="D152" i="1"/>
  <c r="H152" i="1" s="1"/>
  <c r="D121" i="1"/>
  <c r="H121" i="1" s="1"/>
  <c r="D24" i="1"/>
  <c r="H24" i="1" s="1"/>
  <c r="D112" i="1"/>
  <c r="H112" i="1" s="1"/>
  <c r="D72" i="1"/>
  <c r="H72" i="1" s="1"/>
  <c r="D88" i="1"/>
  <c r="H88" i="1" s="1"/>
  <c r="D109" i="1"/>
  <c r="H109" i="1" s="1"/>
  <c r="D110" i="1"/>
  <c r="H110" i="1" s="1"/>
  <c r="D68" i="1"/>
  <c r="H68" i="1" s="1"/>
  <c r="D8" i="1"/>
  <c r="H8" i="1" s="1"/>
  <c r="D20" i="1"/>
  <c r="H20" i="1" s="1"/>
  <c r="D12" i="1"/>
  <c r="H12" i="1" s="1"/>
  <c r="D206" i="1"/>
  <c r="H206" i="1" s="1"/>
  <c r="D9" i="1"/>
  <c r="H9" i="1" s="1"/>
  <c r="D82" i="1"/>
  <c r="H82" i="1" s="1"/>
  <c r="D198" i="1"/>
  <c r="H198" i="1" s="1"/>
  <c r="D128" i="1"/>
  <c r="H128" i="1" s="1"/>
  <c r="D177" i="1"/>
  <c r="H177" i="1" s="1"/>
  <c r="D184" i="1"/>
  <c r="H184" i="1" s="1"/>
  <c r="D31" i="1"/>
  <c r="H31" i="1" s="1"/>
  <c r="D89" i="1"/>
  <c r="H89" i="1" s="1"/>
  <c r="D130" i="1"/>
  <c r="H130" i="1" s="1"/>
  <c r="D21" i="1"/>
  <c r="H21" i="1" s="1"/>
  <c r="D32" i="1"/>
  <c r="H32" i="1" s="1"/>
  <c r="D22" i="1"/>
  <c r="H22" i="1" s="1"/>
  <c r="D129" i="1"/>
  <c r="H129" i="1" s="1"/>
  <c r="D142" i="1"/>
  <c r="H142" i="1" s="1"/>
  <c r="D126" i="1"/>
  <c r="H126" i="1" s="1"/>
  <c r="D204" i="1"/>
  <c r="H204" i="1" s="1"/>
  <c r="D207" i="1"/>
  <c r="H207" i="1" s="1"/>
  <c r="D90" i="1"/>
  <c r="H90" i="1" s="1"/>
  <c r="D66" i="1"/>
  <c r="H66" i="1" s="1"/>
  <c r="D13" i="1"/>
  <c r="H13" i="1" s="1"/>
  <c r="D167" i="1"/>
  <c r="H167" i="1" s="1"/>
  <c r="D155" i="1"/>
  <c r="H155" i="1" s="1"/>
  <c r="D188" i="1"/>
  <c r="H188" i="1" s="1"/>
  <c r="D189" i="1"/>
  <c r="H189" i="1" s="1"/>
  <c r="D208" i="1"/>
  <c r="H208" i="1" s="1"/>
  <c r="D156" i="1"/>
  <c r="H156" i="1" s="1"/>
  <c r="D157" i="1"/>
  <c r="H157" i="1" s="1"/>
  <c r="D145" i="1"/>
  <c r="H145" i="1" s="1"/>
  <c r="D48" i="1"/>
  <c r="H48" i="1" s="1"/>
  <c r="D59" i="1"/>
  <c r="H59" i="1" s="1"/>
  <c r="D139" i="1"/>
  <c r="H139" i="1" s="1"/>
  <c r="D140" i="1"/>
  <c r="H140" i="1" s="1"/>
  <c r="D200" i="1"/>
  <c r="H200" i="1" s="1"/>
  <c r="D146" i="1"/>
  <c r="H146" i="1" s="1"/>
  <c r="D153" i="1"/>
  <c r="H153" i="1" s="1"/>
  <c r="D161" i="1"/>
  <c r="H161" i="1" s="1"/>
  <c r="D141" i="1"/>
  <c r="H141" i="1" s="1"/>
  <c r="D162" i="1"/>
  <c r="H162" i="1" s="1"/>
  <c r="D122" i="1"/>
  <c r="H122" i="1" s="1"/>
  <c r="D123" i="1"/>
  <c r="H123" i="1" s="1"/>
  <c r="D178" i="1"/>
  <c r="H178" i="1" s="1"/>
  <c r="D181" i="1"/>
  <c r="H181" i="1" s="1"/>
  <c r="D81" i="1"/>
  <c r="H81" i="1" s="1"/>
  <c r="D158" i="1"/>
  <c r="H158" i="1" s="1"/>
  <c r="D143" i="1"/>
  <c r="H143" i="1" s="1"/>
  <c r="D209" i="1"/>
  <c r="H209" i="1" s="1"/>
  <c r="D99" i="1"/>
  <c r="H99" i="1" s="1"/>
  <c r="D54" i="1"/>
  <c r="H54" i="1" s="1"/>
  <c r="D55" i="1"/>
  <c r="H55" i="1" s="1"/>
  <c r="D77" i="1"/>
  <c r="H77" i="1" s="1"/>
  <c r="D61" i="1"/>
  <c r="H61" i="1" s="1"/>
  <c r="D100" i="1"/>
  <c r="H100" i="1" s="1"/>
  <c r="D101" i="1"/>
  <c r="H101" i="1" s="1"/>
  <c r="D185" i="1"/>
  <c r="H185" i="1" s="1"/>
  <c r="D125" i="1"/>
  <c r="H125" i="1" s="1"/>
  <c r="D113" i="1"/>
  <c r="H113" i="1" s="1"/>
  <c r="D132" i="1"/>
  <c r="H132" i="1" s="1"/>
  <c r="D150" i="1"/>
  <c r="H150" i="1" s="1"/>
  <c r="D30" i="1"/>
  <c r="H30" i="1" s="1"/>
  <c r="D91" i="1"/>
  <c r="H91" i="1" s="1"/>
  <c r="D67" i="1"/>
  <c r="H67" i="1" s="1"/>
  <c r="D95" i="1"/>
  <c r="H95" i="1" s="1"/>
  <c r="D133" i="1"/>
  <c r="H133" i="1" s="1"/>
  <c r="D180" i="1"/>
  <c r="H180" i="1" s="1"/>
  <c r="D176" i="1"/>
  <c r="H176" i="1" s="1"/>
  <c r="D102" i="1"/>
  <c r="H102" i="1" s="1"/>
  <c r="D182" i="1"/>
  <c r="H182" i="1" s="1"/>
  <c r="D92" i="1"/>
  <c r="H92" i="1" s="1"/>
  <c r="D56" i="1"/>
  <c r="H56" i="1" s="1"/>
  <c r="D62" i="1"/>
  <c r="H62" i="1" s="1"/>
  <c r="D63" i="1"/>
  <c r="H63" i="1" s="1"/>
  <c r="D78" i="1"/>
  <c r="H78" i="1" s="1"/>
  <c r="D96" i="1"/>
  <c r="H96" i="1" s="1"/>
  <c r="D64" i="1"/>
  <c r="H64" i="1" s="1"/>
  <c r="D41" i="1"/>
  <c r="H41" i="1" s="1"/>
  <c r="D97" i="1"/>
  <c r="H97" i="1" s="1"/>
  <c r="D42" i="1"/>
  <c r="H42" i="1" s="1"/>
  <c r="D103" i="1"/>
  <c r="H103" i="1" s="1"/>
  <c r="D104" i="1"/>
  <c r="H104" i="1" s="1"/>
  <c r="D117" i="1"/>
  <c r="H117" i="1" s="1"/>
  <c r="D134" i="1"/>
  <c r="H134" i="1" s="1"/>
  <c r="D166" i="1"/>
  <c r="H166" i="1" s="1"/>
  <c r="D151" i="1"/>
  <c r="H151" i="1" s="1"/>
  <c r="D170" i="1"/>
  <c r="H170" i="1" s="1"/>
  <c r="D85" i="1"/>
  <c r="H85" i="1" s="1"/>
  <c r="D105" i="1"/>
  <c r="H105" i="1" s="1"/>
  <c r="D86" i="1"/>
  <c r="H86" i="1" s="1"/>
  <c r="D49" i="1"/>
  <c r="H49" i="1" s="1"/>
  <c r="D50" i="1"/>
  <c r="H50" i="1" s="1"/>
  <c r="D51" i="1"/>
  <c r="H51" i="1" s="1"/>
  <c r="D35" i="1"/>
  <c r="H35" i="1" s="1"/>
  <c r="D52" i="1"/>
  <c r="H52" i="1" s="1"/>
  <c r="D39" i="1"/>
  <c r="H39" i="1" s="1"/>
  <c r="D36" i="1"/>
  <c r="H36" i="1" s="1"/>
  <c r="D106" i="1"/>
  <c r="H106" i="1" s="1"/>
  <c r="D135" i="1"/>
  <c r="H135" i="1" s="1"/>
  <c r="D79" i="1"/>
  <c r="H79" i="1" s="1"/>
  <c r="D196" i="1"/>
  <c r="H196" i="1" s="1"/>
  <c r="D136" i="1"/>
  <c r="H136" i="1" s="1"/>
  <c r="D137" i="1"/>
  <c r="H137" i="1" s="1"/>
  <c r="D171" i="1"/>
  <c r="H171" i="1" s="1"/>
  <c r="D159" i="1"/>
  <c r="H159" i="1" s="1"/>
  <c r="D197" i="1"/>
  <c r="H197" i="1" s="1"/>
  <c r="D107" i="1"/>
  <c r="H107" i="1" s="1"/>
  <c r="D40" i="1"/>
  <c r="H40" i="1" s="1"/>
  <c r="D37" i="1"/>
  <c r="H37" i="1" s="1"/>
  <c r="D127" i="1"/>
  <c r="H127" i="1" s="1"/>
  <c r="D138" i="1"/>
  <c r="H138" i="1" s="1"/>
  <c r="D60" i="1"/>
  <c r="H60" i="1" s="1"/>
  <c r="D57" i="1"/>
  <c r="H57" i="1" s="1"/>
  <c r="D65" i="1"/>
  <c r="H65" i="1" s="1"/>
  <c r="D199" i="1"/>
  <c r="H199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所有的需求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打分等级1-9
1表示对任何人都没有用
9表示具有最大的价值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打分等级1-9
1表示即使不包括这一特性，也无人会理会
9表示严重损失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相对收益与相对损失的总和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打分等级1-9
1表示快速而容易
9表示费时又昂贵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打分等级1-9
1表示轻松地实现编程
9表示需要重点关注其可行性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设定权重值
客户：
教师：
学生：
管理员：
游客：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优先级=用户权重值*总价值/（相对费用+相对风险）</t>
        </r>
      </text>
    </comment>
  </commentList>
</comments>
</file>

<file path=xl/sharedStrings.xml><?xml version="1.0" encoding="utf-8"?>
<sst xmlns="http://schemas.openxmlformats.org/spreadsheetml/2006/main" count="216" uniqueCount="216">
  <si>
    <t>教师申请开课</t>
  </si>
  <si>
    <t>教师编辑课程介绍</t>
  </si>
  <si>
    <t>教师发布课程通知</t>
  </si>
  <si>
    <t>教师开启答疑课堂</t>
  </si>
  <si>
    <t>教师关闭答疑课堂</t>
  </si>
  <si>
    <t>教师延长答疑时间</t>
  </si>
  <si>
    <t>教师上传课程资料</t>
  </si>
  <si>
    <t>教师修改课程资料</t>
  </si>
  <si>
    <t>教师删除课程资料</t>
  </si>
  <si>
    <t>教师课程论坛帖子置顶</t>
  </si>
  <si>
    <t>教师取消课程论坛帖子置顶</t>
  </si>
  <si>
    <t>教师课程论坛帖子加精</t>
  </si>
  <si>
    <t>教师取消课程论坛帖子加精</t>
  </si>
  <si>
    <t>学生关注课程</t>
  </si>
  <si>
    <t>学生取消关注课程</t>
  </si>
  <si>
    <t>管理员重置密码</t>
  </si>
  <si>
    <t>管理员审核注册用户</t>
  </si>
  <si>
    <t>管理员查看用户信息</t>
  </si>
  <si>
    <t>管理员修改用户信息</t>
  </si>
  <si>
    <t>管理员删除单个用户</t>
  </si>
  <si>
    <t>管理员批量删除用户</t>
  </si>
  <si>
    <t>管理员审核课程</t>
  </si>
  <si>
    <t>管理员搜索课程</t>
  </si>
  <si>
    <t>管理员查看课程信息</t>
  </si>
  <si>
    <t>管理员修改课程信息</t>
  </si>
  <si>
    <t>管理员删除单门课程</t>
  </si>
  <si>
    <t>管理员批量删除课程</t>
  </si>
  <si>
    <t>管理员搜索资料</t>
  </si>
  <si>
    <t>管理员查看资料</t>
  </si>
  <si>
    <t>管理员删除单个资料</t>
  </si>
  <si>
    <t>管理员批量删除资料</t>
  </si>
  <si>
    <t>管理员搜索答疑记录</t>
  </si>
  <si>
    <t>管理员查看答疑记录</t>
  </si>
  <si>
    <t>管理员批量删除答疑记录</t>
  </si>
  <si>
    <t>管理员网站论坛帖子置顶</t>
  </si>
  <si>
    <t>管理员网站论坛帖子取消置顶</t>
  </si>
  <si>
    <t>管理员网站论坛帖子加精</t>
  </si>
  <si>
    <t>管理员网站论坛帖子取消加精</t>
  </si>
  <si>
    <t>管理员删除单个网站论坛帖子</t>
  </si>
  <si>
    <t>管理员批量删除网站论坛帖子</t>
  </si>
  <si>
    <t>管理员网站论坛禁言</t>
  </si>
  <si>
    <t>管理员课程论坛帖子置顶</t>
  </si>
  <si>
    <t>管理员课程论坛帖子取消置顶</t>
  </si>
  <si>
    <t>管理员课程论坛帖子加精</t>
  </si>
  <si>
    <t>管理员课程论坛帖子取消加精</t>
  </si>
  <si>
    <t>管理员删除单个课程论坛帖子</t>
  </si>
  <si>
    <t>管理员批量删除课程论坛帖子</t>
  </si>
  <si>
    <t>管理员课程论坛禁言</t>
  </si>
  <si>
    <t>管理员查看日志</t>
  </si>
  <si>
    <t>管理员搜索日志</t>
  </si>
  <si>
    <t>管理员导出日志</t>
  </si>
  <si>
    <t>管理员发布网站通知</t>
  </si>
  <si>
    <t>管理员修改网站通知</t>
  </si>
  <si>
    <t>管理员搜索网站通知</t>
  </si>
  <si>
    <t>管理员查看网站通知</t>
  </si>
  <si>
    <t>管理员删除单个网站通知</t>
  </si>
  <si>
    <t>管理员批量删除网站通知</t>
  </si>
  <si>
    <t>管理员对网站通知置顶</t>
  </si>
  <si>
    <t>管理员对网站通知取消置顶</t>
  </si>
  <si>
    <t>管理员对课程通知置顶</t>
  </si>
  <si>
    <t>管理员对课程通知取消置顶</t>
  </si>
  <si>
    <t>管理员查看课程通知</t>
  </si>
  <si>
    <t>管理员搜索课程通知</t>
  </si>
  <si>
    <t>管理员删除单个课程通知</t>
  </si>
  <si>
    <t>管理员批量删除课程通知</t>
  </si>
  <si>
    <t>相对收益</t>
    <phoneticPr fontId="3" type="noConversion"/>
  </si>
  <si>
    <t>相对损失</t>
    <phoneticPr fontId="3" type="noConversion"/>
  </si>
  <si>
    <t>特性</t>
    <phoneticPr fontId="3" type="noConversion"/>
  </si>
  <si>
    <t>用户权重值</t>
    <phoneticPr fontId="3" type="noConversion"/>
  </si>
  <si>
    <t>游客注册</t>
    <phoneticPr fontId="3" type="noConversion"/>
  </si>
  <si>
    <t>管理员-用户登录</t>
    <phoneticPr fontId="3" type="noConversion"/>
  </si>
  <si>
    <t>教师-用户登录</t>
    <phoneticPr fontId="3" type="noConversion"/>
  </si>
  <si>
    <t>学生-用户登录</t>
    <phoneticPr fontId="3" type="noConversion"/>
  </si>
  <si>
    <t>管理员-用户注销</t>
    <phoneticPr fontId="3" type="noConversion"/>
  </si>
  <si>
    <t>管理员-用户找回密码</t>
    <phoneticPr fontId="3" type="noConversion"/>
  </si>
  <si>
    <t>管理员-用户修改密码</t>
    <phoneticPr fontId="3" type="noConversion"/>
  </si>
  <si>
    <t>管理员-用户选择课程</t>
    <phoneticPr fontId="3" type="noConversion"/>
  </si>
  <si>
    <t>管理员-用户返回选课页面</t>
    <phoneticPr fontId="3" type="noConversion"/>
  </si>
  <si>
    <t>管理员-用户查看课程介绍</t>
    <phoneticPr fontId="3" type="noConversion"/>
  </si>
  <si>
    <t>管理员-用户查看课程通知</t>
    <phoneticPr fontId="3" type="noConversion"/>
  </si>
  <si>
    <t>管理员-用户查看教师介绍</t>
    <phoneticPr fontId="3" type="noConversion"/>
  </si>
  <si>
    <t>管理员-用户查看课程资料</t>
    <phoneticPr fontId="3" type="noConversion"/>
  </si>
  <si>
    <t>管理员-用户下载课程资料</t>
    <phoneticPr fontId="3" type="noConversion"/>
  </si>
  <si>
    <t>管理员-用户查看课程答疑</t>
    <phoneticPr fontId="3" type="noConversion"/>
  </si>
  <si>
    <t>管理员-用户进入答疑课堂</t>
    <phoneticPr fontId="3" type="noConversion"/>
  </si>
  <si>
    <t>管理员-用户退出答疑课堂</t>
    <phoneticPr fontId="3" type="noConversion"/>
  </si>
  <si>
    <t>管理员-用户答疑课堂发言</t>
    <phoneticPr fontId="3" type="noConversion"/>
  </si>
  <si>
    <t>管理员-用户保存答疑记录</t>
    <phoneticPr fontId="3" type="noConversion"/>
  </si>
  <si>
    <t>管理员-用户下载答疑记录</t>
    <phoneticPr fontId="3" type="noConversion"/>
  </si>
  <si>
    <t>管理员-用户进入个人中心</t>
    <phoneticPr fontId="3" type="noConversion"/>
  </si>
  <si>
    <t>管理员-用户查看个人信息</t>
    <phoneticPr fontId="3" type="noConversion"/>
  </si>
  <si>
    <t>管理员-用户修改个人资料</t>
    <phoneticPr fontId="3" type="noConversion"/>
  </si>
  <si>
    <t>管理员-用户进入课程论坛</t>
    <phoneticPr fontId="3" type="noConversion"/>
  </si>
  <si>
    <t>管理员-用户查看课程论坛普通帖子</t>
    <phoneticPr fontId="3" type="noConversion"/>
  </si>
  <si>
    <t>管理员-用户查看课程论坛精华帖子</t>
    <phoneticPr fontId="3" type="noConversion"/>
  </si>
  <si>
    <t>管理员-用户课程论坛发帖</t>
    <phoneticPr fontId="3" type="noConversion"/>
  </si>
  <si>
    <t>管理员-用户课程论坛回帖</t>
    <phoneticPr fontId="3" type="noConversion"/>
  </si>
  <si>
    <t>管理员-用户删除课程论坛个人帖子</t>
    <phoneticPr fontId="3" type="noConversion"/>
  </si>
  <si>
    <t>管理员-用户下载课程论坛资料</t>
    <phoneticPr fontId="3" type="noConversion"/>
  </si>
  <si>
    <t>管理员-用户上传课程论坛资料</t>
    <phoneticPr fontId="3" type="noConversion"/>
  </si>
  <si>
    <t>管理员-用户进入网站论坛</t>
    <phoneticPr fontId="3" type="noConversion"/>
  </si>
  <si>
    <t>管理员-用户查看网站论坛普通帖子</t>
    <phoneticPr fontId="3" type="noConversion"/>
  </si>
  <si>
    <t>管理员-用户查看网站论坛精华帖子</t>
    <phoneticPr fontId="3" type="noConversion"/>
  </si>
  <si>
    <t>管理员-用户网站论坛发帖</t>
    <phoneticPr fontId="3" type="noConversion"/>
  </si>
  <si>
    <t>管理员-用户网站论坛回帖</t>
    <phoneticPr fontId="3" type="noConversion"/>
  </si>
  <si>
    <t>管理员-用户删除网站论坛个人帖子</t>
    <phoneticPr fontId="3" type="noConversion"/>
  </si>
  <si>
    <t>管理员-用户下载网站论坛资料</t>
    <phoneticPr fontId="3" type="noConversion"/>
  </si>
  <si>
    <t>管理员-用户上传网站论坛资料</t>
    <phoneticPr fontId="3" type="noConversion"/>
  </si>
  <si>
    <t>管理员-用户课程搜索</t>
    <phoneticPr fontId="3" type="noConversion"/>
  </si>
  <si>
    <t>管理员-用户全站搜索</t>
    <phoneticPr fontId="3" type="noConversion"/>
  </si>
  <si>
    <t>教师-用户注销</t>
    <phoneticPr fontId="3" type="noConversion"/>
  </si>
  <si>
    <t>教师-用户找回密码</t>
    <phoneticPr fontId="3" type="noConversion"/>
  </si>
  <si>
    <t>教师-用户修改密码</t>
    <phoneticPr fontId="3" type="noConversion"/>
  </si>
  <si>
    <t>教师-用户选择课程</t>
    <phoneticPr fontId="3" type="noConversion"/>
  </si>
  <si>
    <t>教师-用户返回选课页面</t>
    <phoneticPr fontId="3" type="noConversion"/>
  </si>
  <si>
    <t>教师-用户查看课程介绍</t>
    <phoneticPr fontId="3" type="noConversion"/>
  </si>
  <si>
    <t>教师-用户查看课程通知</t>
    <phoneticPr fontId="3" type="noConversion"/>
  </si>
  <si>
    <t>教师-用户查看教师介绍</t>
    <phoneticPr fontId="3" type="noConversion"/>
  </si>
  <si>
    <t>教师-用户查看课程资料</t>
    <phoneticPr fontId="3" type="noConversion"/>
  </si>
  <si>
    <t>教师-用户下载课程资料</t>
    <phoneticPr fontId="3" type="noConversion"/>
  </si>
  <si>
    <t>教师-用户查看课程答疑</t>
    <phoneticPr fontId="3" type="noConversion"/>
  </si>
  <si>
    <t>教师-用户进入答疑课堂</t>
    <phoneticPr fontId="3" type="noConversion"/>
  </si>
  <si>
    <t>教师-用户退出答疑课堂</t>
    <phoneticPr fontId="3" type="noConversion"/>
  </si>
  <si>
    <t>教师-用户答疑课堂发言</t>
    <phoneticPr fontId="3" type="noConversion"/>
  </si>
  <si>
    <t>教师-用户保存答疑记录</t>
    <phoneticPr fontId="3" type="noConversion"/>
  </si>
  <si>
    <t>教师-用户下载答疑记录</t>
    <phoneticPr fontId="3" type="noConversion"/>
  </si>
  <si>
    <t>教师-用户进入个人中心</t>
    <phoneticPr fontId="3" type="noConversion"/>
  </si>
  <si>
    <t>教师-用户查看个人信息</t>
    <phoneticPr fontId="3" type="noConversion"/>
  </si>
  <si>
    <t>教师-用户修改个人资料</t>
    <phoneticPr fontId="3" type="noConversion"/>
  </si>
  <si>
    <t>教师-用户进入课程论坛</t>
    <phoneticPr fontId="3" type="noConversion"/>
  </si>
  <si>
    <t>教师-用户查看课程论坛普通帖子</t>
    <phoneticPr fontId="3" type="noConversion"/>
  </si>
  <si>
    <t>教师-用户查看课程论坛精华帖子</t>
    <phoneticPr fontId="3" type="noConversion"/>
  </si>
  <si>
    <t>教师-用户课程论坛发帖</t>
    <phoneticPr fontId="3" type="noConversion"/>
  </si>
  <si>
    <t>教师-用户课程论坛回帖</t>
    <phoneticPr fontId="3" type="noConversion"/>
  </si>
  <si>
    <t>教师-用户删除课程论坛个人帖子</t>
    <phoneticPr fontId="3" type="noConversion"/>
  </si>
  <si>
    <t>教师-用户下载课程论坛资料</t>
    <phoneticPr fontId="3" type="noConversion"/>
  </si>
  <si>
    <t>教师-用户上传课程论坛资料</t>
    <phoneticPr fontId="3" type="noConversion"/>
  </si>
  <si>
    <t>教师-用户进入网站论坛</t>
    <phoneticPr fontId="3" type="noConversion"/>
  </si>
  <si>
    <t>教师-用户查看网站论坛普通帖子</t>
    <phoneticPr fontId="3" type="noConversion"/>
  </si>
  <si>
    <t>教师-用户查看网站论坛精华帖子</t>
    <phoneticPr fontId="3" type="noConversion"/>
  </si>
  <si>
    <t>教师-用户网站论坛发帖</t>
    <phoneticPr fontId="3" type="noConversion"/>
  </si>
  <si>
    <t>教师-用户网站论坛回帖</t>
    <phoneticPr fontId="3" type="noConversion"/>
  </si>
  <si>
    <t>教师-用户删除网站论坛个人帖子</t>
    <phoneticPr fontId="3" type="noConversion"/>
  </si>
  <si>
    <t>教师-用户下载网站论坛资料</t>
    <phoneticPr fontId="3" type="noConversion"/>
  </si>
  <si>
    <t>教师-用户上传网站论坛资料</t>
    <phoneticPr fontId="3" type="noConversion"/>
  </si>
  <si>
    <t>教师-用户课程搜索</t>
    <phoneticPr fontId="3" type="noConversion"/>
  </si>
  <si>
    <t>教师-用户全站搜索</t>
    <phoneticPr fontId="3" type="noConversion"/>
  </si>
  <si>
    <t>学生-用户注销</t>
    <phoneticPr fontId="3" type="noConversion"/>
  </si>
  <si>
    <t>学生-用户找回密码</t>
    <phoneticPr fontId="3" type="noConversion"/>
  </si>
  <si>
    <t>学生-用户修改密码</t>
    <phoneticPr fontId="3" type="noConversion"/>
  </si>
  <si>
    <t>学生-用户选择课程</t>
    <phoneticPr fontId="3" type="noConversion"/>
  </si>
  <si>
    <t>学生-用户返回选课页面</t>
    <phoneticPr fontId="3" type="noConversion"/>
  </si>
  <si>
    <t>学生-用户查看课程介绍</t>
    <phoneticPr fontId="3" type="noConversion"/>
  </si>
  <si>
    <t>学生-用户查看课程通知</t>
    <phoneticPr fontId="3" type="noConversion"/>
  </si>
  <si>
    <t>学生-用户查看教师介绍</t>
    <phoneticPr fontId="3" type="noConversion"/>
  </si>
  <si>
    <t>学生-用户查看课程资料</t>
    <phoneticPr fontId="3" type="noConversion"/>
  </si>
  <si>
    <t>学生-用户下载课程资料</t>
    <phoneticPr fontId="3" type="noConversion"/>
  </si>
  <si>
    <t>学生-用户查看课程答疑</t>
    <phoneticPr fontId="3" type="noConversion"/>
  </si>
  <si>
    <t>学生-用户进入答疑课堂</t>
    <phoneticPr fontId="3" type="noConversion"/>
  </si>
  <si>
    <t>学生-用户退出答疑课堂</t>
    <phoneticPr fontId="3" type="noConversion"/>
  </si>
  <si>
    <t>学生-用户答疑课堂发言</t>
    <phoneticPr fontId="3" type="noConversion"/>
  </si>
  <si>
    <t>学生-用户保存答疑记录</t>
    <phoneticPr fontId="3" type="noConversion"/>
  </si>
  <si>
    <t>学生-用户下载答疑记录</t>
    <phoneticPr fontId="3" type="noConversion"/>
  </si>
  <si>
    <t>学生-用户进入个人中心</t>
    <phoneticPr fontId="3" type="noConversion"/>
  </si>
  <si>
    <t>学生-用户查看个人信息</t>
    <phoneticPr fontId="3" type="noConversion"/>
  </si>
  <si>
    <t>学生-用户修改个人资料</t>
    <phoneticPr fontId="3" type="noConversion"/>
  </si>
  <si>
    <t>学生-用户进入课程论坛</t>
    <phoneticPr fontId="3" type="noConversion"/>
  </si>
  <si>
    <t>学生-用户查看课程论坛普通帖子</t>
    <phoneticPr fontId="3" type="noConversion"/>
  </si>
  <si>
    <t>学生-用户查看课程论坛精华帖子</t>
    <phoneticPr fontId="3" type="noConversion"/>
  </si>
  <si>
    <t>学生-用户课程论坛发帖</t>
    <phoneticPr fontId="3" type="noConversion"/>
  </si>
  <si>
    <t>学生-用户课程论坛回帖</t>
    <phoneticPr fontId="3" type="noConversion"/>
  </si>
  <si>
    <t>学生-用户删除课程论坛个人帖子</t>
    <phoneticPr fontId="3" type="noConversion"/>
  </si>
  <si>
    <t>学生-用户下载课程论坛资料</t>
    <phoneticPr fontId="3" type="noConversion"/>
  </si>
  <si>
    <t>学生-用户上传课程论坛资料</t>
    <phoneticPr fontId="3" type="noConversion"/>
  </si>
  <si>
    <t>学生-用户进入网站论坛</t>
    <phoneticPr fontId="3" type="noConversion"/>
  </si>
  <si>
    <t>学生-用户查看网站论坛普通帖子</t>
    <phoneticPr fontId="3" type="noConversion"/>
  </si>
  <si>
    <t>学生-用户查看网站论坛精华帖子</t>
    <phoneticPr fontId="3" type="noConversion"/>
  </si>
  <si>
    <t>学生-用户网站论坛发帖</t>
    <phoneticPr fontId="3" type="noConversion"/>
  </si>
  <si>
    <t>学生-用户网站论坛回帖</t>
    <phoneticPr fontId="3" type="noConversion"/>
  </si>
  <si>
    <t>学生-用户删除网站论坛个人帖子</t>
    <phoneticPr fontId="3" type="noConversion"/>
  </si>
  <si>
    <t>学生-用户下载网站论坛资料</t>
    <phoneticPr fontId="3" type="noConversion"/>
  </si>
  <si>
    <t>学生-用户上传网站论坛资料</t>
    <phoneticPr fontId="3" type="noConversion"/>
  </si>
  <si>
    <t>学生-用户课程搜索</t>
    <phoneticPr fontId="3" type="noConversion"/>
  </si>
  <si>
    <t>学生-用户全站搜索</t>
    <phoneticPr fontId="3" type="noConversion"/>
  </si>
  <si>
    <t>优先级</t>
    <phoneticPr fontId="3" type="noConversion"/>
  </si>
  <si>
    <t>教师删除课程资料文件夹</t>
    <phoneticPr fontId="3" type="noConversion"/>
  </si>
  <si>
    <t>教师新建课程资料文件夹</t>
    <phoneticPr fontId="3" type="noConversion"/>
  </si>
  <si>
    <t>教师删除课程论坛帖子</t>
    <phoneticPr fontId="3" type="noConversion"/>
  </si>
  <si>
    <t>管理员搜索学生</t>
    <phoneticPr fontId="3" type="noConversion"/>
  </si>
  <si>
    <t>管理员搜索教师</t>
    <phoneticPr fontId="3" type="noConversion"/>
  </si>
  <si>
    <t>管理员对用户禁言</t>
    <phoneticPr fontId="3" type="noConversion"/>
  </si>
  <si>
    <t>管理员把用户踢出房间</t>
    <phoneticPr fontId="3" type="noConversion"/>
  </si>
  <si>
    <t>管理员下载答疑记录</t>
    <phoneticPr fontId="3" type="noConversion"/>
  </si>
  <si>
    <t>管理员删除单个答疑记录</t>
    <phoneticPr fontId="3" type="noConversion"/>
  </si>
  <si>
    <t>管理员添加日志</t>
    <phoneticPr fontId="3" type="noConversion"/>
  </si>
  <si>
    <t>管理员批量导出日志</t>
    <phoneticPr fontId="3" type="noConversion"/>
  </si>
  <si>
    <t>管理员备份网站</t>
    <phoneticPr fontId="3" type="noConversion"/>
  </si>
  <si>
    <t>管理员还原网站</t>
    <phoneticPr fontId="3" type="noConversion"/>
  </si>
  <si>
    <t>管理员添加友情链接</t>
    <phoneticPr fontId="3" type="noConversion"/>
  </si>
  <si>
    <t>管理员上移友情链接</t>
    <phoneticPr fontId="3" type="noConversion"/>
  </si>
  <si>
    <t>管理员下移友情链接</t>
    <phoneticPr fontId="3" type="noConversion"/>
  </si>
  <si>
    <t>管理员删除友情链接</t>
    <phoneticPr fontId="3" type="noConversion"/>
  </si>
  <si>
    <t>管理员搜索友情链接</t>
    <phoneticPr fontId="3" type="noConversion"/>
  </si>
  <si>
    <t>管理员删修改友情链接</t>
    <phoneticPr fontId="3" type="noConversion"/>
  </si>
  <si>
    <t>相对费用</t>
    <phoneticPr fontId="3" type="noConversion"/>
  </si>
  <si>
    <t>相对风险</t>
    <phoneticPr fontId="3" type="noConversion"/>
  </si>
  <si>
    <t>总价值</t>
    <phoneticPr fontId="3" type="noConversion"/>
  </si>
  <si>
    <t>网站响应时间在一秒内</t>
    <phoneticPr fontId="3" type="noConversion"/>
  </si>
  <si>
    <t>网站的安全性</t>
    <phoneticPr fontId="3" type="noConversion"/>
  </si>
  <si>
    <t>网站用户注册审查功能</t>
    <phoneticPr fontId="3" type="noConversion"/>
  </si>
  <si>
    <t>网站文件下载速度达到校网下载速度</t>
    <phoneticPr fontId="3" type="noConversion"/>
  </si>
  <si>
    <t>网站能在主流浏览器中正常运行</t>
    <phoneticPr fontId="3" type="noConversion"/>
  </si>
  <si>
    <t>网站在windows系统和linux系统上能正常运行</t>
    <phoneticPr fontId="3" type="noConversion"/>
  </si>
  <si>
    <t>管理员只能由客户设置</t>
    <phoneticPr fontId="3" type="noConversion"/>
  </si>
  <si>
    <t>网站的备份/恢复</t>
    <phoneticPr fontId="3" type="noConversion"/>
  </si>
  <si>
    <t>网站在当前主流配置机子上能正常运行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</si>
</sst>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Fill="1"/>
    <xf numFmtId="0" fontId="0" fillId="0" borderId="1" xfId="0" applyFill="1" applyBorder="1" applyProtection="1">
      <protection locked="0"/>
    </xf>
    <xf numFmtId="176" fontId="0" fillId="0" borderId="1" xfId="0" applyNumberForma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6" fillId="0" borderId="1" xfId="0" applyFont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justify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9"/>
  <sheetViews>
    <sheetView tabSelected="1" zoomScaleNormal="100" workbookViewId="0">
      <selection activeCell="H209" sqref="A1:H209"/>
    </sheetView>
  </sheetViews>
  <sheetFormatPr defaultRowHeight="14.4" x14ac:dyDescent="0.25"/>
  <cols>
    <col min="1" max="1" width="36.88671875" customWidth="1"/>
    <col min="7" max="7" width="11" customWidth="1"/>
    <col min="8" max="8" width="8.88671875" style="1"/>
    <col min="9" max="9" width="37.44140625" customWidth="1"/>
    <col min="10" max="10" width="8.88671875" customWidth="1"/>
  </cols>
  <sheetData>
    <row r="1" spans="1:8" x14ac:dyDescent="0.25">
      <c r="A1" s="2" t="s">
        <v>67</v>
      </c>
      <c r="B1" s="2" t="s">
        <v>65</v>
      </c>
      <c r="C1" s="2" t="s">
        <v>66</v>
      </c>
      <c r="D1" s="2" t="s">
        <v>206</v>
      </c>
      <c r="E1" s="2" t="s">
        <v>204</v>
      </c>
      <c r="F1" s="2" t="s">
        <v>205</v>
      </c>
      <c r="G1" s="2" t="s">
        <v>68</v>
      </c>
      <c r="H1" s="3" t="s">
        <v>184</v>
      </c>
    </row>
    <row r="2" spans="1:8" x14ac:dyDescent="0.25">
      <c r="A2" s="4" t="s">
        <v>120</v>
      </c>
      <c r="B2" s="5">
        <v>7</v>
      </c>
      <c r="C2" s="5">
        <v>8</v>
      </c>
      <c r="D2" s="2">
        <f>B2+C2</f>
        <v>15</v>
      </c>
      <c r="E2" s="2">
        <v>2</v>
      </c>
      <c r="F2" s="2">
        <v>2</v>
      </c>
      <c r="G2" s="2">
        <v>1.2</v>
      </c>
      <c r="H2" s="3">
        <f>D2*G2/(E2+F2)</f>
        <v>4.5</v>
      </c>
    </row>
    <row r="3" spans="1:8" x14ac:dyDescent="0.25">
      <c r="A3" s="4" t="s">
        <v>70</v>
      </c>
      <c r="B3" s="5">
        <v>9</v>
      </c>
      <c r="C3" s="5">
        <v>9</v>
      </c>
      <c r="D3" s="2">
        <f>B3+C3</f>
        <v>18</v>
      </c>
      <c r="E3" s="2">
        <v>2</v>
      </c>
      <c r="F3" s="2">
        <v>3</v>
      </c>
      <c r="G3" s="2">
        <v>1.1000000000000001</v>
      </c>
      <c r="H3" s="3">
        <f>D3*G3/(E3+F3)</f>
        <v>3.96</v>
      </c>
    </row>
    <row r="4" spans="1:8" x14ac:dyDescent="0.25">
      <c r="A4" s="4" t="s">
        <v>116</v>
      </c>
      <c r="B4" s="5">
        <v>6</v>
      </c>
      <c r="C4" s="5">
        <v>7</v>
      </c>
      <c r="D4" s="2">
        <f>B4+C4</f>
        <v>13</v>
      </c>
      <c r="E4" s="2">
        <v>2</v>
      </c>
      <c r="F4" s="2">
        <v>2</v>
      </c>
      <c r="G4" s="2">
        <v>1.2</v>
      </c>
      <c r="H4" s="3">
        <f>D4*G4/(E4+F4)</f>
        <v>3.9</v>
      </c>
    </row>
    <row r="5" spans="1:8" x14ac:dyDescent="0.25">
      <c r="A5" s="4" t="s">
        <v>118</v>
      </c>
      <c r="B5" s="5">
        <v>6</v>
      </c>
      <c r="C5" s="5">
        <v>7</v>
      </c>
      <c r="D5" s="2">
        <f>B5+C5</f>
        <v>13</v>
      </c>
      <c r="E5" s="2">
        <v>2</v>
      </c>
      <c r="F5" s="2">
        <v>2</v>
      </c>
      <c r="G5" s="2">
        <v>1.2</v>
      </c>
      <c r="H5" s="3">
        <f>D5*G5/(E5+F5)</f>
        <v>3.9</v>
      </c>
    </row>
    <row r="6" spans="1:8" x14ac:dyDescent="0.25">
      <c r="A6" s="4" t="s">
        <v>139</v>
      </c>
      <c r="B6" s="5">
        <v>6</v>
      </c>
      <c r="C6" s="5">
        <v>7</v>
      </c>
      <c r="D6" s="2">
        <f>B6+C6</f>
        <v>13</v>
      </c>
      <c r="E6" s="2">
        <v>2</v>
      </c>
      <c r="F6" s="2">
        <v>2</v>
      </c>
      <c r="G6" s="2">
        <v>1.2</v>
      </c>
      <c r="H6" s="3">
        <f>D6*G6/(E6+F6)</f>
        <v>3.9</v>
      </c>
    </row>
    <row r="7" spans="1:8" x14ac:dyDescent="0.25">
      <c r="A7" s="4" t="s">
        <v>102</v>
      </c>
      <c r="B7" s="5">
        <v>7</v>
      </c>
      <c r="C7" s="5">
        <v>7</v>
      </c>
      <c r="D7" s="2">
        <f>B7+C7</f>
        <v>14</v>
      </c>
      <c r="E7" s="2">
        <v>2</v>
      </c>
      <c r="F7" s="2">
        <v>2</v>
      </c>
      <c r="G7" s="2">
        <v>1.1000000000000001</v>
      </c>
      <c r="H7" s="3">
        <f>D7*G7/(E7+F7)</f>
        <v>3.8500000000000005</v>
      </c>
    </row>
    <row r="8" spans="1:8" x14ac:dyDescent="0.25">
      <c r="A8" s="4" t="s">
        <v>153</v>
      </c>
      <c r="B8" s="6">
        <v>8</v>
      </c>
      <c r="C8" s="6">
        <v>7</v>
      </c>
      <c r="D8" s="2">
        <f>B8+C8</f>
        <v>15</v>
      </c>
      <c r="E8" s="2">
        <v>2</v>
      </c>
      <c r="F8" s="2">
        <v>2</v>
      </c>
      <c r="G8" s="2">
        <v>1</v>
      </c>
      <c r="H8" s="3">
        <f>D8*G8/(E8+F8)</f>
        <v>3.75</v>
      </c>
    </row>
    <row r="9" spans="1:8" x14ac:dyDescent="0.25">
      <c r="A9" s="4" t="s">
        <v>157</v>
      </c>
      <c r="B9" s="6">
        <v>7</v>
      </c>
      <c r="C9" s="6">
        <v>8</v>
      </c>
      <c r="D9" s="2">
        <f>B9+C9</f>
        <v>15</v>
      </c>
      <c r="E9" s="2">
        <v>2</v>
      </c>
      <c r="F9" s="2">
        <v>2</v>
      </c>
      <c r="G9" s="2">
        <v>1</v>
      </c>
      <c r="H9" s="3">
        <f>D9*G9/(E9+F9)</f>
        <v>3.75</v>
      </c>
    </row>
    <row r="10" spans="1:8" x14ac:dyDescent="0.25">
      <c r="A10" s="4" t="s">
        <v>71</v>
      </c>
      <c r="B10" s="5">
        <v>6</v>
      </c>
      <c r="C10" s="5">
        <v>9</v>
      </c>
      <c r="D10" s="2">
        <f>B10+C10</f>
        <v>15</v>
      </c>
      <c r="E10" s="2">
        <v>2</v>
      </c>
      <c r="F10" s="2">
        <v>3</v>
      </c>
      <c r="G10" s="2">
        <v>1.2</v>
      </c>
      <c r="H10" s="3">
        <f>D10*G10/(E10+F10)</f>
        <v>3.6</v>
      </c>
    </row>
    <row r="11" spans="1:8" x14ac:dyDescent="0.25">
      <c r="A11" s="4" t="s">
        <v>129</v>
      </c>
      <c r="B11" s="5">
        <v>7</v>
      </c>
      <c r="C11" s="5">
        <v>8</v>
      </c>
      <c r="D11" s="2">
        <f>B11+C11</f>
        <v>15</v>
      </c>
      <c r="E11" s="2">
        <v>2</v>
      </c>
      <c r="F11" s="2">
        <v>3</v>
      </c>
      <c r="G11" s="2">
        <v>1.2</v>
      </c>
      <c r="H11" s="3">
        <f>D11*G11/(E11+F11)</f>
        <v>3.6</v>
      </c>
    </row>
    <row r="12" spans="1:8" x14ac:dyDescent="0.25">
      <c r="A12" s="4" t="s">
        <v>155</v>
      </c>
      <c r="B12" s="6">
        <v>8</v>
      </c>
      <c r="C12" s="6">
        <v>6</v>
      </c>
      <c r="D12" s="2">
        <f>B12+C12</f>
        <v>14</v>
      </c>
      <c r="E12" s="2">
        <v>2</v>
      </c>
      <c r="F12" s="2">
        <v>2</v>
      </c>
      <c r="G12" s="2">
        <v>1</v>
      </c>
      <c r="H12" s="3">
        <f>D12*G12/(E12+F12)</f>
        <v>3.5</v>
      </c>
    </row>
    <row r="13" spans="1:8" x14ac:dyDescent="0.25">
      <c r="A13" s="4" t="s">
        <v>176</v>
      </c>
      <c r="B13" s="6">
        <v>7</v>
      </c>
      <c r="C13" s="6">
        <v>7</v>
      </c>
      <c r="D13" s="2">
        <f>B13+C13</f>
        <v>14</v>
      </c>
      <c r="E13" s="2">
        <v>2</v>
      </c>
      <c r="F13" s="2">
        <v>2</v>
      </c>
      <c r="G13" s="2">
        <v>1</v>
      </c>
      <c r="H13" s="3">
        <f>D13*G13/(E13+F13)</f>
        <v>3.5</v>
      </c>
    </row>
    <row r="14" spans="1:8" x14ac:dyDescent="0.25">
      <c r="A14" s="4" t="s">
        <v>117</v>
      </c>
      <c r="B14" s="5">
        <v>6</v>
      </c>
      <c r="C14" s="5">
        <v>5</v>
      </c>
      <c r="D14" s="2">
        <f>B14+C14</f>
        <v>11</v>
      </c>
      <c r="E14" s="2">
        <v>2</v>
      </c>
      <c r="F14" s="2">
        <v>2</v>
      </c>
      <c r="G14" s="2">
        <v>1.2</v>
      </c>
      <c r="H14" s="3">
        <f>D14*G14/(E14+F14)</f>
        <v>3.3</v>
      </c>
    </row>
    <row r="15" spans="1:8" x14ac:dyDescent="0.25">
      <c r="A15" s="4" t="s">
        <v>130</v>
      </c>
      <c r="B15" s="5">
        <v>6</v>
      </c>
      <c r="C15" s="5">
        <v>7</v>
      </c>
      <c r="D15" s="2">
        <f>B15+C15</f>
        <v>13</v>
      </c>
      <c r="E15" s="2">
        <v>2</v>
      </c>
      <c r="F15" s="2">
        <v>3</v>
      </c>
      <c r="G15" s="2">
        <v>1.2</v>
      </c>
      <c r="H15" s="3">
        <f>D15*G15/(E15+F15)</f>
        <v>3.12</v>
      </c>
    </row>
    <row r="16" spans="1:8" x14ac:dyDescent="0.25">
      <c r="A16" s="4" t="s">
        <v>131</v>
      </c>
      <c r="B16" s="5">
        <v>6</v>
      </c>
      <c r="C16" s="5">
        <v>7</v>
      </c>
      <c r="D16" s="2">
        <f>B16+C16</f>
        <v>13</v>
      </c>
      <c r="E16" s="2">
        <v>2</v>
      </c>
      <c r="F16" s="2">
        <v>3</v>
      </c>
      <c r="G16" s="2">
        <v>1.2</v>
      </c>
      <c r="H16" s="3">
        <f>D16*G16/(E16+F16)</f>
        <v>3.12</v>
      </c>
    </row>
    <row r="17" spans="1:8" x14ac:dyDescent="0.25">
      <c r="A17" s="4" t="s">
        <v>92</v>
      </c>
      <c r="B17" s="5">
        <v>7</v>
      </c>
      <c r="C17" s="5">
        <v>7</v>
      </c>
      <c r="D17" s="2">
        <f>B17+C17</f>
        <v>14</v>
      </c>
      <c r="E17" s="2">
        <v>2</v>
      </c>
      <c r="F17" s="2">
        <v>3</v>
      </c>
      <c r="G17" s="2">
        <v>1.1000000000000001</v>
      </c>
      <c r="H17" s="3">
        <f>D17*G17/(E17+F17)</f>
        <v>3.0800000000000005</v>
      </c>
    </row>
    <row r="18" spans="1:8" x14ac:dyDescent="0.25">
      <c r="A18" s="4" t="s">
        <v>93</v>
      </c>
      <c r="B18" s="5">
        <v>7</v>
      </c>
      <c r="C18" s="5">
        <v>7</v>
      </c>
      <c r="D18" s="2">
        <f>B18+C18</f>
        <v>14</v>
      </c>
      <c r="E18" s="2">
        <v>2</v>
      </c>
      <c r="F18" s="2">
        <v>3</v>
      </c>
      <c r="G18" s="2">
        <v>1.1000000000000001</v>
      </c>
      <c r="H18" s="3">
        <f>D18*G18/(E18+F18)</f>
        <v>3.0800000000000005</v>
      </c>
    </row>
    <row r="19" spans="1:8" x14ac:dyDescent="0.25">
      <c r="A19" s="4" t="s">
        <v>94</v>
      </c>
      <c r="B19" s="5">
        <v>7</v>
      </c>
      <c r="C19" s="5">
        <v>7</v>
      </c>
      <c r="D19" s="2">
        <f>B19+C19</f>
        <v>14</v>
      </c>
      <c r="E19" s="2">
        <v>2</v>
      </c>
      <c r="F19" s="2">
        <v>3</v>
      </c>
      <c r="G19" s="2">
        <v>1.1000000000000001</v>
      </c>
      <c r="H19" s="3">
        <f>D19*G19/(E19+F19)</f>
        <v>3.0800000000000005</v>
      </c>
    </row>
    <row r="20" spans="1:8" x14ac:dyDescent="0.25">
      <c r="A20" s="4" t="s">
        <v>154</v>
      </c>
      <c r="B20" s="6">
        <v>8</v>
      </c>
      <c r="C20" s="6">
        <v>4</v>
      </c>
      <c r="D20" s="2">
        <f>B20+C20</f>
        <v>12</v>
      </c>
      <c r="E20" s="2">
        <v>2</v>
      </c>
      <c r="F20" s="2">
        <v>2</v>
      </c>
      <c r="G20" s="2">
        <v>1</v>
      </c>
      <c r="H20" s="3">
        <f>D20*G20/(E20+F20)</f>
        <v>3</v>
      </c>
    </row>
    <row r="21" spans="1:8" x14ac:dyDescent="0.25">
      <c r="A21" s="4" t="s">
        <v>166</v>
      </c>
      <c r="B21" s="6">
        <v>6</v>
      </c>
      <c r="C21" s="6">
        <v>9</v>
      </c>
      <c r="D21" s="2">
        <f>B21+C21</f>
        <v>15</v>
      </c>
      <c r="E21" s="2">
        <v>2</v>
      </c>
      <c r="F21" s="2">
        <v>3</v>
      </c>
      <c r="G21" s="2">
        <v>1</v>
      </c>
      <c r="H21" s="3">
        <f>D21*G21/(E21+F21)</f>
        <v>3</v>
      </c>
    </row>
    <row r="22" spans="1:8" x14ac:dyDescent="0.25">
      <c r="A22" s="4" t="s">
        <v>168</v>
      </c>
      <c r="B22" s="6">
        <v>7</v>
      </c>
      <c r="C22" s="6">
        <v>8</v>
      </c>
      <c r="D22" s="2">
        <f>B22+C22</f>
        <v>15</v>
      </c>
      <c r="E22" s="2">
        <v>2</v>
      </c>
      <c r="F22" s="2">
        <v>3</v>
      </c>
      <c r="G22" s="2">
        <v>1</v>
      </c>
      <c r="H22" s="3">
        <f>D22*G22/(E22+F22)</f>
        <v>3</v>
      </c>
    </row>
    <row r="23" spans="1:8" x14ac:dyDescent="0.25">
      <c r="A23" s="2" t="s">
        <v>73</v>
      </c>
      <c r="B23" s="5">
        <v>9</v>
      </c>
      <c r="C23" s="5">
        <v>9</v>
      </c>
      <c r="D23" s="2">
        <f>B23+C23</f>
        <v>18</v>
      </c>
      <c r="E23" s="2">
        <v>2</v>
      </c>
      <c r="F23" s="2">
        <v>5</v>
      </c>
      <c r="G23" s="2">
        <v>1.1000000000000001</v>
      </c>
      <c r="H23" s="3">
        <f>D23*G23/(E23+F23)</f>
        <v>2.8285714285714287</v>
      </c>
    </row>
    <row r="24" spans="1:8" x14ac:dyDescent="0.25">
      <c r="A24" s="4" t="s">
        <v>72</v>
      </c>
      <c r="B24" s="6">
        <v>5</v>
      </c>
      <c r="C24" s="6">
        <v>9</v>
      </c>
      <c r="D24" s="2">
        <f>B24+C24</f>
        <v>14</v>
      </c>
      <c r="E24" s="2">
        <v>2</v>
      </c>
      <c r="F24" s="2">
        <v>3</v>
      </c>
      <c r="G24" s="2">
        <v>1</v>
      </c>
      <c r="H24" s="3">
        <f>D24*G24/(E24+F24)</f>
        <v>2.8</v>
      </c>
    </row>
    <row r="25" spans="1:8" x14ac:dyDescent="0.25">
      <c r="A25" s="4" t="s">
        <v>79</v>
      </c>
      <c r="B25" s="5">
        <v>5</v>
      </c>
      <c r="C25" s="5">
        <v>5</v>
      </c>
      <c r="D25" s="2">
        <f>B25+C25</f>
        <v>10</v>
      </c>
      <c r="E25" s="2">
        <v>2</v>
      </c>
      <c r="F25" s="2">
        <v>2</v>
      </c>
      <c r="G25" s="2">
        <v>1.1000000000000001</v>
      </c>
      <c r="H25" s="3">
        <f>D25*G25/(E25+F25)</f>
        <v>2.75</v>
      </c>
    </row>
    <row r="26" spans="1:8" x14ac:dyDescent="0.25">
      <c r="A26" s="4" t="s">
        <v>80</v>
      </c>
      <c r="B26" s="5">
        <v>5</v>
      </c>
      <c r="C26" s="5">
        <v>5</v>
      </c>
      <c r="D26" s="2">
        <f>B26+C26</f>
        <v>10</v>
      </c>
      <c r="E26" s="2">
        <v>2</v>
      </c>
      <c r="F26" s="2">
        <v>2</v>
      </c>
      <c r="G26" s="2">
        <v>1.1000000000000001</v>
      </c>
      <c r="H26" s="3">
        <f>D26*G26/(E26+F26)</f>
        <v>2.75</v>
      </c>
    </row>
    <row r="27" spans="1:8" x14ac:dyDescent="0.25">
      <c r="A27" s="4" t="s">
        <v>81</v>
      </c>
      <c r="B27" s="5">
        <v>5</v>
      </c>
      <c r="C27" s="5">
        <v>5</v>
      </c>
      <c r="D27" s="2">
        <f>B27+C27</f>
        <v>10</v>
      </c>
      <c r="E27" s="2">
        <v>2</v>
      </c>
      <c r="F27" s="2">
        <v>2</v>
      </c>
      <c r="G27" s="2">
        <v>1.1000000000000001</v>
      </c>
      <c r="H27" s="3">
        <f>D27*G27/(E27+F27)</f>
        <v>2.75</v>
      </c>
    </row>
    <row r="28" spans="1:8" x14ac:dyDescent="0.25">
      <c r="A28" s="4" t="s">
        <v>83</v>
      </c>
      <c r="B28" s="5">
        <v>5</v>
      </c>
      <c r="C28" s="5">
        <v>5</v>
      </c>
      <c r="D28" s="2">
        <f>B28+C28</f>
        <v>10</v>
      </c>
      <c r="E28" s="2">
        <v>2</v>
      </c>
      <c r="F28" s="2">
        <v>2</v>
      </c>
      <c r="G28" s="2">
        <v>1.1000000000000001</v>
      </c>
      <c r="H28" s="3">
        <f>D28*G28/(E28+F28)</f>
        <v>2.75</v>
      </c>
    </row>
    <row r="29" spans="1:8" x14ac:dyDescent="0.25">
      <c r="A29" s="4" t="s">
        <v>89</v>
      </c>
      <c r="B29" s="5">
        <v>6</v>
      </c>
      <c r="C29" s="5">
        <v>6</v>
      </c>
      <c r="D29" s="2">
        <f>B29+C29</f>
        <v>12</v>
      </c>
      <c r="E29" s="2">
        <v>2</v>
      </c>
      <c r="F29" s="2">
        <v>3</v>
      </c>
      <c r="G29" s="2">
        <v>1.1000000000000001</v>
      </c>
      <c r="H29" s="3">
        <f>D29*G29/(E29+F29)</f>
        <v>2.64</v>
      </c>
    </row>
    <row r="30" spans="1:8" x14ac:dyDescent="0.25">
      <c r="A30" s="7" t="s">
        <v>26</v>
      </c>
      <c r="B30" s="5">
        <v>8</v>
      </c>
      <c r="C30" s="5">
        <v>8</v>
      </c>
      <c r="D30" s="2">
        <f>B30+C30</f>
        <v>16</v>
      </c>
      <c r="E30" s="2">
        <v>2</v>
      </c>
      <c r="F30" s="2">
        <v>5</v>
      </c>
      <c r="G30" s="2">
        <v>1.1000000000000001</v>
      </c>
      <c r="H30" s="3">
        <f>D30*G30/(E30+F30)</f>
        <v>2.5142857142857147</v>
      </c>
    </row>
    <row r="31" spans="1:8" x14ac:dyDescent="0.25">
      <c r="A31" s="4" t="s">
        <v>163</v>
      </c>
      <c r="B31" s="6">
        <v>7</v>
      </c>
      <c r="C31" s="6">
        <v>5</v>
      </c>
      <c r="D31" s="2">
        <f>B31+C31</f>
        <v>12</v>
      </c>
      <c r="E31" s="2">
        <v>2</v>
      </c>
      <c r="F31" s="2">
        <v>3</v>
      </c>
      <c r="G31" s="2">
        <v>1</v>
      </c>
      <c r="H31" s="3">
        <f>D31*G31/(E31+F31)</f>
        <v>2.4</v>
      </c>
    </row>
    <row r="32" spans="1:8" x14ac:dyDescent="0.25">
      <c r="A32" s="4" t="s">
        <v>167</v>
      </c>
      <c r="B32" s="6">
        <v>6</v>
      </c>
      <c r="C32" s="6">
        <v>6</v>
      </c>
      <c r="D32" s="2">
        <f>B32+C32</f>
        <v>12</v>
      </c>
      <c r="E32" s="2">
        <v>2</v>
      </c>
      <c r="F32" s="2">
        <v>3</v>
      </c>
      <c r="G32" s="2">
        <v>1</v>
      </c>
      <c r="H32" s="3">
        <f>D32*G32/(E32+F32)</f>
        <v>2.4</v>
      </c>
    </row>
    <row r="33" spans="1:8" x14ac:dyDescent="0.25">
      <c r="A33" s="4" t="s">
        <v>138</v>
      </c>
      <c r="B33" s="5">
        <v>6</v>
      </c>
      <c r="C33" s="5">
        <v>7</v>
      </c>
      <c r="D33" s="2">
        <f>B33+C33</f>
        <v>13</v>
      </c>
      <c r="E33" s="2">
        <v>2</v>
      </c>
      <c r="F33" s="2">
        <v>5</v>
      </c>
      <c r="G33" s="2">
        <v>1.2</v>
      </c>
      <c r="H33" s="3">
        <f>D33*G33/(E33+F33)</f>
        <v>2.2285714285714286</v>
      </c>
    </row>
    <row r="34" spans="1:8" x14ac:dyDescent="0.25">
      <c r="A34" s="4" t="s">
        <v>101</v>
      </c>
      <c r="B34" s="5">
        <v>7</v>
      </c>
      <c r="C34" s="5">
        <v>7</v>
      </c>
      <c r="D34" s="2">
        <f>B34+C34</f>
        <v>14</v>
      </c>
      <c r="E34" s="2">
        <v>2</v>
      </c>
      <c r="F34" s="2">
        <v>5</v>
      </c>
      <c r="G34" s="2">
        <v>1.1000000000000001</v>
      </c>
      <c r="H34" s="3">
        <f>D34*G34/(E34+F34)</f>
        <v>2.2000000000000002</v>
      </c>
    </row>
    <row r="35" spans="1:8" x14ac:dyDescent="0.25">
      <c r="A35" s="7" t="s">
        <v>52</v>
      </c>
      <c r="B35" s="5">
        <v>9</v>
      </c>
      <c r="C35" s="5">
        <v>9</v>
      </c>
      <c r="D35" s="2">
        <f>B35+C35</f>
        <v>18</v>
      </c>
      <c r="E35" s="2">
        <v>4</v>
      </c>
      <c r="F35" s="2">
        <v>5</v>
      </c>
      <c r="G35" s="2">
        <v>1.1000000000000001</v>
      </c>
      <c r="H35" s="3">
        <f>D35*G35/(E35+F35)</f>
        <v>2.2000000000000002</v>
      </c>
    </row>
    <row r="36" spans="1:8" x14ac:dyDescent="0.25">
      <c r="A36" s="7" t="s">
        <v>55</v>
      </c>
      <c r="B36" s="5">
        <v>9</v>
      </c>
      <c r="C36" s="5">
        <v>9</v>
      </c>
      <c r="D36" s="2">
        <f>B36+C36</f>
        <v>18</v>
      </c>
      <c r="E36" s="2">
        <v>4</v>
      </c>
      <c r="F36" s="2">
        <v>5</v>
      </c>
      <c r="G36" s="2">
        <v>1.1000000000000001</v>
      </c>
      <c r="H36" s="3">
        <f>D36*G36/(E36+F36)</f>
        <v>2.2000000000000002</v>
      </c>
    </row>
    <row r="37" spans="1:8" x14ac:dyDescent="0.25">
      <c r="A37" s="7" t="s">
        <v>198</v>
      </c>
      <c r="B37" s="5">
        <v>9</v>
      </c>
      <c r="C37" s="5">
        <v>9</v>
      </c>
      <c r="D37" s="2">
        <f>B37+C37</f>
        <v>18</v>
      </c>
      <c r="E37" s="2">
        <v>4</v>
      </c>
      <c r="F37" s="2">
        <v>5</v>
      </c>
      <c r="G37" s="2">
        <v>1.1000000000000001</v>
      </c>
      <c r="H37" s="3">
        <f>D37*G37/(E37+F37)</f>
        <v>2.2000000000000002</v>
      </c>
    </row>
    <row r="38" spans="1:8" x14ac:dyDescent="0.25">
      <c r="A38" s="4" t="s">
        <v>126</v>
      </c>
      <c r="B38" s="5">
        <v>5</v>
      </c>
      <c r="C38" s="5">
        <v>4</v>
      </c>
      <c r="D38" s="2">
        <f>B38+C38</f>
        <v>9</v>
      </c>
      <c r="E38" s="2">
        <v>2</v>
      </c>
      <c r="F38" s="2">
        <v>3</v>
      </c>
      <c r="G38" s="2">
        <v>1.2</v>
      </c>
      <c r="H38" s="3">
        <f>D38*G38/(E38+F38)</f>
        <v>2.1599999999999997</v>
      </c>
    </row>
    <row r="39" spans="1:8" x14ac:dyDescent="0.25">
      <c r="A39" s="7" t="s">
        <v>54</v>
      </c>
      <c r="B39" s="5">
        <v>9</v>
      </c>
      <c r="C39" s="5">
        <v>9</v>
      </c>
      <c r="D39" s="2">
        <f>B39+C39</f>
        <v>18</v>
      </c>
      <c r="E39" s="2">
        <v>5</v>
      </c>
      <c r="F39" s="2">
        <v>5</v>
      </c>
      <c r="G39" s="2">
        <v>1.1000000000000001</v>
      </c>
      <c r="H39" s="3">
        <f>D39*G39/(E39+F39)</f>
        <v>1.98</v>
      </c>
    </row>
    <row r="40" spans="1:8" x14ac:dyDescent="0.25">
      <c r="A40" s="7" t="s">
        <v>197</v>
      </c>
      <c r="B40" s="5">
        <v>9</v>
      </c>
      <c r="C40" s="5">
        <v>9</v>
      </c>
      <c r="D40" s="2">
        <f>B40+C40</f>
        <v>18</v>
      </c>
      <c r="E40" s="2">
        <v>5</v>
      </c>
      <c r="F40" s="2">
        <v>5</v>
      </c>
      <c r="G40" s="2">
        <v>1.1000000000000001</v>
      </c>
      <c r="H40" s="3">
        <f>D40*G40/(E40+F40)</f>
        <v>1.98</v>
      </c>
    </row>
    <row r="41" spans="1:8" x14ac:dyDescent="0.25">
      <c r="A41" s="7" t="s">
        <v>38</v>
      </c>
      <c r="B41" s="5">
        <v>8</v>
      </c>
      <c r="C41" s="5">
        <v>8</v>
      </c>
      <c r="D41" s="2">
        <f>B41+C41</f>
        <v>16</v>
      </c>
      <c r="E41" s="2">
        <v>6</v>
      </c>
      <c r="F41" s="2">
        <v>3</v>
      </c>
      <c r="G41" s="2">
        <v>1.1000000000000001</v>
      </c>
      <c r="H41" s="3">
        <f>D41*G41/(E41+F41)</f>
        <v>1.9555555555555557</v>
      </c>
    </row>
    <row r="42" spans="1:8" x14ac:dyDescent="0.25">
      <c r="A42" s="7" t="s">
        <v>40</v>
      </c>
      <c r="B42" s="5">
        <v>8</v>
      </c>
      <c r="C42" s="5">
        <v>8</v>
      </c>
      <c r="D42" s="2">
        <f>B42+C42</f>
        <v>16</v>
      </c>
      <c r="E42" s="2">
        <v>6</v>
      </c>
      <c r="F42" s="2">
        <v>3</v>
      </c>
      <c r="G42" s="2">
        <v>1.1000000000000001</v>
      </c>
      <c r="H42" s="3">
        <f>D42*G42/(E42+F42)</f>
        <v>1.9555555555555557</v>
      </c>
    </row>
    <row r="43" spans="1:8" x14ac:dyDescent="0.25">
      <c r="A43" s="2" t="s">
        <v>111</v>
      </c>
      <c r="B43" s="5">
        <v>6</v>
      </c>
      <c r="C43" s="5">
        <v>7</v>
      </c>
      <c r="D43" s="2">
        <f>B43+C43</f>
        <v>13</v>
      </c>
      <c r="E43" s="2">
        <v>3</v>
      </c>
      <c r="F43" s="2">
        <v>5</v>
      </c>
      <c r="G43" s="2">
        <v>1.2</v>
      </c>
      <c r="H43" s="3">
        <f>D43*G43/(E43+F43)</f>
        <v>1.95</v>
      </c>
    </row>
    <row r="44" spans="1:8" x14ac:dyDescent="0.25">
      <c r="A44" s="2" t="s">
        <v>74</v>
      </c>
      <c r="B44" s="5">
        <v>7</v>
      </c>
      <c r="C44" s="5">
        <v>7</v>
      </c>
      <c r="D44" s="2">
        <f>B44+C44</f>
        <v>14</v>
      </c>
      <c r="E44" s="2">
        <v>3</v>
      </c>
      <c r="F44" s="2">
        <v>5</v>
      </c>
      <c r="G44" s="2">
        <v>1.1000000000000001</v>
      </c>
      <c r="H44" s="3">
        <f>D44*G44/(E44+F44)</f>
        <v>1.9250000000000003</v>
      </c>
    </row>
    <row r="45" spans="1:8" x14ac:dyDescent="0.25">
      <c r="A45" s="4" t="s">
        <v>127</v>
      </c>
      <c r="B45" s="5">
        <v>4</v>
      </c>
      <c r="C45" s="5">
        <v>4</v>
      </c>
      <c r="D45" s="2">
        <f>B45+C45</f>
        <v>8</v>
      </c>
      <c r="E45" s="2">
        <v>2</v>
      </c>
      <c r="F45" s="2">
        <v>3</v>
      </c>
      <c r="G45" s="2">
        <v>1.2</v>
      </c>
      <c r="H45" s="3">
        <f>D45*G45/(E45+F45)</f>
        <v>1.92</v>
      </c>
    </row>
    <row r="46" spans="1:8" x14ac:dyDescent="0.25">
      <c r="A46" s="4" t="s">
        <v>121</v>
      </c>
      <c r="B46" s="5">
        <v>7</v>
      </c>
      <c r="C46" s="5">
        <v>7</v>
      </c>
      <c r="D46" s="2">
        <f>B46+C46</f>
        <v>14</v>
      </c>
      <c r="E46" s="2">
        <v>7</v>
      </c>
      <c r="F46" s="2">
        <v>2</v>
      </c>
      <c r="G46" s="2">
        <v>1.2</v>
      </c>
      <c r="H46" s="3">
        <f>D46*G46/(E46+F46)</f>
        <v>1.8666666666666667</v>
      </c>
    </row>
    <row r="47" spans="1:8" x14ac:dyDescent="0.25">
      <c r="A47" s="4" t="s">
        <v>137</v>
      </c>
      <c r="B47" s="5">
        <v>7</v>
      </c>
      <c r="C47" s="5">
        <v>8</v>
      </c>
      <c r="D47" s="2">
        <f>B47+C47</f>
        <v>15</v>
      </c>
      <c r="E47" s="2">
        <v>2</v>
      </c>
      <c r="F47" s="2">
        <v>8</v>
      </c>
      <c r="G47" s="2">
        <v>1.2</v>
      </c>
      <c r="H47" s="3">
        <f>D47*G47/(E47+F47)</f>
        <v>1.8</v>
      </c>
    </row>
    <row r="48" spans="1:8" x14ac:dyDescent="0.25">
      <c r="A48" s="4" t="s">
        <v>1</v>
      </c>
      <c r="B48" s="5">
        <v>7</v>
      </c>
      <c r="C48" s="5">
        <v>8</v>
      </c>
      <c r="D48" s="2">
        <f>B48+C48</f>
        <v>15</v>
      </c>
      <c r="E48" s="2">
        <v>6</v>
      </c>
      <c r="F48" s="2">
        <v>4</v>
      </c>
      <c r="G48" s="2">
        <v>1.2</v>
      </c>
      <c r="H48" s="3">
        <f>D48*G48/(E48+F48)</f>
        <v>1.8</v>
      </c>
    </row>
    <row r="49" spans="1:8" x14ac:dyDescent="0.25">
      <c r="A49" s="7" t="s">
        <v>50</v>
      </c>
      <c r="B49" s="5">
        <v>9</v>
      </c>
      <c r="C49" s="5">
        <v>9</v>
      </c>
      <c r="D49" s="2">
        <f>B49+C49</f>
        <v>18</v>
      </c>
      <c r="E49" s="2">
        <v>5</v>
      </c>
      <c r="F49" s="2">
        <v>6</v>
      </c>
      <c r="G49" s="2">
        <v>1.1000000000000001</v>
      </c>
      <c r="H49" s="3">
        <f>D49*G49/(E49+F49)</f>
        <v>1.8</v>
      </c>
    </row>
    <row r="50" spans="1:8" x14ac:dyDescent="0.25">
      <c r="A50" s="7" t="s">
        <v>195</v>
      </c>
      <c r="B50" s="5">
        <v>9</v>
      </c>
      <c r="C50" s="5">
        <v>9</v>
      </c>
      <c r="D50" s="2">
        <f>B50+C50</f>
        <v>18</v>
      </c>
      <c r="E50" s="2">
        <v>6</v>
      </c>
      <c r="F50" s="2">
        <v>5</v>
      </c>
      <c r="G50" s="2">
        <v>1.1000000000000001</v>
      </c>
      <c r="H50" s="3">
        <f>D50*G50/(E50+F50)</f>
        <v>1.8</v>
      </c>
    </row>
    <row r="51" spans="1:8" x14ac:dyDescent="0.25">
      <c r="A51" s="7" t="s">
        <v>51</v>
      </c>
      <c r="B51" s="5">
        <v>9</v>
      </c>
      <c r="C51" s="5">
        <v>9</v>
      </c>
      <c r="D51" s="2">
        <f>B51+C51</f>
        <v>18</v>
      </c>
      <c r="E51" s="2">
        <v>5</v>
      </c>
      <c r="F51" s="2">
        <v>6</v>
      </c>
      <c r="G51" s="2">
        <v>1.1000000000000001</v>
      </c>
      <c r="H51" s="3">
        <f>D51*G51/(E51+F51)</f>
        <v>1.8</v>
      </c>
    </row>
    <row r="52" spans="1:8" x14ac:dyDescent="0.25">
      <c r="A52" s="7" t="s">
        <v>53</v>
      </c>
      <c r="B52" s="5">
        <v>9</v>
      </c>
      <c r="C52" s="5">
        <v>9</v>
      </c>
      <c r="D52" s="2">
        <f>B52+C52</f>
        <v>18</v>
      </c>
      <c r="E52" s="2">
        <v>5</v>
      </c>
      <c r="F52" s="2">
        <v>6</v>
      </c>
      <c r="G52" s="2">
        <v>1.1000000000000001</v>
      </c>
      <c r="H52" s="3">
        <f>D52*G52/(E52+F52)</f>
        <v>1.8</v>
      </c>
    </row>
    <row r="53" spans="1:8" x14ac:dyDescent="0.25">
      <c r="A53" s="4" t="s">
        <v>90</v>
      </c>
      <c r="B53" s="5">
        <v>4</v>
      </c>
      <c r="C53" s="5">
        <v>4</v>
      </c>
      <c r="D53" s="2">
        <f>B53+C53</f>
        <v>8</v>
      </c>
      <c r="E53" s="2">
        <v>2</v>
      </c>
      <c r="F53" s="2">
        <v>3</v>
      </c>
      <c r="G53" s="2">
        <v>1.1000000000000001</v>
      </c>
      <c r="H53" s="3">
        <f>D53*G53/(E53+F53)</f>
        <v>1.7600000000000002</v>
      </c>
    </row>
    <row r="54" spans="1:8" x14ac:dyDescent="0.25">
      <c r="A54" s="7" t="s">
        <v>188</v>
      </c>
      <c r="B54" s="5">
        <v>8</v>
      </c>
      <c r="C54" s="5">
        <v>8</v>
      </c>
      <c r="D54" s="2">
        <f>B54+C54</f>
        <v>16</v>
      </c>
      <c r="E54" s="2">
        <v>6</v>
      </c>
      <c r="F54" s="2">
        <v>4</v>
      </c>
      <c r="G54" s="2">
        <v>1.1000000000000001</v>
      </c>
      <c r="H54" s="3">
        <f>D54*G54/(E54+F54)</f>
        <v>1.7600000000000002</v>
      </c>
    </row>
    <row r="55" spans="1:8" x14ac:dyDescent="0.25">
      <c r="A55" s="7" t="s">
        <v>189</v>
      </c>
      <c r="B55" s="5">
        <v>8</v>
      </c>
      <c r="C55" s="5">
        <v>8</v>
      </c>
      <c r="D55" s="2">
        <f>B55+C55</f>
        <v>16</v>
      </c>
      <c r="E55" s="2">
        <v>4</v>
      </c>
      <c r="F55" s="2">
        <v>6</v>
      </c>
      <c r="G55" s="2">
        <v>1.1000000000000001</v>
      </c>
      <c r="H55" s="3">
        <f>D55*G55/(E55+F55)</f>
        <v>1.7600000000000002</v>
      </c>
    </row>
    <row r="56" spans="1:8" x14ac:dyDescent="0.25">
      <c r="A56" s="7" t="s">
        <v>193</v>
      </c>
      <c r="B56" s="5">
        <v>8</v>
      </c>
      <c r="C56" s="5">
        <v>8</v>
      </c>
      <c r="D56" s="2">
        <f>B56+C56</f>
        <v>16</v>
      </c>
      <c r="E56" s="2">
        <v>8</v>
      </c>
      <c r="F56" s="2">
        <v>2</v>
      </c>
      <c r="G56" s="2">
        <v>1.1000000000000001</v>
      </c>
      <c r="H56" s="3">
        <f>D56*G56/(E56+F56)</f>
        <v>1.7600000000000002</v>
      </c>
    </row>
    <row r="57" spans="1:8" x14ac:dyDescent="0.25">
      <c r="A57" s="7" t="s">
        <v>202</v>
      </c>
      <c r="B57" s="5">
        <v>8</v>
      </c>
      <c r="C57" s="5">
        <v>8</v>
      </c>
      <c r="D57" s="2">
        <f>B57+C57</f>
        <v>16</v>
      </c>
      <c r="E57" s="2">
        <v>8</v>
      </c>
      <c r="F57" s="2">
        <v>2</v>
      </c>
      <c r="G57" s="2">
        <v>1.1000000000000001</v>
      </c>
      <c r="H57" s="3">
        <f>D57*G57/(E57+F57)</f>
        <v>1.7600000000000002</v>
      </c>
    </row>
    <row r="58" spans="1:8" x14ac:dyDescent="0.25">
      <c r="A58" s="2" t="s">
        <v>110</v>
      </c>
      <c r="B58" s="5">
        <v>5</v>
      </c>
      <c r="C58" s="5">
        <v>5</v>
      </c>
      <c r="D58" s="2">
        <f>B58+C58</f>
        <v>10</v>
      </c>
      <c r="E58" s="2">
        <v>2</v>
      </c>
      <c r="F58" s="2">
        <v>5</v>
      </c>
      <c r="G58" s="2">
        <v>1.2</v>
      </c>
      <c r="H58" s="3">
        <f>D58*G58/(E58+F58)</f>
        <v>1.7142857142857142</v>
      </c>
    </row>
    <row r="59" spans="1:8" x14ac:dyDescent="0.25">
      <c r="A59" s="4" t="s">
        <v>2</v>
      </c>
      <c r="B59" s="5">
        <v>7</v>
      </c>
      <c r="C59" s="5">
        <v>7</v>
      </c>
      <c r="D59" s="2">
        <f>B59+C59</f>
        <v>14</v>
      </c>
      <c r="E59" s="2">
        <v>4</v>
      </c>
      <c r="F59" s="2">
        <v>6</v>
      </c>
      <c r="G59" s="2">
        <v>1.2</v>
      </c>
      <c r="H59" s="3">
        <f>D59*G59/(E59+F59)</f>
        <v>1.6800000000000002</v>
      </c>
    </row>
    <row r="60" spans="1:8" x14ac:dyDescent="0.25">
      <c r="A60" s="7" t="s">
        <v>201</v>
      </c>
      <c r="B60" s="5">
        <v>9</v>
      </c>
      <c r="C60" s="5">
        <v>9</v>
      </c>
      <c r="D60" s="2">
        <f>B60+C60</f>
        <v>18</v>
      </c>
      <c r="E60" s="2">
        <v>6</v>
      </c>
      <c r="F60" s="2">
        <v>6</v>
      </c>
      <c r="G60" s="2">
        <v>1.1000000000000001</v>
      </c>
      <c r="H60" s="3">
        <f>D60*G60/(E60+F60)</f>
        <v>1.6500000000000001</v>
      </c>
    </row>
    <row r="61" spans="1:8" x14ac:dyDescent="0.25">
      <c r="A61" s="7" t="s">
        <v>18</v>
      </c>
      <c r="B61" s="5">
        <v>8</v>
      </c>
      <c r="C61" s="5">
        <v>8</v>
      </c>
      <c r="D61" s="2">
        <f>B61+C61</f>
        <v>16</v>
      </c>
      <c r="E61" s="2">
        <v>5</v>
      </c>
      <c r="F61" s="2">
        <v>6</v>
      </c>
      <c r="G61" s="2">
        <v>1.1000000000000001</v>
      </c>
      <c r="H61" s="3">
        <f>D61*G61/(E61+F61)</f>
        <v>1.6</v>
      </c>
    </row>
    <row r="62" spans="1:8" x14ac:dyDescent="0.25">
      <c r="A62" s="7" t="s">
        <v>33</v>
      </c>
      <c r="B62" s="5">
        <v>8</v>
      </c>
      <c r="C62" s="5">
        <v>8</v>
      </c>
      <c r="D62" s="2">
        <f>B62+C62</f>
        <v>16</v>
      </c>
      <c r="E62" s="2">
        <v>6</v>
      </c>
      <c r="F62" s="2">
        <v>5</v>
      </c>
      <c r="G62" s="2">
        <v>1.1000000000000001</v>
      </c>
      <c r="H62" s="3">
        <f>D62*G62/(E62+F62)</f>
        <v>1.6</v>
      </c>
    </row>
    <row r="63" spans="1:8" x14ac:dyDescent="0.25">
      <c r="A63" s="7" t="s">
        <v>34</v>
      </c>
      <c r="B63" s="5">
        <v>8</v>
      </c>
      <c r="C63" s="5">
        <v>8</v>
      </c>
      <c r="D63" s="2">
        <f>B63+C63</f>
        <v>16</v>
      </c>
      <c r="E63" s="2">
        <v>4</v>
      </c>
      <c r="F63" s="2">
        <v>7</v>
      </c>
      <c r="G63" s="2">
        <v>1.1000000000000001</v>
      </c>
      <c r="H63" s="3">
        <f>D63*G63/(E63+F63)</f>
        <v>1.6</v>
      </c>
    </row>
    <row r="64" spans="1:8" x14ac:dyDescent="0.25">
      <c r="A64" s="7" t="s">
        <v>37</v>
      </c>
      <c r="B64" s="5">
        <v>8</v>
      </c>
      <c r="C64" s="5">
        <v>8</v>
      </c>
      <c r="D64" s="2">
        <f>B64+C64</f>
        <v>16</v>
      </c>
      <c r="E64" s="2">
        <v>8</v>
      </c>
      <c r="F64" s="2">
        <v>3</v>
      </c>
      <c r="G64" s="2">
        <v>1.1000000000000001</v>
      </c>
      <c r="H64" s="3">
        <f>D64*G64/(E64+F64)</f>
        <v>1.6</v>
      </c>
    </row>
    <row r="65" spans="1:8" x14ac:dyDescent="0.25">
      <c r="A65" s="7" t="s">
        <v>203</v>
      </c>
      <c r="B65" s="5">
        <v>8</v>
      </c>
      <c r="C65" s="5">
        <v>8</v>
      </c>
      <c r="D65" s="2">
        <f>B65+C65</f>
        <v>16</v>
      </c>
      <c r="E65" s="2">
        <v>6</v>
      </c>
      <c r="F65" s="2">
        <v>5</v>
      </c>
      <c r="G65" s="2">
        <v>1.1000000000000001</v>
      </c>
      <c r="H65" s="3">
        <f>D65*G65/(E65+F65)</f>
        <v>1.6</v>
      </c>
    </row>
    <row r="66" spans="1:8" x14ac:dyDescent="0.25">
      <c r="A66" s="4" t="s">
        <v>175</v>
      </c>
      <c r="B66" s="6">
        <v>5</v>
      </c>
      <c r="C66" s="6">
        <v>6</v>
      </c>
      <c r="D66" s="2">
        <f>B66+C66</f>
        <v>11</v>
      </c>
      <c r="E66" s="2">
        <v>2</v>
      </c>
      <c r="F66" s="2">
        <v>5</v>
      </c>
      <c r="G66" s="2">
        <v>1</v>
      </c>
      <c r="H66" s="3">
        <f>D66*G66/(E66+F66)</f>
        <v>1.5714285714285714</v>
      </c>
    </row>
    <row r="67" spans="1:8" x14ac:dyDescent="0.25">
      <c r="A67" s="7" t="s">
        <v>28</v>
      </c>
      <c r="B67" s="5">
        <v>5</v>
      </c>
      <c r="C67" s="5">
        <v>5</v>
      </c>
      <c r="D67" s="2">
        <f>B67+C67</f>
        <v>10</v>
      </c>
      <c r="E67" s="2">
        <v>2</v>
      </c>
      <c r="F67" s="2">
        <v>5</v>
      </c>
      <c r="G67" s="2">
        <v>1.1000000000000001</v>
      </c>
      <c r="H67" s="3">
        <f>D67*G67/(E67+F67)</f>
        <v>1.5714285714285714</v>
      </c>
    </row>
    <row r="68" spans="1:8" x14ac:dyDescent="0.25">
      <c r="A68" s="4" t="s">
        <v>152</v>
      </c>
      <c r="B68" s="6">
        <v>7</v>
      </c>
      <c r="C68" s="6">
        <v>7</v>
      </c>
      <c r="D68" s="2">
        <f>B68+C68</f>
        <v>14</v>
      </c>
      <c r="E68" s="2">
        <v>4</v>
      </c>
      <c r="F68" s="2">
        <v>5</v>
      </c>
      <c r="G68" s="2">
        <v>1</v>
      </c>
      <c r="H68" s="3">
        <f>D68*G68/(E68+F68)</f>
        <v>1.5555555555555556</v>
      </c>
    </row>
    <row r="69" spans="1:8" x14ac:dyDescent="0.25">
      <c r="A69" s="4" t="s">
        <v>75</v>
      </c>
      <c r="B69" s="5">
        <v>7</v>
      </c>
      <c r="C69" s="5">
        <v>7</v>
      </c>
      <c r="D69" s="2">
        <f>B69+C69</f>
        <v>14</v>
      </c>
      <c r="E69" s="2">
        <v>4</v>
      </c>
      <c r="F69" s="2">
        <v>6</v>
      </c>
      <c r="G69" s="2">
        <v>1.1000000000000001</v>
      </c>
      <c r="H69" s="3">
        <f>D69*G69/(E69+F69)</f>
        <v>1.5400000000000003</v>
      </c>
    </row>
    <row r="70" spans="1:8" x14ac:dyDescent="0.25">
      <c r="A70" s="4" t="s">
        <v>76</v>
      </c>
      <c r="B70" s="5">
        <v>7</v>
      </c>
      <c r="C70" s="5">
        <v>7</v>
      </c>
      <c r="D70" s="2">
        <f>B70+C70</f>
        <v>14</v>
      </c>
      <c r="E70" s="2">
        <v>6</v>
      </c>
      <c r="F70" s="2">
        <v>4</v>
      </c>
      <c r="G70" s="2">
        <v>1.1000000000000001</v>
      </c>
      <c r="H70" s="3">
        <f>D70*G70/(E70+F70)</f>
        <v>1.5400000000000003</v>
      </c>
    </row>
    <row r="71" spans="1:8" x14ac:dyDescent="0.25">
      <c r="A71" s="4" t="s">
        <v>100</v>
      </c>
      <c r="B71" s="5">
        <v>7</v>
      </c>
      <c r="C71" s="5">
        <v>7</v>
      </c>
      <c r="D71" s="2">
        <f>B71+C71</f>
        <v>14</v>
      </c>
      <c r="E71" s="2">
        <v>2</v>
      </c>
      <c r="F71" s="2">
        <v>8</v>
      </c>
      <c r="G71" s="2">
        <v>1.1000000000000001</v>
      </c>
      <c r="H71" s="3">
        <f>D71*G71/(E71+F71)</f>
        <v>1.5400000000000003</v>
      </c>
    </row>
    <row r="72" spans="1:8" x14ac:dyDescent="0.25">
      <c r="A72" s="2" t="s">
        <v>148</v>
      </c>
      <c r="B72" s="6">
        <v>5</v>
      </c>
      <c r="C72" s="6">
        <v>7</v>
      </c>
      <c r="D72" s="2">
        <f>B72+C72</f>
        <v>12</v>
      </c>
      <c r="E72" s="2">
        <v>3</v>
      </c>
      <c r="F72" s="2">
        <v>5</v>
      </c>
      <c r="G72" s="2">
        <v>1</v>
      </c>
      <c r="H72" s="3">
        <f>D72*G72/(E72+F72)</f>
        <v>1.5</v>
      </c>
    </row>
    <row r="73" spans="1:8" x14ac:dyDescent="0.25">
      <c r="A73" s="5" t="s">
        <v>209</v>
      </c>
      <c r="B73" s="5">
        <v>7</v>
      </c>
      <c r="C73" s="5">
        <v>8</v>
      </c>
      <c r="D73" s="2">
        <f>B73+C73</f>
        <v>15</v>
      </c>
      <c r="E73" s="2">
        <v>7</v>
      </c>
      <c r="F73" s="2">
        <v>8</v>
      </c>
      <c r="G73" s="2">
        <v>1.5</v>
      </c>
      <c r="H73" s="3">
        <f>D73*G73/(E73+F73)</f>
        <v>1.5</v>
      </c>
    </row>
    <row r="74" spans="1:8" x14ac:dyDescent="0.25">
      <c r="A74" s="5" t="s">
        <v>215</v>
      </c>
      <c r="B74" s="5">
        <v>5</v>
      </c>
      <c r="C74" s="5">
        <v>5</v>
      </c>
      <c r="D74" s="2">
        <f>B74+C74</f>
        <v>10</v>
      </c>
      <c r="E74" s="2">
        <v>5</v>
      </c>
      <c r="F74" s="2">
        <v>5</v>
      </c>
      <c r="G74" s="2">
        <v>1.5</v>
      </c>
      <c r="H74" s="3">
        <f>D74*G74/(E74+F74)</f>
        <v>1.5</v>
      </c>
    </row>
    <row r="75" spans="1:8" x14ac:dyDescent="0.25">
      <c r="A75" s="4" t="s">
        <v>105</v>
      </c>
      <c r="B75" s="5">
        <v>8</v>
      </c>
      <c r="C75" s="5">
        <v>8</v>
      </c>
      <c r="D75" s="2">
        <f>B75+C75</f>
        <v>16</v>
      </c>
      <c r="E75" s="2">
        <v>5</v>
      </c>
      <c r="F75" s="2">
        <v>7</v>
      </c>
      <c r="G75" s="2">
        <v>1.1000000000000001</v>
      </c>
      <c r="H75" s="3">
        <f>D75*G75/(E75+F75)</f>
        <v>1.4666666666666668</v>
      </c>
    </row>
    <row r="76" spans="1:8" x14ac:dyDescent="0.25">
      <c r="A76" s="4" t="s">
        <v>109</v>
      </c>
      <c r="B76" s="5">
        <v>8</v>
      </c>
      <c r="C76" s="5">
        <v>8</v>
      </c>
      <c r="D76" s="2">
        <f>B76+C76</f>
        <v>16</v>
      </c>
      <c r="E76" s="2">
        <v>6</v>
      </c>
      <c r="F76" s="2">
        <v>6</v>
      </c>
      <c r="G76" s="2">
        <v>1.1000000000000001</v>
      </c>
      <c r="H76" s="3">
        <f>D76*G76/(E76+F76)</f>
        <v>1.4666666666666668</v>
      </c>
    </row>
    <row r="77" spans="1:8" x14ac:dyDescent="0.25">
      <c r="A77" s="7" t="s">
        <v>17</v>
      </c>
      <c r="B77" s="5">
        <v>8</v>
      </c>
      <c r="C77" s="5">
        <v>8</v>
      </c>
      <c r="D77" s="2">
        <f>B77+C77</f>
        <v>16</v>
      </c>
      <c r="E77" s="2">
        <v>5</v>
      </c>
      <c r="F77" s="2">
        <v>7</v>
      </c>
      <c r="G77" s="2">
        <v>1.1000000000000001</v>
      </c>
      <c r="H77" s="3">
        <f>D77*G77/(E77+F77)</f>
        <v>1.4666666666666668</v>
      </c>
    </row>
    <row r="78" spans="1:8" x14ac:dyDescent="0.25">
      <c r="A78" s="7" t="s">
        <v>35</v>
      </c>
      <c r="B78" s="5">
        <v>8</v>
      </c>
      <c r="C78" s="5">
        <v>8</v>
      </c>
      <c r="D78" s="2">
        <f>B78+C78</f>
        <v>16</v>
      </c>
      <c r="E78" s="2">
        <v>4</v>
      </c>
      <c r="F78" s="2">
        <v>8</v>
      </c>
      <c r="G78" s="2">
        <v>1.1000000000000001</v>
      </c>
      <c r="H78" s="3">
        <f>D78*G78/(E78+F78)</f>
        <v>1.4666666666666668</v>
      </c>
    </row>
    <row r="79" spans="1:8" x14ac:dyDescent="0.25">
      <c r="A79" s="7" t="s">
        <v>58</v>
      </c>
      <c r="B79" s="5">
        <v>8</v>
      </c>
      <c r="C79" s="5">
        <v>8</v>
      </c>
      <c r="D79" s="2">
        <f>B79+C79</f>
        <v>16</v>
      </c>
      <c r="E79" s="2">
        <v>6</v>
      </c>
      <c r="F79" s="2">
        <v>6</v>
      </c>
      <c r="G79" s="2">
        <v>1.1000000000000001</v>
      </c>
      <c r="H79" s="3">
        <f>D79*G79/(E79+F79)</f>
        <v>1.4666666666666668</v>
      </c>
    </row>
    <row r="80" spans="1:8" x14ac:dyDescent="0.25">
      <c r="A80" s="4" t="s">
        <v>115</v>
      </c>
      <c r="B80" s="5">
        <v>5</v>
      </c>
      <c r="C80" s="5">
        <v>6</v>
      </c>
      <c r="D80" s="2">
        <f>B80+C80</f>
        <v>11</v>
      </c>
      <c r="E80" s="2">
        <v>4</v>
      </c>
      <c r="F80" s="2">
        <v>5</v>
      </c>
      <c r="G80" s="2">
        <v>1.2</v>
      </c>
      <c r="H80" s="3">
        <f>D80*G80/(E80+F80)</f>
        <v>1.4666666666666666</v>
      </c>
    </row>
    <row r="81" spans="1:8" x14ac:dyDescent="0.25">
      <c r="A81" s="4" t="s">
        <v>187</v>
      </c>
      <c r="B81" s="5">
        <v>5</v>
      </c>
      <c r="C81" s="5">
        <v>6</v>
      </c>
      <c r="D81" s="2">
        <f>B81+C81</f>
        <v>11</v>
      </c>
      <c r="E81" s="2">
        <v>4</v>
      </c>
      <c r="F81" s="2">
        <v>5</v>
      </c>
      <c r="G81" s="2">
        <v>1.2</v>
      </c>
      <c r="H81" s="3">
        <f>D81*G81/(E81+F81)</f>
        <v>1.4666666666666666</v>
      </c>
    </row>
    <row r="82" spans="1:8" x14ac:dyDescent="0.25">
      <c r="A82" s="4" t="s">
        <v>158</v>
      </c>
      <c r="B82" s="6">
        <v>6</v>
      </c>
      <c r="C82" s="6">
        <v>7</v>
      </c>
      <c r="D82" s="2">
        <f>B82+C82</f>
        <v>13</v>
      </c>
      <c r="E82" s="2">
        <v>7</v>
      </c>
      <c r="F82" s="2">
        <v>2</v>
      </c>
      <c r="G82" s="2">
        <v>1</v>
      </c>
      <c r="H82" s="3">
        <f>D82*G82/(E82+F82)</f>
        <v>1.4444444444444444</v>
      </c>
    </row>
    <row r="83" spans="1:8" x14ac:dyDescent="0.25">
      <c r="A83" s="4" t="s">
        <v>112</v>
      </c>
      <c r="B83" s="5">
        <v>6</v>
      </c>
      <c r="C83" s="5">
        <v>6</v>
      </c>
      <c r="D83" s="2">
        <f>B83+C83</f>
        <v>12</v>
      </c>
      <c r="E83" s="2">
        <v>4</v>
      </c>
      <c r="F83" s="2">
        <v>6</v>
      </c>
      <c r="G83" s="2">
        <v>1.2</v>
      </c>
      <c r="H83" s="3">
        <f>D83*G83/(E83+F83)</f>
        <v>1.44</v>
      </c>
    </row>
    <row r="84" spans="1:8" x14ac:dyDescent="0.25">
      <c r="A84" s="4" t="s">
        <v>134</v>
      </c>
      <c r="B84" s="5">
        <v>6</v>
      </c>
      <c r="C84" s="5">
        <v>7</v>
      </c>
      <c r="D84" s="2">
        <f>B84+C84</f>
        <v>13</v>
      </c>
      <c r="E84" s="2">
        <v>6</v>
      </c>
      <c r="F84" s="2">
        <v>5</v>
      </c>
      <c r="G84" s="2">
        <v>1.2</v>
      </c>
      <c r="H84" s="3">
        <f>D84*G84/(E84+F84)</f>
        <v>1.4181818181818182</v>
      </c>
    </row>
    <row r="85" spans="1:8" x14ac:dyDescent="0.25">
      <c r="A85" s="7" t="s">
        <v>48</v>
      </c>
      <c r="B85" s="5">
        <v>9</v>
      </c>
      <c r="C85" s="5">
        <v>9</v>
      </c>
      <c r="D85" s="2">
        <f>B85+C85</f>
        <v>18</v>
      </c>
      <c r="E85" s="2">
        <v>6</v>
      </c>
      <c r="F85" s="2">
        <v>8</v>
      </c>
      <c r="G85" s="2">
        <v>1.1000000000000001</v>
      </c>
      <c r="H85" s="3">
        <f>D85*G85/(E85+F85)</f>
        <v>1.4142857142857144</v>
      </c>
    </row>
    <row r="86" spans="1:8" x14ac:dyDescent="0.25">
      <c r="A86" s="7" t="s">
        <v>194</v>
      </c>
      <c r="B86" s="5">
        <v>9</v>
      </c>
      <c r="C86" s="5">
        <v>9</v>
      </c>
      <c r="D86" s="2">
        <f>B86+C86</f>
        <v>18</v>
      </c>
      <c r="E86" s="2">
        <v>9</v>
      </c>
      <c r="F86" s="2">
        <v>5</v>
      </c>
      <c r="G86" s="2">
        <v>1.1000000000000001</v>
      </c>
      <c r="H86" s="3">
        <f>D86*G86/(E86+F86)</f>
        <v>1.4142857142857144</v>
      </c>
    </row>
    <row r="87" spans="1:8" x14ac:dyDescent="0.25">
      <c r="A87" s="4" t="s">
        <v>97</v>
      </c>
      <c r="B87" s="5">
        <v>7</v>
      </c>
      <c r="C87" s="5">
        <v>7</v>
      </c>
      <c r="D87" s="2">
        <f>B87+C87</f>
        <v>14</v>
      </c>
      <c r="E87" s="2">
        <v>6</v>
      </c>
      <c r="F87" s="2">
        <v>5</v>
      </c>
      <c r="G87" s="2">
        <v>1.1000000000000001</v>
      </c>
      <c r="H87" s="3">
        <f>D87*G87/(E87+F87)</f>
        <v>1.4000000000000001</v>
      </c>
    </row>
    <row r="88" spans="1:8" x14ac:dyDescent="0.25">
      <c r="A88" s="4" t="s">
        <v>149</v>
      </c>
      <c r="B88" s="6">
        <v>8</v>
      </c>
      <c r="C88" s="6">
        <v>6</v>
      </c>
      <c r="D88" s="2">
        <f>B88+C88</f>
        <v>14</v>
      </c>
      <c r="E88" s="2">
        <v>4</v>
      </c>
      <c r="F88" s="2">
        <v>6</v>
      </c>
      <c r="G88" s="2">
        <v>1</v>
      </c>
      <c r="H88" s="3">
        <f>D88*G88/(E88+F88)</f>
        <v>1.4</v>
      </c>
    </row>
    <row r="89" spans="1:8" x14ac:dyDescent="0.25">
      <c r="A89" s="4" t="s">
        <v>164</v>
      </c>
      <c r="B89" s="6">
        <v>3</v>
      </c>
      <c r="C89" s="6">
        <v>4</v>
      </c>
      <c r="D89" s="2">
        <f>B89+C89</f>
        <v>7</v>
      </c>
      <c r="E89" s="2">
        <v>2</v>
      </c>
      <c r="F89" s="2">
        <v>3</v>
      </c>
      <c r="G89" s="2">
        <v>1</v>
      </c>
      <c r="H89" s="3">
        <f>D89*G89/(E89+F89)</f>
        <v>1.4</v>
      </c>
    </row>
    <row r="90" spans="1:8" x14ac:dyDescent="0.25">
      <c r="A90" s="4" t="s">
        <v>174</v>
      </c>
      <c r="B90" s="6">
        <v>7</v>
      </c>
      <c r="C90" s="6">
        <v>7</v>
      </c>
      <c r="D90" s="2">
        <f>B90+C90</f>
        <v>14</v>
      </c>
      <c r="E90" s="2">
        <v>2</v>
      </c>
      <c r="F90" s="2">
        <v>8</v>
      </c>
      <c r="G90" s="2">
        <v>1</v>
      </c>
      <c r="H90" s="3">
        <f>D90*G90/(E90+F90)</f>
        <v>1.4</v>
      </c>
    </row>
    <row r="91" spans="1:8" x14ac:dyDescent="0.25">
      <c r="A91" s="7" t="s">
        <v>27</v>
      </c>
      <c r="B91" s="5">
        <v>5</v>
      </c>
      <c r="C91" s="5">
        <v>5</v>
      </c>
      <c r="D91" s="2">
        <f>B91+C91</f>
        <v>10</v>
      </c>
      <c r="E91" s="2">
        <v>2</v>
      </c>
      <c r="F91" s="2">
        <v>6</v>
      </c>
      <c r="G91" s="2">
        <v>1.1000000000000001</v>
      </c>
      <c r="H91" s="3">
        <f>D91*G91/(E91+F91)</f>
        <v>1.375</v>
      </c>
    </row>
    <row r="92" spans="1:8" x14ac:dyDescent="0.25">
      <c r="A92" s="7" t="s">
        <v>192</v>
      </c>
      <c r="B92" s="5">
        <v>5</v>
      </c>
      <c r="C92" s="5">
        <v>5</v>
      </c>
      <c r="D92" s="2">
        <f>B92+C92</f>
        <v>10</v>
      </c>
      <c r="E92" s="2">
        <v>6</v>
      </c>
      <c r="F92" s="2">
        <v>2</v>
      </c>
      <c r="G92" s="2">
        <v>1.1000000000000001</v>
      </c>
      <c r="H92" s="3">
        <f>D92*G92/(E92+F92)</f>
        <v>1.375</v>
      </c>
    </row>
    <row r="93" spans="1:8" x14ac:dyDescent="0.25">
      <c r="A93" s="4" t="s">
        <v>123</v>
      </c>
      <c r="B93" s="5">
        <v>8</v>
      </c>
      <c r="C93" s="5">
        <v>9</v>
      </c>
      <c r="D93" s="2">
        <f>B93+C93</f>
        <v>17</v>
      </c>
      <c r="E93" s="2">
        <v>8</v>
      </c>
      <c r="F93" s="2">
        <v>7</v>
      </c>
      <c r="G93" s="2">
        <v>1.2</v>
      </c>
      <c r="H93" s="3">
        <f>D93*G93/(E93+F93)</f>
        <v>1.3599999999999999</v>
      </c>
    </row>
    <row r="94" spans="1:8" x14ac:dyDescent="0.25">
      <c r="A94" s="4" t="s">
        <v>133</v>
      </c>
      <c r="B94" s="5">
        <v>8</v>
      </c>
      <c r="C94" s="5">
        <v>9</v>
      </c>
      <c r="D94" s="2">
        <f>B94+C94</f>
        <v>17</v>
      </c>
      <c r="E94" s="2">
        <v>7</v>
      </c>
      <c r="F94" s="2">
        <v>8</v>
      </c>
      <c r="G94" s="2">
        <v>1.2</v>
      </c>
      <c r="H94" s="3">
        <f>D94*G94/(E94+F94)</f>
        <v>1.3599999999999999</v>
      </c>
    </row>
    <row r="95" spans="1:8" x14ac:dyDescent="0.25">
      <c r="A95" s="7" t="s">
        <v>29</v>
      </c>
      <c r="B95" s="5">
        <v>8</v>
      </c>
      <c r="C95" s="5">
        <v>8</v>
      </c>
      <c r="D95" s="2">
        <f>B95+C95</f>
        <v>16</v>
      </c>
      <c r="E95" s="2">
        <v>8</v>
      </c>
      <c r="F95" s="2">
        <v>5</v>
      </c>
      <c r="G95" s="2">
        <v>1.1000000000000001</v>
      </c>
      <c r="H95" s="3">
        <f>D95*G95/(E95+F95)</f>
        <v>1.3538461538461539</v>
      </c>
    </row>
    <row r="96" spans="1:8" x14ac:dyDescent="0.25">
      <c r="A96" s="7" t="s">
        <v>36</v>
      </c>
      <c r="B96" s="5">
        <v>8</v>
      </c>
      <c r="C96" s="5">
        <v>8</v>
      </c>
      <c r="D96" s="2">
        <f>B96+C96</f>
        <v>16</v>
      </c>
      <c r="E96" s="2">
        <v>7</v>
      </c>
      <c r="F96" s="2">
        <v>6</v>
      </c>
      <c r="G96" s="2">
        <v>1.1000000000000001</v>
      </c>
      <c r="H96" s="3">
        <f>D96*G96/(E96+F96)</f>
        <v>1.3538461538461539</v>
      </c>
    </row>
    <row r="97" spans="1:8" x14ac:dyDescent="0.25">
      <c r="A97" s="7" t="s">
        <v>39</v>
      </c>
      <c r="B97" s="5">
        <v>8</v>
      </c>
      <c r="C97" s="5">
        <v>8</v>
      </c>
      <c r="D97" s="2">
        <f>B97+C97</f>
        <v>16</v>
      </c>
      <c r="E97" s="2">
        <v>8</v>
      </c>
      <c r="F97" s="2">
        <v>5</v>
      </c>
      <c r="G97" s="2">
        <v>1.1000000000000001</v>
      </c>
      <c r="H97" s="3">
        <f>D97*G97/(E97+F97)</f>
        <v>1.3538461538461539</v>
      </c>
    </row>
    <row r="98" spans="1:8" x14ac:dyDescent="0.25">
      <c r="A98" s="4" t="s">
        <v>128</v>
      </c>
      <c r="B98" s="5">
        <v>5</v>
      </c>
      <c r="C98" s="5">
        <v>5</v>
      </c>
      <c r="D98" s="2">
        <f>B98+C98</f>
        <v>10</v>
      </c>
      <c r="E98" s="2">
        <v>4</v>
      </c>
      <c r="F98" s="2">
        <v>5</v>
      </c>
      <c r="G98" s="2">
        <v>1.2</v>
      </c>
      <c r="H98" s="3">
        <f>D98*G98/(E98+F98)</f>
        <v>1.3333333333333333</v>
      </c>
    </row>
    <row r="99" spans="1:8" x14ac:dyDescent="0.25">
      <c r="A99" s="7" t="s">
        <v>16</v>
      </c>
      <c r="B99" s="5">
        <v>9</v>
      </c>
      <c r="C99" s="5">
        <v>9</v>
      </c>
      <c r="D99" s="2">
        <f>B99+C99</f>
        <v>18</v>
      </c>
      <c r="E99" s="2">
        <v>8</v>
      </c>
      <c r="F99" s="2">
        <v>7</v>
      </c>
      <c r="G99" s="2">
        <v>1.1000000000000001</v>
      </c>
      <c r="H99" s="3">
        <f>D99*G99/(E99+F99)</f>
        <v>1.32</v>
      </c>
    </row>
    <row r="100" spans="1:8" x14ac:dyDescent="0.25">
      <c r="A100" s="7" t="s">
        <v>19</v>
      </c>
      <c r="B100" s="5">
        <v>9</v>
      </c>
      <c r="C100" s="5">
        <v>9</v>
      </c>
      <c r="D100" s="2">
        <f>B100+C100</f>
        <v>18</v>
      </c>
      <c r="E100" s="2">
        <v>7</v>
      </c>
      <c r="F100" s="2">
        <v>8</v>
      </c>
      <c r="G100" s="2">
        <v>1.1000000000000001</v>
      </c>
      <c r="H100" s="3">
        <f>D100*G100/(E100+F100)</f>
        <v>1.32</v>
      </c>
    </row>
    <row r="101" spans="1:8" x14ac:dyDescent="0.25">
      <c r="A101" s="7" t="s">
        <v>20</v>
      </c>
      <c r="B101" s="5">
        <v>9</v>
      </c>
      <c r="C101" s="5">
        <v>9</v>
      </c>
      <c r="D101" s="2">
        <f>B101+C101</f>
        <v>18</v>
      </c>
      <c r="E101" s="2">
        <v>8</v>
      </c>
      <c r="F101" s="2">
        <v>7</v>
      </c>
      <c r="G101" s="2">
        <v>1.1000000000000001</v>
      </c>
      <c r="H101" s="3">
        <f>D101*G101/(E101+F101)</f>
        <v>1.32</v>
      </c>
    </row>
    <row r="102" spans="1:8" x14ac:dyDescent="0.25">
      <c r="A102" s="7" t="s">
        <v>190</v>
      </c>
      <c r="B102" s="5">
        <v>6</v>
      </c>
      <c r="C102" s="5">
        <v>6</v>
      </c>
      <c r="D102" s="2">
        <f>B102+C102</f>
        <v>12</v>
      </c>
      <c r="E102" s="2">
        <v>8</v>
      </c>
      <c r="F102" s="2">
        <v>2</v>
      </c>
      <c r="G102" s="2">
        <v>1.1000000000000001</v>
      </c>
      <c r="H102" s="3">
        <f>D102*G102/(E102+F102)</f>
        <v>1.32</v>
      </c>
    </row>
    <row r="103" spans="1:8" x14ac:dyDescent="0.25">
      <c r="A103" s="7" t="s">
        <v>41</v>
      </c>
      <c r="B103" s="5">
        <v>6</v>
      </c>
      <c r="C103" s="5">
        <v>6</v>
      </c>
      <c r="D103" s="2">
        <f>B103+C103</f>
        <v>12</v>
      </c>
      <c r="E103" s="2">
        <v>4</v>
      </c>
      <c r="F103" s="2">
        <v>6</v>
      </c>
      <c r="G103" s="2">
        <v>1.1000000000000001</v>
      </c>
      <c r="H103" s="3">
        <f>D103*G103/(E103+F103)</f>
        <v>1.32</v>
      </c>
    </row>
    <row r="104" spans="1:8" x14ac:dyDescent="0.25">
      <c r="A104" s="7" t="s">
        <v>42</v>
      </c>
      <c r="B104" s="5">
        <v>6</v>
      </c>
      <c r="C104" s="5">
        <v>6</v>
      </c>
      <c r="D104" s="2">
        <f>B104+C104</f>
        <v>12</v>
      </c>
      <c r="E104" s="2">
        <v>5</v>
      </c>
      <c r="F104" s="2">
        <v>5</v>
      </c>
      <c r="G104" s="2">
        <v>1.1000000000000001</v>
      </c>
      <c r="H104" s="3">
        <f>D104*G104/(E104+F104)</f>
        <v>1.32</v>
      </c>
    </row>
    <row r="105" spans="1:8" x14ac:dyDescent="0.25">
      <c r="A105" s="7" t="s">
        <v>49</v>
      </c>
      <c r="B105" s="5">
        <v>9</v>
      </c>
      <c r="C105" s="5">
        <v>9</v>
      </c>
      <c r="D105" s="2">
        <f>B105+C105</f>
        <v>18</v>
      </c>
      <c r="E105" s="2">
        <v>9</v>
      </c>
      <c r="F105" s="2">
        <v>6</v>
      </c>
      <c r="G105" s="2">
        <v>1.1000000000000001</v>
      </c>
      <c r="H105" s="3">
        <f>D105*G105/(E105+F105)</f>
        <v>1.32</v>
      </c>
    </row>
    <row r="106" spans="1:8" x14ac:dyDescent="0.25">
      <c r="A106" s="7" t="s">
        <v>56</v>
      </c>
      <c r="B106" s="5">
        <v>9</v>
      </c>
      <c r="C106" s="5">
        <v>9</v>
      </c>
      <c r="D106" s="2">
        <f>B106+C106</f>
        <v>18</v>
      </c>
      <c r="E106" s="2">
        <v>7</v>
      </c>
      <c r="F106" s="2">
        <v>8</v>
      </c>
      <c r="G106" s="2">
        <v>1.1000000000000001</v>
      </c>
      <c r="H106" s="3">
        <f>D106*G106/(E106+F106)</f>
        <v>1.32</v>
      </c>
    </row>
    <row r="107" spans="1:8" x14ac:dyDescent="0.25">
      <c r="A107" s="7" t="s">
        <v>196</v>
      </c>
      <c r="B107" s="5">
        <v>9</v>
      </c>
      <c r="C107" s="5">
        <v>9</v>
      </c>
      <c r="D107" s="2">
        <f>B107+C107</f>
        <v>18</v>
      </c>
      <c r="E107" s="2">
        <v>8</v>
      </c>
      <c r="F107" s="2">
        <v>7</v>
      </c>
      <c r="G107" s="2">
        <v>1.1000000000000001</v>
      </c>
      <c r="H107" s="3">
        <f>D107*G107/(E107+F107)</f>
        <v>1.32</v>
      </c>
    </row>
    <row r="108" spans="1:8" x14ac:dyDescent="0.25">
      <c r="A108" s="4" t="s">
        <v>113</v>
      </c>
      <c r="B108" s="5">
        <v>6</v>
      </c>
      <c r="C108" s="5">
        <v>5</v>
      </c>
      <c r="D108" s="2">
        <f>B108+C108</f>
        <v>11</v>
      </c>
      <c r="E108" s="2">
        <v>6</v>
      </c>
      <c r="F108" s="2">
        <v>4</v>
      </c>
      <c r="G108" s="2">
        <v>1.2</v>
      </c>
      <c r="H108" s="3">
        <f>D108*G108/(E108+F108)</f>
        <v>1.3199999999999998</v>
      </c>
    </row>
    <row r="109" spans="1:8" x14ac:dyDescent="0.25">
      <c r="A109" s="4" t="s">
        <v>150</v>
      </c>
      <c r="B109" s="6">
        <v>7</v>
      </c>
      <c r="C109" s="6">
        <v>6</v>
      </c>
      <c r="D109" s="2">
        <f>B109+C109</f>
        <v>13</v>
      </c>
      <c r="E109" s="2">
        <v>6</v>
      </c>
      <c r="F109" s="2">
        <v>4</v>
      </c>
      <c r="G109" s="2">
        <v>1</v>
      </c>
      <c r="H109" s="3">
        <f>D109*G109/(E109+F109)</f>
        <v>1.3</v>
      </c>
    </row>
    <row r="110" spans="1:8" x14ac:dyDescent="0.25">
      <c r="A110" s="4" t="s">
        <v>151</v>
      </c>
      <c r="B110" s="6">
        <v>7</v>
      </c>
      <c r="C110" s="6">
        <v>6</v>
      </c>
      <c r="D110" s="2">
        <f>B110+C110</f>
        <v>13</v>
      </c>
      <c r="E110" s="2">
        <v>5</v>
      </c>
      <c r="F110" s="2">
        <v>5</v>
      </c>
      <c r="G110" s="2">
        <v>1</v>
      </c>
      <c r="H110" s="3">
        <f>D110*G110/(E110+F110)</f>
        <v>1.3</v>
      </c>
    </row>
    <row r="111" spans="1:8" x14ac:dyDescent="0.25">
      <c r="A111" s="5" t="s">
        <v>207</v>
      </c>
      <c r="B111" s="5">
        <v>6</v>
      </c>
      <c r="C111" s="5">
        <v>7</v>
      </c>
      <c r="D111" s="2">
        <f>B111+C111</f>
        <v>13</v>
      </c>
      <c r="E111" s="2">
        <v>8</v>
      </c>
      <c r="F111" s="2">
        <v>7</v>
      </c>
      <c r="G111" s="2">
        <v>1.5</v>
      </c>
      <c r="H111" s="3">
        <f>D111*G111/(E111+F111)</f>
        <v>1.3</v>
      </c>
    </row>
    <row r="112" spans="1:8" x14ac:dyDescent="0.25">
      <c r="A112" s="2" t="s">
        <v>147</v>
      </c>
      <c r="B112" s="6">
        <v>4</v>
      </c>
      <c r="C112" s="6">
        <v>5</v>
      </c>
      <c r="D112" s="2">
        <f>B112+C112</f>
        <v>9</v>
      </c>
      <c r="E112" s="2">
        <v>2</v>
      </c>
      <c r="F112" s="2">
        <v>5</v>
      </c>
      <c r="G112" s="2">
        <v>1</v>
      </c>
      <c r="H112" s="3">
        <f>D112*G112/(E112+F112)</f>
        <v>1.2857142857142858</v>
      </c>
    </row>
    <row r="113" spans="1:8" x14ac:dyDescent="0.25">
      <c r="A113" s="7" t="s">
        <v>23</v>
      </c>
      <c r="B113" s="5">
        <v>7</v>
      </c>
      <c r="C113" s="5">
        <v>7</v>
      </c>
      <c r="D113" s="2">
        <f>B113+C113</f>
        <v>14</v>
      </c>
      <c r="E113" s="2">
        <v>6</v>
      </c>
      <c r="F113" s="2">
        <v>6</v>
      </c>
      <c r="G113" s="2">
        <v>1.1000000000000001</v>
      </c>
      <c r="H113" s="3">
        <f>D113*G113/(E113+F113)</f>
        <v>1.2833333333333334</v>
      </c>
    </row>
    <row r="114" spans="1:8" x14ac:dyDescent="0.25">
      <c r="A114" s="4" t="s">
        <v>132</v>
      </c>
      <c r="B114" s="5">
        <v>8</v>
      </c>
      <c r="C114" s="5">
        <v>9</v>
      </c>
      <c r="D114" s="2">
        <f>B114+C114</f>
        <v>17</v>
      </c>
      <c r="E114" s="2">
        <v>8</v>
      </c>
      <c r="F114" s="2">
        <v>8</v>
      </c>
      <c r="G114" s="2">
        <v>1.2</v>
      </c>
      <c r="H114" s="3">
        <f>D114*G114/(E114+F114)</f>
        <v>1.2749999999999999</v>
      </c>
    </row>
    <row r="115" spans="1:8" x14ac:dyDescent="0.25">
      <c r="A115" s="4" t="s">
        <v>78</v>
      </c>
      <c r="B115" s="5">
        <v>5</v>
      </c>
      <c r="C115" s="5">
        <v>5</v>
      </c>
      <c r="D115" s="2">
        <f>B115+C115</f>
        <v>10</v>
      </c>
      <c r="E115" s="2">
        <v>4</v>
      </c>
      <c r="F115" s="2">
        <v>5</v>
      </c>
      <c r="G115" s="2">
        <v>1.1000000000000001</v>
      </c>
      <c r="H115" s="3">
        <f>D115*G115/(E115+F115)</f>
        <v>1.2222222222222223</v>
      </c>
    </row>
    <row r="116" spans="1:8" x14ac:dyDescent="0.25">
      <c r="A116" s="4" t="s">
        <v>84</v>
      </c>
      <c r="B116" s="5">
        <v>5</v>
      </c>
      <c r="C116" s="5">
        <v>5</v>
      </c>
      <c r="D116" s="2">
        <f>B116+C116</f>
        <v>10</v>
      </c>
      <c r="E116" s="2">
        <v>7</v>
      </c>
      <c r="F116" s="2">
        <v>2</v>
      </c>
      <c r="G116" s="2">
        <v>1.1000000000000001</v>
      </c>
      <c r="H116" s="3">
        <f>D116*G116/(E116+F116)</f>
        <v>1.2222222222222223</v>
      </c>
    </row>
    <row r="117" spans="1:8" x14ac:dyDescent="0.25">
      <c r="A117" s="7" t="s">
        <v>43</v>
      </c>
      <c r="B117" s="5">
        <v>6</v>
      </c>
      <c r="C117" s="5">
        <v>6</v>
      </c>
      <c r="D117" s="2">
        <f>B117+C117</f>
        <v>12</v>
      </c>
      <c r="E117" s="2">
        <v>5</v>
      </c>
      <c r="F117" s="2">
        <v>6</v>
      </c>
      <c r="G117" s="2">
        <v>1.1000000000000001</v>
      </c>
      <c r="H117" s="3">
        <f>D117*G117/(E117+F117)</f>
        <v>1.2000000000000002</v>
      </c>
    </row>
    <row r="118" spans="1:8" x14ac:dyDescent="0.25">
      <c r="A118" s="4" t="s">
        <v>114</v>
      </c>
      <c r="B118" s="5">
        <v>5</v>
      </c>
      <c r="C118" s="5">
        <v>5</v>
      </c>
      <c r="D118" s="2">
        <f>B118+C118</f>
        <v>10</v>
      </c>
      <c r="E118" s="2">
        <v>5</v>
      </c>
      <c r="F118" s="2">
        <v>5</v>
      </c>
      <c r="G118" s="2">
        <v>1.2</v>
      </c>
      <c r="H118" s="3">
        <f>D118*G118/(E118+F118)</f>
        <v>1.2</v>
      </c>
    </row>
    <row r="119" spans="1:8" x14ac:dyDescent="0.25">
      <c r="A119" s="4" t="s">
        <v>140</v>
      </c>
      <c r="B119" s="5">
        <v>8</v>
      </c>
      <c r="C119" s="5">
        <v>9</v>
      </c>
      <c r="D119" s="2">
        <f>B119+C119</f>
        <v>17</v>
      </c>
      <c r="E119" s="2">
        <v>8</v>
      </c>
      <c r="F119" s="2">
        <v>9</v>
      </c>
      <c r="G119" s="2">
        <v>1.2</v>
      </c>
      <c r="H119" s="3">
        <f>D119*G119/(E119+F119)</f>
        <v>1.2</v>
      </c>
    </row>
    <row r="120" spans="1:8" x14ac:dyDescent="0.25">
      <c r="A120" s="4" t="s">
        <v>141</v>
      </c>
      <c r="B120" s="5">
        <v>8</v>
      </c>
      <c r="C120" s="5">
        <v>9</v>
      </c>
      <c r="D120" s="2">
        <f>B120+C120</f>
        <v>17</v>
      </c>
      <c r="E120" s="2">
        <v>8</v>
      </c>
      <c r="F120" s="2">
        <v>9</v>
      </c>
      <c r="G120" s="2">
        <v>1.2</v>
      </c>
      <c r="H120" s="3">
        <f>D120*G120/(E120+F120)</f>
        <v>1.2</v>
      </c>
    </row>
    <row r="121" spans="1:8" x14ac:dyDescent="0.25">
      <c r="A121" s="4" t="s">
        <v>146</v>
      </c>
      <c r="B121" s="5">
        <v>6</v>
      </c>
      <c r="C121" s="5">
        <v>6</v>
      </c>
      <c r="D121" s="2">
        <f>B121+C121</f>
        <v>12</v>
      </c>
      <c r="E121" s="2">
        <v>6</v>
      </c>
      <c r="F121" s="2">
        <v>6</v>
      </c>
      <c r="G121" s="2">
        <v>1.2</v>
      </c>
      <c r="H121" s="3">
        <f>D121*G121/(E121+F121)</f>
        <v>1.2</v>
      </c>
    </row>
    <row r="122" spans="1:8" x14ac:dyDescent="0.25">
      <c r="A122" s="4" t="s">
        <v>9</v>
      </c>
      <c r="B122" s="5">
        <v>5</v>
      </c>
      <c r="C122" s="5">
        <v>6</v>
      </c>
      <c r="D122" s="2">
        <f>B122+C122</f>
        <v>11</v>
      </c>
      <c r="E122" s="2">
        <v>5</v>
      </c>
      <c r="F122" s="2">
        <v>6</v>
      </c>
      <c r="G122" s="2">
        <v>1.2</v>
      </c>
      <c r="H122" s="3">
        <f>D122*G122/(E122+F122)</f>
        <v>1.2</v>
      </c>
    </row>
    <row r="123" spans="1:8" x14ac:dyDescent="0.25">
      <c r="A123" s="4" t="s">
        <v>10</v>
      </c>
      <c r="B123" s="5">
        <v>5</v>
      </c>
      <c r="C123" s="5">
        <v>4</v>
      </c>
      <c r="D123" s="2">
        <f>B123+C123</f>
        <v>9</v>
      </c>
      <c r="E123" s="2">
        <v>4</v>
      </c>
      <c r="F123" s="2">
        <v>5</v>
      </c>
      <c r="G123" s="2">
        <v>1.2</v>
      </c>
      <c r="H123" s="3">
        <f>D123*G123/(E123+F123)</f>
        <v>1.2</v>
      </c>
    </row>
    <row r="124" spans="1:8" x14ac:dyDescent="0.25">
      <c r="A124" s="5" t="s">
        <v>213</v>
      </c>
      <c r="B124" s="5">
        <v>4</v>
      </c>
      <c r="C124" s="5">
        <v>4</v>
      </c>
      <c r="D124" s="2">
        <f>B124+C124</f>
        <v>8</v>
      </c>
      <c r="E124" s="2">
        <v>5</v>
      </c>
      <c r="F124" s="2">
        <v>5</v>
      </c>
      <c r="G124" s="2">
        <v>1.5</v>
      </c>
      <c r="H124" s="3">
        <f>D124*G124/(E124+F124)</f>
        <v>1.2</v>
      </c>
    </row>
    <row r="125" spans="1:8" x14ac:dyDescent="0.25">
      <c r="A125" s="7" t="s">
        <v>22</v>
      </c>
      <c r="B125" s="5">
        <v>7</v>
      </c>
      <c r="C125" s="5">
        <v>7</v>
      </c>
      <c r="D125" s="2">
        <f>B125+C125</f>
        <v>14</v>
      </c>
      <c r="E125" s="2">
        <v>7</v>
      </c>
      <c r="F125" s="2">
        <v>6</v>
      </c>
      <c r="G125" s="2">
        <v>1.1000000000000001</v>
      </c>
      <c r="H125" s="3">
        <f>D125*G125/(E125+F125)</f>
        <v>1.1846153846153848</v>
      </c>
    </row>
    <row r="126" spans="1:8" x14ac:dyDescent="0.25">
      <c r="A126" s="4" t="s">
        <v>171</v>
      </c>
      <c r="B126" s="6">
        <v>5</v>
      </c>
      <c r="C126" s="6">
        <v>8</v>
      </c>
      <c r="D126" s="2">
        <f>B126+C126</f>
        <v>13</v>
      </c>
      <c r="E126" s="2">
        <v>6</v>
      </c>
      <c r="F126" s="2">
        <v>5</v>
      </c>
      <c r="G126" s="2">
        <v>1</v>
      </c>
      <c r="H126" s="3">
        <f>D126*G126/(E126+F126)</f>
        <v>1.1818181818181819</v>
      </c>
    </row>
    <row r="127" spans="1:8" x14ac:dyDescent="0.25">
      <c r="A127" s="7" t="s">
        <v>199</v>
      </c>
      <c r="B127" s="5">
        <v>8</v>
      </c>
      <c r="C127" s="5">
        <v>8</v>
      </c>
      <c r="D127" s="2">
        <f>B127+C127</f>
        <v>16</v>
      </c>
      <c r="E127" s="2">
        <v>7</v>
      </c>
      <c r="F127" s="2">
        <v>8</v>
      </c>
      <c r="G127" s="2">
        <v>1.1000000000000001</v>
      </c>
      <c r="H127" s="3">
        <f>D127*G127/(E127+F127)</f>
        <v>1.1733333333333333</v>
      </c>
    </row>
    <row r="128" spans="1:8" x14ac:dyDescent="0.25">
      <c r="A128" s="4" t="s">
        <v>160</v>
      </c>
      <c r="B128" s="6">
        <v>9</v>
      </c>
      <c r="C128" s="6">
        <v>8</v>
      </c>
      <c r="D128" s="2">
        <f>B128+C128</f>
        <v>17</v>
      </c>
      <c r="E128" s="2">
        <v>8</v>
      </c>
      <c r="F128" s="2">
        <v>7</v>
      </c>
      <c r="G128" s="2">
        <v>1</v>
      </c>
      <c r="H128" s="3">
        <f>D128*G128/(E128+F128)</f>
        <v>1.1333333333333333</v>
      </c>
    </row>
    <row r="129" spans="1:8" x14ac:dyDescent="0.25">
      <c r="A129" s="4" t="s">
        <v>169</v>
      </c>
      <c r="B129" s="6">
        <v>9</v>
      </c>
      <c r="C129" s="6">
        <v>9</v>
      </c>
      <c r="D129" s="2">
        <f>B129+C129</f>
        <v>18</v>
      </c>
      <c r="E129" s="2">
        <v>8</v>
      </c>
      <c r="F129" s="2">
        <v>8</v>
      </c>
      <c r="G129" s="2">
        <v>1</v>
      </c>
      <c r="H129" s="3">
        <f>D129*G129/(E129+F129)</f>
        <v>1.125</v>
      </c>
    </row>
    <row r="130" spans="1:8" x14ac:dyDescent="0.25">
      <c r="A130" s="4" t="s">
        <v>165</v>
      </c>
      <c r="B130" s="6">
        <v>4</v>
      </c>
      <c r="C130" s="6">
        <v>6</v>
      </c>
      <c r="D130" s="2">
        <f>B130+C130</f>
        <v>10</v>
      </c>
      <c r="E130" s="2">
        <v>4</v>
      </c>
      <c r="F130" s="2">
        <v>5</v>
      </c>
      <c r="G130" s="2">
        <v>1</v>
      </c>
      <c r="H130" s="3">
        <f>D130*G130/(E130+F130)</f>
        <v>1.1111111111111112</v>
      </c>
    </row>
    <row r="131" spans="1:8" x14ac:dyDescent="0.25">
      <c r="A131" s="4" t="s">
        <v>77</v>
      </c>
      <c r="B131" s="5">
        <v>5</v>
      </c>
      <c r="C131" s="5">
        <v>5</v>
      </c>
      <c r="D131" s="2">
        <f>B131+C131</f>
        <v>10</v>
      </c>
      <c r="E131" s="2">
        <v>5</v>
      </c>
      <c r="F131" s="2">
        <v>5</v>
      </c>
      <c r="G131" s="2">
        <v>1.1000000000000001</v>
      </c>
      <c r="H131" s="3">
        <f>D131*G131/(E131+F131)</f>
        <v>1.1000000000000001</v>
      </c>
    </row>
    <row r="132" spans="1:8" x14ac:dyDescent="0.25">
      <c r="A132" s="7" t="s">
        <v>24</v>
      </c>
      <c r="B132" s="5">
        <v>7</v>
      </c>
      <c r="C132" s="5">
        <v>7</v>
      </c>
      <c r="D132" s="2">
        <f>B132+C132</f>
        <v>14</v>
      </c>
      <c r="E132" s="2">
        <v>9</v>
      </c>
      <c r="F132" s="2">
        <v>5</v>
      </c>
      <c r="G132" s="2">
        <v>1.1000000000000001</v>
      </c>
      <c r="H132" s="3">
        <f>D132*G132/(E132+F132)</f>
        <v>1.1000000000000001</v>
      </c>
    </row>
    <row r="133" spans="1:8" x14ac:dyDescent="0.25">
      <c r="A133" s="7" t="s">
        <v>30</v>
      </c>
      <c r="B133" s="5">
        <v>8</v>
      </c>
      <c r="C133" s="5">
        <v>8</v>
      </c>
      <c r="D133" s="2">
        <f>B133+C133</f>
        <v>16</v>
      </c>
      <c r="E133" s="2">
        <v>8</v>
      </c>
      <c r="F133" s="2">
        <v>8</v>
      </c>
      <c r="G133" s="2">
        <v>1.1000000000000001</v>
      </c>
      <c r="H133" s="3">
        <f>D133*G133/(E133+F133)</f>
        <v>1.1000000000000001</v>
      </c>
    </row>
    <row r="134" spans="1:8" x14ac:dyDescent="0.25">
      <c r="A134" s="7" t="s">
        <v>44</v>
      </c>
      <c r="B134" s="5">
        <v>6</v>
      </c>
      <c r="C134" s="5">
        <v>6</v>
      </c>
      <c r="D134" s="2">
        <f>B134+C134</f>
        <v>12</v>
      </c>
      <c r="E134" s="2">
        <v>7</v>
      </c>
      <c r="F134" s="2">
        <v>5</v>
      </c>
      <c r="G134" s="2">
        <v>1.1000000000000001</v>
      </c>
      <c r="H134" s="3">
        <f>D134*G134/(E134+F134)</f>
        <v>1.1000000000000001</v>
      </c>
    </row>
    <row r="135" spans="1:8" x14ac:dyDescent="0.25">
      <c r="A135" s="7" t="s">
        <v>57</v>
      </c>
      <c r="B135" s="5">
        <v>8</v>
      </c>
      <c r="C135" s="5">
        <v>8</v>
      </c>
      <c r="D135" s="2">
        <f>B135+C135</f>
        <v>16</v>
      </c>
      <c r="E135" s="2">
        <v>8</v>
      </c>
      <c r="F135" s="2">
        <v>8</v>
      </c>
      <c r="G135" s="2">
        <v>1.1000000000000001</v>
      </c>
      <c r="H135" s="3">
        <f>D135*G135/(E135+F135)</f>
        <v>1.1000000000000001</v>
      </c>
    </row>
    <row r="136" spans="1:8" x14ac:dyDescent="0.25">
      <c r="A136" s="7" t="s">
        <v>62</v>
      </c>
      <c r="B136" s="5">
        <v>5</v>
      </c>
      <c r="C136" s="5">
        <v>5</v>
      </c>
      <c r="D136" s="2">
        <f>B136+C136</f>
        <v>10</v>
      </c>
      <c r="E136" s="2">
        <v>6</v>
      </c>
      <c r="F136" s="2">
        <v>4</v>
      </c>
      <c r="G136" s="2">
        <v>1.1000000000000001</v>
      </c>
      <c r="H136" s="3">
        <f>D136*G136/(E136+F136)</f>
        <v>1.1000000000000001</v>
      </c>
    </row>
    <row r="137" spans="1:8" x14ac:dyDescent="0.25">
      <c r="A137" s="7" t="s">
        <v>59</v>
      </c>
      <c r="B137" s="5">
        <v>5</v>
      </c>
      <c r="C137" s="5">
        <v>5</v>
      </c>
      <c r="D137" s="2">
        <f>B137+C137</f>
        <v>10</v>
      </c>
      <c r="E137" s="2">
        <v>4</v>
      </c>
      <c r="F137" s="2">
        <v>6</v>
      </c>
      <c r="G137" s="2">
        <v>1.1000000000000001</v>
      </c>
      <c r="H137" s="3">
        <f>D137*G137/(E137+F137)</f>
        <v>1.1000000000000001</v>
      </c>
    </row>
    <row r="138" spans="1:8" x14ac:dyDescent="0.25">
      <c r="A138" s="7" t="s">
        <v>200</v>
      </c>
      <c r="B138" s="5">
        <v>8</v>
      </c>
      <c r="C138" s="5">
        <v>8</v>
      </c>
      <c r="D138" s="2">
        <f>B138+C138</f>
        <v>16</v>
      </c>
      <c r="E138" s="2">
        <v>8</v>
      </c>
      <c r="F138" s="2">
        <v>8</v>
      </c>
      <c r="G138" s="2">
        <v>1.1000000000000001</v>
      </c>
      <c r="H138" s="3">
        <f>D138*G138/(E138+F138)</f>
        <v>1.1000000000000001</v>
      </c>
    </row>
    <row r="139" spans="1:8" x14ac:dyDescent="0.25">
      <c r="A139" s="4" t="s">
        <v>3</v>
      </c>
      <c r="B139" s="5">
        <v>6</v>
      </c>
      <c r="C139" s="5">
        <v>5</v>
      </c>
      <c r="D139" s="2">
        <f>B139+C139</f>
        <v>11</v>
      </c>
      <c r="E139" s="2">
        <v>5</v>
      </c>
      <c r="F139" s="2">
        <v>7</v>
      </c>
      <c r="G139" s="2">
        <v>1.2</v>
      </c>
      <c r="H139" s="3">
        <f>D139*G139/(E139+F139)</f>
        <v>1.0999999999999999</v>
      </c>
    </row>
    <row r="140" spans="1:8" x14ac:dyDescent="0.25">
      <c r="A140" s="4" t="s">
        <v>4</v>
      </c>
      <c r="B140" s="5">
        <v>5</v>
      </c>
      <c r="C140" s="5">
        <v>5</v>
      </c>
      <c r="D140" s="2">
        <f>B140+C140</f>
        <v>10</v>
      </c>
      <c r="E140" s="2">
        <v>5</v>
      </c>
      <c r="F140" s="2">
        <v>6</v>
      </c>
      <c r="G140" s="2">
        <v>1.2</v>
      </c>
      <c r="H140" s="3">
        <f>D140*G140/(E140+F140)</f>
        <v>1.0909090909090908</v>
      </c>
    </row>
    <row r="141" spans="1:8" x14ac:dyDescent="0.25">
      <c r="A141" s="4" t="s">
        <v>186</v>
      </c>
      <c r="B141" s="5">
        <v>5</v>
      </c>
      <c r="C141" s="5">
        <v>5</v>
      </c>
      <c r="D141" s="2">
        <f>B141+C141</f>
        <v>10</v>
      </c>
      <c r="E141" s="2">
        <v>5</v>
      </c>
      <c r="F141" s="2">
        <v>6</v>
      </c>
      <c r="G141" s="2">
        <v>1.2</v>
      </c>
      <c r="H141" s="3">
        <f>D141*G141/(E141+F141)</f>
        <v>1.0909090909090908</v>
      </c>
    </row>
    <row r="142" spans="1:8" x14ac:dyDescent="0.25">
      <c r="A142" s="4" t="s">
        <v>170</v>
      </c>
      <c r="B142" s="6">
        <v>7</v>
      </c>
      <c r="C142" s="6">
        <v>9</v>
      </c>
      <c r="D142" s="2">
        <f>B142+C142</f>
        <v>16</v>
      </c>
      <c r="E142" s="2">
        <v>7</v>
      </c>
      <c r="F142" s="2">
        <v>8</v>
      </c>
      <c r="G142" s="2">
        <v>1</v>
      </c>
      <c r="H142" s="3">
        <f>D142*G142/(E142+F142)</f>
        <v>1.0666666666666667</v>
      </c>
    </row>
    <row r="143" spans="1:8" x14ac:dyDescent="0.25">
      <c r="A143" s="4" t="s">
        <v>14</v>
      </c>
      <c r="B143" s="6">
        <v>9</v>
      </c>
      <c r="C143" s="6">
        <v>8</v>
      </c>
      <c r="D143" s="2">
        <f>B143+C143</f>
        <v>17</v>
      </c>
      <c r="E143" s="2">
        <v>8</v>
      </c>
      <c r="F143" s="2">
        <v>8</v>
      </c>
      <c r="G143" s="2">
        <v>1</v>
      </c>
      <c r="H143" s="3">
        <f>D143*G143/(E143+F143)</f>
        <v>1.0625</v>
      </c>
    </row>
    <row r="144" spans="1:8" x14ac:dyDescent="0.25">
      <c r="A144" s="5" t="s">
        <v>210</v>
      </c>
      <c r="B144" s="5">
        <v>6</v>
      </c>
      <c r="C144" s="5">
        <v>6</v>
      </c>
      <c r="D144" s="2">
        <f>B144+C144</f>
        <v>12</v>
      </c>
      <c r="E144" s="2">
        <v>9</v>
      </c>
      <c r="F144" s="2">
        <v>8</v>
      </c>
      <c r="G144" s="2">
        <v>1.5</v>
      </c>
      <c r="H144" s="3">
        <f>D144*G144/(E144+F144)</f>
        <v>1.0588235294117647</v>
      </c>
    </row>
    <row r="145" spans="1:8" x14ac:dyDescent="0.25">
      <c r="A145" s="4" t="s">
        <v>0</v>
      </c>
      <c r="B145" s="5">
        <v>6</v>
      </c>
      <c r="C145" s="5">
        <v>7</v>
      </c>
      <c r="D145" s="2">
        <f>B145+C145</f>
        <v>13</v>
      </c>
      <c r="E145" s="2">
        <v>8</v>
      </c>
      <c r="F145" s="2">
        <v>7</v>
      </c>
      <c r="G145" s="2">
        <v>1.2</v>
      </c>
      <c r="H145" s="3">
        <f>D145*G145/(E145+F145)</f>
        <v>1.04</v>
      </c>
    </row>
    <row r="146" spans="1:8" x14ac:dyDescent="0.25">
      <c r="A146" s="4" t="s">
        <v>6</v>
      </c>
      <c r="B146" s="5">
        <v>6</v>
      </c>
      <c r="C146" s="5">
        <v>7</v>
      </c>
      <c r="D146" s="2">
        <f>B146+C146</f>
        <v>13</v>
      </c>
      <c r="E146" s="2">
        <v>8</v>
      </c>
      <c r="F146" s="2">
        <v>7</v>
      </c>
      <c r="G146" s="2">
        <v>1.2</v>
      </c>
      <c r="H146" s="3">
        <f>D146*G146/(E146+F146)</f>
        <v>1.04</v>
      </c>
    </row>
    <row r="147" spans="1:8" x14ac:dyDescent="0.25">
      <c r="A147" s="5" t="s">
        <v>211</v>
      </c>
      <c r="B147" s="5">
        <v>6</v>
      </c>
      <c r="C147" s="5">
        <v>5</v>
      </c>
      <c r="D147" s="2">
        <f>B147+C147</f>
        <v>11</v>
      </c>
      <c r="E147" s="2">
        <v>8</v>
      </c>
      <c r="F147" s="2">
        <v>8</v>
      </c>
      <c r="G147" s="2">
        <v>1.5</v>
      </c>
      <c r="H147" s="3">
        <f>D147*G147/(E147+F147)</f>
        <v>1.03125</v>
      </c>
    </row>
    <row r="148" spans="1:8" x14ac:dyDescent="0.25">
      <c r="A148" s="4" t="s">
        <v>125</v>
      </c>
      <c r="B148" s="5">
        <v>6</v>
      </c>
      <c r="C148" s="5">
        <v>6</v>
      </c>
      <c r="D148" s="2">
        <f>B148+C148</f>
        <v>12</v>
      </c>
      <c r="E148" s="2">
        <v>8</v>
      </c>
      <c r="F148" s="2">
        <v>6</v>
      </c>
      <c r="G148" s="2">
        <v>1.2</v>
      </c>
      <c r="H148" s="3">
        <f>D148*G148/(E148+F148)</f>
        <v>1.0285714285714285</v>
      </c>
    </row>
    <row r="149" spans="1:8" x14ac:dyDescent="0.25">
      <c r="A149" s="4" t="s">
        <v>96</v>
      </c>
      <c r="B149" s="5">
        <v>7</v>
      </c>
      <c r="C149" s="5">
        <v>7</v>
      </c>
      <c r="D149" s="2">
        <f>B149+C149</f>
        <v>14</v>
      </c>
      <c r="E149" s="2">
        <v>7</v>
      </c>
      <c r="F149" s="2">
        <v>8</v>
      </c>
      <c r="G149" s="2">
        <v>1.1000000000000001</v>
      </c>
      <c r="H149" s="3">
        <f>D149*G149/(E149+F149)</f>
        <v>1.0266666666666668</v>
      </c>
    </row>
    <row r="150" spans="1:8" x14ac:dyDescent="0.25">
      <c r="A150" s="7" t="s">
        <v>25</v>
      </c>
      <c r="B150" s="5">
        <v>7</v>
      </c>
      <c r="C150" s="5">
        <v>7</v>
      </c>
      <c r="D150" s="2">
        <f>B150+C150</f>
        <v>14</v>
      </c>
      <c r="E150" s="2">
        <v>9</v>
      </c>
      <c r="F150" s="2">
        <v>6</v>
      </c>
      <c r="G150" s="2">
        <v>1.1000000000000001</v>
      </c>
      <c r="H150" s="3">
        <f>D150*G150/(E150+F150)</f>
        <v>1.0266666666666668</v>
      </c>
    </row>
    <row r="151" spans="1:8" x14ac:dyDescent="0.25">
      <c r="A151" s="7" t="s">
        <v>46</v>
      </c>
      <c r="B151" s="5">
        <v>6</v>
      </c>
      <c r="C151" s="5">
        <v>6</v>
      </c>
      <c r="D151" s="2">
        <f>B151+C151</f>
        <v>12</v>
      </c>
      <c r="E151" s="2">
        <v>8</v>
      </c>
      <c r="F151" s="2">
        <v>5</v>
      </c>
      <c r="G151" s="2">
        <v>1.1000000000000001</v>
      </c>
      <c r="H151" s="3">
        <f>D151*G151/(E151+F151)</f>
        <v>1.0153846153846156</v>
      </c>
    </row>
    <row r="152" spans="1:8" x14ac:dyDescent="0.25">
      <c r="A152" s="4" t="s">
        <v>145</v>
      </c>
      <c r="B152" s="5">
        <v>6</v>
      </c>
      <c r="C152" s="5">
        <v>5</v>
      </c>
      <c r="D152" s="2">
        <f>B152+C152</f>
        <v>11</v>
      </c>
      <c r="E152" s="2">
        <v>7</v>
      </c>
      <c r="F152" s="2">
        <v>6</v>
      </c>
      <c r="G152" s="2">
        <v>1.2</v>
      </c>
      <c r="H152" s="3">
        <f>D152*G152/(E152+F152)</f>
        <v>1.0153846153846153</v>
      </c>
    </row>
    <row r="153" spans="1:8" x14ac:dyDescent="0.25">
      <c r="A153" s="4" t="s">
        <v>7</v>
      </c>
      <c r="B153" s="5">
        <v>5</v>
      </c>
      <c r="C153" s="5">
        <v>6</v>
      </c>
      <c r="D153" s="2">
        <f>B153+C153</f>
        <v>11</v>
      </c>
      <c r="E153" s="2">
        <v>7</v>
      </c>
      <c r="F153" s="2">
        <v>6</v>
      </c>
      <c r="G153" s="2">
        <v>1.2</v>
      </c>
      <c r="H153" s="3">
        <f>D153*G153/(E153+F153)</f>
        <v>1.0153846153846153</v>
      </c>
    </row>
    <row r="154" spans="1:8" x14ac:dyDescent="0.25">
      <c r="A154" s="4" t="s">
        <v>85</v>
      </c>
      <c r="B154" s="5">
        <v>5</v>
      </c>
      <c r="C154" s="5">
        <v>5</v>
      </c>
      <c r="D154" s="2">
        <f>B154+C154</f>
        <v>10</v>
      </c>
      <c r="E154" s="2">
        <v>6</v>
      </c>
      <c r="F154" s="2">
        <v>5</v>
      </c>
      <c r="G154" s="2">
        <v>1.1000000000000001</v>
      </c>
      <c r="H154" s="3">
        <f>D154*G154/(E154+F154)</f>
        <v>1</v>
      </c>
    </row>
    <row r="155" spans="1:8" x14ac:dyDescent="0.25">
      <c r="A155" s="4" t="s">
        <v>178</v>
      </c>
      <c r="B155" s="6">
        <v>9</v>
      </c>
      <c r="C155" s="6">
        <v>8</v>
      </c>
      <c r="D155" s="2">
        <f>B155+C155</f>
        <v>17</v>
      </c>
      <c r="E155" s="2">
        <v>8</v>
      </c>
      <c r="F155" s="2">
        <v>9</v>
      </c>
      <c r="G155" s="2">
        <v>1</v>
      </c>
      <c r="H155" s="3">
        <f>D155*G155/(E155+F155)</f>
        <v>1</v>
      </c>
    </row>
    <row r="156" spans="1:8" x14ac:dyDescent="0.25">
      <c r="A156" s="4" t="s">
        <v>182</v>
      </c>
      <c r="B156" s="6">
        <v>8</v>
      </c>
      <c r="C156" s="6">
        <v>5</v>
      </c>
      <c r="D156" s="2">
        <f>B156+C156</f>
        <v>13</v>
      </c>
      <c r="E156" s="2">
        <v>7</v>
      </c>
      <c r="F156" s="2">
        <v>6</v>
      </c>
      <c r="G156" s="2">
        <v>1</v>
      </c>
      <c r="H156" s="3">
        <f>D156*G156/(E156+F156)</f>
        <v>1</v>
      </c>
    </row>
    <row r="157" spans="1:8" x14ac:dyDescent="0.25">
      <c r="A157" s="4" t="s">
        <v>183</v>
      </c>
      <c r="B157" s="6">
        <v>5</v>
      </c>
      <c r="C157" s="6">
        <v>7</v>
      </c>
      <c r="D157" s="2">
        <f>B157+C157</f>
        <v>12</v>
      </c>
      <c r="E157" s="2">
        <v>6</v>
      </c>
      <c r="F157" s="2">
        <v>6</v>
      </c>
      <c r="G157" s="2">
        <v>1</v>
      </c>
      <c r="H157" s="3">
        <f>D157*G157/(E157+F157)</f>
        <v>1</v>
      </c>
    </row>
    <row r="158" spans="1:8" x14ac:dyDescent="0.25">
      <c r="A158" s="4" t="s">
        <v>13</v>
      </c>
      <c r="B158" s="6">
        <v>7</v>
      </c>
      <c r="C158" s="6">
        <v>8</v>
      </c>
      <c r="D158" s="2">
        <f>B158+C158</f>
        <v>15</v>
      </c>
      <c r="E158" s="2">
        <v>7</v>
      </c>
      <c r="F158" s="2">
        <v>8</v>
      </c>
      <c r="G158" s="2">
        <v>1</v>
      </c>
      <c r="H158" s="3">
        <f>D158*G158/(E158+F158)</f>
        <v>1</v>
      </c>
    </row>
    <row r="159" spans="1:8" x14ac:dyDescent="0.25">
      <c r="A159" s="7" t="s">
        <v>63</v>
      </c>
      <c r="B159" s="5">
        <v>5</v>
      </c>
      <c r="C159" s="5">
        <v>5</v>
      </c>
      <c r="D159" s="2">
        <f>B159+C159</f>
        <v>10</v>
      </c>
      <c r="E159" s="2">
        <v>5</v>
      </c>
      <c r="F159" s="2">
        <v>6</v>
      </c>
      <c r="G159" s="2">
        <v>1.1000000000000001</v>
      </c>
      <c r="H159" s="3">
        <f>D159*G159/(E159+F159)</f>
        <v>1</v>
      </c>
    </row>
    <row r="160" spans="1:8" x14ac:dyDescent="0.25">
      <c r="A160" s="4" t="s">
        <v>122</v>
      </c>
      <c r="B160" s="5">
        <v>5</v>
      </c>
      <c r="C160" s="5">
        <v>4</v>
      </c>
      <c r="D160" s="2">
        <f>B160+C160</f>
        <v>9</v>
      </c>
      <c r="E160" s="2">
        <v>6</v>
      </c>
      <c r="F160" s="2">
        <v>5</v>
      </c>
      <c r="G160" s="2">
        <v>1.2</v>
      </c>
      <c r="H160" s="3">
        <f>D160*G160/(E160+F160)</f>
        <v>0.9818181818181817</v>
      </c>
    </row>
    <row r="161" spans="1:8" x14ac:dyDescent="0.25">
      <c r="A161" s="4" t="s">
        <v>8</v>
      </c>
      <c r="B161" s="5">
        <v>5</v>
      </c>
      <c r="C161" s="5">
        <v>4</v>
      </c>
      <c r="D161" s="2">
        <f>B161+C161</f>
        <v>9</v>
      </c>
      <c r="E161" s="2">
        <v>5</v>
      </c>
      <c r="F161" s="2">
        <v>6</v>
      </c>
      <c r="G161" s="2">
        <v>1.2</v>
      </c>
      <c r="H161" s="3">
        <f>D161*G161/(E161+F161)</f>
        <v>0.9818181818181817</v>
      </c>
    </row>
    <row r="162" spans="1:8" x14ac:dyDescent="0.25">
      <c r="A162" s="4" t="s">
        <v>185</v>
      </c>
      <c r="B162" s="5">
        <v>5</v>
      </c>
      <c r="C162" s="5">
        <v>4</v>
      </c>
      <c r="D162" s="2">
        <f>B162+C162</f>
        <v>9</v>
      </c>
      <c r="E162" s="2">
        <v>6</v>
      </c>
      <c r="F162" s="2">
        <v>5</v>
      </c>
      <c r="G162" s="2">
        <v>1.2</v>
      </c>
      <c r="H162" s="3">
        <f>D162*G162/(E162+F162)</f>
        <v>0.9818181818181817</v>
      </c>
    </row>
    <row r="163" spans="1:8" x14ac:dyDescent="0.25">
      <c r="A163" s="4" t="s">
        <v>91</v>
      </c>
      <c r="B163" s="5">
        <v>4</v>
      </c>
      <c r="C163" s="5">
        <v>4</v>
      </c>
      <c r="D163" s="2">
        <f>B163+C163</f>
        <v>8</v>
      </c>
      <c r="E163" s="2">
        <v>4</v>
      </c>
      <c r="F163" s="2">
        <v>5</v>
      </c>
      <c r="G163" s="2">
        <v>1.1000000000000001</v>
      </c>
      <c r="H163" s="3">
        <f>D163*G163/(E163+F163)</f>
        <v>0.97777777777777786</v>
      </c>
    </row>
    <row r="164" spans="1:8" x14ac:dyDescent="0.25">
      <c r="A164" s="4" t="s">
        <v>124</v>
      </c>
      <c r="B164" s="5">
        <v>6</v>
      </c>
      <c r="C164" s="5">
        <v>7</v>
      </c>
      <c r="D164" s="2">
        <f>B164+C164</f>
        <v>13</v>
      </c>
      <c r="E164" s="2">
        <v>8</v>
      </c>
      <c r="F164" s="2">
        <v>8</v>
      </c>
      <c r="G164" s="2">
        <v>1.2</v>
      </c>
      <c r="H164" s="3">
        <f>D164*G164/(E164+F164)</f>
        <v>0.97499999999999998</v>
      </c>
    </row>
    <row r="165" spans="1:8" x14ac:dyDescent="0.25">
      <c r="A165" s="4" t="s">
        <v>95</v>
      </c>
      <c r="B165" s="5">
        <v>7</v>
      </c>
      <c r="C165" s="5">
        <v>7</v>
      </c>
      <c r="D165" s="2">
        <f>B165+C165</f>
        <v>14</v>
      </c>
      <c r="E165" s="2">
        <v>8</v>
      </c>
      <c r="F165" s="2">
        <v>8</v>
      </c>
      <c r="G165" s="2">
        <v>1.1000000000000001</v>
      </c>
      <c r="H165" s="3">
        <f>D165*G165/(E165+F165)</f>
        <v>0.96250000000000013</v>
      </c>
    </row>
    <row r="166" spans="1:8" x14ac:dyDescent="0.25">
      <c r="A166" s="7" t="s">
        <v>45</v>
      </c>
      <c r="B166" s="5">
        <v>6</v>
      </c>
      <c r="C166" s="5">
        <v>6</v>
      </c>
      <c r="D166" s="2">
        <f>B166+C166</f>
        <v>12</v>
      </c>
      <c r="E166" s="2">
        <v>8</v>
      </c>
      <c r="F166" s="2">
        <v>6</v>
      </c>
      <c r="G166" s="2">
        <v>1.1000000000000001</v>
      </c>
      <c r="H166" s="3">
        <f>D166*G166/(E166+F166)</f>
        <v>0.94285714285714295</v>
      </c>
    </row>
    <row r="167" spans="1:8" x14ac:dyDescent="0.25">
      <c r="A167" s="4" t="s">
        <v>177</v>
      </c>
      <c r="B167" s="6">
        <v>7</v>
      </c>
      <c r="C167" s="6">
        <v>9</v>
      </c>
      <c r="D167" s="2">
        <f>B167+C167</f>
        <v>16</v>
      </c>
      <c r="E167" s="2">
        <v>8</v>
      </c>
      <c r="F167" s="2">
        <v>9</v>
      </c>
      <c r="G167" s="2">
        <v>1</v>
      </c>
      <c r="H167" s="3">
        <f>D167*G167/(E167+F167)</f>
        <v>0.94117647058823528</v>
      </c>
    </row>
    <row r="168" spans="1:8" x14ac:dyDescent="0.25">
      <c r="A168" s="5" t="s">
        <v>214</v>
      </c>
      <c r="B168" s="5">
        <v>5</v>
      </c>
      <c r="C168" s="5">
        <v>5</v>
      </c>
      <c r="D168" s="2">
        <f>B168+C168</f>
        <v>10</v>
      </c>
      <c r="E168" s="2">
        <v>8</v>
      </c>
      <c r="F168" s="2">
        <v>8</v>
      </c>
      <c r="G168" s="2">
        <v>1.5</v>
      </c>
      <c r="H168" s="3">
        <f>D168*G168/(E168+F168)</f>
        <v>0.9375</v>
      </c>
    </row>
    <row r="169" spans="1:8" x14ac:dyDescent="0.25">
      <c r="A169" s="4" t="s">
        <v>119</v>
      </c>
      <c r="B169" s="5">
        <v>6</v>
      </c>
      <c r="C169" s="5">
        <v>7</v>
      </c>
      <c r="D169" s="2">
        <f>B169+C169</f>
        <v>13</v>
      </c>
      <c r="E169" s="2">
        <v>8</v>
      </c>
      <c r="F169" s="2">
        <v>9</v>
      </c>
      <c r="G169" s="2">
        <v>1.2</v>
      </c>
      <c r="H169" s="3">
        <f>D169*G169/(E169+F169)</f>
        <v>0.91764705882352937</v>
      </c>
    </row>
    <row r="170" spans="1:8" x14ac:dyDescent="0.25">
      <c r="A170" s="7" t="s">
        <v>47</v>
      </c>
      <c r="B170" s="5">
        <v>5</v>
      </c>
      <c r="C170" s="5">
        <v>5</v>
      </c>
      <c r="D170" s="2">
        <f>B170+C170</f>
        <v>10</v>
      </c>
      <c r="E170" s="2">
        <v>7</v>
      </c>
      <c r="F170" s="2">
        <v>5</v>
      </c>
      <c r="G170" s="2">
        <v>1.1000000000000001</v>
      </c>
      <c r="H170" s="3">
        <f>D170*G170/(E170+F170)</f>
        <v>0.91666666666666663</v>
      </c>
    </row>
    <row r="171" spans="1:8" x14ac:dyDescent="0.25">
      <c r="A171" s="7" t="s">
        <v>60</v>
      </c>
      <c r="B171" s="5">
        <v>5</v>
      </c>
      <c r="C171" s="5">
        <v>5</v>
      </c>
      <c r="D171" s="2">
        <f>B171+C171</f>
        <v>10</v>
      </c>
      <c r="E171" s="2">
        <v>5</v>
      </c>
      <c r="F171" s="2">
        <v>7</v>
      </c>
      <c r="G171" s="2">
        <v>1.1000000000000001</v>
      </c>
      <c r="H171" s="3">
        <f>D171*G171/(E171+F171)</f>
        <v>0.91666666666666663</v>
      </c>
    </row>
    <row r="172" spans="1:8" x14ac:dyDescent="0.25">
      <c r="A172" s="4" t="s">
        <v>103</v>
      </c>
      <c r="B172" s="5">
        <v>7</v>
      </c>
      <c r="C172" s="5">
        <v>7</v>
      </c>
      <c r="D172" s="2">
        <f>B172+C172</f>
        <v>14</v>
      </c>
      <c r="E172" s="2">
        <v>8</v>
      </c>
      <c r="F172" s="2">
        <v>9</v>
      </c>
      <c r="G172" s="2">
        <v>1.1000000000000001</v>
      </c>
      <c r="H172" s="3">
        <f>D172*G172/(E172+F172)</f>
        <v>0.90588235294117658</v>
      </c>
    </row>
    <row r="173" spans="1:8" x14ac:dyDescent="0.25">
      <c r="A173" s="4" t="s">
        <v>104</v>
      </c>
      <c r="B173" s="5">
        <v>7</v>
      </c>
      <c r="C173" s="5">
        <v>7</v>
      </c>
      <c r="D173" s="2">
        <f>B173+C173</f>
        <v>14</v>
      </c>
      <c r="E173" s="2">
        <v>8</v>
      </c>
      <c r="F173" s="2">
        <v>9</v>
      </c>
      <c r="G173" s="2">
        <v>1.1000000000000001</v>
      </c>
      <c r="H173" s="3">
        <f>D173*G173/(E173+F173)</f>
        <v>0.90588235294117658</v>
      </c>
    </row>
    <row r="174" spans="1:8" x14ac:dyDescent="0.25">
      <c r="A174" s="4" t="s">
        <v>142</v>
      </c>
      <c r="B174" s="5">
        <v>5</v>
      </c>
      <c r="C174" s="5">
        <v>4</v>
      </c>
      <c r="D174" s="2">
        <f>B174+C174</f>
        <v>9</v>
      </c>
      <c r="E174" s="2">
        <v>5</v>
      </c>
      <c r="F174" s="2">
        <v>7</v>
      </c>
      <c r="G174" s="2">
        <v>1.2</v>
      </c>
      <c r="H174" s="3">
        <f>D174*G174/(E174+F174)</f>
        <v>0.89999999999999991</v>
      </c>
    </row>
    <row r="175" spans="1:8" x14ac:dyDescent="0.25">
      <c r="A175" s="5" t="s">
        <v>208</v>
      </c>
      <c r="B175" s="5">
        <v>5</v>
      </c>
      <c r="C175" s="5">
        <v>5</v>
      </c>
      <c r="D175" s="2">
        <f>B175+C175</f>
        <v>10</v>
      </c>
      <c r="E175" s="2">
        <v>9</v>
      </c>
      <c r="F175" s="2">
        <v>8</v>
      </c>
      <c r="G175" s="2">
        <v>1.5</v>
      </c>
      <c r="H175" s="3">
        <f>D175*G175/(E175+F175)</f>
        <v>0.88235294117647056</v>
      </c>
    </row>
    <row r="176" spans="1:8" x14ac:dyDescent="0.25">
      <c r="A176" s="7" t="s">
        <v>32</v>
      </c>
      <c r="B176" s="5">
        <v>4</v>
      </c>
      <c r="C176" s="5">
        <v>4</v>
      </c>
      <c r="D176" s="2">
        <f>B176+C176</f>
        <v>8</v>
      </c>
      <c r="E176" s="2">
        <v>8</v>
      </c>
      <c r="F176" s="2">
        <v>2</v>
      </c>
      <c r="G176" s="2">
        <v>1.1000000000000001</v>
      </c>
      <c r="H176" s="3">
        <f>D176*G176/(E176+F176)</f>
        <v>0.88000000000000012</v>
      </c>
    </row>
    <row r="177" spans="1:8" x14ac:dyDescent="0.25">
      <c r="A177" s="4" t="s">
        <v>161</v>
      </c>
      <c r="B177" s="6">
        <v>8</v>
      </c>
      <c r="C177" s="6">
        <v>6</v>
      </c>
      <c r="D177" s="2">
        <f>B177+C177</f>
        <v>14</v>
      </c>
      <c r="E177" s="2">
        <v>8</v>
      </c>
      <c r="F177" s="2">
        <v>8</v>
      </c>
      <c r="G177" s="2">
        <v>1</v>
      </c>
      <c r="H177" s="3">
        <f>D177*G177/(E177+F177)</f>
        <v>0.875</v>
      </c>
    </row>
    <row r="178" spans="1:8" x14ac:dyDescent="0.25">
      <c r="A178" s="4" t="s">
        <v>11</v>
      </c>
      <c r="B178" s="5">
        <v>4</v>
      </c>
      <c r="C178" s="5">
        <v>4</v>
      </c>
      <c r="D178" s="2">
        <f>B178+C178</f>
        <v>8</v>
      </c>
      <c r="E178" s="2">
        <v>5</v>
      </c>
      <c r="F178" s="2">
        <v>6</v>
      </c>
      <c r="G178" s="2">
        <v>1.2</v>
      </c>
      <c r="H178" s="3">
        <f>D178*G178/(E178+F178)</f>
        <v>0.87272727272727268</v>
      </c>
    </row>
    <row r="179" spans="1:8" x14ac:dyDescent="0.25">
      <c r="A179" s="4" t="s">
        <v>108</v>
      </c>
      <c r="B179" s="5">
        <v>5</v>
      </c>
      <c r="C179" s="5">
        <v>5</v>
      </c>
      <c r="D179" s="2">
        <f>B179+C179</f>
        <v>10</v>
      </c>
      <c r="E179" s="2">
        <v>7</v>
      </c>
      <c r="F179" s="2">
        <v>6</v>
      </c>
      <c r="G179" s="2">
        <v>1.1000000000000001</v>
      </c>
      <c r="H179" s="3">
        <f>D179*G179/(E179+F179)</f>
        <v>0.84615384615384615</v>
      </c>
    </row>
    <row r="180" spans="1:8" x14ac:dyDescent="0.25">
      <c r="A180" s="7" t="s">
        <v>31</v>
      </c>
      <c r="B180" s="5">
        <v>5</v>
      </c>
      <c r="C180" s="5">
        <v>5</v>
      </c>
      <c r="D180" s="2">
        <f>B180+C180</f>
        <v>10</v>
      </c>
      <c r="E180" s="2">
        <v>5</v>
      </c>
      <c r="F180" s="2">
        <v>8</v>
      </c>
      <c r="G180" s="2">
        <v>1.1000000000000001</v>
      </c>
      <c r="H180" s="3">
        <f>D180*G180/(E180+F180)</f>
        <v>0.84615384615384615</v>
      </c>
    </row>
    <row r="181" spans="1:8" x14ac:dyDescent="0.25">
      <c r="A181" s="4" t="s">
        <v>12</v>
      </c>
      <c r="B181" s="5">
        <v>4</v>
      </c>
      <c r="C181" s="5">
        <v>3</v>
      </c>
      <c r="D181" s="2">
        <f>B181+C181</f>
        <v>7</v>
      </c>
      <c r="E181" s="2">
        <v>5</v>
      </c>
      <c r="F181" s="2">
        <v>5</v>
      </c>
      <c r="G181" s="2">
        <v>1.2</v>
      </c>
      <c r="H181" s="3">
        <f>D181*G181/(E181+F181)</f>
        <v>0.84000000000000008</v>
      </c>
    </row>
    <row r="182" spans="1:8" x14ac:dyDescent="0.25">
      <c r="A182" s="7" t="s">
        <v>191</v>
      </c>
      <c r="B182" s="5">
        <v>6</v>
      </c>
      <c r="C182" s="5">
        <v>6</v>
      </c>
      <c r="D182" s="2">
        <f>B182+C182</f>
        <v>12</v>
      </c>
      <c r="E182" s="2">
        <v>7</v>
      </c>
      <c r="F182" s="2">
        <v>9</v>
      </c>
      <c r="G182" s="2">
        <v>1.1000000000000001</v>
      </c>
      <c r="H182" s="3">
        <f>D182*G182/(E182+F182)</f>
        <v>0.82500000000000007</v>
      </c>
    </row>
    <row r="183" spans="1:8" x14ac:dyDescent="0.25">
      <c r="A183" s="4" t="s">
        <v>88</v>
      </c>
      <c r="B183" s="5">
        <v>5</v>
      </c>
      <c r="C183" s="5">
        <v>5</v>
      </c>
      <c r="D183" s="2">
        <f>B183+C183</f>
        <v>10</v>
      </c>
      <c r="E183" s="2">
        <v>8</v>
      </c>
      <c r="F183" s="2">
        <v>6</v>
      </c>
      <c r="G183" s="2">
        <v>1.1000000000000001</v>
      </c>
      <c r="H183" s="3">
        <f>D183*G183/(E183+F183)</f>
        <v>0.7857142857142857</v>
      </c>
    </row>
    <row r="184" spans="1:8" x14ac:dyDescent="0.25">
      <c r="A184" s="4" t="s">
        <v>162</v>
      </c>
      <c r="B184" s="6">
        <v>6</v>
      </c>
      <c r="C184" s="6">
        <v>5</v>
      </c>
      <c r="D184" s="2">
        <f>B184+C184</f>
        <v>11</v>
      </c>
      <c r="E184" s="2">
        <v>8</v>
      </c>
      <c r="F184" s="2">
        <v>6</v>
      </c>
      <c r="G184" s="2">
        <v>1</v>
      </c>
      <c r="H184" s="3">
        <f>D184*G184/(E184+F184)</f>
        <v>0.7857142857142857</v>
      </c>
    </row>
    <row r="185" spans="1:8" x14ac:dyDescent="0.25">
      <c r="A185" s="7" t="s">
        <v>21</v>
      </c>
      <c r="B185" s="5">
        <v>5</v>
      </c>
      <c r="C185" s="5">
        <v>5</v>
      </c>
      <c r="D185" s="2">
        <f>B185+C185</f>
        <v>10</v>
      </c>
      <c r="E185" s="2">
        <v>8</v>
      </c>
      <c r="F185" s="2">
        <v>6</v>
      </c>
      <c r="G185" s="2">
        <v>1.1000000000000001</v>
      </c>
      <c r="H185" s="3">
        <f>D185*G185/(E185+F185)</f>
        <v>0.7857142857142857</v>
      </c>
    </row>
    <row r="186" spans="1:8" x14ac:dyDescent="0.25">
      <c r="A186" s="4" t="s">
        <v>143</v>
      </c>
      <c r="B186" s="5">
        <v>5</v>
      </c>
      <c r="C186" s="5">
        <v>5</v>
      </c>
      <c r="D186" s="2">
        <f>B186+C186</f>
        <v>10</v>
      </c>
      <c r="E186" s="2">
        <v>8</v>
      </c>
      <c r="F186" s="2">
        <v>8</v>
      </c>
      <c r="G186" s="2">
        <v>1.2</v>
      </c>
      <c r="H186" s="3">
        <f>D186*G186/(E186+F186)</f>
        <v>0.75</v>
      </c>
    </row>
    <row r="187" spans="1:8" x14ac:dyDescent="0.25">
      <c r="A187" s="4" t="s">
        <v>144</v>
      </c>
      <c r="B187" s="5">
        <v>5</v>
      </c>
      <c r="C187" s="5">
        <v>5</v>
      </c>
      <c r="D187" s="2">
        <f>B187+C187</f>
        <v>10</v>
      </c>
      <c r="E187" s="2">
        <v>8</v>
      </c>
      <c r="F187" s="2">
        <v>8</v>
      </c>
      <c r="G187" s="2">
        <v>1.2</v>
      </c>
      <c r="H187" s="3">
        <f>D187*G187/(E187+F187)</f>
        <v>0.75</v>
      </c>
    </row>
    <row r="188" spans="1:8" x14ac:dyDescent="0.25">
      <c r="A188" s="4" t="s">
        <v>179</v>
      </c>
      <c r="B188" s="6">
        <v>4</v>
      </c>
      <c r="C188" s="6">
        <v>5</v>
      </c>
      <c r="D188" s="2">
        <f>B188+C188</f>
        <v>9</v>
      </c>
      <c r="E188" s="2">
        <v>5</v>
      </c>
      <c r="F188" s="2">
        <v>7</v>
      </c>
      <c r="G188" s="2">
        <v>1</v>
      </c>
      <c r="H188" s="3">
        <f>D188*G188/(E188+F188)</f>
        <v>0.75</v>
      </c>
    </row>
    <row r="189" spans="1:8" x14ac:dyDescent="0.25">
      <c r="A189" s="4" t="s">
        <v>180</v>
      </c>
      <c r="B189" s="6">
        <v>6</v>
      </c>
      <c r="C189" s="6">
        <v>6</v>
      </c>
      <c r="D189" s="2">
        <f>B189+C189</f>
        <v>12</v>
      </c>
      <c r="E189" s="2">
        <v>8</v>
      </c>
      <c r="F189" s="2">
        <v>8</v>
      </c>
      <c r="G189" s="2">
        <v>1</v>
      </c>
      <c r="H189" s="3">
        <f>D189*G189/(E189+F189)</f>
        <v>0.75</v>
      </c>
    </row>
    <row r="190" spans="1:8" x14ac:dyDescent="0.25">
      <c r="A190" s="5" t="s">
        <v>212</v>
      </c>
      <c r="B190" s="5">
        <v>4</v>
      </c>
      <c r="C190" s="5">
        <v>5</v>
      </c>
      <c r="D190" s="2">
        <f>B190+C190</f>
        <v>9</v>
      </c>
      <c r="E190" s="2">
        <v>9</v>
      </c>
      <c r="F190" s="2">
        <v>9</v>
      </c>
      <c r="G190" s="2">
        <v>1.5</v>
      </c>
      <c r="H190" s="3">
        <f>D190*G190/(E190+F190)</f>
        <v>0.75</v>
      </c>
    </row>
    <row r="191" spans="1:8" x14ac:dyDescent="0.25">
      <c r="A191" s="4" t="s">
        <v>98</v>
      </c>
      <c r="B191" s="5">
        <v>6</v>
      </c>
      <c r="C191" s="5">
        <v>6</v>
      </c>
      <c r="D191" s="2">
        <f>B191+C191</f>
        <v>12</v>
      </c>
      <c r="E191" s="2">
        <v>9</v>
      </c>
      <c r="F191" s="2">
        <v>9</v>
      </c>
      <c r="G191" s="2">
        <v>1.1000000000000001</v>
      </c>
      <c r="H191" s="3">
        <f>D191*G191/(E191+F191)</f>
        <v>0.73333333333333339</v>
      </c>
    </row>
    <row r="192" spans="1:8" x14ac:dyDescent="0.25">
      <c r="A192" s="4" t="s">
        <v>99</v>
      </c>
      <c r="B192" s="5">
        <v>6</v>
      </c>
      <c r="C192" s="5">
        <v>6</v>
      </c>
      <c r="D192" s="2">
        <f>B192+C192</f>
        <v>12</v>
      </c>
      <c r="E192" s="2">
        <v>9</v>
      </c>
      <c r="F192" s="2">
        <v>9</v>
      </c>
      <c r="G192" s="2">
        <v>1.1000000000000001</v>
      </c>
      <c r="H192" s="3">
        <f>D192*G192/(E192+F192)</f>
        <v>0.73333333333333339</v>
      </c>
    </row>
    <row r="193" spans="1:8" x14ac:dyDescent="0.25">
      <c r="A193" s="4" t="s">
        <v>86</v>
      </c>
      <c r="B193" s="5">
        <v>5</v>
      </c>
      <c r="C193" s="5">
        <v>5</v>
      </c>
      <c r="D193" s="2">
        <f>B193+C193</f>
        <v>10</v>
      </c>
      <c r="E193" s="2">
        <v>8</v>
      </c>
      <c r="F193" s="2">
        <v>7</v>
      </c>
      <c r="G193" s="2">
        <v>1.1000000000000001</v>
      </c>
      <c r="H193" s="3">
        <f>D193*G193/(E193+F193)</f>
        <v>0.73333333333333328</v>
      </c>
    </row>
    <row r="194" spans="1:8" x14ac:dyDescent="0.25">
      <c r="A194" s="4" t="s">
        <v>135</v>
      </c>
      <c r="B194" s="5">
        <v>6</v>
      </c>
      <c r="C194" s="5">
        <v>5</v>
      </c>
      <c r="D194" s="2">
        <f>B194+C194</f>
        <v>11</v>
      </c>
      <c r="E194" s="2">
        <v>9</v>
      </c>
      <c r="F194" s="2">
        <v>9</v>
      </c>
      <c r="G194" s="2">
        <v>1.2</v>
      </c>
      <c r="H194" s="3">
        <f>D194*G194/(E194+F194)</f>
        <v>0.73333333333333328</v>
      </c>
    </row>
    <row r="195" spans="1:8" x14ac:dyDescent="0.25">
      <c r="A195" s="4" t="s">
        <v>136</v>
      </c>
      <c r="B195" s="5">
        <v>6</v>
      </c>
      <c r="C195" s="5">
        <v>5</v>
      </c>
      <c r="D195" s="2">
        <f>B195+C195</f>
        <v>11</v>
      </c>
      <c r="E195" s="2">
        <v>9</v>
      </c>
      <c r="F195" s="2">
        <v>9</v>
      </c>
      <c r="G195" s="2">
        <v>1.2</v>
      </c>
      <c r="H195" s="3">
        <f>D195*G195/(E195+F195)</f>
        <v>0.73333333333333328</v>
      </c>
    </row>
    <row r="196" spans="1:8" x14ac:dyDescent="0.25">
      <c r="A196" s="7" t="s">
        <v>61</v>
      </c>
      <c r="B196" s="5">
        <v>5</v>
      </c>
      <c r="C196" s="5">
        <v>5</v>
      </c>
      <c r="D196" s="2">
        <f>B196+C196</f>
        <v>10</v>
      </c>
      <c r="E196" s="2">
        <v>8</v>
      </c>
      <c r="F196" s="2">
        <v>7</v>
      </c>
      <c r="G196" s="2">
        <v>1.1000000000000001</v>
      </c>
      <c r="H196" s="3">
        <f>D196*G196/(E196+F196)</f>
        <v>0.73333333333333328</v>
      </c>
    </row>
    <row r="197" spans="1:8" x14ac:dyDescent="0.25">
      <c r="A197" s="7" t="s">
        <v>64</v>
      </c>
      <c r="B197" s="5">
        <v>5</v>
      </c>
      <c r="C197" s="5">
        <v>5</v>
      </c>
      <c r="D197" s="2">
        <f>B197+C197</f>
        <v>10</v>
      </c>
      <c r="E197" s="2">
        <v>7</v>
      </c>
      <c r="F197" s="2">
        <v>8</v>
      </c>
      <c r="G197" s="2">
        <v>1.1000000000000001</v>
      </c>
      <c r="H197" s="3">
        <f>D197*G197/(E197+F197)</f>
        <v>0.73333333333333328</v>
      </c>
    </row>
    <row r="198" spans="1:8" x14ac:dyDescent="0.25">
      <c r="A198" s="4" t="s">
        <v>159</v>
      </c>
      <c r="B198" s="6">
        <v>4</v>
      </c>
      <c r="C198" s="6">
        <v>4</v>
      </c>
      <c r="D198" s="2">
        <f>B198+C198</f>
        <v>8</v>
      </c>
      <c r="E198" s="2">
        <v>6</v>
      </c>
      <c r="F198" s="2">
        <v>5</v>
      </c>
      <c r="G198" s="2">
        <v>1</v>
      </c>
      <c r="H198" s="3">
        <f>D198*G198/(E198+F198)</f>
        <v>0.72727272727272729</v>
      </c>
    </row>
    <row r="199" spans="1:8" x14ac:dyDescent="0.25">
      <c r="A199" s="2" t="s">
        <v>69</v>
      </c>
      <c r="B199" s="2">
        <v>9</v>
      </c>
      <c r="C199" s="2">
        <v>9</v>
      </c>
      <c r="D199" s="2">
        <f>B199+C199</f>
        <v>18</v>
      </c>
      <c r="E199" s="2">
        <v>2</v>
      </c>
      <c r="F199" s="2">
        <v>3</v>
      </c>
      <c r="G199" s="2">
        <v>0.2</v>
      </c>
      <c r="H199" s="3">
        <f>D199*G199/(E199+F199)</f>
        <v>0.72</v>
      </c>
    </row>
    <row r="200" spans="1:8" x14ac:dyDescent="0.25">
      <c r="A200" s="4" t="s">
        <v>5</v>
      </c>
      <c r="B200" s="5">
        <v>5</v>
      </c>
      <c r="C200" s="5">
        <v>4</v>
      </c>
      <c r="D200" s="2">
        <f>B200+C200</f>
        <v>9</v>
      </c>
      <c r="E200" s="2">
        <v>7</v>
      </c>
      <c r="F200" s="2">
        <v>8</v>
      </c>
      <c r="G200" s="2">
        <v>1.2</v>
      </c>
      <c r="H200" s="3">
        <f>D200*G200/(E200+F200)</f>
        <v>0.72</v>
      </c>
    </row>
    <row r="201" spans="1:8" x14ac:dyDescent="0.25">
      <c r="A201" s="4" t="s">
        <v>87</v>
      </c>
      <c r="B201" s="5">
        <v>5</v>
      </c>
      <c r="C201" s="5">
        <v>5</v>
      </c>
      <c r="D201" s="2">
        <f>B201+C201</f>
        <v>10</v>
      </c>
      <c r="E201" s="2">
        <v>8</v>
      </c>
      <c r="F201" s="2">
        <v>8</v>
      </c>
      <c r="G201" s="2">
        <v>1.1000000000000001</v>
      </c>
      <c r="H201" s="3">
        <f>D201*G201/(E201+F201)</f>
        <v>0.6875</v>
      </c>
    </row>
    <row r="202" spans="1:8" x14ac:dyDescent="0.25">
      <c r="A202" s="4" t="s">
        <v>106</v>
      </c>
      <c r="B202" s="5">
        <v>5</v>
      </c>
      <c r="C202" s="5">
        <v>5</v>
      </c>
      <c r="D202" s="2">
        <f>B202+C202</f>
        <v>10</v>
      </c>
      <c r="E202" s="2">
        <v>8</v>
      </c>
      <c r="F202" s="2">
        <v>8</v>
      </c>
      <c r="G202" s="2">
        <v>1.1000000000000001</v>
      </c>
      <c r="H202" s="3">
        <f>D202*G202/(E202+F202)</f>
        <v>0.6875</v>
      </c>
    </row>
    <row r="203" spans="1:8" x14ac:dyDescent="0.25">
      <c r="A203" s="4" t="s">
        <v>107</v>
      </c>
      <c r="B203" s="5">
        <v>5</v>
      </c>
      <c r="C203" s="5">
        <v>5</v>
      </c>
      <c r="D203" s="2">
        <f>B203+C203</f>
        <v>10</v>
      </c>
      <c r="E203" s="2">
        <v>8</v>
      </c>
      <c r="F203" s="2">
        <v>8</v>
      </c>
      <c r="G203" s="2">
        <v>1.1000000000000001</v>
      </c>
      <c r="H203" s="3">
        <f>D203*G203/(E203+F203)</f>
        <v>0.6875</v>
      </c>
    </row>
    <row r="204" spans="1:8" x14ac:dyDescent="0.25">
      <c r="A204" s="4" t="s">
        <v>172</v>
      </c>
      <c r="B204" s="6">
        <v>8</v>
      </c>
      <c r="C204" s="6">
        <v>4</v>
      </c>
      <c r="D204" s="2">
        <f>B204+C204</f>
        <v>12</v>
      </c>
      <c r="E204" s="2">
        <v>9</v>
      </c>
      <c r="F204" s="2">
        <v>9</v>
      </c>
      <c r="G204" s="2">
        <v>1</v>
      </c>
      <c r="H204" s="3">
        <f>D204*G204/(E204+F204)</f>
        <v>0.66666666666666663</v>
      </c>
    </row>
    <row r="205" spans="1:8" x14ac:dyDescent="0.25">
      <c r="A205" s="4" t="s">
        <v>82</v>
      </c>
      <c r="B205" s="5">
        <v>5</v>
      </c>
      <c r="C205" s="5">
        <v>5</v>
      </c>
      <c r="D205" s="2">
        <f>B205+C205</f>
        <v>10</v>
      </c>
      <c r="E205" s="2">
        <v>8</v>
      </c>
      <c r="F205" s="2">
        <v>9</v>
      </c>
      <c r="G205" s="2">
        <v>1.1000000000000001</v>
      </c>
      <c r="H205" s="3">
        <f>D205*G205/(E205+F205)</f>
        <v>0.6470588235294118</v>
      </c>
    </row>
    <row r="206" spans="1:8" x14ac:dyDescent="0.25">
      <c r="A206" s="4" t="s">
        <v>156</v>
      </c>
      <c r="B206" s="6">
        <v>5</v>
      </c>
      <c r="C206" s="6">
        <v>6</v>
      </c>
      <c r="D206" s="2">
        <f>B206+C206</f>
        <v>11</v>
      </c>
      <c r="E206" s="2">
        <v>8</v>
      </c>
      <c r="F206" s="2">
        <v>9</v>
      </c>
      <c r="G206" s="2">
        <v>1</v>
      </c>
      <c r="H206" s="3">
        <f>D206*G206/(E206+F206)</f>
        <v>0.6470588235294118</v>
      </c>
    </row>
    <row r="207" spans="1:8" x14ac:dyDescent="0.25">
      <c r="A207" s="4" t="s">
        <v>173</v>
      </c>
      <c r="B207" s="6">
        <v>6</v>
      </c>
      <c r="C207" s="6">
        <v>5</v>
      </c>
      <c r="D207" s="2">
        <f>B207+C207</f>
        <v>11</v>
      </c>
      <c r="E207" s="2">
        <v>9</v>
      </c>
      <c r="F207" s="2">
        <v>9</v>
      </c>
      <c r="G207" s="2">
        <v>1</v>
      </c>
      <c r="H207" s="3">
        <f>D207*G207/(E207+F207)</f>
        <v>0.61111111111111116</v>
      </c>
    </row>
    <row r="208" spans="1:8" x14ac:dyDescent="0.25">
      <c r="A208" s="4" t="s">
        <v>181</v>
      </c>
      <c r="B208" s="6">
        <v>4</v>
      </c>
      <c r="C208" s="6">
        <v>4</v>
      </c>
      <c r="D208" s="2">
        <f>B208+C208</f>
        <v>8</v>
      </c>
      <c r="E208" s="2">
        <v>8</v>
      </c>
      <c r="F208" s="2">
        <v>8</v>
      </c>
      <c r="G208" s="2">
        <v>1</v>
      </c>
      <c r="H208" s="3">
        <f>D208*G208/(E208+F208)</f>
        <v>0.5</v>
      </c>
    </row>
    <row r="209" spans="1:8" x14ac:dyDescent="0.25">
      <c r="A209" s="7" t="s">
        <v>15</v>
      </c>
      <c r="B209" s="5">
        <v>2</v>
      </c>
      <c r="C209" s="5">
        <v>2</v>
      </c>
      <c r="D209" s="2">
        <f>B209+C209</f>
        <v>4</v>
      </c>
      <c r="E209" s="2">
        <v>6</v>
      </c>
      <c r="F209" s="2">
        <v>6</v>
      </c>
      <c r="G209" s="2">
        <v>1.1000000000000001</v>
      </c>
      <c r="H209" s="3">
        <f>D209*G209/(E209+F209)</f>
        <v>0.3666666666666667</v>
      </c>
    </row>
  </sheetData>
  <sortState ref="A2:H209">
    <sortCondition descending="1" ref="H209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2017-01-03T02:23:26Z</dcterms:modified>
</cp:coreProperties>
</file>