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2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28" l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M10" i="19" l="1"/>
  <c r="G10" i="19"/>
  <c r="F10" i="19"/>
  <c r="L10" i="19"/>
  <c r="J10" i="19"/>
  <c r="E10" i="19"/>
  <c r="C10" i="19"/>
  <c r="F12" i="19"/>
</calcChain>
</file>

<file path=xl/sharedStrings.xml><?xml version="1.0" encoding="utf-8"?>
<sst xmlns="http://schemas.openxmlformats.org/spreadsheetml/2006/main" count="953" uniqueCount="777">
  <si>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</si>
  <si>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</si>
  <si>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</si>
  <si>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</si>
  <si>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</si>
  <si>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</si>
  <si>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</si>
  <si>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</si>
  <si>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</si>
  <si>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</si>
  <si>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</si>
  <si>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</si>
  <si>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</si>
  <si>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</si>
  <si>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</si>
  <si>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</si>
  <si>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</si>
  <si>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</si>
  <si>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</si>
  <si>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</si>
  <si>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</si>
  <si>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</si>
  <si>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</si>
  <si>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</si>
  <si>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</si>
  <si>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</si>
  <si>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</si>
  <si>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</si>
  <si>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</si>
  <si>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</si>
  <si>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</si>
  <si>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</si>
  <si>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</si>
  <si>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</si>
  <si>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</si>
  <si>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</si>
  <si>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</si>
  <si>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</si>
  <si>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</si>
  <si>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</si>
  <si>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</si>
  <si>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</si>
  <si>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</si>
  <si>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</si>
  <si>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</si>
  <si>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</si>
  <si>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</si>
  <si>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</si>
  <si>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</si>
  <si>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</si>
  <si>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</si>
  <si>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</si>
  <si>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</si>
  <si>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</si>
  <si>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</si>
  <si>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</si>
  <si>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</si>
  <si>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</si>
  <si>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</si>
  <si>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</si>
  <si>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</si>
  <si>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</si>
  <si>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</si>
  <si>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</si>
  <si>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</si>
  <si>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</si>
  <si>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</si>
  <si>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</si>
  <si>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</si>
  <si>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</si>
  <si>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</si>
  <si>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</si>
  <si>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</si>
  <si>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</si>
  <si>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</si>
  <si>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</si>
  <si>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</si>
  <si>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</si>
  <si>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</si>
  <si>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</si>
  <si>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</si>
  <si>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</si>
  <si>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</si>
  <si>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</si>
  <si>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</si>
  <si>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</si>
  <si>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</si>
  <si>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</si>
  <si>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</si>
  <si>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</si>
  <si>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</si>
  <si>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</si>
  <si>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</si>
  <si>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</si>
  <si>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</si>
  <si>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</si>
  <si>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</si>
  <si>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</si>
  <si>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</si>
  <si>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</si>
  <si>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</si>
  <si>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</si>
  <si>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</si>
  <si>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</si>
  <si>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</si>
  <si>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</si>
  <si>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</si>
  <si>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</si>
  <si>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</si>
  <si>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</si>
  <si>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</si>
  <si>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</si>
  <si>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</si>
  <si>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</si>
  <si>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</si>
  <si>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</si>
  <si>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</si>
  <si>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</si>
  <si>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</si>
  <si>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</si>
  <si>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</si>
  <si>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</si>
  <si>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</si>
  <si>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</si>
  <si>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</si>
  <si>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</si>
  <si>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</si>
  <si>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</si>
  <si>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</si>
  <si>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</si>
  <si>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</si>
  <si>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</si>
  <si>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</si>
  <si>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</si>
  <si>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</si>
  <si>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</si>
  <si>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</si>
  <si>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</si>
  <si>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</si>
  <si>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</si>
  <si>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</si>
  <si>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</si>
  <si>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</si>
  <si>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</si>
  <si>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</si>
  <si>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</si>
  <si>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</si>
  <si>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</si>
  <si>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</si>
  <si>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</si>
  <si>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</si>
  <si>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</si>
  <si>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</si>
  <si>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</si>
  <si>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</si>
  <si>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</si>
  <si>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</si>
  <si>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</si>
  <si>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</si>
  <si>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</si>
  <si>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</si>
  <si>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</si>
  <si>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</si>
  <si>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</si>
  <si>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</si>
  <si>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</si>
  <si>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</si>
  <si>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</si>
  <si>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</si>
  <si>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</si>
  <si>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</si>
  <si>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</si>
  <si>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</si>
  <si>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</si>
  <si>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</si>
  <si>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</si>
  <si>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</si>
  <si>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</si>
  <si>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</si>
  <si>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</si>
  <si>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</si>
  <si>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</si>
  <si>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</si>
  <si>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</si>
  <si>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</si>
  <si>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</si>
  <si>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</si>
  <si>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</si>
  <si>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</si>
  <si>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</si>
  <si>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</si>
  <si>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</si>
  <si>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</si>
  <si>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</si>
  <si>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</si>
  <si>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</si>
  <si>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</si>
  <si>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</si>
  <si>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</si>
  <si>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</si>
  <si>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</si>
  <si>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</si>
  <si>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</si>
  <si>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</si>
  <si>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</si>
  <si>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</si>
  <si>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</si>
  <si>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</si>
  <si>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</si>
  <si>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</si>
  <si>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</si>
  <si>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</si>
  <si>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</si>
  <si>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</si>
  <si>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</si>
  <si>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</si>
  <si>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</si>
  <si>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</si>
  <si>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</si>
  <si>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</si>
  <si>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</si>
  <si>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</si>
  <si>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</si>
  <si>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</si>
  <si>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</si>
  <si>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</si>
  <si>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</si>
  <si>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3-1.5/15~5/23請假在家自主健康管理
</t>
    </r>
    <r>
      <rPr>
        <sz val="12"/>
        <color indexed="12"/>
        <rFont val="微軟正黑體"/>
        <family val="2"/>
        <charset val="136"/>
      </rPr>
      <t>4.5/23快篩2次陰性解隔離5/24返崗上班</t>
    </r>
    <phoneticPr fontId="16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</si>
  <si>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</si>
  <si>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</si>
  <si>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</si>
  <si>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</si>
  <si>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</si>
  <si>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</si>
  <si>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</si>
  <si>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</si>
  <si>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</si>
  <si>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</si>
  <si>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</si>
  <si>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</si>
  <si>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</si>
  <si>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</si>
  <si>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</si>
  <si>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</si>
  <si>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</si>
  <si>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</si>
  <si>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</si>
  <si>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</si>
  <si>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</si>
  <si>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</si>
  <si>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</si>
  <si>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</si>
  <si>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</si>
  <si>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</si>
  <si>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</si>
  <si>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</si>
  <si>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</si>
  <si>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</si>
  <si>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</si>
  <si>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</si>
  <si>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</si>
  <si>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</si>
  <si>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</si>
  <si>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</si>
  <si>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</si>
  <si>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</si>
  <si>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</si>
  <si>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</si>
  <si>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</si>
  <si>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</si>
  <si>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</si>
  <si>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</si>
  <si>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</si>
  <si>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</si>
  <si>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</si>
  <si>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</si>
  <si>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</si>
  <si>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</si>
  <si>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</si>
  <si>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</si>
  <si>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</si>
  <si>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</si>
  <si>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</si>
  <si>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</si>
  <si>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</si>
  <si>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</si>
  <si>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</si>
  <si>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</si>
  <si>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</si>
  <si>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</si>
  <si>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</si>
  <si>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</si>
  <si>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</si>
  <si>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</si>
  <si>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</si>
  <si>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</si>
  <si>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</si>
  <si>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</si>
  <si>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</si>
  <si>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</si>
  <si>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</si>
  <si>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</si>
  <si>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運轉一課班長</t>
  </si>
  <si>
    <t>第一代理人/陳志雄
第二代理人/蕭士弦</t>
  </si>
  <si>
    <t>林倍君</t>
  </si>
  <si>
    <t>減廢
司磅</t>
  </si>
  <si>
    <t>第一代理人/詹惟鈞
第二代理人/鄭志富</t>
  </si>
  <si>
    <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theme="1"/>
        <rFont val="微軟正黑體"/>
        <family val="2"/>
        <charset val="136"/>
      </rPr>
      <t>。
2.倍君及其餘家人快篩皆為陰性。</t>
    </r>
    <phoneticPr fontId="1" type="noConversion"/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</si>
  <si>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</si>
  <si>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</si>
  <si>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</si>
  <si>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</si>
  <si>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</si>
  <si>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</si>
  <si>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</si>
  <si>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</si>
  <si>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</si>
  <si>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</si>
  <si>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</si>
  <si>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</si>
  <si>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</si>
  <si>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</si>
  <si>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</si>
  <si>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</si>
  <si>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</si>
  <si>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</si>
  <si>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</si>
  <si>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</si>
  <si>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</si>
  <si>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</si>
  <si>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</si>
  <si>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</si>
  <si>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</si>
  <si>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</si>
  <si>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</si>
  <si>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</si>
  <si>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</si>
  <si>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</si>
  <si>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</si>
  <si>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</si>
  <si>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林員目前居家自主管理
工作安排不受影響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</si>
  <si>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</si>
  <si>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</si>
  <si>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</si>
  <si>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</si>
  <si>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</si>
  <si>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</si>
  <si>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</si>
  <si>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</si>
  <si>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</si>
  <si>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color indexed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</si>
  <si>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6.5/28快篩陰性解隔離5/29返崗上班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</si>
  <si>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</si>
  <si>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</si>
  <si>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</si>
  <si>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</si>
  <si>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</si>
  <si>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</si>
  <si>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</si>
  <si>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</si>
  <si>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</si>
  <si>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</si>
  <si>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</si>
  <si>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</si>
  <si>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</si>
  <si>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</si>
  <si>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</si>
  <si>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</si>
  <si>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</si>
  <si>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</si>
  <si>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</si>
  <si>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</si>
  <si>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</si>
  <si>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</si>
  <si>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</si>
  <si>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</si>
  <si>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</si>
  <si>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</si>
  <si>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</si>
  <si>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</si>
  <si>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</si>
  <si>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</si>
  <si>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</si>
  <si>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</si>
  <si>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</si>
  <si>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</si>
  <si>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</si>
  <si>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</si>
  <si>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</si>
  <si>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</si>
  <si>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</si>
  <si>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</si>
  <si>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</si>
  <si>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</si>
  <si>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</si>
  <si>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</si>
  <si>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第一代理人/陳佳琪
第二代理人/呂友新</t>
  </si>
  <si>
    <r>
      <t>5/31(一)上午05:00李員在家自覺身體不適，自行快篩檢測為陽性,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</si>
  <si>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t>5/31(一)上午07:00詹員在家自覺身體不適，自行快篩檢測為陽性,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  <phoneticPr fontId="1" type="noConversion"/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</si>
  <si>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</si>
  <si>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</si>
  <si>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</si>
  <si>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</si>
  <si>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</si>
  <si>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</si>
  <si>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</si>
  <si>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</si>
  <si>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</si>
  <si>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</si>
  <si>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</si>
  <si>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</si>
  <si>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</si>
  <si>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</si>
  <si>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</si>
  <si>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</si>
  <si>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</si>
  <si>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</si>
  <si>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</si>
  <si>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r>
      <t>1.陳員同住家人5/27(五)母親為確診個案
2.5/27~5/30居家隔離期間，5/29(日)上午08:00陳員在家自覺身體不適，自行快篩檢測為陽性，上午09:00</t>
    </r>
    <r>
      <rPr>
        <sz val="12"/>
        <color rgb="FFFF0000"/>
        <rFont val="微軟正黑體"/>
        <family val="2"/>
        <charset val="136"/>
      </rPr>
      <t>在家線上醫師視訊診斷為陽性個案</t>
    </r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</si>
  <si>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</si>
  <si>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</si>
  <si>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</si>
  <si>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</si>
  <si>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</si>
  <si>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</si>
  <si>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</si>
  <si>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</si>
  <si>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</si>
  <si>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</si>
  <si>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</si>
  <si>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</si>
  <si>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</si>
  <si>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</si>
  <si>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</si>
  <si>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</si>
  <si>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</si>
  <si>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</si>
  <si>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>6月1日</t>
  </si>
  <si>
    <t>6月2日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</si>
  <si>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</si>
  <si>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</si>
  <si>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</si>
  <si>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</si>
  <si>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</si>
  <si>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</si>
  <si>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</si>
  <si>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</si>
  <si>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</si>
  <si>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</si>
  <si>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</si>
  <si>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</si>
  <si>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</si>
  <si>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</si>
  <si>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</si>
  <si>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</si>
  <si>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</si>
  <si>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</si>
  <si>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</si>
  <si>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</si>
  <si>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</si>
  <si>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</si>
  <si>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</si>
  <si>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</si>
  <si>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</si>
  <si>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</si>
  <si>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t>吳敍華</t>
  </si>
  <si>
    <t>安全衛生
管理員</t>
  </si>
  <si>
    <t>第一代理人/胡志宏
第二代理人/胡峻榕</t>
  </si>
  <si>
    <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</si>
  <si>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theme="1"/>
        <rFont val="微軟正黑體"/>
        <family val="2"/>
        <charset val="136"/>
      </rPr>
      <t xml:space="preserve">
3-1.6/5~6/12請假在家自主健康管理</t>
    </r>
  </si>
  <si>
    <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</si>
  <si>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theme="1"/>
        <rFont val="微軟正黑體"/>
        <family val="2"/>
        <charset val="136"/>
      </rPr>
      <t xml:space="preserve">
3-1.6/5~6/12請假在家自主健康管理</t>
    </r>
  </si>
  <si>
    <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</si>
  <si>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</si>
  <si>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</si>
  <si>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</si>
  <si>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theme="1"/>
        <rFont val="微軟正黑體"/>
        <family val="2"/>
        <charset val="136"/>
      </rPr>
      <t xml:space="preserve">
3-1.5/25~6/1請假在家自主健康管理
</t>
    </r>
    <r>
      <rPr>
        <sz val="12"/>
        <color indexed="12"/>
        <rFont val="微軟正黑體"/>
        <family val="2"/>
        <charset val="136"/>
      </rPr>
      <t>4.6/1快篩2次陽性,6/2~6/3請假兩天在家自主健康管理6/4返崗上班</t>
    </r>
  </si>
  <si>
    <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theme="1"/>
        <rFont val="微軟正黑體"/>
        <family val="2"/>
        <charset val="136"/>
      </rPr>
      <t xml:space="preserve">
3-1.5/26~6/2請假在家自主健康管理
</t>
    </r>
    <r>
      <rPr>
        <sz val="12"/>
        <color indexed="12"/>
        <rFont val="微軟正黑體"/>
        <family val="2"/>
        <charset val="136"/>
      </rPr>
      <t>4.6/2快篩2次陰性解隔離6/3返崗上班</t>
    </r>
  </si>
  <si>
    <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4.6/4快篩2次陰性解隔離6/5返崗上班</t>
    </r>
  </si>
  <si>
    <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4.6/4快篩陰性解隔離6/5返崗上班</t>
    </r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</si>
  <si>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</si>
  <si>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</si>
  <si>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</si>
  <si>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</si>
  <si>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</si>
  <si>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</si>
  <si>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</si>
  <si>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6/11+6/12快篩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</si>
  <si>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</si>
  <si>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</si>
  <si>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</si>
  <si>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</si>
  <si>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</si>
  <si>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</si>
  <si>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</si>
  <si>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</si>
  <si>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</si>
  <si>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</si>
  <si>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</si>
  <si>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</si>
  <si>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</si>
  <si>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</si>
  <si>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</si>
  <si>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</si>
  <si>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</si>
  <si>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</si>
  <si>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</si>
  <si>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</si>
  <si>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</si>
  <si>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</si>
  <si>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</si>
  <si>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</si>
  <si>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</si>
  <si>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</si>
  <si>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</si>
  <si>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</si>
  <si>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</si>
  <si>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</si>
  <si>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</si>
  <si>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</si>
  <si>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</si>
  <si>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1.陳員同住家人6/6(一)老婆為確診個案
2.6/6(一)下午18:00洪員(未打滿3劑)自行快篩檢測為陰性</t>
  </si>
  <si>
    <t>第一代理人/黃佳平
第二代理人/洪再富</t>
  </si>
  <si>
    <t xml:space="preserve">1.6/1洪員未到廠在家隔離
2.工作安排不受影響
3.6/6~6/9請假在家自主健康管理
</t>
  </si>
  <si>
    <t>謝博文</t>
  </si>
  <si>
    <t>PM3B
班長</t>
  </si>
  <si>
    <t>1.陳員同住家人6/1(三)母親為確診個案
2.6/6(一)下午20:00謝員(未打滿3劑)自行快篩檢測為陰性</t>
  </si>
  <si>
    <t>第一代理人/謝文仁
第二代理人/謝志坤</t>
  </si>
  <si>
    <t xml:space="preserve">1.6/1謝員未到廠在家隔離
2.工作安排不受影響
3.6/6~6/9請假在家自主健康管理
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</si>
  <si>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</si>
  <si>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</si>
  <si>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</si>
  <si>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</si>
  <si>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</si>
  <si>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</si>
  <si>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</si>
  <si>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</si>
  <si>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</si>
  <si>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</si>
  <si>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</si>
  <si>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</si>
  <si>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</si>
  <si>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</si>
  <si>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</si>
  <si>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</si>
  <si>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</si>
  <si>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7</t>
    </r>
    <r>
      <rPr>
        <sz val="12"/>
        <color theme="1"/>
        <rFont val="微軟正黑體"/>
        <family val="2"/>
        <charset val="136"/>
      </rPr>
      <t>日</t>
    </r>
  </si>
  <si>
    <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</si>
  <si>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</si>
  <si>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</si>
  <si>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</si>
  <si>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</si>
  <si>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</si>
  <si>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</si>
  <si>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</si>
  <si>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</si>
  <si>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</si>
  <si>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</si>
  <si>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</si>
  <si>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3-1.5/29~6/5請假在家自主健康管理
</t>
    </r>
    <r>
      <rPr>
        <sz val="12"/>
        <color indexed="12"/>
        <rFont val="微軟正黑體"/>
        <family val="2"/>
        <charset val="136"/>
      </rPr>
      <t>4.6/5快篩2次陽性,6/6~6/7請假在家自主健康管理
6/8返崗上班</t>
    </r>
  </si>
  <si>
    <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
</t>
    </r>
    <r>
      <rPr>
        <sz val="12"/>
        <color indexed="12"/>
        <rFont val="微軟正黑體"/>
        <family val="2"/>
        <charset val="136"/>
      </rPr>
      <t>4.6/7快篩2次陰性解隔離6/8返崗上班</t>
    </r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</si>
  <si>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</si>
  <si>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</si>
  <si>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</si>
  <si>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</si>
  <si>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</si>
  <si>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</si>
  <si>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</si>
  <si>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</si>
  <si>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</si>
  <si>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</si>
  <si>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</si>
  <si>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</si>
  <si>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</si>
  <si>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</si>
  <si>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</si>
  <si>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</si>
  <si>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</si>
  <si>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</si>
  <si>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</si>
  <si>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</si>
  <si>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</si>
  <si>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</si>
  <si>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</si>
  <si>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</si>
  <si>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</si>
  <si>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</si>
  <si>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</si>
  <si>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</si>
  <si>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</si>
  <si>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</si>
  <si>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</si>
  <si>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</si>
  <si>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</si>
  <si>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</si>
  <si>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</si>
  <si>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</si>
  <si>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</si>
  <si>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</si>
  <si>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</si>
  <si>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</si>
  <si>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</si>
  <si>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</si>
  <si>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</si>
  <si>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</si>
  <si>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</si>
  <si>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</si>
  <si>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</si>
  <si>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</si>
  <si>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</si>
  <si>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</si>
  <si>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</si>
  <si>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1.林員目前在家隔離
2.工作安排不受影響
3-1.預計6/16恢復上班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</si>
  <si>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</si>
  <si>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</si>
  <si>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</si>
  <si>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6/11+6/12快篩</t>
    <phoneticPr fontId="1" type="noConversion"/>
  </si>
  <si>
    <t>張君雁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</si>
  <si>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</si>
  <si>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</si>
  <si>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</si>
  <si>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</si>
  <si>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6/9
(四)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</si>
  <si>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</si>
  <si>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</si>
  <si>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</si>
  <si>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</si>
  <si>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</si>
  <si>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</si>
  <si>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</si>
  <si>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</si>
  <si>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</si>
  <si>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</si>
  <si>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</si>
  <si>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</si>
  <si>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</si>
  <si>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</si>
  <si>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</si>
  <si>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</si>
  <si>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</si>
  <si>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</si>
  <si>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</si>
  <si>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</si>
  <si>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</si>
  <si>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</si>
  <si>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16</t>
    </r>
    <r>
      <rPr>
        <sz val="12"/>
        <color theme="1"/>
        <rFont val="微軟正黑體"/>
        <family val="2"/>
        <charset val="136"/>
      </rPr>
      <t>日</t>
    </r>
  </si>
  <si>
    <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</si>
  <si>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</si>
  <si>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>6/8(三)下午18:00洪員在家自覺身體不適，自行快篩檢測為陽性,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</si>
  <si>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</si>
  <si>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theme="1"/>
        <rFont val="微軟正黑體"/>
        <family val="2"/>
        <charset val="136"/>
      </rPr>
      <t xml:space="preserve">
3-1.5/30~6/6請假在家自主健康管理
</t>
    </r>
    <r>
      <rPr>
        <sz val="12"/>
        <color indexed="12"/>
        <rFont val="微軟正黑體"/>
        <family val="2"/>
        <charset val="136"/>
      </rPr>
      <t>4.6/6快篩2次陽性,6/7~6/8請假在家自主健康管理6/9返崗上班</t>
    </r>
  </si>
  <si>
    <t>Boss領用</t>
    <phoneticPr fontId="1" type="noConversion"/>
  </si>
  <si>
    <t>1陰1陽</t>
    <phoneticPr fontId="1" type="noConversion"/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</si>
  <si>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</si>
  <si>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</si>
  <si>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</si>
  <si>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</si>
  <si>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6/8(三)回報君雁的媽媽快篩陽性，6/10(五)君雁快篩陽性，當天視訊問診列確診。</t>
    <phoneticPr fontId="1" type="noConversion"/>
  </si>
  <si>
    <t>6/10
(五)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</si>
  <si>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</si>
  <si>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</si>
  <si>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</si>
  <si>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</si>
  <si>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</si>
  <si>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</si>
  <si>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</si>
  <si>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</si>
  <si>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</si>
  <si>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</si>
  <si>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10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</si>
  <si>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</si>
  <si>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</si>
  <si>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</si>
  <si>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</si>
  <si>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</si>
  <si>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</si>
  <si>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</si>
  <si>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</si>
  <si>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</si>
  <si>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r>
      <rPr>
        <sz val="14"/>
        <color theme="1"/>
        <rFont val="微軟正黑體"/>
        <family val="2"/>
        <charset val="136"/>
      </rPr>
      <t>34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</si>
  <si>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</si>
  <si>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</si>
  <si>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</si>
  <si>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</si>
  <si>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</si>
  <si>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</si>
  <si>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</si>
  <si>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</si>
  <si>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</si>
  <si>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</si>
  <si>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</si>
  <si>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</si>
  <si>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</si>
  <si>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</si>
  <si>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18</t>
    </r>
    <r>
      <rPr>
        <sz val="12"/>
        <color theme="1"/>
        <rFont val="微軟正黑體"/>
        <family val="2"/>
        <charset val="136"/>
      </rPr>
      <t>日</t>
    </r>
  </si>
  <si>
    <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</si>
  <si>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</si>
  <si>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</si>
  <si>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</si>
  <si>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</si>
  <si>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</si>
  <si>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</si>
  <si>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theme="1"/>
        <rFont val="微軟正黑體"/>
        <family val="2"/>
        <charset val="136"/>
      </rPr>
      <t xml:space="preserve">
3-1.6/9~6/16請假在家自主健康管理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</si>
  <si>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</si>
  <si>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</si>
  <si>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 xml:space="preserve">34 </t>
    </r>
    <r>
      <rPr>
        <sz val="14"/>
        <color rgb="FFFF0000"/>
        <rFont val="微軟正黑體"/>
        <family val="2"/>
        <charset val="136"/>
      </rPr>
      <t>(+5)</t>
    </r>
    <phoneticPr fontId="1" type="noConversion"/>
  </si>
  <si>
    <t>1.6/1陳員未到廠在家隔離
2.工作安排不受影響
3.6/1~6/4請假在家自主健康管理
4.6/4快篩1次陰性解隔離6/5返崗上班</t>
  </si>
  <si>
    <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
</t>
    </r>
    <r>
      <rPr>
        <sz val="12"/>
        <color indexed="12"/>
        <rFont val="微軟正黑體"/>
        <family val="2"/>
        <charset val="136"/>
      </rPr>
      <t>4.6/7快篩2次陽性,6/8~6/9請假在家自主健康管理,6/9快篩陰性解隔離6/10返崗上班</t>
    </r>
  </si>
  <si>
    <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theme="1"/>
        <rFont val="微軟正黑體"/>
        <family val="2"/>
        <charset val="136"/>
      </rPr>
      <t xml:space="preserve">
3-1.6/2~6/9請假在家自主健康管理
</t>
    </r>
    <r>
      <rPr>
        <sz val="12"/>
        <color indexed="12"/>
        <rFont val="微軟正黑體"/>
        <family val="2"/>
        <charset val="136"/>
      </rPr>
      <t>4.6/9快篩2次陰性,6/10返崗上班</t>
    </r>
  </si>
  <si>
    <t>6/18+6/19快篩</t>
    <phoneticPr fontId="1" type="noConversion"/>
  </si>
  <si>
    <r>
      <t xml:space="preserve">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</si>
  <si>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125 </t>
    </r>
    <r>
      <rPr>
        <sz val="14"/>
        <color rgb="FFFF0000"/>
        <rFont val="微軟正黑體"/>
        <family val="2"/>
        <charset val="136"/>
      </rPr>
      <t>(+10)</t>
    </r>
    <phoneticPr fontId="1" type="noConversion"/>
  </si>
  <si>
    <r>
      <t xml:space="preserve">474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</si>
  <si>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475 </t>
    </r>
    <r>
      <rPr>
        <sz val="12"/>
        <color rgb="FFFF0000"/>
        <rFont val="微軟正黑體"/>
        <family val="2"/>
        <charset val="136"/>
      </rPr>
      <t>(-1)</t>
    </r>
  </si>
  <si>
    <r>
      <t xml:space="preserve">476 </t>
    </r>
    <r>
      <rPr>
        <sz val="12"/>
        <color rgb="FFFF0000"/>
        <rFont val="微軟正黑體"/>
        <family val="2"/>
        <charset val="136"/>
      </rPr>
      <t>(-1)</t>
    </r>
  </si>
  <si>
    <r>
      <t xml:space="preserve">477 </t>
    </r>
    <r>
      <rPr>
        <sz val="12"/>
        <color rgb="FFFF0000"/>
        <rFont val="微軟正黑體"/>
        <family val="2"/>
        <charset val="136"/>
      </rPr>
      <t>(-1)</t>
    </r>
  </si>
  <si>
    <r>
      <t xml:space="preserve">478 </t>
    </r>
    <r>
      <rPr>
        <sz val="12"/>
        <color rgb="FFFF0000"/>
        <rFont val="微軟正黑體"/>
        <family val="2"/>
        <charset val="136"/>
      </rPr>
      <t>(-1)</t>
    </r>
  </si>
  <si>
    <r>
      <t xml:space="preserve">452 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</si>
  <si>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 xml:space="preserve">618 </t>
    </r>
    <r>
      <rPr>
        <sz val="12"/>
        <color rgb="FFFF0000"/>
        <rFont val="微軟正黑體"/>
        <family val="2"/>
        <charset val="136"/>
      </rPr>
      <t>(-10)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</si>
  <si>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</si>
  <si>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</si>
  <si>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</si>
  <si>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</si>
  <si>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</si>
  <si>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</si>
  <si>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</si>
  <si>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</si>
  <si>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</si>
  <si>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</si>
  <si>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</si>
  <si>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</si>
  <si>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</si>
  <si>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</si>
  <si>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</si>
  <si>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</si>
  <si>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</si>
  <si>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</si>
  <si>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</si>
  <si>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</si>
  <si>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</si>
  <si>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</si>
  <si>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</si>
  <si>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</si>
  <si>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</si>
  <si>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</si>
  <si>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</si>
  <si>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</si>
  <si>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</si>
  <si>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</si>
  <si>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</si>
  <si>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</si>
  <si>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</si>
  <si>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</si>
  <si>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</si>
  <si>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</si>
  <si>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</si>
  <si>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</si>
  <si>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</si>
  <si>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</si>
  <si>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陰性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</si>
  <si>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</si>
  <si>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</si>
  <si>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</si>
  <si>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</si>
  <si>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</si>
  <si>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</si>
  <si>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</si>
  <si>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</si>
  <si>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</si>
  <si>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</si>
  <si>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</si>
  <si>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</si>
  <si>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</si>
  <si>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</si>
  <si>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</si>
  <si>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</si>
  <si>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更新時間：2022/6/10 16:00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</si>
</sst>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theme="1"/>
      <name val="Microsoft YaHei"/>
      <family val="2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>
      <alignment vertical="center"/>
    </xf>
    <xf numFmtId="0" fontId="9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7" fillId="0" borderId="18" xfId="0" applyFont="1" applyBorder="1" applyAlignment="1">
      <alignment horizontal="center" vertical="center"/>
    </xf>
    <xf numFmtId="179" fontId="17" fillId="0" borderId="18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8" fillId="0" borderId="0" xfId="0" applyFont="1">
      <alignment vertical="center"/>
    </xf>
    <xf numFmtId="14" fontId="17" fillId="0" borderId="1" xfId="0" applyNumberFormat="1" applyFont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17" fillId="0" borderId="14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79" fontId="17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7" fillId="0" borderId="2" xfId="0" applyFont="1" applyBorder="1">
      <alignment vertical="center"/>
    </xf>
    <xf numFmtId="0" fontId="19" fillId="0" borderId="2" xfId="0" applyFont="1" applyBorder="1">
      <alignment vertical="center"/>
    </xf>
    <xf numFmtId="179" fontId="17" fillId="0" borderId="12" xfId="0" applyNumberFormat="1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179" fontId="17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7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/>
    </xf>
    <xf numFmtId="179" fontId="17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7" fillId="0" borderId="13" xfId="0" applyFont="1" applyFill="1" applyBorder="1" applyAlignment="1">
      <alignment horizontal="center" vertical="center"/>
    </xf>
    <xf numFmtId="179" fontId="17" fillId="2" borderId="1" xfId="0" applyNumberFormat="1" applyFont="1" applyFill="1" applyBorder="1" applyAlignment="1">
      <alignment horizontal="center" vertical="center"/>
    </xf>
    <xf numFmtId="14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8" fontId="23" fillId="0" borderId="1" xfId="0" applyNumberFormat="1" applyFont="1" applyFill="1" applyBorder="1" applyAlignment="1">
      <alignment horizontal="center" vertical="center" wrapText="1"/>
    </xf>
    <xf numFmtId="38" fontId="23" fillId="0" borderId="2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/>
    </xf>
    <xf numFmtId="38" fontId="22" fillId="2" borderId="2" xfId="0" applyNumberFormat="1" applyFont="1" applyFill="1" applyBorder="1" applyAlignment="1">
      <alignment horizontal="center" vertical="center"/>
    </xf>
    <xf numFmtId="38" fontId="22" fillId="2" borderId="3" xfId="0" applyNumberFormat="1" applyFont="1" applyFill="1" applyBorder="1" applyAlignment="1">
      <alignment horizontal="center" vertical="center"/>
    </xf>
    <xf numFmtId="38" fontId="22" fillId="2" borderId="9" xfId="0" applyNumberFormat="1" applyFont="1" applyFill="1" applyBorder="1" applyAlignment="1">
      <alignment horizontal="center" vertical="center"/>
    </xf>
    <xf numFmtId="38" fontId="22" fillId="2" borderId="1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22" fillId="0" borderId="8" xfId="0" applyNumberFormat="1" applyFont="1" applyFill="1" applyBorder="1" applyAlignment="1">
      <alignment horizontal="center" vertical="center"/>
    </xf>
    <xf numFmtId="38" fontId="28" fillId="4" borderId="7" xfId="0" applyNumberFormat="1" applyFont="1" applyFill="1" applyBorder="1" applyAlignment="1">
      <alignment horizontal="center" vertical="center"/>
    </xf>
    <xf numFmtId="177" fontId="2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left" vertical="center"/>
    </xf>
    <xf numFmtId="38" fontId="25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38" fontId="22" fillId="0" borderId="2" xfId="0" applyNumberFormat="1" applyFont="1" applyFill="1" applyBorder="1" applyAlignment="1">
      <alignment horizontal="center" vertical="center"/>
    </xf>
    <xf numFmtId="38" fontId="22" fillId="0" borderId="3" xfId="0" applyNumberFormat="1" applyFont="1" applyFill="1" applyBorder="1" applyAlignment="1">
      <alignment horizontal="center" vertical="center"/>
    </xf>
    <xf numFmtId="38" fontId="22" fillId="0" borderId="7" xfId="0" applyNumberFormat="1" applyFont="1" applyFill="1" applyBorder="1" applyAlignment="1">
      <alignment horizontal="center" vertical="center"/>
    </xf>
    <xf numFmtId="38" fontId="24" fillId="0" borderId="2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2:13" ht="21.6" customHeight="1" thickBot="1" x14ac:dyDescent="0.3">
      <c r="B2" s="152" t="s">
        <v>776</v>
      </c>
      <c r="C2" s="152"/>
      <c r="D2" s="152"/>
      <c r="E2" s="95"/>
      <c r="F2" s="96"/>
      <c r="G2" s="96"/>
    </row>
    <row r="3" spans="2:13" ht="38.25" thickTop="1" x14ac:dyDescent="0.25">
      <c r="B3" s="97" t="s">
        <v>268</v>
      </c>
      <c r="C3" s="97" t="s">
        <v>269</v>
      </c>
      <c r="D3" s="97" t="s">
        <v>270</v>
      </c>
      <c r="E3" s="98" t="s">
        <v>271</v>
      </c>
      <c r="F3" s="99" t="s">
        <v>272</v>
      </c>
      <c r="G3" s="100" t="s">
        <v>273</v>
      </c>
      <c r="I3" s="9" t="s">
        <v>274</v>
      </c>
      <c r="J3" s="4" t="s">
        <v>275</v>
      </c>
      <c r="L3" s="46" t="s">
        <v>276</v>
      </c>
      <c r="M3" s="113" t="s">
        <v>290</v>
      </c>
    </row>
    <row r="4" spans="2:13" ht="33" customHeight="1" x14ac:dyDescent="0.25">
      <c r="B4" s="101" t="s">
        <v>288</v>
      </c>
      <c r="C4" s="102">
        <v>92</v>
      </c>
      <c r="D4" s="164" t="s">
        <v>710</v>
      </c>
      <c r="E4" s="165">
        <v>4</v>
      </c>
      <c r="F4" s="166">
        <v>5</v>
      </c>
      <c r="G4" s="137">
        <v>0</v>
      </c>
      <c r="I4" s="22" t="s">
        <v>712</v>
      </c>
      <c r="J4" s="22" t="s">
        <v>713</v>
      </c>
      <c r="K4" s="22" t="s">
        <v>714</v>
      </c>
      <c r="L4" s="22" t="s">
        <v>715</v>
      </c>
      <c r="M4" s="22" t="s">
        <v>716</v>
      </c>
    </row>
    <row r="5" spans="2:13" ht="33" customHeight="1" x14ac:dyDescent="0.25">
      <c r="B5" s="101" t="s">
        <v>277</v>
      </c>
      <c r="C5" s="103">
        <v>59</v>
      </c>
      <c r="D5" s="164">
        <v>9</v>
      </c>
      <c r="E5" s="165">
        <v>7</v>
      </c>
      <c r="F5" s="166">
        <v>2</v>
      </c>
      <c r="G5" s="137">
        <v>0</v>
      </c>
      <c r="I5" s="22" t="s">
        <v>717</v>
      </c>
      <c r="J5" s="22">
        <v>9</v>
      </c>
      <c r="L5" s="47">
        <v>1</v>
      </c>
      <c r="M5" s="115">
        <v>2</v>
      </c>
    </row>
    <row r="6" spans="2:13" ht="33" customHeight="1" x14ac:dyDescent="0.25">
      <c r="B6" s="101" t="s">
        <v>43</v>
      </c>
      <c r="C6" s="103">
        <v>120</v>
      </c>
      <c r="D6" s="164">
        <v>29</v>
      </c>
      <c r="E6" s="165">
        <v>29</v>
      </c>
      <c r="F6" s="166">
        <v>0</v>
      </c>
      <c r="G6" s="137">
        <v>0</v>
      </c>
      <c r="I6" s="9">
        <v>530</v>
      </c>
      <c r="J6" s="9">
        <v>10</v>
      </c>
      <c r="L6" s="48">
        <v>0</v>
      </c>
      <c r="M6" s="115">
        <v>5</v>
      </c>
    </row>
    <row r="7" spans="2:13" ht="33" customHeight="1" x14ac:dyDescent="0.25">
      <c r="B7" s="101" t="s">
        <v>44</v>
      </c>
      <c r="C7" s="103">
        <v>572</v>
      </c>
      <c r="D7" s="164" t="s">
        <v>705</v>
      </c>
      <c r="E7" s="165">
        <v>16</v>
      </c>
      <c r="F7" s="138">
        <v>18</v>
      </c>
      <c r="G7" s="137">
        <v>0</v>
      </c>
      <c r="I7" s="49">
        <v>3052</v>
      </c>
      <c r="J7" s="9">
        <v>17</v>
      </c>
      <c r="L7" s="48">
        <v>0</v>
      </c>
      <c r="M7" s="115">
        <v>8</v>
      </c>
    </row>
    <row r="8" spans="2:13" ht="33" customHeight="1" x14ac:dyDescent="0.25">
      <c r="B8" s="101" t="s">
        <v>34</v>
      </c>
      <c r="C8" s="103">
        <v>196</v>
      </c>
      <c r="D8" s="167" t="s">
        <v>679</v>
      </c>
      <c r="E8" s="165">
        <v>14</v>
      </c>
      <c r="F8" s="138">
        <v>20</v>
      </c>
      <c r="G8" s="137">
        <v>0</v>
      </c>
      <c r="I8" s="9">
        <v>878</v>
      </c>
      <c r="J8" s="9">
        <v>10</v>
      </c>
      <c r="L8" s="48">
        <v>0</v>
      </c>
      <c r="M8" s="115">
        <v>3</v>
      </c>
    </row>
    <row r="9" spans="2:13" ht="33" customHeight="1" x14ac:dyDescent="0.25">
      <c r="B9" s="101" t="s">
        <v>35</v>
      </c>
      <c r="C9" s="103">
        <v>110</v>
      </c>
      <c r="D9" s="164" t="s">
        <v>669</v>
      </c>
      <c r="E9" s="165">
        <v>4</v>
      </c>
      <c r="F9" s="166">
        <v>6</v>
      </c>
      <c r="G9" s="137">
        <v>0</v>
      </c>
      <c r="I9" s="22" t="s">
        <v>718</v>
      </c>
      <c r="J9" s="9">
        <v>10</v>
      </c>
      <c r="L9" s="48">
        <v>0</v>
      </c>
      <c r="M9" s="115">
        <v>0</v>
      </c>
    </row>
    <row r="10" spans="2:13" ht="33" customHeight="1" thickBot="1" x14ac:dyDescent="0.3">
      <c r="B10" s="104" t="s">
        <v>107</v>
      </c>
      <c r="C10" s="105">
        <f>SUM(C4:C9)</f>
        <v>1149</v>
      </c>
      <c r="D10" s="105" t="s">
        <v>711</v>
      </c>
      <c r="E10" s="106">
        <f>SUM(E4:E9)</f>
        <v>74</v>
      </c>
      <c r="F10" s="107">
        <f>SUM(F4:F9)</f>
        <v>51</v>
      </c>
      <c r="G10" s="108">
        <f>SUM(G4:G9)</f>
        <v>0</v>
      </c>
      <c r="I10" s="50">
        <v>6004</v>
      </c>
      <c r="J10" s="51">
        <f>SUM(J4:J9)</f>
        <v>56</v>
      </c>
      <c r="L10" s="47">
        <f>SUM(L4:L9)</f>
        <v>1</v>
      </c>
      <c r="M10" s="114">
        <f>SUM(M4:M9)</f>
        <v>18</v>
      </c>
    </row>
    <row r="11" spans="2:13" ht="8.65" customHeight="1" thickTop="1" x14ac:dyDescent="0.25">
      <c r="B11" s="96"/>
      <c r="C11" s="96"/>
      <c r="D11" s="96"/>
      <c r="E11" s="96"/>
      <c r="F11" s="96"/>
      <c r="G11" s="96"/>
    </row>
    <row r="12" spans="2:13" ht="18.75" x14ac:dyDescent="0.25">
      <c r="B12" s="96"/>
      <c r="C12" s="96"/>
      <c r="D12" s="109"/>
      <c r="E12" s="109" t="s">
        <v>278</v>
      </c>
      <c r="F12" s="153">
        <f>G10+F10</f>
        <v>51</v>
      </c>
      <c r="G12" s="153"/>
      <c r="I12" s="111"/>
    </row>
    <row r="13" spans="2:13" ht="16.5" x14ac:dyDescent="0.25">
      <c r="G13" s="7"/>
    </row>
    <row r="14" spans="2:13" x14ac:dyDescent="0.25">
      <c r="B14" s="8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9"/>
  <sheetViews>
    <sheetView topLeftCell="A40" workbookViewId="0">
      <selection activeCell="C60" sqref="C60"/>
    </sheetView>
  </sheetViews>
  <sheetFormatPr defaultRowHeight="16.5" x14ac:dyDescent="0.25"/>
  <cols>
    <col min="3" max="3" width="12.125" bestFit="1" customWidth="1"/>
    <col min="4" max="4" width="12.125" style="67" customWidth="1"/>
    <col min="5" max="5" width="11.125" bestFit="1" customWidth="1"/>
    <col min="6" max="6" width="10.25" bestFit="1" customWidth="1"/>
    <col min="7" max="7" width="64" customWidth="1"/>
    <col min="8" max="8" width="11.5" style="1" bestFit="1" customWidth="1"/>
  </cols>
  <sheetData>
    <row r="1" spans="2:9" ht="17.25" thickBot="1" x14ac:dyDescent="0.3"/>
    <row r="2" spans="2:9" ht="25.5" customHeight="1" thickBot="1" x14ac:dyDescent="0.3">
      <c r="B2" s="154" t="s">
        <v>719</v>
      </c>
      <c r="C2" s="155"/>
      <c r="D2" s="155"/>
      <c r="E2" s="155"/>
      <c r="F2" s="155"/>
      <c r="G2" s="155"/>
      <c r="H2" s="156"/>
    </row>
    <row r="3" spans="2:9" s="2" customFormat="1" ht="17.25" thickBot="1" x14ac:dyDescent="0.3">
      <c r="B3" s="163" t="s">
        <v>0</v>
      </c>
      <c r="C3" s="68" t="s">
        <v>720</v>
      </c>
      <c r="D3" s="69" t="s">
        <v>721</v>
      </c>
      <c r="E3" s="68" t="s">
        <v>722</v>
      </c>
      <c r="F3" s="68" t="s">
        <v>723</v>
      </c>
      <c r="G3" s="70" t="s">
        <v>1</v>
      </c>
      <c r="H3" s="71" t="s">
        <v>724</v>
      </c>
      <c r="I3" s="72"/>
    </row>
    <row r="4" spans="2:9" s="2" customFormat="1" ht="16.5" hidden="1" customHeight="1" x14ac:dyDescent="0.25">
      <c r="B4" s="157" t="s">
        <v>10</v>
      </c>
      <c r="C4" s="73">
        <v>44669</v>
      </c>
      <c r="D4" s="74">
        <v>30</v>
      </c>
      <c r="E4" s="151"/>
      <c r="F4" s="75">
        <f>D4-E4</f>
        <v>30</v>
      </c>
      <c r="G4" s="76" t="s">
        <v>725</v>
      </c>
      <c r="H4" s="146"/>
      <c r="I4" s="72"/>
    </row>
    <row r="5" spans="2:9" s="2" customFormat="1" ht="16.5" hidden="1" customHeight="1" x14ac:dyDescent="0.25">
      <c r="B5" s="157"/>
      <c r="C5" s="73">
        <v>44669</v>
      </c>
      <c r="D5" s="74"/>
      <c r="E5" s="77">
        <v>2</v>
      </c>
      <c r="F5" s="78">
        <f>F4+D5-E5</f>
        <v>28</v>
      </c>
      <c r="G5" s="79" t="s">
        <v>726</v>
      </c>
      <c r="H5" s="77" t="s">
        <v>727</v>
      </c>
    </row>
    <row r="6" spans="2:9" s="2" customFormat="1" ht="16.5" hidden="1" customHeight="1" x14ac:dyDescent="0.25">
      <c r="B6" s="157"/>
      <c r="C6" s="73">
        <v>44669</v>
      </c>
      <c r="D6" s="78"/>
      <c r="E6" s="77">
        <v>2</v>
      </c>
      <c r="F6" s="74">
        <f>F5+D6-E6</f>
        <v>26</v>
      </c>
      <c r="G6" s="79" t="s">
        <v>728</v>
      </c>
      <c r="H6" s="151" t="s">
        <v>727</v>
      </c>
    </row>
    <row r="7" spans="2:9" s="2" customFormat="1" ht="16.5" hidden="1" customHeight="1" x14ac:dyDescent="0.25">
      <c r="B7" s="157"/>
      <c r="C7" s="73">
        <v>44669</v>
      </c>
      <c r="D7" s="78"/>
      <c r="E7" s="77">
        <v>2</v>
      </c>
      <c r="F7" s="74">
        <f t="shared" ref="F7:F29" si="0">F6+D7-E7</f>
        <v>24</v>
      </c>
      <c r="G7" s="79" t="s">
        <v>729</v>
      </c>
      <c r="H7" s="77" t="s">
        <v>730</v>
      </c>
    </row>
    <row r="8" spans="2:9" s="2" customFormat="1" ht="16.5" hidden="1" customHeight="1" x14ac:dyDescent="0.25">
      <c r="B8" s="157"/>
      <c r="C8" s="73">
        <v>44669</v>
      </c>
      <c r="D8" s="78"/>
      <c r="E8" s="77">
        <v>2</v>
      </c>
      <c r="F8" s="74">
        <f t="shared" si="0"/>
        <v>22</v>
      </c>
      <c r="G8" s="79" t="s">
        <v>731</v>
      </c>
      <c r="H8" s="77" t="s">
        <v>727</v>
      </c>
    </row>
    <row r="9" spans="2:9" s="2" customFormat="1" ht="16.5" hidden="1" customHeight="1" x14ac:dyDescent="0.25">
      <c r="B9" s="157"/>
      <c r="C9" s="73">
        <v>44670</v>
      </c>
      <c r="D9" s="78"/>
      <c r="E9" s="77">
        <v>3</v>
      </c>
      <c r="F9" s="74">
        <f>F8+D9-E9</f>
        <v>19</v>
      </c>
      <c r="G9" t="s">
        <v>732</v>
      </c>
      <c r="H9" s="77"/>
    </row>
    <row r="10" spans="2:9" s="2" customFormat="1" x14ac:dyDescent="0.25">
      <c r="B10" s="157"/>
      <c r="C10" s="73">
        <v>44671</v>
      </c>
      <c r="D10" s="78">
        <v>50</v>
      </c>
      <c r="E10" s="77"/>
      <c r="F10" s="74">
        <f>F9+D10-E10</f>
        <v>69</v>
      </c>
      <c r="G10" s="80" t="s">
        <v>733</v>
      </c>
      <c r="H10" s="151"/>
    </row>
    <row r="11" spans="2:9" s="2" customFormat="1" x14ac:dyDescent="0.25">
      <c r="B11" s="157"/>
      <c r="C11" s="73">
        <v>44674</v>
      </c>
      <c r="D11" s="78"/>
      <c r="E11" s="77">
        <v>3</v>
      </c>
      <c r="F11" s="74">
        <f t="shared" si="0"/>
        <v>66</v>
      </c>
      <c r="G11" s="81" t="s">
        <v>734</v>
      </c>
      <c r="H11" s="150"/>
    </row>
    <row r="12" spans="2:9" s="2" customFormat="1" x14ac:dyDescent="0.25">
      <c r="B12" s="157"/>
      <c r="C12" s="73">
        <v>44674</v>
      </c>
      <c r="D12" s="78"/>
      <c r="E12" s="77">
        <v>1</v>
      </c>
      <c r="F12" s="74">
        <f t="shared" si="0"/>
        <v>65</v>
      </c>
      <c r="G12" s="81" t="s">
        <v>735</v>
      </c>
      <c r="H12" s="77" t="s">
        <v>727</v>
      </c>
    </row>
    <row r="13" spans="2:9" s="2" customFormat="1" x14ac:dyDescent="0.25">
      <c r="B13" s="157"/>
      <c r="C13" s="73">
        <v>44676</v>
      </c>
      <c r="D13" s="82"/>
      <c r="E13" s="150">
        <v>1</v>
      </c>
      <c r="F13" s="74">
        <f t="shared" si="0"/>
        <v>64</v>
      </c>
      <c r="G13" s="83" t="s">
        <v>736</v>
      </c>
      <c r="H13" s="77" t="s">
        <v>727</v>
      </c>
    </row>
    <row r="14" spans="2:9" s="2" customFormat="1" x14ac:dyDescent="0.25">
      <c r="B14" s="157"/>
      <c r="C14" s="73">
        <v>44676</v>
      </c>
      <c r="D14" s="82"/>
      <c r="E14" s="150">
        <v>1</v>
      </c>
      <c r="F14" s="74">
        <f t="shared" si="0"/>
        <v>63</v>
      </c>
      <c r="G14" s="83" t="s">
        <v>737</v>
      </c>
      <c r="H14" s="77" t="s">
        <v>727</v>
      </c>
    </row>
    <row r="15" spans="2:9" s="2" customFormat="1" x14ac:dyDescent="0.25">
      <c r="B15" s="157"/>
      <c r="C15" s="73">
        <v>44678</v>
      </c>
      <c r="D15" s="82"/>
      <c r="E15" s="150">
        <v>1</v>
      </c>
      <c r="F15" s="74">
        <f t="shared" si="0"/>
        <v>62</v>
      </c>
      <c r="G15" s="83" t="s">
        <v>738</v>
      </c>
      <c r="H15" s="77" t="s">
        <v>727</v>
      </c>
    </row>
    <row r="16" spans="2:9" s="2" customFormat="1" x14ac:dyDescent="0.25">
      <c r="B16" s="157"/>
      <c r="C16" s="73">
        <v>44680</v>
      </c>
      <c r="D16" s="78"/>
      <c r="E16" s="77">
        <v>3</v>
      </c>
      <c r="F16" s="84">
        <f t="shared" si="0"/>
        <v>59</v>
      </c>
      <c r="G16" s="81" t="s">
        <v>739</v>
      </c>
      <c r="H16" s="77" t="s">
        <v>727</v>
      </c>
    </row>
    <row r="17" spans="2:9" s="2" customFormat="1" x14ac:dyDescent="0.25">
      <c r="B17" s="157"/>
      <c r="C17" s="73">
        <v>44680</v>
      </c>
      <c r="D17" s="78">
        <v>1000</v>
      </c>
      <c r="E17" s="77"/>
      <c r="F17" s="84">
        <f t="shared" si="0"/>
        <v>1059</v>
      </c>
      <c r="G17" s="80" t="s">
        <v>740</v>
      </c>
      <c r="H17" s="77"/>
    </row>
    <row r="18" spans="2:9" s="2" customFormat="1" x14ac:dyDescent="0.25">
      <c r="B18" s="157"/>
      <c r="C18" s="73">
        <v>44684</v>
      </c>
      <c r="D18" s="78"/>
      <c r="E18" s="77">
        <v>1</v>
      </c>
      <c r="F18" s="84">
        <f t="shared" si="0"/>
        <v>1058</v>
      </c>
      <c r="G18" s="81" t="s">
        <v>741</v>
      </c>
      <c r="H18" s="77" t="s">
        <v>727</v>
      </c>
    </row>
    <row r="19" spans="2:9" s="2" customFormat="1" x14ac:dyDescent="0.25">
      <c r="B19" s="157"/>
      <c r="C19" s="73">
        <v>44684</v>
      </c>
      <c r="D19" s="78"/>
      <c r="E19" s="77">
        <v>230</v>
      </c>
      <c r="F19" s="84">
        <f t="shared" si="0"/>
        <v>828</v>
      </c>
      <c r="G19" s="83" t="s">
        <v>742</v>
      </c>
      <c r="H19" s="77"/>
    </row>
    <row r="20" spans="2:9" s="2" customFormat="1" x14ac:dyDescent="0.25">
      <c r="B20" s="157"/>
      <c r="C20" s="73">
        <v>44685</v>
      </c>
      <c r="D20" s="78"/>
      <c r="E20" s="77">
        <v>1</v>
      </c>
      <c r="F20" s="84">
        <f t="shared" si="0"/>
        <v>827</v>
      </c>
      <c r="G20" s="83" t="s">
        <v>743</v>
      </c>
      <c r="H20" s="77" t="s">
        <v>727</v>
      </c>
      <c r="I20" s="85"/>
    </row>
    <row r="21" spans="2:9" s="2" customFormat="1" x14ac:dyDescent="0.25">
      <c r="B21" s="157"/>
      <c r="C21" s="73">
        <v>44685</v>
      </c>
      <c r="D21" s="78"/>
      <c r="E21" s="77">
        <v>1</v>
      </c>
      <c r="F21" s="84">
        <f t="shared" si="0"/>
        <v>826</v>
      </c>
      <c r="G21" s="81" t="s">
        <v>734</v>
      </c>
      <c r="H21" s="86"/>
      <c r="I21" s="85"/>
    </row>
    <row r="22" spans="2:9" s="2" customFormat="1" x14ac:dyDescent="0.25">
      <c r="B22" s="157"/>
      <c r="C22" s="73">
        <v>44687</v>
      </c>
      <c r="D22" s="78"/>
      <c r="E22" s="77">
        <v>5</v>
      </c>
      <c r="F22" s="84">
        <f t="shared" si="0"/>
        <v>821</v>
      </c>
      <c r="G22" s="81" t="s">
        <v>744</v>
      </c>
      <c r="H22" s="86"/>
      <c r="I22" s="85"/>
    </row>
    <row r="23" spans="2:9" s="2" customFormat="1" x14ac:dyDescent="0.25">
      <c r="B23" s="157"/>
      <c r="C23" s="73">
        <v>44690</v>
      </c>
      <c r="D23" s="78"/>
      <c r="E23" s="77">
        <v>10</v>
      </c>
      <c r="F23" s="84">
        <f t="shared" si="0"/>
        <v>811</v>
      </c>
      <c r="G23" s="81" t="s">
        <v>745</v>
      </c>
      <c r="H23" s="86"/>
      <c r="I23" s="85"/>
    </row>
    <row r="24" spans="2:9" s="2" customFormat="1" x14ac:dyDescent="0.25">
      <c r="B24" s="157"/>
      <c r="C24" s="73">
        <v>44690</v>
      </c>
      <c r="D24" s="78"/>
      <c r="E24" s="77">
        <v>10</v>
      </c>
      <c r="F24" s="84">
        <f t="shared" si="0"/>
        <v>801</v>
      </c>
      <c r="G24" s="81" t="s">
        <v>746</v>
      </c>
      <c r="H24" s="86"/>
      <c r="I24" s="85"/>
    </row>
    <row r="25" spans="2:9" s="2" customFormat="1" x14ac:dyDescent="0.25">
      <c r="B25" s="157"/>
      <c r="C25" s="73">
        <v>44690</v>
      </c>
      <c r="D25" s="78"/>
      <c r="E25" s="77">
        <v>10</v>
      </c>
      <c r="F25" s="84">
        <f t="shared" si="0"/>
        <v>791</v>
      </c>
      <c r="G25" s="81" t="s">
        <v>747</v>
      </c>
      <c r="H25" s="86"/>
      <c r="I25" s="85"/>
    </row>
    <row r="26" spans="2:9" s="2" customFormat="1" x14ac:dyDescent="0.25">
      <c r="B26" s="157"/>
      <c r="C26" s="73">
        <v>44690</v>
      </c>
      <c r="D26" s="78"/>
      <c r="E26" s="77">
        <v>1</v>
      </c>
      <c r="F26" s="84">
        <f t="shared" si="0"/>
        <v>790</v>
      </c>
      <c r="G26" s="81" t="s">
        <v>748</v>
      </c>
      <c r="H26" s="77" t="s">
        <v>727</v>
      </c>
      <c r="I26" s="85"/>
    </row>
    <row r="27" spans="2:9" s="2" customFormat="1" x14ac:dyDescent="0.25">
      <c r="B27" s="157"/>
      <c r="C27" s="73">
        <v>44690</v>
      </c>
      <c r="D27" s="78"/>
      <c r="E27" s="77">
        <v>50</v>
      </c>
      <c r="F27" s="84">
        <f t="shared" si="0"/>
        <v>740</v>
      </c>
      <c r="G27" s="81" t="s">
        <v>749</v>
      </c>
      <c r="H27" s="86"/>
      <c r="I27" s="85"/>
    </row>
    <row r="28" spans="2:9" s="2" customFormat="1" ht="33" x14ac:dyDescent="0.25">
      <c r="B28" s="157"/>
      <c r="C28" s="73">
        <v>44691</v>
      </c>
      <c r="D28" s="78"/>
      <c r="E28" s="77">
        <v>80</v>
      </c>
      <c r="F28" s="84">
        <f t="shared" si="0"/>
        <v>660</v>
      </c>
      <c r="G28" s="87" t="s">
        <v>750</v>
      </c>
      <c r="H28" s="86"/>
      <c r="I28" s="85"/>
    </row>
    <row r="29" spans="2:9" s="2" customFormat="1" x14ac:dyDescent="0.25">
      <c r="B29" s="157"/>
      <c r="C29" s="73">
        <v>44693</v>
      </c>
      <c r="D29" s="78"/>
      <c r="E29" s="77">
        <v>1</v>
      </c>
      <c r="F29" s="84">
        <f t="shared" si="0"/>
        <v>659</v>
      </c>
      <c r="G29" s="87" t="s">
        <v>751</v>
      </c>
      <c r="H29" s="77" t="s">
        <v>727</v>
      </c>
      <c r="I29" s="85"/>
    </row>
    <row r="30" spans="2:9" s="2" customFormat="1" x14ac:dyDescent="0.25">
      <c r="B30" s="157"/>
      <c r="C30" s="73">
        <v>44694</v>
      </c>
      <c r="D30" s="78"/>
      <c r="E30" s="77">
        <v>2</v>
      </c>
      <c r="F30" s="84">
        <f>F29+D30-E30</f>
        <v>657</v>
      </c>
      <c r="G30" s="87" t="s">
        <v>752</v>
      </c>
      <c r="H30" s="88" t="s">
        <v>652</v>
      </c>
      <c r="I30" s="85"/>
    </row>
    <row r="31" spans="2:9" s="2" customFormat="1" x14ac:dyDescent="0.25">
      <c r="B31" s="157"/>
      <c r="C31" s="73">
        <v>44694</v>
      </c>
      <c r="D31" s="78"/>
      <c r="E31" s="77">
        <v>1</v>
      </c>
      <c r="F31" s="84">
        <f>F30+D31-E31</f>
        <v>656</v>
      </c>
      <c r="G31" s="81" t="s">
        <v>651</v>
      </c>
      <c r="H31" s="86"/>
      <c r="I31" s="85"/>
    </row>
    <row r="32" spans="2:9" s="92" customFormat="1" x14ac:dyDescent="0.25">
      <c r="B32" s="157"/>
      <c r="C32" s="73">
        <v>44697</v>
      </c>
      <c r="D32" s="89"/>
      <c r="E32" s="90">
        <v>1</v>
      </c>
      <c r="F32" s="84">
        <f t="shared" ref="F32:F59" si="1">F31+D32-E32</f>
        <v>655</v>
      </c>
      <c r="G32" s="87" t="s">
        <v>751</v>
      </c>
      <c r="H32" s="77" t="s">
        <v>727</v>
      </c>
      <c r="I32" s="91"/>
    </row>
    <row r="33" spans="2:9" s="92" customFormat="1" x14ac:dyDescent="0.25">
      <c r="B33" s="157"/>
      <c r="C33" s="73">
        <v>44697</v>
      </c>
      <c r="D33" s="89"/>
      <c r="E33" s="90">
        <v>1</v>
      </c>
      <c r="F33" s="84">
        <f t="shared" si="1"/>
        <v>654</v>
      </c>
      <c r="G33" s="81" t="s">
        <v>734</v>
      </c>
      <c r="H33" s="93"/>
      <c r="I33" s="91"/>
    </row>
    <row r="34" spans="2:9" s="92" customFormat="1" x14ac:dyDescent="0.25">
      <c r="B34" s="157"/>
      <c r="C34" s="73">
        <v>44697</v>
      </c>
      <c r="D34" s="89"/>
      <c r="E34" s="90">
        <v>4</v>
      </c>
      <c r="F34" s="84">
        <f t="shared" si="1"/>
        <v>650</v>
      </c>
      <c r="G34" s="87" t="s">
        <v>753</v>
      </c>
      <c r="H34" s="77" t="s">
        <v>754</v>
      </c>
      <c r="I34" s="91"/>
    </row>
    <row r="35" spans="2:9" s="92" customFormat="1" x14ac:dyDescent="0.25">
      <c r="B35" s="157"/>
      <c r="C35" s="73">
        <v>44697</v>
      </c>
      <c r="D35" s="89"/>
      <c r="E35" s="90">
        <v>5</v>
      </c>
      <c r="F35" s="84">
        <f t="shared" si="1"/>
        <v>645</v>
      </c>
      <c r="G35" s="87" t="s">
        <v>752</v>
      </c>
      <c r="H35" s="77" t="s">
        <v>727</v>
      </c>
      <c r="I35" s="91"/>
    </row>
    <row r="36" spans="2:9" s="92" customFormat="1" x14ac:dyDescent="0.25">
      <c r="B36" s="157"/>
      <c r="C36" s="73">
        <v>44698</v>
      </c>
      <c r="D36" s="89"/>
      <c r="E36" s="90">
        <v>10</v>
      </c>
      <c r="F36" s="84">
        <f t="shared" si="1"/>
        <v>635</v>
      </c>
      <c r="G36" s="87" t="s">
        <v>755</v>
      </c>
      <c r="H36" s="86"/>
      <c r="I36" s="91"/>
    </row>
    <row r="37" spans="2:9" s="92" customFormat="1" x14ac:dyDescent="0.25">
      <c r="B37" s="157"/>
      <c r="C37" s="73">
        <v>44700</v>
      </c>
      <c r="D37" s="89"/>
      <c r="E37" s="90">
        <v>5</v>
      </c>
      <c r="F37" s="84">
        <f t="shared" si="1"/>
        <v>630</v>
      </c>
      <c r="G37" s="87" t="s">
        <v>756</v>
      </c>
      <c r="H37" s="86"/>
      <c r="I37" s="91"/>
    </row>
    <row r="38" spans="2:9" s="92" customFormat="1" x14ac:dyDescent="0.25">
      <c r="B38" s="157"/>
      <c r="C38" s="73">
        <v>44704</v>
      </c>
      <c r="D38" s="89"/>
      <c r="E38" s="90">
        <v>1</v>
      </c>
      <c r="F38" s="84">
        <f t="shared" si="1"/>
        <v>629</v>
      </c>
      <c r="G38" s="87" t="s">
        <v>751</v>
      </c>
      <c r="H38" s="77" t="s">
        <v>727</v>
      </c>
      <c r="I38" s="91"/>
    </row>
    <row r="39" spans="2:9" s="92" customFormat="1" x14ac:dyDescent="0.25">
      <c r="B39" s="157"/>
      <c r="C39" s="73">
        <v>44705</v>
      </c>
      <c r="D39" s="89"/>
      <c r="E39" s="90">
        <v>1</v>
      </c>
      <c r="F39" s="84">
        <f t="shared" si="1"/>
        <v>628</v>
      </c>
      <c r="G39" s="87" t="s">
        <v>757</v>
      </c>
      <c r="H39" s="86"/>
      <c r="I39" s="91"/>
    </row>
    <row r="40" spans="2:9" s="92" customFormat="1" x14ac:dyDescent="0.25">
      <c r="B40" s="157"/>
      <c r="C40" s="73">
        <v>44706</v>
      </c>
      <c r="D40" s="89"/>
      <c r="E40" s="90">
        <v>6</v>
      </c>
      <c r="F40" s="84">
        <f t="shared" si="1"/>
        <v>622</v>
      </c>
      <c r="G40" s="87" t="s">
        <v>758</v>
      </c>
      <c r="H40" s="77" t="s">
        <v>759</v>
      </c>
      <c r="I40" s="91"/>
    </row>
    <row r="41" spans="2:9" s="92" customFormat="1" x14ac:dyDescent="0.25">
      <c r="B41" s="157"/>
      <c r="C41" s="73">
        <v>44706</v>
      </c>
      <c r="D41" s="89"/>
      <c r="E41" s="90">
        <v>1</v>
      </c>
      <c r="F41" s="84">
        <f t="shared" si="1"/>
        <v>621</v>
      </c>
      <c r="G41" s="87" t="s">
        <v>760</v>
      </c>
      <c r="H41" s="86"/>
      <c r="I41" s="91"/>
    </row>
    <row r="42" spans="2:9" s="92" customFormat="1" x14ac:dyDescent="0.25">
      <c r="B42" s="157"/>
      <c r="C42" s="73">
        <v>44706</v>
      </c>
      <c r="D42" s="89"/>
      <c r="E42" s="90">
        <v>3</v>
      </c>
      <c r="F42" s="84">
        <f t="shared" si="1"/>
        <v>618</v>
      </c>
      <c r="G42" s="87" t="s">
        <v>761</v>
      </c>
      <c r="H42" s="86"/>
      <c r="I42" s="91"/>
    </row>
    <row r="43" spans="2:9" s="92" customFormat="1" x14ac:dyDescent="0.25">
      <c r="B43" s="157"/>
      <c r="C43" s="73">
        <v>44706</v>
      </c>
      <c r="D43" s="89"/>
      <c r="E43" s="90">
        <v>1</v>
      </c>
      <c r="F43" s="84">
        <f t="shared" si="1"/>
        <v>617</v>
      </c>
      <c r="G43" s="87" t="s">
        <v>762</v>
      </c>
      <c r="H43" s="77" t="s">
        <v>727</v>
      </c>
      <c r="I43" s="91"/>
    </row>
    <row r="44" spans="2:9" s="92" customFormat="1" x14ac:dyDescent="0.25">
      <c r="B44" s="157"/>
      <c r="C44" s="73">
        <v>44706</v>
      </c>
      <c r="D44" s="89"/>
      <c r="E44" s="90">
        <v>1</v>
      </c>
      <c r="F44" s="84">
        <f t="shared" si="1"/>
        <v>616</v>
      </c>
      <c r="G44" s="87" t="s">
        <v>763</v>
      </c>
      <c r="H44" s="77" t="s">
        <v>727</v>
      </c>
      <c r="I44" s="91"/>
    </row>
    <row r="45" spans="2:9" s="92" customFormat="1" x14ac:dyDescent="0.25">
      <c r="B45" s="157"/>
      <c r="C45" s="73">
        <v>44707</v>
      </c>
      <c r="D45" s="89"/>
      <c r="E45" s="90">
        <v>2</v>
      </c>
      <c r="F45" s="84">
        <f t="shared" si="1"/>
        <v>614</v>
      </c>
      <c r="G45" s="87" t="s">
        <v>764</v>
      </c>
      <c r="H45" s="86"/>
      <c r="I45" s="91"/>
    </row>
    <row r="46" spans="2:9" s="92" customFormat="1" x14ac:dyDescent="0.25">
      <c r="B46" s="157"/>
      <c r="C46" s="73">
        <v>44707</v>
      </c>
      <c r="D46" s="89"/>
      <c r="E46" s="90">
        <v>130</v>
      </c>
      <c r="F46" s="84">
        <f t="shared" si="1"/>
        <v>484</v>
      </c>
      <c r="G46" s="87" t="s">
        <v>765</v>
      </c>
      <c r="H46" s="86"/>
      <c r="I46" s="91"/>
    </row>
    <row r="47" spans="2:9" s="92" customFormat="1" x14ac:dyDescent="0.25">
      <c r="B47" s="157"/>
      <c r="C47" s="73">
        <v>44707</v>
      </c>
      <c r="D47" s="89"/>
      <c r="E47" s="90">
        <v>10</v>
      </c>
      <c r="F47" s="84">
        <f t="shared" si="1"/>
        <v>474</v>
      </c>
      <c r="G47" s="87" t="s">
        <v>766</v>
      </c>
      <c r="H47" s="86"/>
      <c r="I47" s="91"/>
    </row>
    <row r="48" spans="2:9" s="92" customFormat="1" x14ac:dyDescent="0.25">
      <c r="B48" s="157"/>
      <c r="C48" s="73">
        <v>44707</v>
      </c>
      <c r="D48" s="89"/>
      <c r="E48" s="90">
        <v>1</v>
      </c>
      <c r="F48" s="84">
        <f t="shared" si="1"/>
        <v>473</v>
      </c>
      <c r="G48" s="87" t="s">
        <v>767</v>
      </c>
      <c r="H48" s="77" t="s">
        <v>727</v>
      </c>
      <c r="I48" s="91"/>
    </row>
    <row r="49" spans="2:9" s="92" customFormat="1" x14ac:dyDescent="0.25">
      <c r="B49" s="157"/>
      <c r="C49" s="73">
        <v>44708</v>
      </c>
      <c r="D49" s="89"/>
      <c r="E49" s="90">
        <v>1</v>
      </c>
      <c r="F49" s="84">
        <f t="shared" si="1"/>
        <v>472</v>
      </c>
      <c r="G49" s="87" t="s">
        <v>756</v>
      </c>
      <c r="H49" s="77" t="s">
        <v>727</v>
      </c>
      <c r="I49" s="91"/>
    </row>
    <row r="50" spans="2:9" s="92" customFormat="1" x14ac:dyDescent="0.25">
      <c r="B50" s="157"/>
      <c r="C50" s="73">
        <v>44713</v>
      </c>
      <c r="D50" s="89"/>
      <c r="E50" s="90">
        <v>1</v>
      </c>
      <c r="F50" s="84">
        <f t="shared" si="1"/>
        <v>471</v>
      </c>
      <c r="G50" s="87" t="s">
        <v>751</v>
      </c>
      <c r="H50" s="77" t="s">
        <v>727</v>
      </c>
      <c r="I50" s="91"/>
    </row>
    <row r="51" spans="2:9" s="92" customFormat="1" x14ac:dyDescent="0.25">
      <c r="B51" s="157"/>
      <c r="C51" s="73">
        <v>44714</v>
      </c>
      <c r="D51" s="89"/>
      <c r="E51" s="90">
        <v>3</v>
      </c>
      <c r="F51" s="84">
        <f t="shared" si="1"/>
        <v>468</v>
      </c>
      <c r="G51" s="87" t="s">
        <v>768</v>
      </c>
      <c r="H51" s="77" t="s">
        <v>727</v>
      </c>
      <c r="I51" s="91"/>
    </row>
    <row r="52" spans="2:9" s="92" customFormat="1" x14ac:dyDescent="0.25">
      <c r="B52" s="157"/>
      <c r="C52" s="73">
        <v>44714</v>
      </c>
      <c r="D52" s="89">
        <v>20</v>
      </c>
      <c r="E52" s="90"/>
      <c r="F52" s="84">
        <f t="shared" si="1"/>
        <v>488</v>
      </c>
      <c r="G52" s="80" t="s">
        <v>769</v>
      </c>
      <c r="H52" s="86"/>
      <c r="I52" s="91"/>
    </row>
    <row r="53" spans="2:9" s="92" customFormat="1" x14ac:dyDescent="0.25">
      <c r="B53" s="157"/>
      <c r="C53" s="73">
        <v>44718</v>
      </c>
      <c r="D53" s="89"/>
      <c r="E53" s="90">
        <v>1</v>
      </c>
      <c r="F53" s="84">
        <f t="shared" si="1"/>
        <v>487</v>
      </c>
      <c r="G53" s="87" t="s">
        <v>757</v>
      </c>
      <c r="H53" s="77" t="s">
        <v>727</v>
      </c>
      <c r="I53" s="91"/>
    </row>
    <row r="54" spans="2:9" s="92" customFormat="1" x14ac:dyDescent="0.25">
      <c r="B54" s="157"/>
      <c r="C54" s="73">
        <v>44718</v>
      </c>
      <c r="D54" s="89"/>
      <c r="E54" s="90">
        <v>2</v>
      </c>
      <c r="F54" s="84">
        <f t="shared" si="1"/>
        <v>485</v>
      </c>
      <c r="G54" s="87" t="s">
        <v>770</v>
      </c>
      <c r="H54" s="86"/>
      <c r="I54" s="91"/>
    </row>
    <row r="55" spans="2:9" s="92" customFormat="1" x14ac:dyDescent="0.25">
      <c r="B55" s="157"/>
      <c r="C55" s="73">
        <v>44719</v>
      </c>
      <c r="D55" s="89"/>
      <c r="E55" s="90">
        <v>2</v>
      </c>
      <c r="F55" s="84">
        <f t="shared" si="1"/>
        <v>483</v>
      </c>
      <c r="G55" s="81" t="s">
        <v>771</v>
      </c>
      <c r="H55" s="86"/>
      <c r="I55" s="91"/>
    </row>
    <row r="56" spans="2:9" s="92" customFormat="1" x14ac:dyDescent="0.25">
      <c r="B56" s="157"/>
      <c r="C56" s="73">
        <v>44719</v>
      </c>
      <c r="D56" s="89"/>
      <c r="E56" s="90">
        <v>5</v>
      </c>
      <c r="F56" s="84">
        <f t="shared" si="1"/>
        <v>478</v>
      </c>
      <c r="G56" s="81" t="s">
        <v>767</v>
      </c>
      <c r="H56" s="86"/>
      <c r="I56" s="91"/>
    </row>
    <row r="57" spans="2:9" s="2" customFormat="1" x14ac:dyDescent="0.25">
      <c r="B57" s="157"/>
      <c r="C57" s="73">
        <v>44720</v>
      </c>
      <c r="D57" s="78"/>
      <c r="E57" s="77">
        <v>1</v>
      </c>
      <c r="F57" s="84">
        <f t="shared" si="1"/>
        <v>477</v>
      </c>
      <c r="G57" s="81" t="s">
        <v>772</v>
      </c>
      <c r="H57" s="77" t="s">
        <v>727</v>
      </c>
      <c r="I57" s="85"/>
    </row>
    <row r="58" spans="2:9" x14ac:dyDescent="0.25">
      <c r="B58" s="157"/>
      <c r="C58" s="73">
        <v>44720</v>
      </c>
      <c r="D58" s="78"/>
      <c r="E58" s="77">
        <v>2</v>
      </c>
      <c r="F58" s="84">
        <f t="shared" si="1"/>
        <v>475</v>
      </c>
      <c r="G58" s="81" t="s">
        <v>773</v>
      </c>
      <c r="H58" s="77" t="s">
        <v>774</v>
      </c>
    </row>
    <row r="59" spans="2:9" x14ac:dyDescent="0.25">
      <c r="B59" s="158"/>
      <c r="C59" s="73">
        <v>44722</v>
      </c>
      <c r="D59" s="78"/>
      <c r="E59" s="77">
        <v>1</v>
      </c>
      <c r="F59" s="94">
        <f t="shared" si="1"/>
        <v>474</v>
      </c>
      <c r="G59" s="81" t="s">
        <v>775</v>
      </c>
      <c r="H59" s="77"/>
    </row>
  </sheetData>
  <mergeCells count="2">
    <mergeCell ref="B2:H2"/>
    <mergeCell ref="B4:B5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showGridLines="0" zoomScale="80" zoomScaleNormal="80" workbookViewId="0">
      <selection activeCell="F24" sqref="F24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9.75" style="5" bestFit="1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159" t="s">
        <v>64</v>
      </c>
      <c r="C2" s="159"/>
      <c r="D2" s="159"/>
      <c r="E2" s="159"/>
      <c r="F2" s="159"/>
      <c r="G2" s="159"/>
      <c r="H2" s="159"/>
      <c r="I2" s="159"/>
      <c r="J2" s="159"/>
      <c r="K2" s="159"/>
    </row>
    <row r="3" spans="1:12" s="10" customFormat="1" ht="21.6" customHeight="1" x14ac:dyDescent="0.25">
      <c r="B3" s="12" t="s">
        <v>0</v>
      </c>
      <c r="C3" s="12" t="s">
        <v>8</v>
      </c>
      <c r="D3" s="12" t="s">
        <v>2</v>
      </c>
      <c r="E3" s="12" t="s">
        <v>3</v>
      </c>
      <c r="F3" s="12" t="s">
        <v>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2" s="10" customFormat="1" ht="78.75" hidden="1" customHeight="1" x14ac:dyDescent="0.25">
      <c r="A4" s="11"/>
      <c r="B4" s="160" t="s">
        <v>10</v>
      </c>
      <c r="C4" s="116">
        <v>44685</v>
      </c>
      <c r="D4" s="12" t="s">
        <v>63</v>
      </c>
      <c r="E4" s="13" t="s">
        <v>69</v>
      </c>
      <c r="F4" s="14" t="s">
        <v>92</v>
      </c>
      <c r="G4" s="15" t="s">
        <v>70</v>
      </c>
      <c r="H4" s="15" t="s">
        <v>93</v>
      </c>
      <c r="I4" s="16">
        <v>44685</v>
      </c>
      <c r="J4" s="16"/>
      <c r="K4" s="16">
        <v>44691</v>
      </c>
    </row>
    <row r="5" spans="1:12" s="10" customFormat="1" ht="61.9" hidden="1" customHeight="1" x14ac:dyDescent="0.25">
      <c r="A5" s="11"/>
      <c r="B5" s="161"/>
      <c r="C5" s="116">
        <v>44697</v>
      </c>
      <c r="D5" s="12" t="s">
        <v>87</v>
      </c>
      <c r="E5" s="13" t="s">
        <v>91</v>
      </c>
      <c r="F5" s="14" t="s">
        <v>135</v>
      </c>
      <c r="G5" s="18" t="s">
        <v>98</v>
      </c>
      <c r="H5" s="14" t="s">
        <v>96</v>
      </c>
      <c r="I5" s="16">
        <v>44697</v>
      </c>
      <c r="J5" s="16">
        <v>44698</v>
      </c>
      <c r="K5" s="16">
        <v>44705</v>
      </c>
    </row>
    <row r="6" spans="1:12" s="10" customFormat="1" ht="52.15" hidden="1" customHeight="1" x14ac:dyDescent="0.25">
      <c r="A6" s="11"/>
      <c r="B6" s="161"/>
      <c r="C6" s="116">
        <v>44697</v>
      </c>
      <c r="D6" s="12" t="s">
        <v>88</v>
      </c>
      <c r="E6" s="13" t="s">
        <v>90</v>
      </c>
      <c r="F6" s="14" t="s">
        <v>108</v>
      </c>
      <c r="G6" s="18" t="s">
        <v>99</v>
      </c>
      <c r="H6" s="14" t="s">
        <v>95</v>
      </c>
      <c r="I6" s="16">
        <v>44697</v>
      </c>
      <c r="J6" s="16"/>
      <c r="K6" s="16">
        <v>44700</v>
      </c>
    </row>
    <row r="7" spans="1:12" s="10" customFormat="1" ht="79.900000000000006" hidden="1" customHeight="1" x14ac:dyDescent="0.25">
      <c r="B7" s="161"/>
      <c r="C7" s="116">
        <v>44697</v>
      </c>
      <c r="D7" s="12" t="s">
        <v>102</v>
      </c>
      <c r="E7" s="13" t="s">
        <v>89</v>
      </c>
      <c r="F7" s="17" t="s">
        <v>109</v>
      </c>
      <c r="G7" s="18" t="s">
        <v>100</v>
      </c>
      <c r="H7" s="14" t="s">
        <v>101</v>
      </c>
      <c r="I7" s="16">
        <v>44698</v>
      </c>
      <c r="J7" s="16">
        <v>44698</v>
      </c>
      <c r="K7" s="16">
        <v>44705</v>
      </c>
    </row>
    <row r="8" spans="1:12" ht="78.75" hidden="1" customHeight="1" x14ac:dyDescent="0.25">
      <c r="B8" s="161"/>
      <c r="C8" s="116">
        <v>44705</v>
      </c>
      <c r="D8" s="4" t="s">
        <v>266</v>
      </c>
      <c r="E8" s="4" t="s">
        <v>267</v>
      </c>
      <c r="F8" s="17" t="s">
        <v>427</v>
      </c>
      <c r="G8" s="120" t="s">
        <v>336</v>
      </c>
      <c r="H8" s="15" t="s">
        <v>335</v>
      </c>
      <c r="I8" s="16">
        <v>44708</v>
      </c>
      <c r="J8" s="16">
        <v>44707</v>
      </c>
      <c r="K8" s="16">
        <v>44715</v>
      </c>
    </row>
    <row r="9" spans="1:12" ht="63" hidden="1" customHeight="1" x14ac:dyDescent="0.25">
      <c r="B9" s="161"/>
      <c r="C9" s="116">
        <v>44709</v>
      </c>
      <c r="D9" s="119" t="s">
        <v>63</v>
      </c>
      <c r="E9" s="13" t="s">
        <v>69</v>
      </c>
      <c r="F9" s="14" t="s">
        <v>480</v>
      </c>
      <c r="G9" s="15" t="s">
        <v>70</v>
      </c>
      <c r="H9" s="15" t="s">
        <v>93</v>
      </c>
      <c r="I9" s="16">
        <v>44710</v>
      </c>
      <c r="J9" s="16"/>
      <c r="K9" s="16">
        <v>44713</v>
      </c>
    </row>
    <row r="10" spans="1:12" ht="31.5" hidden="1" customHeight="1" x14ac:dyDescent="0.25">
      <c r="B10" s="161"/>
      <c r="C10" s="116">
        <v>44710</v>
      </c>
      <c r="D10" s="4" t="s">
        <v>338</v>
      </c>
      <c r="E10" s="4" t="s">
        <v>339</v>
      </c>
      <c r="F10" s="17" t="s">
        <v>486</v>
      </c>
      <c r="G10" s="118" t="s">
        <v>337</v>
      </c>
      <c r="H10" s="118" t="s">
        <v>341</v>
      </c>
      <c r="I10" s="16">
        <v>44711</v>
      </c>
      <c r="J10" s="16">
        <v>44710</v>
      </c>
      <c r="K10" s="16">
        <v>44718</v>
      </c>
    </row>
    <row r="11" spans="1:12" ht="31.5" x14ac:dyDescent="0.25">
      <c r="B11" s="161"/>
      <c r="C11" s="26">
        <v>44714</v>
      </c>
      <c r="D11" s="4" t="s">
        <v>424</v>
      </c>
      <c r="E11" s="4" t="s">
        <v>425</v>
      </c>
      <c r="F11" s="20" t="s">
        <v>428</v>
      </c>
      <c r="G11" s="131" t="s">
        <v>426</v>
      </c>
      <c r="H11" s="131" t="s">
        <v>429</v>
      </c>
      <c r="I11" s="16">
        <v>44715</v>
      </c>
      <c r="J11" s="16">
        <v>44714</v>
      </c>
      <c r="K11" s="16">
        <v>44725</v>
      </c>
      <c r="L11" s="5" t="s">
        <v>616</v>
      </c>
    </row>
    <row r="12" spans="1:12" ht="31.5" x14ac:dyDescent="0.25">
      <c r="B12" s="161"/>
      <c r="C12" s="26">
        <v>44715</v>
      </c>
      <c r="D12" s="132" t="s">
        <v>63</v>
      </c>
      <c r="E12" s="13" t="s">
        <v>69</v>
      </c>
      <c r="F12" s="17" t="s">
        <v>483</v>
      </c>
      <c r="G12" s="15" t="s">
        <v>70</v>
      </c>
      <c r="H12" s="15" t="s">
        <v>93</v>
      </c>
      <c r="I12" s="16">
        <v>44717</v>
      </c>
      <c r="J12" s="16">
        <v>44716</v>
      </c>
      <c r="K12" s="16">
        <v>44725</v>
      </c>
      <c r="L12" s="5" t="s">
        <v>616</v>
      </c>
    </row>
    <row r="13" spans="1:12" ht="31.5" x14ac:dyDescent="0.25">
      <c r="B13" s="161"/>
      <c r="C13" s="26">
        <v>44716</v>
      </c>
      <c r="D13" s="4" t="s">
        <v>454</v>
      </c>
      <c r="E13" s="4" t="s">
        <v>485</v>
      </c>
      <c r="F13" s="17" t="s">
        <v>484</v>
      </c>
      <c r="G13" s="133" t="s">
        <v>482</v>
      </c>
      <c r="H13" s="133" t="s">
        <v>481</v>
      </c>
      <c r="I13" s="16">
        <v>44717</v>
      </c>
      <c r="J13" s="16">
        <v>44716</v>
      </c>
      <c r="K13" s="16">
        <v>44725</v>
      </c>
      <c r="L13" s="5" t="s">
        <v>616</v>
      </c>
    </row>
    <row r="14" spans="1:12" ht="31.5" x14ac:dyDescent="0.25">
      <c r="B14" s="161"/>
      <c r="C14" s="26">
        <v>44717</v>
      </c>
      <c r="D14" s="4" t="s">
        <v>455</v>
      </c>
      <c r="E14" s="4" t="s">
        <v>485</v>
      </c>
      <c r="F14" s="17" t="s">
        <v>656</v>
      </c>
      <c r="G14" s="133" t="s">
        <v>618</v>
      </c>
      <c r="H14" s="133" t="s">
        <v>488</v>
      </c>
      <c r="I14" s="16">
        <v>44718</v>
      </c>
      <c r="J14" s="16">
        <v>44717</v>
      </c>
      <c r="K14" s="16">
        <v>44725</v>
      </c>
      <c r="L14" s="5" t="s">
        <v>487</v>
      </c>
    </row>
    <row r="15" spans="1:12" ht="31.5" x14ac:dyDescent="0.25">
      <c r="B15" s="162"/>
      <c r="C15" s="26">
        <v>44720</v>
      </c>
      <c r="D15" s="4" t="s">
        <v>617</v>
      </c>
      <c r="E15" s="4" t="s">
        <v>621</v>
      </c>
      <c r="F15" s="36" t="s">
        <v>657</v>
      </c>
      <c r="G15" s="4" t="s">
        <v>619</v>
      </c>
      <c r="H15" s="143" t="s">
        <v>620</v>
      </c>
      <c r="I15" s="16">
        <v>44723</v>
      </c>
      <c r="J15" s="16">
        <v>44722</v>
      </c>
      <c r="K15" s="19">
        <v>44732</v>
      </c>
      <c r="L15" s="147" t="s">
        <v>709</v>
      </c>
    </row>
  </sheetData>
  <mergeCells count="2">
    <mergeCell ref="B2:K2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"/>
  <sheetViews>
    <sheetView showGridLines="0" zoomScale="90" zoomScaleNormal="90" workbookViewId="0">
      <selection activeCell="F27" sqref="F27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159" t="s">
        <v>137</v>
      </c>
      <c r="C2" s="159"/>
      <c r="D2" s="159"/>
      <c r="E2" s="159"/>
      <c r="F2" s="159"/>
      <c r="G2" s="159"/>
      <c r="H2" s="159"/>
      <c r="I2" s="159"/>
      <c r="J2" s="159"/>
      <c r="K2" s="159"/>
    </row>
    <row r="3" spans="1:11" s="2" customFormat="1" ht="25.15" customHeight="1" x14ac:dyDescent="0.25">
      <c r="B3" s="12" t="s">
        <v>0</v>
      </c>
      <c r="C3" s="12" t="s">
        <v>8</v>
      </c>
      <c r="D3" s="12" t="s">
        <v>2</v>
      </c>
      <c r="E3" s="12" t="s">
        <v>3</v>
      </c>
      <c r="F3" s="44" t="s">
        <v>1</v>
      </c>
      <c r="G3" s="44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160" t="s">
        <v>12</v>
      </c>
      <c r="C4" s="13">
        <v>44693</v>
      </c>
      <c r="D4" s="12" t="s">
        <v>80</v>
      </c>
      <c r="E4" s="13" t="s">
        <v>81</v>
      </c>
      <c r="F4" s="45" t="s">
        <v>110</v>
      </c>
      <c r="G4" s="45" t="s">
        <v>97</v>
      </c>
      <c r="H4" s="14" t="s">
        <v>82</v>
      </c>
      <c r="I4" s="16">
        <v>44693</v>
      </c>
      <c r="J4" s="16"/>
      <c r="K4" s="19">
        <v>44697</v>
      </c>
    </row>
    <row r="5" spans="1:11" ht="63" hidden="1" customHeight="1" x14ac:dyDescent="0.25">
      <c r="B5" s="161"/>
      <c r="C5" s="13">
        <v>44702</v>
      </c>
      <c r="D5" s="54" t="s">
        <v>181</v>
      </c>
      <c r="E5" s="13" t="s">
        <v>182</v>
      </c>
      <c r="F5" s="45" t="s">
        <v>183</v>
      </c>
      <c r="G5" s="45" t="s">
        <v>184</v>
      </c>
      <c r="H5" s="14" t="s">
        <v>217</v>
      </c>
      <c r="I5" s="16">
        <v>44703</v>
      </c>
      <c r="J5" s="16">
        <v>44702</v>
      </c>
      <c r="K5" s="19">
        <v>44711</v>
      </c>
    </row>
    <row r="6" spans="1:11" ht="63" hidden="1" customHeight="1" x14ac:dyDescent="0.25">
      <c r="B6" s="161"/>
      <c r="C6" s="13">
        <v>44703</v>
      </c>
      <c r="D6" s="54" t="s">
        <v>177</v>
      </c>
      <c r="E6" s="43" t="s">
        <v>178</v>
      </c>
      <c r="F6" s="14" t="s">
        <v>179</v>
      </c>
      <c r="G6" s="14" t="s">
        <v>180</v>
      </c>
      <c r="H6" s="14" t="s">
        <v>328</v>
      </c>
      <c r="I6" s="16">
        <v>44704</v>
      </c>
      <c r="J6" s="16">
        <v>44703</v>
      </c>
      <c r="K6" s="19">
        <v>44712</v>
      </c>
    </row>
    <row r="7" spans="1:11" ht="63" hidden="1" customHeight="1" x14ac:dyDescent="0.25">
      <c r="B7" s="161"/>
      <c r="C7" s="13">
        <v>44704</v>
      </c>
      <c r="D7" s="59" t="s">
        <v>222</v>
      </c>
      <c r="E7" s="13" t="s">
        <v>223</v>
      </c>
      <c r="F7" s="14" t="s">
        <v>224</v>
      </c>
      <c r="G7" s="14" t="s">
        <v>225</v>
      </c>
      <c r="H7" s="14" t="s">
        <v>226</v>
      </c>
      <c r="I7" s="16">
        <v>44705</v>
      </c>
      <c r="J7" s="19">
        <v>44704</v>
      </c>
      <c r="K7" s="19">
        <v>44713</v>
      </c>
    </row>
    <row r="8" spans="1:11" ht="31.5" hidden="1" customHeight="1" x14ac:dyDescent="0.25">
      <c r="B8" s="161"/>
      <c r="C8" s="13">
        <v>44705</v>
      </c>
      <c r="D8" s="62" t="s">
        <v>240</v>
      </c>
      <c r="E8" s="13" t="s">
        <v>241</v>
      </c>
      <c r="F8" s="14" t="s">
        <v>242</v>
      </c>
      <c r="G8" s="14" t="s">
        <v>243</v>
      </c>
      <c r="H8" s="14" t="s">
        <v>249</v>
      </c>
      <c r="I8" s="16">
        <v>44704</v>
      </c>
      <c r="J8" s="19"/>
      <c r="K8" s="19">
        <v>44707</v>
      </c>
    </row>
    <row r="9" spans="1:11" ht="63" hidden="1" customHeight="1" x14ac:dyDescent="0.25">
      <c r="B9" s="161"/>
      <c r="C9" s="13">
        <v>44706</v>
      </c>
      <c r="D9" s="62" t="s">
        <v>244</v>
      </c>
      <c r="E9" s="13" t="s">
        <v>245</v>
      </c>
      <c r="F9" s="14" t="s">
        <v>246</v>
      </c>
      <c r="G9" s="14" t="s">
        <v>247</v>
      </c>
      <c r="H9" s="14" t="s">
        <v>248</v>
      </c>
      <c r="I9" s="16">
        <v>44707</v>
      </c>
      <c r="J9" s="19">
        <v>44706</v>
      </c>
      <c r="K9" s="19">
        <v>44713</v>
      </c>
    </row>
    <row r="10" spans="1:11" ht="63" hidden="1" customHeight="1" x14ac:dyDescent="0.25">
      <c r="B10" s="161"/>
      <c r="C10" s="13">
        <v>44709</v>
      </c>
      <c r="D10" s="117" t="s">
        <v>318</v>
      </c>
      <c r="E10" s="43" t="s">
        <v>319</v>
      </c>
      <c r="F10" s="14" t="s">
        <v>320</v>
      </c>
      <c r="G10" s="14" t="s">
        <v>321</v>
      </c>
      <c r="H10" s="14" t="s">
        <v>322</v>
      </c>
      <c r="I10" s="16">
        <v>44710</v>
      </c>
      <c r="J10" s="19">
        <v>44709</v>
      </c>
      <c r="K10" s="19">
        <v>44718</v>
      </c>
    </row>
    <row r="11" spans="1:11" ht="47.25" hidden="1" customHeight="1" x14ac:dyDescent="0.25">
      <c r="B11" s="161"/>
      <c r="C11" s="13">
        <v>44710</v>
      </c>
      <c r="D11" s="117" t="s">
        <v>323</v>
      </c>
      <c r="E11" s="13" t="s">
        <v>324</v>
      </c>
      <c r="F11" s="14" t="s">
        <v>325</v>
      </c>
      <c r="G11" s="14" t="s">
        <v>326</v>
      </c>
      <c r="H11" s="14" t="s">
        <v>327</v>
      </c>
      <c r="I11" s="16">
        <v>44710</v>
      </c>
      <c r="J11" s="19">
        <v>44709</v>
      </c>
      <c r="K11" s="19">
        <v>44719</v>
      </c>
    </row>
    <row r="12" spans="1:11" ht="47.25" hidden="1" x14ac:dyDescent="0.25">
      <c r="B12" s="161"/>
      <c r="C12" s="13">
        <v>44711</v>
      </c>
      <c r="D12" s="127" t="s">
        <v>387</v>
      </c>
      <c r="E12" s="13" t="s">
        <v>388</v>
      </c>
      <c r="F12" s="14" t="s">
        <v>389</v>
      </c>
      <c r="G12" s="14" t="s">
        <v>613</v>
      </c>
      <c r="H12" s="14" t="s">
        <v>390</v>
      </c>
      <c r="I12" s="16">
        <v>44712</v>
      </c>
      <c r="J12" s="19">
        <v>44711</v>
      </c>
      <c r="K12" s="19">
        <v>44721</v>
      </c>
    </row>
    <row r="13" spans="1:11" ht="47.25" x14ac:dyDescent="0.25">
      <c r="B13" s="161"/>
      <c r="C13" s="13">
        <v>44719</v>
      </c>
      <c r="D13" s="135" t="s">
        <v>512</v>
      </c>
      <c r="E13" s="13" t="s">
        <v>513</v>
      </c>
      <c r="F13" s="14" t="s">
        <v>510</v>
      </c>
      <c r="G13" s="14" t="s">
        <v>614</v>
      </c>
      <c r="H13" s="14" t="s">
        <v>511</v>
      </c>
      <c r="I13" s="16">
        <v>44720</v>
      </c>
      <c r="J13" s="19">
        <v>44719</v>
      </c>
      <c r="K13" s="19">
        <v>44727</v>
      </c>
    </row>
    <row r="14" spans="1:11" ht="47.25" x14ac:dyDescent="0.25">
      <c r="B14" s="162"/>
      <c r="C14" s="13">
        <v>44719</v>
      </c>
      <c r="D14" s="142" t="s">
        <v>609</v>
      </c>
      <c r="E14" s="13" t="s">
        <v>610</v>
      </c>
      <c r="F14" s="14" t="s">
        <v>611</v>
      </c>
      <c r="G14" s="14" t="s">
        <v>615</v>
      </c>
      <c r="H14" s="14" t="s">
        <v>612</v>
      </c>
      <c r="I14" s="16">
        <v>44721</v>
      </c>
      <c r="J14" s="19">
        <v>44720</v>
      </c>
      <c r="K14" s="19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zoomScale="90" zoomScaleNormal="90" workbookViewId="0">
      <selection activeCell="D48" sqref="D48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159" t="s">
        <v>65</v>
      </c>
      <c r="C2" s="159"/>
      <c r="D2" s="159"/>
      <c r="E2" s="159"/>
      <c r="F2" s="159"/>
      <c r="G2" s="159"/>
      <c r="H2" s="159"/>
      <c r="I2" s="159"/>
      <c r="J2" s="159"/>
      <c r="K2" s="159"/>
    </row>
    <row r="3" spans="1:11" ht="26.45" customHeight="1" x14ac:dyDescent="0.25">
      <c r="B3" s="12" t="s">
        <v>0</v>
      </c>
      <c r="C3" s="12" t="s">
        <v>8</v>
      </c>
      <c r="D3" s="12" t="s">
        <v>2</v>
      </c>
      <c r="E3" s="12" t="s">
        <v>3</v>
      </c>
      <c r="F3" s="12" t="s">
        <v>451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1"/>
      <c r="B4" s="160" t="s">
        <v>11</v>
      </c>
      <c r="C4" s="116">
        <v>44677</v>
      </c>
      <c r="D4" s="12" t="s">
        <v>16</v>
      </c>
      <c r="E4" s="13" t="s">
        <v>17</v>
      </c>
      <c r="F4" s="18" t="s">
        <v>111</v>
      </c>
      <c r="G4" s="15" t="s">
        <v>18</v>
      </c>
      <c r="H4" s="15" t="s">
        <v>19</v>
      </c>
      <c r="I4" s="16">
        <v>44678</v>
      </c>
      <c r="J4" s="16">
        <v>44679</v>
      </c>
      <c r="K4" s="16">
        <v>44689</v>
      </c>
    </row>
    <row r="5" spans="1:11" ht="78.75" hidden="1" customHeight="1" x14ac:dyDescent="0.25">
      <c r="A5" s="21"/>
      <c r="B5" s="161"/>
      <c r="C5" s="116">
        <v>44677</v>
      </c>
      <c r="D5" s="12" t="s">
        <v>20</v>
      </c>
      <c r="E5" s="13" t="s">
        <v>21</v>
      </c>
      <c r="F5" s="18" t="s">
        <v>111</v>
      </c>
      <c r="G5" s="15" t="s">
        <v>22</v>
      </c>
      <c r="H5" s="15" t="s">
        <v>23</v>
      </c>
      <c r="I5" s="16">
        <v>44678</v>
      </c>
      <c r="J5" s="16">
        <v>44679</v>
      </c>
      <c r="K5" s="16">
        <v>44689</v>
      </c>
    </row>
    <row r="6" spans="1:11" ht="78.75" hidden="1" customHeight="1" x14ac:dyDescent="0.25">
      <c r="A6" s="21"/>
      <c r="B6" s="161"/>
      <c r="C6" s="116">
        <v>44679</v>
      </c>
      <c r="D6" s="12" t="s">
        <v>24</v>
      </c>
      <c r="E6" s="13" t="s">
        <v>25</v>
      </c>
      <c r="F6" s="18" t="s">
        <v>112</v>
      </c>
      <c r="G6" s="15" t="s">
        <v>26</v>
      </c>
      <c r="H6" s="15" t="s">
        <v>27</v>
      </c>
      <c r="I6" s="16">
        <v>44679</v>
      </c>
      <c r="J6" s="16">
        <v>44680</v>
      </c>
      <c r="K6" s="16">
        <v>44690</v>
      </c>
    </row>
    <row r="7" spans="1:11" ht="105" hidden="1" customHeight="1" x14ac:dyDescent="0.25">
      <c r="B7" s="161"/>
      <c r="C7" s="116">
        <v>44690</v>
      </c>
      <c r="D7" s="22" t="s">
        <v>52</v>
      </c>
      <c r="E7" s="13" t="s">
        <v>53</v>
      </c>
      <c r="F7" s="23" t="s">
        <v>113</v>
      </c>
      <c r="G7" s="14" t="s">
        <v>54</v>
      </c>
      <c r="H7" s="14" t="s">
        <v>94</v>
      </c>
      <c r="I7" s="24">
        <v>44690</v>
      </c>
      <c r="J7" s="25">
        <v>44691</v>
      </c>
      <c r="K7" s="24">
        <v>44699</v>
      </c>
    </row>
    <row r="8" spans="1:11" ht="63" hidden="1" customHeight="1" x14ac:dyDescent="0.25">
      <c r="B8" s="161"/>
      <c r="C8" s="116">
        <v>44697</v>
      </c>
      <c r="D8" s="12" t="s">
        <v>103</v>
      </c>
      <c r="E8" s="13" t="s">
        <v>104</v>
      </c>
      <c r="F8" s="18" t="s">
        <v>134</v>
      </c>
      <c r="G8" s="14" t="s">
        <v>105</v>
      </c>
      <c r="H8" s="14" t="s">
        <v>106</v>
      </c>
      <c r="I8" s="24">
        <v>44697</v>
      </c>
      <c r="J8" s="24">
        <v>44697</v>
      </c>
      <c r="K8" s="24">
        <v>44703</v>
      </c>
    </row>
    <row r="9" spans="1:11" ht="78.75" hidden="1" customHeight="1" x14ac:dyDescent="0.25">
      <c r="B9" s="161"/>
      <c r="C9" s="116">
        <v>44698</v>
      </c>
      <c r="D9" s="44" t="s">
        <v>138</v>
      </c>
      <c r="E9" s="43" t="s">
        <v>139</v>
      </c>
      <c r="F9" s="18" t="s">
        <v>150</v>
      </c>
      <c r="G9" s="14" t="s">
        <v>140</v>
      </c>
      <c r="H9" s="14" t="s">
        <v>141</v>
      </c>
      <c r="I9" s="24">
        <v>44698</v>
      </c>
      <c r="J9" s="25">
        <v>44698</v>
      </c>
      <c r="K9" s="25">
        <v>44711</v>
      </c>
    </row>
    <row r="10" spans="1:11" ht="63" hidden="1" customHeight="1" x14ac:dyDescent="0.25">
      <c r="B10" s="161"/>
      <c r="C10" s="116">
        <v>44698</v>
      </c>
      <c r="D10" s="44" t="s">
        <v>146</v>
      </c>
      <c r="E10" s="43" t="s">
        <v>147</v>
      </c>
      <c r="F10" s="18" t="s">
        <v>149</v>
      </c>
      <c r="G10" s="14" t="s">
        <v>148</v>
      </c>
      <c r="H10" s="14" t="s">
        <v>136</v>
      </c>
      <c r="I10" s="24" t="s">
        <v>151</v>
      </c>
      <c r="J10" s="25" t="s">
        <v>152</v>
      </c>
      <c r="K10" s="25" t="s">
        <v>153</v>
      </c>
    </row>
    <row r="11" spans="1:11" ht="63" hidden="1" customHeight="1" x14ac:dyDescent="0.25">
      <c r="B11" s="161"/>
      <c r="C11" s="116">
        <v>44702</v>
      </c>
      <c r="D11" s="58" t="s">
        <v>193</v>
      </c>
      <c r="E11" s="43" t="s">
        <v>194</v>
      </c>
      <c r="F11" s="18" t="s">
        <v>195</v>
      </c>
      <c r="G11" s="14" t="s">
        <v>196</v>
      </c>
      <c r="H11" s="14" t="s">
        <v>197</v>
      </c>
      <c r="I11" s="25">
        <v>44704</v>
      </c>
      <c r="J11" s="25">
        <v>44703</v>
      </c>
      <c r="K11" s="25">
        <v>44711</v>
      </c>
    </row>
    <row r="12" spans="1:11" ht="63" hidden="1" customHeight="1" x14ac:dyDescent="0.25">
      <c r="B12" s="161"/>
      <c r="C12" s="116">
        <v>44702</v>
      </c>
      <c r="D12" s="58" t="s">
        <v>198</v>
      </c>
      <c r="E12" s="43" t="s">
        <v>199</v>
      </c>
      <c r="F12" s="18" t="s">
        <v>195</v>
      </c>
      <c r="G12" s="14" t="s">
        <v>200</v>
      </c>
      <c r="H12" s="14" t="s">
        <v>201</v>
      </c>
      <c r="I12" s="25">
        <v>44704</v>
      </c>
      <c r="J12" s="25">
        <v>44703</v>
      </c>
      <c r="K12" s="25">
        <v>44713</v>
      </c>
    </row>
    <row r="13" spans="1:11" ht="63" hidden="1" customHeight="1" x14ac:dyDescent="0.25">
      <c r="B13" s="161"/>
      <c r="C13" s="116">
        <v>44702</v>
      </c>
      <c r="D13" s="58" t="s">
        <v>202</v>
      </c>
      <c r="E13" s="43" t="s">
        <v>203</v>
      </c>
      <c r="F13" s="18" t="s">
        <v>195</v>
      </c>
      <c r="G13" s="14" t="s">
        <v>204</v>
      </c>
      <c r="H13" s="14" t="s">
        <v>205</v>
      </c>
      <c r="I13" s="25">
        <v>44704</v>
      </c>
      <c r="J13" s="25">
        <v>44703</v>
      </c>
      <c r="K13" s="25">
        <v>44711</v>
      </c>
    </row>
    <row r="14" spans="1:11" ht="63" hidden="1" x14ac:dyDescent="0.25">
      <c r="B14" s="161"/>
      <c r="C14" s="116">
        <v>44703</v>
      </c>
      <c r="D14" s="58" t="s">
        <v>206</v>
      </c>
      <c r="E14" s="43" t="s">
        <v>207</v>
      </c>
      <c r="F14" s="18" t="s">
        <v>439</v>
      </c>
      <c r="G14" s="14" t="s">
        <v>208</v>
      </c>
      <c r="H14" s="14" t="s">
        <v>209</v>
      </c>
      <c r="I14" s="25">
        <v>44705</v>
      </c>
      <c r="J14" s="25">
        <v>44704</v>
      </c>
      <c r="K14" s="25">
        <v>44714</v>
      </c>
    </row>
    <row r="15" spans="1:11" ht="63" hidden="1" customHeight="1" x14ac:dyDescent="0.25">
      <c r="B15" s="161"/>
      <c r="C15" s="116">
        <v>44704</v>
      </c>
      <c r="D15" s="58" t="s">
        <v>210</v>
      </c>
      <c r="E15" s="43" t="s">
        <v>211</v>
      </c>
      <c r="F15" s="18" t="s">
        <v>212</v>
      </c>
      <c r="G15" s="14" t="s">
        <v>213</v>
      </c>
      <c r="H15" s="14" t="s">
        <v>214</v>
      </c>
      <c r="I15" s="25">
        <v>44705</v>
      </c>
      <c r="J15" s="25">
        <v>44704</v>
      </c>
      <c r="K15" s="25">
        <v>44711</v>
      </c>
    </row>
    <row r="16" spans="1:11" ht="63" hidden="1" customHeight="1" x14ac:dyDescent="0.25">
      <c r="B16" s="161"/>
      <c r="C16" s="116">
        <v>44704</v>
      </c>
      <c r="D16" s="58" t="s">
        <v>215</v>
      </c>
      <c r="E16" s="43" t="s">
        <v>211</v>
      </c>
      <c r="F16" s="18" t="s">
        <v>212</v>
      </c>
      <c r="G16" s="14" t="s">
        <v>216</v>
      </c>
      <c r="H16" s="14" t="s">
        <v>214</v>
      </c>
      <c r="I16" s="25">
        <v>44705</v>
      </c>
      <c r="J16" s="25">
        <v>44704</v>
      </c>
      <c r="K16" s="25">
        <v>44711</v>
      </c>
    </row>
    <row r="17" spans="2:11" ht="63" hidden="1" x14ac:dyDescent="0.25">
      <c r="B17" s="161"/>
      <c r="C17" s="116">
        <v>44705</v>
      </c>
      <c r="D17" s="61" t="s">
        <v>234</v>
      </c>
      <c r="E17" s="43" t="s">
        <v>235</v>
      </c>
      <c r="F17" s="18" t="s">
        <v>239</v>
      </c>
      <c r="G17" s="18" t="s">
        <v>236</v>
      </c>
      <c r="H17" s="18" t="s">
        <v>237</v>
      </c>
      <c r="I17" s="25">
        <v>44707</v>
      </c>
      <c r="J17" s="25">
        <v>44706</v>
      </c>
      <c r="K17" s="25">
        <v>44713</v>
      </c>
    </row>
    <row r="18" spans="2:11" ht="63" hidden="1" x14ac:dyDescent="0.25">
      <c r="B18" s="161"/>
      <c r="C18" s="116">
        <v>44705</v>
      </c>
      <c r="D18" s="61" t="s">
        <v>238</v>
      </c>
      <c r="E18" s="43" t="s">
        <v>235</v>
      </c>
      <c r="F18" s="18" t="s">
        <v>239</v>
      </c>
      <c r="G18" s="18" t="s">
        <v>236</v>
      </c>
      <c r="H18" s="18" t="s">
        <v>237</v>
      </c>
      <c r="I18" s="25">
        <v>44707</v>
      </c>
      <c r="J18" s="25">
        <v>44706</v>
      </c>
      <c r="K18" s="25">
        <v>44713</v>
      </c>
    </row>
    <row r="19" spans="2:11" ht="63" hidden="1" x14ac:dyDescent="0.25">
      <c r="B19" s="161"/>
      <c r="C19" s="116">
        <v>44706</v>
      </c>
      <c r="D19" s="64" t="s">
        <v>255</v>
      </c>
      <c r="E19" s="43" t="s">
        <v>256</v>
      </c>
      <c r="F19" s="18" t="s">
        <v>257</v>
      </c>
      <c r="G19" s="18" t="s">
        <v>258</v>
      </c>
      <c r="H19" s="18" t="s">
        <v>259</v>
      </c>
      <c r="I19" s="25">
        <v>44707</v>
      </c>
      <c r="J19" s="25">
        <v>44706</v>
      </c>
      <c r="K19" s="25">
        <v>44714</v>
      </c>
    </row>
    <row r="20" spans="2:11" ht="63" hidden="1" x14ac:dyDescent="0.25">
      <c r="B20" s="161"/>
      <c r="C20" s="116">
        <v>44706</v>
      </c>
      <c r="D20" s="64" t="s">
        <v>260</v>
      </c>
      <c r="E20" s="43" t="s">
        <v>256</v>
      </c>
      <c r="F20" s="18" t="s">
        <v>257</v>
      </c>
      <c r="G20" s="18" t="s">
        <v>261</v>
      </c>
      <c r="H20" s="18" t="s">
        <v>259</v>
      </c>
      <c r="I20" s="25">
        <v>44707</v>
      </c>
      <c r="J20" s="25">
        <v>44706</v>
      </c>
      <c r="K20" s="25">
        <v>44714</v>
      </c>
    </row>
    <row r="21" spans="2:11" ht="63" hidden="1" x14ac:dyDescent="0.25">
      <c r="B21" s="161"/>
      <c r="C21" s="116">
        <v>44706</v>
      </c>
      <c r="D21" s="64" t="s">
        <v>262</v>
      </c>
      <c r="E21" s="43" t="s">
        <v>263</v>
      </c>
      <c r="F21" s="18" t="s">
        <v>257</v>
      </c>
      <c r="G21" s="18" t="s">
        <v>264</v>
      </c>
      <c r="H21" s="18" t="s">
        <v>259</v>
      </c>
      <c r="I21" s="25">
        <v>44707</v>
      </c>
      <c r="J21" s="25">
        <v>44706</v>
      </c>
      <c r="K21" s="25">
        <v>44714</v>
      </c>
    </row>
    <row r="22" spans="2:11" ht="47.25" hidden="1" x14ac:dyDescent="0.25">
      <c r="B22" s="161"/>
      <c r="C22" s="116">
        <v>44707</v>
      </c>
      <c r="D22" s="110" t="s">
        <v>280</v>
      </c>
      <c r="E22" s="43" t="s">
        <v>281</v>
      </c>
      <c r="F22" s="18" t="s">
        <v>282</v>
      </c>
      <c r="G22" s="18" t="s">
        <v>283</v>
      </c>
      <c r="H22" s="18" t="s">
        <v>284</v>
      </c>
      <c r="I22" s="25">
        <v>44708</v>
      </c>
      <c r="J22" s="25">
        <v>44707</v>
      </c>
      <c r="K22" s="25">
        <v>44715</v>
      </c>
    </row>
    <row r="23" spans="2:11" ht="47.25" hidden="1" x14ac:dyDescent="0.25">
      <c r="B23" s="161"/>
      <c r="C23" s="116">
        <v>44707</v>
      </c>
      <c r="D23" s="110" t="s">
        <v>285</v>
      </c>
      <c r="E23" s="43" t="s">
        <v>281</v>
      </c>
      <c r="F23" s="18" t="s">
        <v>282</v>
      </c>
      <c r="G23" s="18" t="s">
        <v>286</v>
      </c>
      <c r="H23" s="18" t="s">
        <v>287</v>
      </c>
      <c r="I23" s="25">
        <v>44708</v>
      </c>
      <c r="J23" s="25">
        <v>44707</v>
      </c>
      <c r="K23" s="25">
        <v>44715</v>
      </c>
    </row>
    <row r="24" spans="2:11" ht="31.5" hidden="1" x14ac:dyDescent="0.25">
      <c r="B24" s="161"/>
      <c r="C24" s="116">
        <v>44708</v>
      </c>
      <c r="D24" s="112" t="s">
        <v>291</v>
      </c>
      <c r="E24" s="43" t="s">
        <v>292</v>
      </c>
      <c r="F24" s="18" t="s">
        <v>293</v>
      </c>
      <c r="G24" s="18" t="s">
        <v>294</v>
      </c>
      <c r="H24" s="18" t="s">
        <v>295</v>
      </c>
      <c r="I24" s="25">
        <v>44709</v>
      </c>
      <c r="J24" s="25">
        <v>44708</v>
      </c>
      <c r="K24" s="25">
        <v>44716</v>
      </c>
    </row>
    <row r="25" spans="2:11" ht="31.5" hidden="1" x14ac:dyDescent="0.25">
      <c r="B25" s="161"/>
      <c r="C25" s="116">
        <v>44708</v>
      </c>
      <c r="D25" s="112" t="s">
        <v>296</v>
      </c>
      <c r="E25" s="43" t="s">
        <v>297</v>
      </c>
      <c r="F25" s="18" t="s">
        <v>298</v>
      </c>
      <c r="G25" s="18" t="s">
        <v>299</v>
      </c>
      <c r="H25" s="18" t="s">
        <v>300</v>
      </c>
      <c r="I25" s="25">
        <v>44709</v>
      </c>
      <c r="J25" s="25">
        <v>44708</v>
      </c>
      <c r="K25" s="25">
        <v>44716</v>
      </c>
    </row>
    <row r="26" spans="2:11" ht="31.5" hidden="1" x14ac:dyDescent="0.25">
      <c r="B26" s="161"/>
      <c r="C26" s="116">
        <v>44710</v>
      </c>
      <c r="D26" s="121" t="s">
        <v>353</v>
      </c>
      <c r="E26" s="43" t="s">
        <v>354</v>
      </c>
      <c r="F26" s="18" t="s">
        <v>453</v>
      </c>
      <c r="G26" s="18" t="s">
        <v>355</v>
      </c>
      <c r="H26" s="18" t="s">
        <v>356</v>
      </c>
      <c r="I26" s="25">
        <v>44711</v>
      </c>
      <c r="J26" s="25">
        <v>44710</v>
      </c>
      <c r="K26" s="25">
        <v>44720</v>
      </c>
    </row>
    <row r="27" spans="2:11" ht="31.5" hidden="1" x14ac:dyDescent="0.25">
      <c r="B27" s="161"/>
      <c r="C27" s="116">
        <v>44710</v>
      </c>
      <c r="D27" s="121" t="s">
        <v>357</v>
      </c>
      <c r="E27" s="43" t="s">
        <v>358</v>
      </c>
      <c r="F27" s="18" t="s">
        <v>365</v>
      </c>
      <c r="G27" s="18" t="s">
        <v>359</v>
      </c>
      <c r="H27" s="18" t="s">
        <v>361</v>
      </c>
      <c r="I27" s="25">
        <v>44711</v>
      </c>
      <c r="J27" s="25">
        <v>44710</v>
      </c>
      <c r="K27" s="25">
        <v>44718</v>
      </c>
    </row>
    <row r="28" spans="2:11" ht="31.5" hidden="1" x14ac:dyDescent="0.25">
      <c r="B28" s="161"/>
      <c r="C28" s="116">
        <v>44710</v>
      </c>
      <c r="D28" s="121" t="s">
        <v>362</v>
      </c>
      <c r="E28" s="43" t="s">
        <v>363</v>
      </c>
      <c r="F28" s="18" t="s">
        <v>453</v>
      </c>
      <c r="G28" s="18" t="s">
        <v>364</v>
      </c>
      <c r="H28" s="18" t="s">
        <v>360</v>
      </c>
      <c r="I28" s="25">
        <v>44711</v>
      </c>
      <c r="J28" s="25">
        <v>44710</v>
      </c>
      <c r="K28" s="25">
        <v>44719</v>
      </c>
    </row>
    <row r="29" spans="2:11" ht="31.5" hidden="1" x14ac:dyDescent="0.25">
      <c r="B29" s="161"/>
      <c r="C29" s="116">
        <v>44711</v>
      </c>
      <c r="D29" s="126" t="s">
        <v>378</v>
      </c>
      <c r="E29" s="43" t="s">
        <v>379</v>
      </c>
      <c r="F29" s="18" t="s">
        <v>452</v>
      </c>
      <c r="G29" s="18" t="s">
        <v>381</v>
      </c>
      <c r="H29" s="18" t="s">
        <v>382</v>
      </c>
      <c r="I29" s="25">
        <v>44712</v>
      </c>
      <c r="J29" s="25">
        <v>44711</v>
      </c>
      <c r="K29" s="25">
        <v>44719</v>
      </c>
    </row>
    <row r="30" spans="2:11" ht="31.5" hidden="1" x14ac:dyDescent="0.25">
      <c r="B30" s="161"/>
      <c r="C30" s="116">
        <v>44711</v>
      </c>
      <c r="D30" s="126" t="s">
        <v>383</v>
      </c>
      <c r="E30" s="43" t="s">
        <v>384</v>
      </c>
      <c r="F30" s="18" t="s">
        <v>380</v>
      </c>
      <c r="G30" s="18" t="s">
        <v>385</v>
      </c>
      <c r="H30" s="18" t="s">
        <v>386</v>
      </c>
      <c r="I30" s="25">
        <v>44712</v>
      </c>
      <c r="J30" s="25">
        <v>44711</v>
      </c>
      <c r="K30" s="25">
        <v>44720</v>
      </c>
    </row>
    <row r="31" spans="2:11" ht="31.5" hidden="1" x14ac:dyDescent="0.25">
      <c r="B31" s="161"/>
      <c r="C31" s="116">
        <v>44712</v>
      </c>
      <c r="D31" s="129" t="s">
        <v>409</v>
      </c>
      <c r="E31" s="43" t="s">
        <v>410</v>
      </c>
      <c r="F31" s="18" t="s">
        <v>411</v>
      </c>
      <c r="G31" s="18" t="s">
        <v>416</v>
      </c>
      <c r="H31" s="18" t="s">
        <v>417</v>
      </c>
      <c r="I31" s="25">
        <v>44713</v>
      </c>
      <c r="J31" s="25">
        <v>44712</v>
      </c>
      <c r="K31" s="25">
        <v>44721</v>
      </c>
    </row>
    <row r="32" spans="2:11" ht="31.5" hidden="1" x14ac:dyDescent="0.25">
      <c r="B32" s="162"/>
      <c r="C32" s="116">
        <v>44712</v>
      </c>
      <c r="D32" s="129" t="s">
        <v>412</v>
      </c>
      <c r="E32" s="43" t="s">
        <v>413</v>
      </c>
      <c r="F32" s="18" t="s">
        <v>411</v>
      </c>
      <c r="G32" s="18" t="s">
        <v>414</v>
      </c>
      <c r="H32" s="18" t="s">
        <v>415</v>
      </c>
      <c r="I32" s="25">
        <v>44713</v>
      </c>
      <c r="J32" s="25">
        <v>44712</v>
      </c>
      <c r="K32" s="25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showGridLines="0" topLeftCell="A41" zoomScale="80" zoomScaleNormal="80" workbookViewId="0">
      <selection activeCell="M47" sqref="M47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875" style="5" bestFit="1" customWidth="1"/>
    <col min="4" max="4" width="9.25" style="5" customWidth="1"/>
    <col min="5" max="5" width="11.375" style="5" customWidth="1"/>
    <col min="6" max="6" width="46.125" style="5" customWidth="1"/>
    <col min="7" max="7" width="18.75" style="6" bestFit="1" customWidth="1"/>
    <col min="8" max="8" width="35" style="6" customWidth="1"/>
    <col min="9" max="11" width="12.75" style="5" customWidth="1"/>
    <col min="12" max="16384" width="8.75" style="5"/>
  </cols>
  <sheetData>
    <row r="2" spans="1:11" ht="55.5" customHeight="1" x14ac:dyDescent="0.25">
      <c r="B2" s="159" t="s">
        <v>66</v>
      </c>
      <c r="C2" s="159"/>
      <c r="D2" s="159"/>
      <c r="E2" s="159"/>
      <c r="F2" s="159"/>
      <c r="G2" s="159"/>
      <c r="H2" s="159"/>
      <c r="I2" s="159"/>
      <c r="J2" s="159"/>
      <c r="K2" s="159"/>
    </row>
    <row r="3" spans="1:11" ht="25.9" customHeight="1" x14ac:dyDescent="0.25">
      <c r="B3" s="60" t="s">
        <v>0</v>
      </c>
      <c r="C3" s="12" t="s">
        <v>8</v>
      </c>
      <c r="D3" s="12" t="s">
        <v>2</v>
      </c>
      <c r="E3" s="12" t="s">
        <v>3</v>
      </c>
      <c r="F3" s="12" t="s">
        <v>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21"/>
      <c r="B4" s="160" t="s">
        <v>13</v>
      </c>
      <c r="C4" s="52">
        <v>44677</v>
      </c>
      <c r="D4" s="4" t="s">
        <v>28</v>
      </c>
      <c r="E4" s="26" t="s">
        <v>29</v>
      </c>
      <c r="F4" s="27" t="s">
        <v>114</v>
      </c>
      <c r="G4" s="28" t="s">
        <v>115</v>
      </c>
      <c r="H4" s="28" t="s">
        <v>116</v>
      </c>
      <c r="I4" s="29">
        <v>44677</v>
      </c>
      <c r="J4" s="29"/>
      <c r="K4" s="29">
        <v>44684</v>
      </c>
    </row>
    <row r="5" spans="1:11" ht="99" hidden="1" customHeight="1" x14ac:dyDescent="0.25">
      <c r="A5" s="21"/>
      <c r="B5" s="161"/>
      <c r="C5" s="53">
        <v>44682</v>
      </c>
      <c r="D5" s="9" t="s">
        <v>36</v>
      </c>
      <c r="E5" s="30" t="s">
        <v>37</v>
      </c>
      <c r="F5" s="31" t="s">
        <v>117</v>
      </c>
      <c r="G5" s="32" t="s">
        <v>118</v>
      </c>
      <c r="H5" s="32" t="s">
        <v>119</v>
      </c>
      <c r="I5" s="33">
        <v>44683</v>
      </c>
      <c r="J5" s="34"/>
      <c r="K5" s="29">
        <v>44687</v>
      </c>
    </row>
    <row r="6" spans="1:11" ht="115.5" hidden="1" customHeight="1" x14ac:dyDescent="0.25">
      <c r="A6" s="21"/>
      <c r="B6" s="161"/>
      <c r="C6" s="53">
        <v>44685</v>
      </c>
      <c r="D6" s="9" t="s">
        <v>50</v>
      </c>
      <c r="E6" s="30" t="s">
        <v>51</v>
      </c>
      <c r="F6" s="23" t="s">
        <v>127</v>
      </c>
      <c r="G6" s="32" t="s">
        <v>120</v>
      </c>
      <c r="H6" s="32" t="s">
        <v>121</v>
      </c>
      <c r="I6" s="33">
        <v>44686</v>
      </c>
      <c r="J6" s="41"/>
      <c r="K6" s="34">
        <v>44690</v>
      </c>
    </row>
    <row r="7" spans="1:11" ht="123.6" hidden="1" customHeight="1" x14ac:dyDescent="0.25">
      <c r="B7" s="161"/>
      <c r="C7" s="53">
        <v>44692</v>
      </c>
      <c r="D7" s="9" t="s">
        <v>55</v>
      </c>
      <c r="E7" s="35" t="s">
        <v>78</v>
      </c>
      <c r="F7" s="36" t="s">
        <v>79</v>
      </c>
      <c r="G7" s="32" t="s">
        <v>122</v>
      </c>
      <c r="H7" s="23" t="s">
        <v>176</v>
      </c>
      <c r="I7" s="33">
        <v>44691</v>
      </c>
      <c r="J7" s="34">
        <v>44692</v>
      </c>
      <c r="K7" s="34">
        <v>44700</v>
      </c>
    </row>
    <row r="8" spans="1:11" ht="157.5" hidden="1" customHeight="1" x14ac:dyDescent="0.25">
      <c r="B8" s="161"/>
      <c r="C8" s="53">
        <v>44687</v>
      </c>
      <c r="D8" s="37" t="s">
        <v>56</v>
      </c>
      <c r="E8" s="37" t="s">
        <v>57</v>
      </c>
      <c r="F8" s="23" t="s">
        <v>130</v>
      </c>
      <c r="G8" s="38" t="s">
        <v>58</v>
      </c>
      <c r="H8" s="39" t="s">
        <v>128</v>
      </c>
      <c r="I8" s="33">
        <v>44687</v>
      </c>
      <c r="J8" s="33">
        <v>44687</v>
      </c>
      <c r="K8" s="33">
        <v>44695</v>
      </c>
    </row>
    <row r="9" spans="1:11" ht="66" hidden="1" customHeight="1" x14ac:dyDescent="0.25">
      <c r="B9" s="161"/>
      <c r="C9" s="53">
        <v>44687</v>
      </c>
      <c r="D9" s="9" t="s">
        <v>59</v>
      </c>
      <c r="E9" s="37" t="s">
        <v>57</v>
      </c>
      <c r="F9" s="36" t="s">
        <v>71</v>
      </c>
      <c r="G9" s="39" t="s">
        <v>61</v>
      </c>
      <c r="H9" s="32" t="s">
        <v>123</v>
      </c>
      <c r="I9" s="33">
        <v>44687</v>
      </c>
      <c r="J9" s="42"/>
      <c r="K9" s="33">
        <v>44690</v>
      </c>
    </row>
    <row r="10" spans="1:11" ht="49.5" hidden="1" customHeight="1" x14ac:dyDescent="0.25">
      <c r="B10" s="161"/>
      <c r="C10" s="53">
        <v>44687</v>
      </c>
      <c r="D10" s="9" t="s">
        <v>62</v>
      </c>
      <c r="E10" s="37" t="s">
        <v>57</v>
      </c>
      <c r="F10" s="36" t="s">
        <v>60</v>
      </c>
      <c r="G10" s="39" t="s">
        <v>58</v>
      </c>
      <c r="H10" s="32" t="s">
        <v>124</v>
      </c>
      <c r="I10" s="33">
        <v>44687</v>
      </c>
      <c r="J10" s="42"/>
      <c r="K10" s="33">
        <v>44690</v>
      </c>
    </row>
    <row r="11" spans="1:11" ht="157.5" hidden="1" customHeight="1" x14ac:dyDescent="0.25">
      <c r="B11" s="161"/>
      <c r="C11" s="53">
        <v>44690</v>
      </c>
      <c r="D11" s="9" t="s">
        <v>72</v>
      </c>
      <c r="E11" s="37" t="s">
        <v>73</v>
      </c>
      <c r="F11" s="36" t="s">
        <v>131</v>
      </c>
      <c r="G11" s="38" t="s">
        <v>74</v>
      </c>
      <c r="H11" s="32" t="s">
        <v>125</v>
      </c>
      <c r="I11" s="33">
        <v>44690</v>
      </c>
      <c r="J11" s="42"/>
      <c r="K11" s="40">
        <v>44695</v>
      </c>
    </row>
    <row r="12" spans="1:11" ht="126" hidden="1" customHeight="1" x14ac:dyDescent="0.25">
      <c r="B12" s="161"/>
      <c r="C12" s="53">
        <v>44691</v>
      </c>
      <c r="D12" s="9" t="s">
        <v>75</v>
      </c>
      <c r="E12" s="9" t="s">
        <v>76</v>
      </c>
      <c r="F12" s="23" t="s">
        <v>132</v>
      </c>
      <c r="G12" s="32" t="s">
        <v>77</v>
      </c>
      <c r="H12" s="23" t="s">
        <v>126</v>
      </c>
      <c r="I12" s="33">
        <v>44691</v>
      </c>
      <c r="J12" s="33">
        <v>44691</v>
      </c>
      <c r="K12" s="33">
        <v>44699</v>
      </c>
    </row>
    <row r="13" spans="1:11" ht="126" hidden="1" customHeight="1" x14ac:dyDescent="0.25">
      <c r="B13" s="161"/>
      <c r="C13" s="53">
        <v>44697</v>
      </c>
      <c r="D13" s="9" t="s">
        <v>84</v>
      </c>
      <c r="E13" s="32" t="s">
        <v>85</v>
      </c>
      <c r="F13" s="23" t="s">
        <v>133</v>
      </c>
      <c r="G13" s="32" t="s">
        <v>86</v>
      </c>
      <c r="H13" s="23" t="s">
        <v>227</v>
      </c>
      <c r="I13" s="33">
        <v>44696</v>
      </c>
      <c r="J13" s="33">
        <v>44696</v>
      </c>
      <c r="K13" s="33">
        <v>44705</v>
      </c>
    </row>
    <row r="14" spans="1:11" ht="141.75" hidden="1" customHeight="1" x14ac:dyDescent="0.25">
      <c r="B14" s="161"/>
      <c r="C14" s="53">
        <v>44698</v>
      </c>
      <c r="D14" s="9" t="s">
        <v>142</v>
      </c>
      <c r="E14" s="32" t="s">
        <v>143</v>
      </c>
      <c r="F14" s="23" t="s">
        <v>145</v>
      </c>
      <c r="G14" s="32" t="s">
        <v>144</v>
      </c>
      <c r="H14" s="23" t="s">
        <v>351</v>
      </c>
      <c r="I14" s="33">
        <v>44698</v>
      </c>
      <c r="J14" s="33">
        <v>44698</v>
      </c>
      <c r="K14" s="40">
        <v>44710</v>
      </c>
    </row>
    <row r="15" spans="1:11" ht="94.5" hidden="1" customHeight="1" x14ac:dyDescent="0.25">
      <c r="B15" s="161"/>
      <c r="C15" s="53">
        <v>44701</v>
      </c>
      <c r="D15" s="9" t="s">
        <v>173</v>
      </c>
      <c r="E15" s="32" t="s">
        <v>57</v>
      </c>
      <c r="F15" s="23" t="s">
        <v>175</v>
      </c>
      <c r="G15" s="32" t="s">
        <v>174</v>
      </c>
      <c r="H15" s="23" t="s">
        <v>352</v>
      </c>
      <c r="I15" s="33">
        <v>44700</v>
      </c>
      <c r="J15" s="33">
        <v>44700</v>
      </c>
      <c r="K15" s="33">
        <v>44709</v>
      </c>
    </row>
    <row r="16" spans="1:11" ht="94.5" hidden="1" customHeight="1" x14ac:dyDescent="0.25">
      <c r="B16" s="161"/>
      <c r="C16" s="53">
        <v>44704</v>
      </c>
      <c r="D16" s="9" t="s">
        <v>189</v>
      </c>
      <c r="E16" s="32" t="s">
        <v>190</v>
      </c>
      <c r="F16" s="23" t="s">
        <v>192</v>
      </c>
      <c r="G16" s="32" t="s">
        <v>191</v>
      </c>
      <c r="H16" s="23" t="s">
        <v>350</v>
      </c>
      <c r="I16" s="33">
        <v>44704</v>
      </c>
      <c r="J16" s="33">
        <v>44703</v>
      </c>
      <c r="K16" s="33">
        <v>44711</v>
      </c>
    </row>
    <row r="17" spans="2:11" ht="94.5" hidden="1" customHeight="1" x14ac:dyDescent="0.25">
      <c r="B17" s="161"/>
      <c r="C17" s="53">
        <v>44706</v>
      </c>
      <c r="D17" s="9" t="s">
        <v>231</v>
      </c>
      <c r="E17" s="32" t="s">
        <v>232</v>
      </c>
      <c r="F17" s="23" t="s">
        <v>254</v>
      </c>
      <c r="G17" s="32" t="s">
        <v>233</v>
      </c>
      <c r="H17" s="23" t="s">
        <v>476</v>
      </c>
      <c r="I17" s="33">
        <v>44706</v>
      </c>
      <c r="J17" s="33">
        <v>44706</v>
      </c>
      <c r="K17" s="33">
        <v>44716</v>
      </c>
    </row>
    <row r="18" spans="2:11" ht="94.5" hidden="1" customHeight="1" x14ac:dyDescent="0.25">
      <c r="B18" s="161"/>
      <c r="C18" s="53">
        <v>44707</v>
      </c>
      <c r="D18" s="9" t="s">
        <v>228</v>
      </c>
      <c r="E18" s="32" t="s">
        <v>229</v>
      </c>
      <c r="F18" s="23" t="s">
        <v>279</v>
      </c>
      <c r="G18" s="32" t="s">
        <v>230</v>
      </c>
      <c r="H18" s="23" t="s">
        <v>477</v>
      </c>
      <c r="I18" s="33">
        <v>44707</v>
      </c>
      <c r="J18" s="33">
        <v>44707</v>
      </c>
      <c r="K18" s="33">
        <v>44715</v>
      </c>
    </row>
    <row r="19" spans="2:11" ht="110.25" hidden="1" customHeight="1" x14ac:dyDescent="0.25">
      <c r="B19" s="161"/>
      <c r="C19" s="53">
        <v>44708</v>
      </c>
      <c r="D19" s="9" t="s">
        <v>301</v>
      </c>
      <c r="E19" s="32" t="s">
        <v>302</v>
      </c>
      <c r="F19" s="36" t="s">
        <v>418</v>
      </c>
      <c r="G19" s="38" t="s">
        <v>303</v>
      </c>
      <c r="H19" s="123" t="s">
        <v>559</v>
      </c>
      <c r="I19" s="33">
        <v>44708</v>
      </c>
      <c r="J19" s="40">
        <v>44710</v>
      </c>
      <c r="K19" s="40">
        <v>44720</v>
      </c>
    </row>
    <row r="20" spans="2:11" ht="63" hidden="1" customHeight="1" x14ac:dyDescent="0.25">
      <c r="B20" s="161"/>
      <c r="C20" s="53">
        <v>44708</v>
      </c>
      <c r="D20" s="9" t="s">
        <v>304</v>
      </c>
      <c r="E20" s="32" t="s">
        <v>305</v>
      </c>
      <c r="F20" s="23" t="s">
        <v>307</v>
      </c>
      <c r="G20" s="32" t="s">
        <v>306</v>
      </c>
      <c r="H20" s="23" t="s">
        <v>340</v>
      </c>
      <c r="I20" s="33">
        <v>44708</v>
      </c>
      <c r="J20" s="33"/>
      <c r="K20" s="40">
        <v>44712</v>
      </c>
    </row>
    <row r="21" spans="2:11" ht="78.75" hidden="1" customHeight="1" x14ac:dyDescent="0.25">
      <c r="B21" s="161"/>
      <c r="C21" s="53">
        <v>44711</v>
      </c>
      <c r="D21" s="9" t="s">
        <v>342</v>
      </c>
      <c r="E21" s="32" t="s">
        <v>343</v>
      </c>
      <c r="F21" s="124" t="s">
        <v>366</v>
      </c>
      <c r="G21" s="38" t="s">
        <v>58</v>
      </c>
      <c r="H21" s="125" t="s">
        <v>478</v>
      </c>
      <c r="I21" s="25">
        <v>44710</v>
      </c>
      <c r="J21" s="25">
        <v>44710</v>
      </c>
      <c r="K21" s="40">
        <v>44717</v>
      </c>
    </row>
    <row r="22" spans="2:11" ht="78.75" hidden="1" customHeight="1" x14ac:dyDescent="0.25">
      <c r="B22" s="161"/>
      <c r="C22" s="53">
        <v>44711</v>
      </c>
      <c r="D22" s="9" t="s">
        <v>344</v>
      </c>
      <c r="E22" s="32" t="s">
        <v>345</v>
      </c>
      <c r="F22" s="124" t="s">
        <v>367</v>
      </c>
      <c r="G22" s="38" t="s">
        <v>346</v>
      </c>
      <c r="H22" s="125" t="s">
        <v>479</v>
      </c>
      <c r="I22" s="25">
        <v>44710</v>
      </c>
      <c r="J22" s="25">
        <v>44710</v>
      </c>
      <c r="K22" s="40">
        <v>44717</v>
      </c>
    </row>
    <row r="23" spans="2:11" ht="94.5" hidden="1" customHeight="1" x14ac:dyDescent="0.25">
      <c r="B23" s="161"/>
      <c r="C23" s="53">
        <v>44711</v>
      </c>
      <c r="D23" s="9" t="s">
        <v>347</v>
      </c>
      <c r="E23" s="32" t="s">
        <v>348</v>
      </c>
      <c r="F23" s="124" t="s">
        <v>368</v>
      </c>
      <c r="G23" s="38" t="s">
        <v>349</v>
      </c>
      <c r="H23" s="125" t="s">
        <v>650</v>
      </c>
      <c r="I23" s="33">
        <v>44711</v>
      </c>
      <c r="J23" s="33">
        <v>44711</v>
      </c>
      <c r="K23" s="40">
        <v>44721</v>
      </c>
    </row>
    <row r="24" spans="2:11" ht="78.75" hidden="1" customHeight="1" x14ac:dyDescent="0.25">
      <c r="B24" s="161"/>
      <c r="C24" s="53">
        <v>44712</v>
      </c>
      <c r="D24" s="9" t="s">
        <v>391</v>
      </c>
      <c r="E24" s="32" t="s">
        <v>392</v>
      </c>
      <c r="F24" s="124" t="s">
        <v>398</v>
      </c>
      <c r="G24" s="38" t="s">
        <v>393</v>
      </c>
      <c r="H24" s="125" t="s">
        <v>560</v>
      </c>
      <c r="I24" s="33">
        <v>44712</v>
      </c>
      <c r="J24" s="33">
        <v>44712</v>
      </c>
      <c r="K24" s="33">
        <v>44720</v>
      </c>
    </row>
    <row r="25" spans="2:11" ht="110.25" hidden="1" x14ac:dyDescent="0.25">
      <c r="B25" s="161"/>
      <c r="C25" s="53">
        <v>44712</v>
      </c>
      <c r="D25" s="9" t="s">
        <v>394</v>
      </c>
      <c r="E25" s="32" t="s">
        <v>395</v>
      </c>
      <c r="F25" s="124" t="s">
        <v>397</v>
      </c>
      <c r="G25" s="38" t="s">
        <v>396</v>
      </c>
      <c r="H25" s="125" t="s">
        <v>707</v>
      </c>
      <c r="I25" s="33">
        <v>44712</v>
      </c>
      <c r="J25" s="33">
        <v>44712</v>
      </c>
      <c r="K25" s="139">
        <v>44722</v>
      </c>
    </row>
    <row r="26" spans="2:11" ht="63" hidden="1" customHeight="1" x14ac:dyDescent="0.25">
      <c r="B26" s="161"/>
      <c r="C26" s="53">
        <v>44714</v>
      </c>
      <c r="D26" s="9" t="s">
        <v>430</v>
      </c>
      <c r="E26" s="32" t="s">
        <v>431</v>
      </c>
      <c r="F26" s="124" t="s">
        <v>432</v>
      </c>
      <c r="G26" s="38" t="s">
        <v>433</v>
      </c>
      <c r="H26" s="125" t="s">
        <v>706</v>
      </c>
      <c r="I26" s="33" t="s">
        <v>437</v>
      </c>
      <c r="J26" s="33"/>
      <c r="K26" s="33">
        <v>44717</v>
      </c>
    </row>
    <row r="27" spans="2:11" ht="78.75" hidden="1" x14ac:dyDescent="0.25">
      <c r="B27" s="161"/>
      <c r="C27" s="53">
        <v>44714</v>
      </c>
      <c r="D27" s="9" t="s">
        <v>434</v>
      </c>
      <c r="E27" s="32" t="s">
        <v>435</v>
      </c>
      <c r="F27" s="124" t="s">
        <v>440</v>
      </c>
      <c r="G27" s="38" t="s">
        <v>436</v>
      </c>
      <c r="H27" s="125" t="s">
        <v>708</v>
      </c>
      <c r="I27" s="33" t="s">
        <v>438</v>
      </c>
      <c r="J27" s="33" t="s">
        <v>438</v>
      </c>
      <c r="K27" s="33">
        <v>44722</v>
      </c>
    </row>
    <row r="28" spans="2:11" ht="63" x14ac:dyDescent="0.25">
      <c r="B28" s="161"/>
      <c r="C28" s="53">
        <v>44718</v>
      </c>
      <c r="D28" s="9" t="s">
        <v>456</v>
      </c>
      <c r="E28" s="32" t="s">
        <v>229</v>
      </c>
      <c r="F28" s="124" t="s">
        <v>468</v>
      </c>
      <c r="G28" s="38" t="s">
        <v>457</v>
      </c>
      <c r="H28" s="125" t="s">
        <v>469</v>
      </c>
      <c r="I28" s="33" t="s">
        <v>458</v>
      </c>
      <c r="J28" s="33" t="s">
        <v>458</v>
      </c>
      <c r="K28" s="33">
        <v>44725</v>
      </c>
    </row>
    <row r="29" spans="2:11" ht="63" x14ac:dyDescent="0.25">
      <c r="B29" s="161"/>
      <c r="C29" s="53">
        <v>44718</v>
      </c>
      <c r="D29" s="9" t="s">
        <v>459</v>
      </c>
      <c r="E29" s="32" t="s">
        <v>232</v>
      </c>
      <c r="F29" s="124" t="s">
        <v>470</v>
      </c>
      <c r="G29" s="38" t="s">
        <v>460</v>
      </c>
      <c r="H29" s="125" t="s">
        <v>471</v>
      </c>
      <c r="I29" s="33" t="s">
        <v>458</v>
      </c>
      <c r="J29" s="33" t="s">
        <v>458</v>
      </c>
      <c r="K29" s="33">
        <v>44725</v>
      </c>
    </row>
    <row r="30" spans="2:11" ht="63" x14ac:dyDescent="0.25">
      <c r="B30" s="161"/>
      <c r="C30" s="53">
        <v>44718</v>
      </c>
      <c r="D30" s="9" t="s">
        <v>461</v>
      </c>
      <c r="E30" s="32" t="s">
        <v>462</v>
      </c>
      <c r="F30" s="124" t="s">
        <v>472</v>
      </c>
      <c r="G30" s="38" t="s">
        <v>463</v>
      </c>
      <c r="H30" s="125" t="s">
        <v>473</v>
      </c>
      <c r="I30" s="33" t="s">
        <v>464</v>
      </c>
      <c r="J30" s="33" t="s">
        <v>464</v>
      </c>
      <c r="K30" s="33">
        <v>44726</v>
      </c>
    </row>
    <row r="31" spans="2:11" ht="63" x14ac:dyDescent="0.25">
      <c r="B31" s="161"/>
      <c r="C31" s="53">
        <v>44718</v>
      </c>
      <c r="D31" s="9" t="s">
        <v>465</v>
      </c>
      <c r="E31" s="32" t="s">
        <v>466</v>
      </c>
      <c r="F31" s="124" t="s">
        <v>474</v>
      </c>
      <c r="G31" s="38" t="s">
        <v>467</v>
      </c>
      <c r="H31" s="125" t="s">
        <v>475</v>
      </c>
      <c r="I31" s="33" t="s">
        <v>464</v>
      </c>
      <c r="J31" s="33" t="s">
        <v>464</v>
      </c>
      <c r="K31" s="33">
        <v>44726</v>
      </c>
    </row>
    <row r="32" spans="2:11" ht="63" hidden="1" x14ac:dyDescent="0.25">
      <c r="B32" s="161"/>
      <c r="C32" s="53">
        <v>44719</v>
      </c>
      <c r="D32" s="9" t="s">
        <v>519</v>
      </c>
      <c r="E32" s="32" t="s">
        <v>520</v>
      </c>
      <c r="F32" s="124" t="s">
        <v>521</v>
      </c>
      <c r="G32" s="38" t="s">
        <v>522</v>
      </c>
      <c r="H32" s="125" t="s">
        <v>523</v>
      </c>
      <c r="I32" s="33" t="s">
        <v>541</v>
      </c>
      <c r="J32" s="33"/>
      <c r="K32" s="33">
        <v>44722</v>
      </c>
    </row>
    <row r="33" spans="2:11" ht="63" hidden="1" x14ac:dyDescent="0.25">
      <c r="B33" s="161"/>
      <c r="C33" s="53">
        <v>44719</v>
      </c>
      <c r="D33" s="9" t="s">
        <v>524</v>
      </c>
      <c r="E33" s="32" t="s">
        <v>525</v>
      </c>
      <c r="F33" s="124" t="s">
        <v>526</v>
      </c>
      <c r="G33" s="38" t="s">
        <v>527</v>
      </c>
      <c r="H33" s="125" t="s">
        <v>528</v>
      </c>
      <c r="I33" s="33" t="s">
        <v>541</v>
      </c>
      <c r="J33" s="33"/>
      <c r="K33" s="33">
        <v>44722</v>
      </c>
    </row>
    <row r="34" spans="2:11" ht="63" x14ac:dyDescent="0.25">
      <c r="B34" s="161"/>
      <c r="C34" s="53">
        <v>44719</v>
      </c>
      <c r="D34" s="9" t="s">
        <v>529</v>
      </c>
      <c r="E34" s="32" t="s">
        <v>530</v>
      </c>
      <c r="F34" s="124" t="s">
        <v>542</v>
      </c>
      <c r="G34" s="38" t="s">
        <v>531</v>
      </c>
      <c r="H34" s="125" t="s">
        <v>543</v>
      </c>
      <c r="I34" s="33" t="s">
        <v>541</v>
      </c>
      <c r="J34" s="33" t="s">
        <v>541</v>
      </c>
      <c r="K34" s="33">
        <v>44726</v>
      </c>
    </row>
    <row r="35" spans="2:11" ht="63" x14ac:dyDescent="0.25">
      <c r="B35" s="161"/>
      <c r="C35" s="53">
        <v>44719</v>
      </c>
      <c r="D35" s="9" t="s">
        <v>532</v>
      </c>
      <c r="E35" s="32" t="s">
        <v>533</v>
      </c>
      <c r="F35" s="124" t="s">
        <v>544</v>
      </c>
      <c r="G35" s="38" t="s">
        <v>534</v>
      </c>
      <c r="H35" s="125" t="s">
        <v>545</v>
      </c>
      <c r="I35" s="33" t="s">
        <v>546</v>
      </c>
      <c r="J35" s="33" t="s">
        <v>546</v>
      </c>
      <c r="K35" s="33">
        <v>44727</v>
      </c>
    </row>
    <row r="36" spans="2:11" ht="63" x14ac:dyDescent="0.25">
      <c r="B36" s="161"/>
      <c r="C36" s="53">
        <v>44719</v>
      </c>
      <c r="D36" s="9" t="s">
        <v>535</v>
      </c>
      <c r="E36" s="32" t="s">
        <v>536</v>
      </c>
      <c r="F36" s="124" t="s">
        <v>547</v>
      </c>
      <c r="G36" s="38" t="s">
        <v>537</v>
      </c>
      <c r="H36" s="125" t="s">
        <v>548</v>
      </c>
      <c r="I36" s="33" t="s">
        <v>546</v>
      </c>
      <c r="J36" s="33" t="s">
        <v>546</v>
      </c>
      <c r="K36" s="33">
        <v>44727</v>
      </c>
    </row>
    <row r="37" spans="2:11" ht="63" x14ac:dyDescent="0.25">
      <c r="B37" s="161"/>
      <c r="C37" s="53">
        <v>44719</v>
      </c>
      <c r="D37" s="9" t="s">
        <v>538</v>
      </c>
      <c r="E37" s="32" t="s">
        <v>539</v>
      </c>
      <c r="F37" s="124" t="s">
        <v>549</v>
      </c>
      <c r="G37" s="38" t="s">
        <v>540</v>
      </c>
      <c r="H37" s="125" t="s">
        <v>550</v>
      </c>
      <c r="I37" s="33" t="s">
        <v>546</v>
      </c>
      <c r="J37" s="33" t="s">
        <v>546</v>
      </c>
      <c r="K37" s="33">
        <v>44727</v>
      </c>
    </row>
    <row r="38" spans="2:11" ht="63" x14ac:dyDescent="0.25">
      <c r="B38" s="161"/>
      <c r="C38" s="53">
        <v>44720</v>
      </c>
      <c r="D38" s="9" t="s">
        <v>551</v>
      </c>
      <c r="E38" s="32" t="s">
        <v>229</v>
      </c>
      <c r="F38" s="124" t="s">
        <v>556</v>
      </c>
      <c r="G38" s="38" t="s">
        <v>552</v>
      </c>
      <c r="H38" s="125" t="s">
        <v>557</v>
      </c>
      <c r="I38" s="33" t="s">
        <v>546</v>
      </c>
      <c r="J38" s="33" t="s">
        <v>546</v>
      </c>
      <c r="K38" s="33">
        <v>44727</v>
      </c>
    </row>
    <row r="39" spans="2:11" ht="63" x14ac:dyDescent="0.25">
      <c r="B39" s="161"/>
      <c r="C39" s="53">
        <v>44720</v>
      </c>
      <c r="D39" s="9" t="s">
        <v>553</v>
      </c>
      <c r="E39" s="32" t="s">
        <v>554</v>
      </c>
      <c r="F39" s="124" t="s">
        <v>558</v>
      </c>
      <c r="G39" s="38" t="s">
        <v>555</v>
      </c>
      <c r="H39" s="125" t="s">
        <v>557</v>
      </c>
      <c r="I39" s="33" t="s">
        <v>546</v>
      </c>
      <c r="J39" s="33" t="s">
        <v>546</v>
      </c>
      <c r="K39" s="33">
        <v>44727</v>
      </c>
    </row>
    <row r="40" spans="2:11" ht="63" x14ac:dyDescent="0.25">
      <c r="B40" s="161"/>
      <c r="C40" s="53">
        <v>44721</v>
      </c>
      <c r="D40" s="9" t="s">
        <v>635</v>
      </c>
      <c r="E40" s="32" t="s">
        <v>636</v>
      </c>
      <c r="F40" s="124" t="s">
        <v>642</v>
      </c>
      <c r="G40" s="38" t="s">
        <v>637</v>
      </c>
      <c r="H40" s="125" t="s">
        <v>643</v>
      </c>
      <c r="I40" s="33" t="s">
        <v>644</v>
      </c>
      <c r="J40" s="33" t="s">
        <v>644</v>
      </c>
      <c r="K40" s="33" t="s">
        <v>645</v>
      </c>
    </row>
    <row r="41" spans="2:11" ht="63" x14ac:dyDescent="0.25">
      <c r="B41" s="161"/>
      <c r="C41" s="53">
        <v>44721</v>
      </c>
      <c r="D41" s="9" t="s">
        <v>638</v>
      </c>
      <c r="E41" s="32" t="s">
        <v>392</v>
      </c>
      <c r="F41" s="124" t="s">
        <v>646</v>
      </c>
      <c r="G41" s="38" t="s">
        <v>639</v>
      </c>
      <c r="H41" s="125" t="s">
        <v>647</v>
      </c>
      <c r="I41" s="33" t="s">
        <v>644</v>
      </c>
      <c r="J41" s="33" t="s">
        <v>644</v>
      </c>
      <c r="K41" s="33" t="s">
        <v>645</v>
      </c>
    </row>
    <row r="42" spans="2:11" ht="63" x14ac:dyDescent="0.25">
      <c r="B42" s="161"/>
      <c r="C42" s="53">
        <v>44721</v>
      </c>
      <c r="D42" s="9" t="s">
        <v>640</v>
      </c>
      <c r="E42" s="32" t="s">
        <v>641</v>
      </c>
      <c r="F42" s="124" t="s">
        <v>648</v>
      </c>
      <c r="G42" s="38" t="s">
        <v>637</v>
      </c>
      <c r="H42" s="125" t="s">
        <v>649</v>
      </c>
      <c r="I42" s="33">
        <v>44720</v>
      </c>
      <c r="J42" s="33">
        <v>44720</v>
      </c>
      <c r="K42" s="33">
        <v>44728</v>
      </c>
    </row>
    <row r="43" spans="2:11" ht="63" x14ac:dyDescent="0.25">
      <c r="B43" s="161"/>
      <c r="C43" s="53">
        <v>44721</v>
      </c>
      <c r="D43" s="9" t="s">
        <v>524</v>
      </c>
      <c r="E43" s="32" t="s">
        <v>525</v>
      </c>
      <c r="F43" s="124" t="s">
        <v>701</v>
      </c>
      <c r="G43" s="38" t="s">
        <v>680</v>
      </c>
      <c r="H43" s="125" t="s">
        <v>702</v>
      </c>
      <c r="I43" s="33" t="s">
        <v>703</v>
      </c>
      <c r="J43" s="33" t="s">
        <v>703</v>
      </c>
      <c r="K43" s="33" t="s">
        <v>704</v>
      </c>
    </row>
    <row r="44" spans="2:11" ht="63" x14ac:dyDescent="0.25">
      <c r="B44" s="161"/>
      <c r="C44" s="53">
        <v>44722</v>
      </c>
      <c r="D44" s="9" t="s">
        <v>681</v>
      </c>
      <c r="E44" s="32" t="s">
        <v>682</v>
      </c>
      <c r="F44" s="124" t="s">
        <v>691</v>
      </c>
      <c r="G44" s="38" t="s">
        <v>683</v>
      </c>
      <c r="H44" s="125" t="s">
        <v>692</v>
      </c>
      <c r="I44" s="33" t="s">
        <v>693</v>
      </c>
      <c r="J44" s="33" t="s">
        <v>693</v>
      </c>
      <c r="K44" s="33" t="s">
        <v>694</v>
      </c>
    </row>
    <row r="45" spans="2:11" ht="63" x14ac:dyDescent="0.25">
      <c r="B45" s="161"/>
      <c r="C45" s="53">
        <v>44722</v>
      </c>
      <c r="D45" s="9" t="s">
        <v>684</v>
      </c>
      <c r="E45" s="32" t="s">
        <v>554</v>
      </c>
      <c r="F45" s="124" t="s">
        <v>695</v>
      </c>
      <c r="G45" s="38" t="s">
        <v>685</v>
      </c>
      <c r="H45" s="125" t="s">
        <v>696</v>
      </c>
      <c r="I45" s="33" t="s">
        <v>693</v>
      </c>
      <c r="J45" s="33" t="s">
        <v>693</v>
      </c>
      <c r="K45" s="33" t="s">
        <v>694</v>
      </c>
    </row>
    <row r="46" spans="2:11" ht="63" x14ac:dyDescent="0.25">
      <c r="B46" s="161"/>
      <c r="C46" s="53">
        <v>44722</v>
      </c>
      <c r="D46" s="9" t="s">
        <v>686</v>
      </c>
      <c r="E46" s="32" t="s">
        <v>641</v>
      </c>
      <c r="F46" s="124" t="s">
        <v>697</v>
      </c>
      <c r="G46" s="38" t="s">
        <v>687</v>
      </c>
      <c r="H46" s="125" t="s">
        <v>698</v>
      </c>
      <c r="I46" s="33" t="s">
        <v>693</v>
      </c>
      <c r="J46" s="33" t="s">
        <v>693</v>
      </c>
      <c r="K46" s="33" t="s">
        <v>694</v>
      </c>
    </row>
    <row r="47" spans="2:11" ht="63" x14ac:dyDescent="0.25">
      <c r="B47" s="162"/>
      <c r="C47" s="53">
        <v>44722</v>
      </c>
      <c r="D47" s="9" t="s">
        <v>688</v>
      </c>
      <c r="E47" s="32" t="s">
        <v>689</v>
      </c>
      <c r="F47" s="124" t="s">
        <v>699</v>
      </c>
      <c r="G47" s="38" t="s">
        <v>690</v>
      </c>
      <c r="H47" s="125" t="s">
        <v>700</v>
      </c>
      <c r="I47" s="33" t="s">
        <v>693</v>
      </c>
      <c r="J47" s="33" t="s">
        <v>693</v>
      </c>
      <c r="K47" s="33" t="s">
        <v>694</v>
      </c>
    </row>
  </sheetData>
  <mergeCells count="2">
    <mergeCell ref="B2:K2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showGridLines="0" topLeftCell="A27" zoomScale="90" zoomScaleNormal="90" workbookViewId="0">
      <selection activeCell="M37" sqref="M3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12.25" style="5" customWidth="1"/>
    <col min="6" max="6" width="40.8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159" t="s">
        <v>67</v>
      </c>
      <c r="C2" s="159"/>
      <c r="D2" s="159"/>
      <c r="E2" s="159"/>
      <c r="F2" s="159"/>
      <c r="G2" s="159"/>
      <c r="H2" s="159"/>
      <c r="I2" s="159"/>
      <c r="J2" s="159"/>
      <c r="K2" s="159"/>
    </row>
    <row r="3" spans="1:11" ht="23.45" customHeight="1" x14ac:dyDescent="0.25">
      <c r="B3" s="65" t="s">
        <v>0</v>
      </c>
      <c r="C3" s="65" t="s">
        <v>8</v>
      </c>
      <c r="D3" s="65" t="s">
        <v>2</v>
      </c>
      <c r="E3" s="65" t="s">
        <v>3</v>
      </c>
      <c r="F3" s="65" t="s">
        <v>1</v>
      </c>
      <c r="G3" s="65" t="s">
        <v>4</v>
      </c>
      <c r="H3" s="65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1"/>
      <c r="B4" s="160" t="s">
        <v>14</v>
      </c>
      <c r="C4" s="13">
        <v>44679</v>
      </c>
      <c r="D4" s="65" t="s">
        <v>30</v>
      </c>
      <c r="E4" s="13" t="s">
        <v>31</v>
      </c>
      <c r="F4" s="14" t="s">
        <v>129</v>
      </c>
      <c r="G4" s="15" t="s">
        <v>32</v>
      </c>
      <c r="H4" s="15" t="s">
        <v>33</v>
      </c>
      <c r="I4" s="20"/>
      <c r="J4" s="16">
        <v>44679</v>
      </c>
      <c r="K4" s="16">
        <v>44690</v>
      </c>
    </row>
    <row r="5" spans="1:11" ht="31.5" hidden="1" customHeight="1" x14ac:dyDescent="0.25">
      <c r="A5" s="21"/>
      <c r="B5" s="161"/>
      <c r="C5" s="13">
        <v>44680</v>
      </c>
      <c r="D5" s="65" t="s">
        <v>38</v>
      </c>
      <c r="E5" s="13" t="s">
        <v>39</v>
      </c>
      <c r="F5" s="14" t="s">
        <v>40</v>
      </c>
      <c r="G5" s="15" t="s">
        <v>41</v>
      </c>
      <c r="H5" s="15" t="s">
        <v>42</v>
      </c>
      <c r="I5" s="20"/>
      <c r="J5" s="16">
        <v>44680</v>
      </c>
      <c r="K5" s="16">
        <v>44690</v>
      </c>
    </row>
    <row r="6" spans="1:11" ht="31.5" hidden="1" customHeight="1" x14ac:dyDescent="0.25">
      <c r="A6" s="21"/>
      <c r="B6" s="161"/>
      <c r="C6" s="13">
        <v>44685</v>
      </c>
      <c r="D6" s="65" t="s">
        <v>45</v>
      </c>
      <c r="E6" s="13" t="s">
        <v>46</v>
      </c>
      <c r="F6" s="14" t="s">
        <v>47</v>
      </c>
      <c r="G6" s="15" t="s">
        <v>49</v>
      </c>
      <c r="H6" s="15" t="s">
        <v>48</v>
      </c>
      <c r="I6" s="16"/>
      <c r="J6" s="16">
        <v>44685</v>
      </c>
      <c r="K6" s="16">
        <v>44697</v>
      </c>
    </row>
    <row r="7" spans="1:11" ht="79.900000000000006" hidden="1" customHeight="1" x14ac:dyDescent="0.25">
      <c r="B7" s="161"/>
      <c r="C7" s="13">
        <v>44697</v>
      </c>
      <c r="D7" s="65" t="s">
        <v>83</v>
      </c>
      <c r="E7" s="56" t="s">
        <v>160</v>
      </c>
      <c r="F7" s="57" t="s">
        <v>161</v>
      </c>
      <c r="G7" s="15" t="s">
        <v>162</v>
      </c>
      <c r="H7" s="15" t="s">
        <v>163</v>
      </c>
      <c r="I7" s="20"/>
      <c r="J7" s="16">
        <v>44697</v>
      </c>
      <c r="K7" s="16">
        <v>44704</v>
      </c>
    </row>
    <row r="8" spans="1:11" ht="31.5" hidden="1" customHeight="1" x14ac:dyDescent="0.25">
      <c r="B8" s="161"/>
      <c r="C8" s="13">
        <v>44699</v>
      </c>
      <c r="D8" s="65" t="s">
        <v>164</v>
      </c>
      <c r="E8" s="66" t="s">
        <v>154</v>
      </c>
      <c r="F8" s="57" t="s">
        <v>165</v>
      </c>
      <c r="G8" s="15" t="s">
        <v>166</v>
      </c>
      <c r="H8" s="15" t="s">
        <v>167</v>
      </c>
      <c r="I8" s="20"/>
      <c r="J8" s="16">
        <v>44699</v>
      </c>
      <c r="K8" s="19">
        <v>44711</v>
      </c>
    </row>
    <row r="9" spans="1:11" ht="31.5" hidden="1" customHeight="1" x14ac:dyDescent="0.25">
      <c r="B9" s="161"/>
      <c r="C9" s="13">
        <v>44700</v>
      </c>
      <c r="D9" s="65" t="s">
        <v>155</v>
      </c>
      <c r="E9" s="66" t="s">
        <v>156</v>
      </c>
      <c r="F9" s="57" t="s">
        <v>157</v>
      </c>
      <c r="G9" s="15" t="s">
        <v>158</v>
      </c>
      <c r="H9" s="15" t="s">
        <v>159</v>
      </c>
      <c r="I9" s="20"/>
      <c r="J9" s="16">
        <v>44699</v>
      </c>
      <c r="K9" s="16">
        <v>44707</v>
      </c>
    </row>
    <row r="10" spans="1:11" ht="31.5" hidden="1" customHeight="1" x14ac:dyDescent="0.25">
      <c r="B10" s="161"/>
      <c r="C10" s="13">
        <v>44701</v>
      </c>
      <c r="D10" s="65" t="s">
        <v>168</v>
      </c>
      <c r="E10" s="56" t="s">
        <v>169</v>
      </c>
      <c r="F10" s="57" t="s">
        <v>170</v>
      </c>
      <c r="G10" s="15" t="s">
        <v>171</v>
      </c>
      <c r="H10" s="15" t="s">
        <v>172</v>
      </c>
      <c r="I10" s="20"/>
      <c r="J10" s="16">
        <v>44700</v>
      </c>
      <c r="K10" s="16">
        <v>44708</v>
      </c>
    </row>
    <row r="11" spans="1:11" ht="47.25" hidden="1" customHeight="1" x14ac:dyDescent="0.25">
      <c r="B11" s="161"/>
      <c r="C11" s="13">
        <v>44705</v>
      </c>
      <c r="D11" s="65" t="s">
        <v>218</v>
      </c>
      <c r="E11" s="56" t="s">
        <v>219</v>
      </c>
      <c r="F11" s="57" t="s">
        <v>265</v>
      </c>
      <c r="G11" s="15" t="s">
        <v>220</v>
      </c>
      <c r="H11" s="15" t="s">
        <v>221</v>
      </c>
      <c r="I11" s="16">
        <v>44706</v>
      </c>
      <c r="J11" s="16">
        <v>44705</v>
      </c>
      <c r="K11" s="16">
        <v>44714</v>
      </c>
    </row>
    <row r="12" spans="1:11" ht="31.5" hidden="1" customHeight="1" x14ac:dyDescent="0.25">
      <c r="B12" s="161"/>
      <c r="C12" s="13">
        <v>44709</v>
      </c>
      <c r="D12" s="117" t="s">
        <v>308</v>
      </c>
      <c r="E12" s="56" t="s">
        <v>309</v>
      </c>
      <c r="F12" s="57" t="s">
        <v>315</v>
      </c>
      <c r="G12" s="15" t="s">
        <v>310</v>
      </c>
      <c r="H12" s="15" t="s">
        <v>311</v>
      </c>
      <c r="I12" s="16">
        <v>44710</v>
      </c>
      <c r="J12" s="16">
        <v>44709</v>
      </c>
      <c r="K12" s="16">
        <v>44718</v>
      </c>
    </row>
    <row r="13" spans="1:11" ht="31.5" hidden="1" customHeight="1" x14ac:dyDescent="0.25">
      <c r="B13" s="161"/>
      <c r="C13" s="13">
        <v>44709</v>
      </c>
      <c r="D13" s="117" t="s">
        <v>312</v>
      </c>
      <c r="E13" s="56" t="s">
        <v>316</v>
      </c>
      <c r="F13" s="57" t="s">
        <v>317</v>
      </c>
      <c r="G13" s="15" t="s">
        <v>313</v>
      </c>
      <c r="H13" s="15" t="s">
        <v>314</v>
      </c>
      <c r="I13" s="16">
        <v>44710</v>
      </c>
      <c r="J13" s="16">
        <v>44709</v>
      </c>
      <c r="K13" s="16">
        <v>44718</v>
      </c>
    </row>
    <row r="14" spans="1:11" ht="31.5" hidden="1" customHeight="1" x14ac:dyDescent="0.25">
      <c r="B14" s="161"/>
      <c r="C14" s="13">
        <v>44712</v>
      </c>
      <c r="D14" s="122" t="s">
        <v>369</v>
      </c>
      <c r="E14" s="56" t="s">
        <v>370</v>
      </c>
      <c r="F14" s="57" t="s">
        <v>371</v>
      </c>
      <c r="G14" s="15" t="s">
        <v>372</v>
      </c>
      <c r="H14" s="15" t="s">
        <v>373</v>
      </c>
      <c r="I14" s="16">
        <v>44714</v>
      </c>
      <c r="J14" s="16">
        <v>44713</v>
      </c>
      <c r="K14" s="16">
        <v>44719</v>
      </c>
    </row>
    <row r="15" spans="1:11" ht="31.5" hidden="1" customHeight="1" x14ac:dyDescent="0.25">
      <c r="B15" s="161"/>
      <c r="C15" s="13">
        <v>44712</v>
      </c>
      <c r="D15" s="122" t="s">
        <v>374</v>
      </c>
      <c r="E15" s="56" t="s">
        <v>375</v>
      </c>
      <c r="F15" s="57" t="s">
        <v>371</v>
      </c>
      <c r="G15" s="15" t="s">
        <v>376</v>
      </c>
      <c r="H15" s="15" t="s">
        <v>377</v>
      </c>
      <c r="I15" s="16">
        <v>44714</v>
      </c>
      <c r="J15" s="16">
        <v>44713</v>
      </c>
      <c r="K15" s="16">
        <v>44719</v>
      </c>
    </row>
    <row r="16" spans="1:11" ht="31.5" hidden="1" customHeight="1" x14ac:dyDescent="0.25">
      <c r="B16" s="161"/>
      <c r="C16" s="13">
        <v>44713</v>
      </c>
      <c r="D16" s="128" t="s">
        <v>399</v>
      </c>
      <c r="E16" s="56" t="s">
        <v>407</v>
      </c>
      <c r="F16" s="57" t="s">
        <v>400</v>
      </c>
      <c r="G16" s="15" t="s">
        <v>401</v>
      </c>
      <c r="H16" s="15" t="s">
        <v>408</v>
      </c>
      <c r="I16" s="16">
        <v>44714</v>
      </c>
      <c r="J16" s="16">
        <v>44713</v>
      </c>
      <c r="K16" s="16">
        <v>44721</v>
      </c>
    </row>
    <row r="17" spans="2:11" ht="31.5" hidden="1" x14ac:dyDescent="0.25">
      <c r="B17" s="161"/>
      <c r="C17" s="13">
        <v>44713</v>
      </c>
      <c r="D17" s="128" t="s">
        <v>402</v>
      </c>
      <c r="E17" s="56" t="s">
        <v>403</v>
      </c>
      <c r="F17" s="57" t="s">
        <v>404</v>
      </c>
      <c r="G17" s="15" t="s">
        <v>405</v>
      </c>
      <c r="H17" s="15" t="s">
        <v>406</v>
      </c>
      <c r="I17" s="16">
        <v>44714</v>
      </c>
      <c r="J17" s="16">
        <v>44713</v>
      </c>
      <c r="K17" s="16">
        <v>44722</v>
      </c>
    </row>
    <row r="18" spans="2:11" ht="31.5" x14ac:dyDescent="0.25">
      <c r="B18" s="161"/>
      <c r="C18" s="13">
        <v>44715</v>
      </c>
      <c r="D18" s="132" t="s">
        <v>441</v>
      </c>
      <c r="E18" s="56" t="s">
        <v>442</v>
      </c>
      <c r="F18" s="57" t="s">
        <v>443</v>
      </c>
      <c r="G18" s="15" t="s">
        <v>444</v>
      </c>
      <c r="H18" s="15" t="s">
        <v>445</v>
      </c>
      <c r="I18" s="19">
        <v>44715</v>
      </c>
      <c r="J18" s="19">
        <v>44715</v>
      </c>
      <c r="K18" s="19">
        <v>44725</v>
      </c>
    </row>
    <row r="19" spans="2:11" ht="31.5" x14ac:dyDescent="0.25">
      <c r="B19" s="161"/>
      <c r="C19" s="13">
        <v>44717</v>
      </c>
      <c r="D19" s="132" t="s">
        <v>446</v>
      </c>
      <c r="E19" s="56" t="s">
        <v>447</v>
      </c>
      <c r="F19" s="57" t="s">
        <v>448</v>
      </c>
      <c r="G19" s="15" t="s">
        <v>449</v>
      </c>
      <c r="H19" s="15" t="s">
        <v>450</v>
      </c>
      <c r="I19" s="19">
        <v>44717</v>
      </c>
      <c r="J19" s="19">
        <v>44717</v>
      </c>
      <c r="K19" s="19">
        <v>44725</v>
      </c>
    </row>
    <row r="20" spans="2:11" ht="31.5" x14ac:dyDescent="0.25">
      <c r="B20" s="161"/>
      <c r="C20" s="13">
        <v>44718</v>
      </c>
      <c r="D20" s="134" t="s">
        <v>489</v>
      </c>
      <c r="E20" s="56" t="s">
        <v>490</v>
      </c>
      <c r="F20" s="57" t="s">
        <v>491</v>
      </c>
      <c r="G20" s="15" t="s">
        <v>492</v>
      </c>
      <c r="H20" s="15" t="s">
        <v>493</v>
      </c>
      <c r="I20" s="19">
        <v>44718</v>
      </c>
      <c r="J20" s="19">
        <v>44717</v>
      </c>
      <c r="K20" s="19">
        <v>44725</v>
      </c>
    </row>
    <row r="21" spans="2:11" ht="31.5" x14ac:dyDescent="0.25">
      <c r="B21" s="161"/>
      <c r="C21" s="13">
        <v>44718</v>
      </c>
      <c r="D21" s="134" t="s">
        <v>494</v>
      </c>
      <c r="E21" s="56" t="s">
        <v>495</v>
      </c>
      <c r="F21" s="57" t="s">
        <v>496</v>
      </c>
      <c r="G21" s="15" t="s">
        <v>497</v>
      </c>
      <c r="H21" s="15" t="s">
        <v>498</v>
      </c>
      <c r="I21" s="19">
        <v>44718</v>
      </c>
      <c r="J21" s="19">
        <v>44718</v>
      </c>
      <c r="K21" s="19">
        <v>44725</v>
      </c>
    </row>
    <row r="22" spans="2:11" ht="31.5" x14ac:dyDescent="0.25">
      <c r="B22" s="161"/>
      <c r="C22" s="13">
        <v>44718</v>
      </c>
      <c r="D22" s="134" t="s">
        <v>499</v>
      </c>
      <c r="E22" s="56" t="s">
        <v>495</v>
      </c>
      <c r="F22" s="57" t="s">
        <v>500</v>
      </c>
      <c r="G22" s="15" t="s">
        <v>501</v>
      </c>
      <c r="H22" s="15" t="s">
        <v>502</v>
      </c>
      <c r="I22" s="19">
        <v>44718</v>
      </c>
      <c r="J22" s="19">
        <v>44718</v>
      </c>
      <c r="K22" s="19">
        <v>44725</v>
      </c>
    </row>
    <row r="23" spans="2:11" ht="31.5" x14ac:dyDescent="0.25">
      <c r="B23" s="161"/>
      <c r="C23" s="13">
        <v>44718</v>
      </c>
      <c r="D23" s="134" t="s">
        <v>503</v>
      </c>
      <c r="E23" s="56" t="s">
        <v>495</v>
      </c>
      <c r="F23" s="57" t="s">
        <v>504</v>
      </c>
      <c r="G23" s="15" t="s">
        <v>505</v>
      </c>
      <c r="H23" s="15" t="s">
        <v>506</v>
      </c>
      <c r="I23" s="19">
        <v>44718</v>
      </c>
      <c r="J23" s="19">
        <v>44718</v>
      </c>
      <c r="K23" s="19">
        <v>44725</v>
      </c>
    </row>
    <row r="24" spans="2:11" ht="31.5" x14ac:dyDescent="0.25">
      <c r="B24" s="161"/>
      <c r="C24" s="13">
        <v>44718</v>
      </c>
      <c r="D24" s="134" t="s">
        <v>507</v>
      </c>
      <c r="E24" s="56" t="s">
        <v>495</v>
      </c>
      <c r="F24" s="57" t="s">
        <v>500</v>
      </c>
      <c r="G24" s="15" t="s">
        <v>508</v>
      </c>
      <c r="H24" s="15" t="s">
        <v>509</v>
      </c>
      <c r="I24" s="19">
        <v>44718</v>
      </c>
      <c r="J24" s="19">
        <v>44718</v>
      </c>
      <c r="K24" s="19">
        <v>44725</v>
      </c>
    </row>
    <row r="25" spans="2:11" ht="31.5" x14ac:dyDescent="0.25">
      <c r="B25" s="161"/>
      <c r="C25" s="13">
        <v>44719</v>
      </c>
      <c r="D25" s="141" t="s">
        <v>569</v>
      </c>
      <c r="E25" s="56" t="s">
        <v>570</v>
      </c>
      <c r="F25" s="57" t="s">
        <v>571</v>
      </c>
      <c r="G25" s="15" t="s">
        <v>572</v>
      </c>
      <c r="H25" s="15" t="s">
        <v>573</v>
      </c>
      <c r="I25" s="19">
        <v>44720</v>
      </c>
      <c r="J25" s="19">
        <v>44719</v>
      </c>
      <c r="K25" s="19">
        <v>44727</v>
      </c>
    </row>
    <row r="26" spans="2:11" ht="31.5" x14ac:dyDescent="0.25">
      <c r="B26" s="161"/>
      <c r="C26" s="13">
        <v>44719</v>
      </c>
      <c r="D26" s="141" t="s">
        <v>574</v>
      </c>
      <c r="E26" s="56" t="s">
        <v>570</v>
      </c>
      <c r="F26" s="57" t="s">
        <v>575</v>
      </c>
      <c r="G26" s="15" t="s">
        <v>576</v>
      </c>
      <c r="H26" s="15" t="s">
        <v>577</v>
      </c>
      <c r="I26" s="19">
        <v>44720</v>
      </c>
      <c r="J26" s="19">
        <v>44719</v>
      </c>
      <c r="K26" s="19">
        <v>44727</v>
      </c>
    </row>
    <row r="27" spans="2:11" ht="31.5" x14ac:dyDescent="0.25">
      <c r="B27" s="161"/>
      <c r="C27" s="13">
        <v>44719</v>
      </c>
      <c r="D27" s="141" t="s">
        <v>578</v>
      </c>
      <c r="E27" s="56" t="s">
        <v>579</v>
      </c>
      <c r="F27" s="57" t="s">
        <v>580</v>
      </c>
      <c r="G27" s="15" t="s">
        <v>581</v>
      </c>
      <c r="H27" s="15" t="s">
        <v>582</v>
      </c>
      <c r="I27" s="19">
        <v>44720</v>
      </c>
      <c r="J27" s="19">
        <v>44719</v>
      </c>
      <c r="K27" s="19">
        <v>44727</v>
      </c>
    </row>
    <row r="28" spans="2:11" ht="31.5" x14ac:dyDescent="0.25">
      <c r="B28" s="161"/>
      <c r="C28" s="13">
        <v>44720</v>
      </c>
      <c r="D28" s="141" t="s">
        <v>587</v>
      </c>
      <c r="E28" s="56" t="s">
        <v>583</v>
      </c>
      <c r="F28" s="57" t="s">
        <v>584</v>
      </c>
      <c r="G28" s="15" t="s">
        <v>585</v>
      </c>
      <c r="H28" s="15" t="s">
        <v>588</v>
      </c>
      <c r="I28" s="19">
        <v>44720</v>
      </c>
      <c r="J28" s="19">
        <v>44720</v>
      </c>
      <c r="K28" s="19">
        <v>44727</v>
      </c>
    </row>
    <row r="29" spans="2:11" ht="31.5" x14ac:dyDescent="0.25">
      <c r="B29" s="161"/>
      <c r="C29" s="13">
        <v>44720</v>
      </c>
      <c r="D29" s="141" t="s">
        <v>589</v>
      </c>
      <c r="E29" s="56" t="s">
        <v>583</v>
      </c>
      <c r="F29" s="57" t="s">
        <v>584</v>
      </c>
      <c r="G29" s="15" t="s">
        <v>586</v>
      </c>
      <c r="H29" s="15" t="s">
        <v>590</v>
      </c>
      <c r="I29" s="19">
        <v>44720</v>
      </c>
      <c r="J29" s="19">
        <v>44720</v>
      </c>
      <c r="K29" s="19">
        <v>44727</v>
      </c>
    </row>
    <row r="30" spans="2:11" ht="31.5" x14ac:dyDescent="0.25">
      <c r="B30" s="161"/>
      <c r="C30" s="13">
        <v>44720</v>
      </c>
      <c r="D30" s="141" t="s">
        <v>591</v>
      </c>
      <c r="E30" s="56" t="s">
        <v>592</v>
      </c>
      <c r="F30" s="57" t="s">
        <v>593</v>
      </c>
      <c r="G30" s="15" t="s">
        <v>594</v>
      </c>
      <c r="H30" s="15" t="s">
        <v>595</v>
      </c>
      <c r="I30" s="19">
        <v>44720</v>
      </c>
      <c r="J30" s="19">
        <v>44720</v>
      </c>
      <c r="K30" s="19">
        <v>44727</v>
      </c>
    </row>
    <row r="31" spans="2:11" ht="31.5" x14ac:dyDescent="0.25">
      <c r="B31" s="161"/>
      <c r="C31" s="13">
        <v>44720</v>
      </c>
      <c r="D31" s="141" t="s">
        <v>596</v>
      </c>
      <c r="E31" s="56" t="s">
        <v>592</v>
      </c>
      <c r="F31" s="57" t="s">
        <v>597</v>
      </c>
      <c r="G31" s="15" t="s">
        <v>598</v>
      </c>
      <c r="H31" s="15" t="s">
        <v>599</v>
      </c>
      <c r="I31" s="19">
        <v>44720</v>
      </c>
      <c r="J31" s="19">
        <v>44720</v>
      </c>
      <c r="K31" s="19">
        <v>44727</v>
      </c>
    </row>
    <row r="32" spans="2:11" ht="31.5" x14ac:dyDescent="0.25">
      <c r="B32" s="161"/>
      <c r="C32" s="13">
        <v>44720</v>
      </c>
      <c r="D32" s="141" t="s">
        <v>600</v>
      </c>
      <c r="E32" s="56" t="s">
        <v>601</v>
      </c>
      <c r="F32" s="57" t="s">
        <v>602</v>
      </c>
      <c r="G32" s="15" t="s">
        <v>603</v>
      </c>
      <c r="H32" s="15" t="s">
        <v>604</v>
      </c>
      <c r="I32" s="19">
        <v>44720</v>
      </c>
      <c r="J32" s="19">
        <v>44720</v>
      </c>
      <c r="K32" s="19">
        <v>44727</v>
      </c>
    </row>
    <row r="33" spans="2:11" ht="31.5" x14ac:dyDescent="0.25">
      <c r="B33" s="161"/>
      <c r="C33" s="13">
        <v>44720</v>
      </c>
      <c r="D33" s="141" t="s">
        <v>608</v>
      </c>
      <c r="E33" s="56" t="s">
        <v>570</v>
      </c>
      <c r="F33" s="57" t="s">
        <v>605</v>
      </c>
      <c r="G33" s="15" t="s">
        <v>606</v>
      </c>
      <c r="H33" s="15" t="s">
        <v>607</v>
      </c>
      <c r="I33" s="19">
        <v>44720</v>
      </c>
      <c r="J33" s="19">
        <v>44720</v>
      </c>
      <c r="K33" s="19">
        <v>44727</v>
      </c>
    </row>
    <row r="34" spans="2:11" ht="31.5" x14ac:dyDescent="0.25">
      <c r="B34" s="161"/>
      <c r="C34" s="13">
        <v>44721</v>
      </c>
      <c r="D34" s="145" t="s">
        <v>627</v>
      </c>
      <c r="E34" s="56" t="s">
        <v>634</v>
      </c>
      <c r="F34" s="57" t="s">
        <v>628</v>
      </c>
      <c r="G34" s="15" t="s">
        <v>629</v>
      </c>
      <c r="H34" s="15" t="s">
        <v>630</v>
      </c>
      <c r="I34" s="19">
        <v>44722</v>
      </c>
      <c r="J34" s="19">
        <v>44721</v>
      </c>
      <c r="K34" s="19">
        <v>44729</v>
      </c>
    </row>
    <row r="35" spans="2:11" ht="31.5" x14ac:dyDescent="0.25">
      <c r="B35" s="161"/>
      <c r="C35" s="13">
        <v>44721</v>
      </c>
      <c r="D35" s="145" t="s">
        <v>631</v>
      </c>
      <c r="E35" s="56" t="s">
        <v>634</v>
      </c>
      <c r="F35" s="57" t="s">
        <v>632</v>
      </c>
      <c r="G35" s="15" t="s">
        <v>633</v>
      </c>
      <c r="H35" s="15" t="s">
        <v>630</v>
      </c>
      <c r="I35" s="19">
        <v>44722</v>
      </c>
      <c r="J35" s="19">
        <v>44721</v>
      </c>
      <c r="K35" s="19">
        <v>44729</v>
      </c>
    </row>
    <row r="36" spans="2:11" ht="31.5" x14ac:dyDescent="0.25">
      <c r="B36" s="161"/>
      <c r="C36" s="13">
        <v>44722</v>
      </c>
      <c r="D36" s="148" t="s">
        <v>670</v>
      </c>
      <c r="E36" s="56" t="s">
        <v>671</v>
      </c>
      <c r="F36" s="57" t="s">
        <v>672</v>
      </c>
      <c r="G36" s="15" t="s">
        <v>676</v>
      </c>
      <c r="H36" s="15" t="s">
        <v>673</v>
      </c>
      <c r="I36" s="19">
        <v>44723</v>
      </c>
      <c r="J36" s="19">
        <v>44722</v>
      </c>
      <c r="K36" s="19">
        <v>44730</v>
      </c>
    </row>
    <row r="37" spans="2:11" ht="47.25" x14ac:dyDescent="0.25">
      <c r="B37" s="162"/>
      <c r="C37" s="13">
        <v>44722</v>
      </c>
      <c r="D37" s="148" t="s">
        <v>678</v>
      </c>
      <c r="E37" s="56" t="s">
        <v>674</v>
      </c>
      <c r="F37" s="57" t="s">
        <v>672</v>
      </c>
      <c r="G37" s="15" t="s">
        <v>677</v>
      </c>
      <c r="H37" s="15" t="s">
        <v>675</v>
      </c>
      <c r="I37" s="19">
        <v>44723</v>
      </c>
      <c r="J37" s="19">
        <v>44722</v>
      </c>
      <c r="K37" s="19">
        <v>44730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opLeftCell="A10" zoomScale="90" zoomScaleNormal="90" workbookViewId="0">
      <selection activeCell="G14" sqref="G14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45.5" style="6" customWidth="1"/>
    <col min="9" max="11" width="12.75" style="5" customWidth="1"/>
    <col min="12" max="16384" width="8.75" style="5"/>
  </cols>
  <sheetData>
    <row r="2" spans="1:11" ht="55.5" customHeight="1" x14ac:dyDescent="0.25">
      <c r="B2" s="159" t="s">
        <v>68</v>
      </c>
      <c r="C2" s="159"/>
      <c r="D2" s="159"/>
      <c r="E2" s="159"/>
      <c r="F2" s="159"/>
      <c r="G2" s="159"/>
      <c r="H2" s="159"/>
      <c r="I2" s="159"/>
      <c r="J2" s="159"/>
      <c r="K2" s="159"/>
    </row>
    <row r="3" spans="1:11" x14ac:dyDescent="0.25">
      <c r="B3" s="12" t="s">
        <v>0</v>
      </c>
      <c r="C3" s="12" t="s">
        <v>8</v>
      </c>
      <c r="D3" s="12" t="s">
        <v>2</v>
      </c>
      <c r="E3" s="12" t="s">
        <v>3</v>
      </c>
      <c r="F3" s="12" t="s">
        <v>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1"/>
      <c r="B4" s="160" t="s">
        <v>15</v>
      </c>
      <c r="C4" s="116">
        <v>44704</v>
      </c>
      <c r="D4" s="55" t="s">
        <v>185</v>
      </c>
      <c r="E4" s="56" t="s">
        <v>186</v>
      </c>
      <c r="F4" s="57" t="s">
        <v>333</v>
      </c>
      <c r="G4" s="15" t="s">
        <v>187</v>
      </c>
      <c r="H4" s="15" t="s">
        <v>188</v>
      </c>
      <c r="I4" s="16">
        <v>44703</v>
      </c>
      <c r="J4" s="16">
        <v>44702</v>
      </c>
      <c r="K4" s="19">
        <v>44711</v>
      </c>
    </row>
    <row r="5" spans="1:11" ht="31.5" hidden="1" customHeight="1" x14ac:dyDescent="0.25">
      <c r="A5" s="21"/>
      <c r="B5" s="161"/>
      <c r="C5" s="116">
        <v>44706</v>
      </c>
      <c r="D5" s="63" t="s">
        <v>250</v>
      </c>
      <c r="E5" s="56" t="s">
        <v>251</v>
      </c>
      <c r="F5" s="57" t="s">
        <v>289</v>
      </c>
      <c r="G5" s="15" t="s">
        <v>252</v>
      </c>
      <c r="H5" s="15" t="s">
        <v>253</v>
      </c>
      <c r="I5" s="19">
        <v>44707</v>
      </c>
      <c r="J5" s="19">
        <v>44706</v>
      </c>
      <c r="K5" s="19">
        <v>44718</v>
      </c>
    </row>
    <row r="6" spans="1:11" ht="47.25" hidden="1" customHeight="1" x14ac:dyDescent="0.25">
      <c r="A6" s="21"/>
      <c r="B6" s="161"/>
      <c r="C6" s="116">
        <v>44711</v>
      </c>
      <c r="D6" s="119" t="s">
        <v>329</v>
      </c>
      <c r="E6" s="56" t="s">
        <v>330</v>
      </c>
      <c r="F6" s="57" t="s">
        <v>331</v>
      </c>
      <c r="G6" s="15" t="s">
        <v>332</v>
      </c>
      <c r="H6" s="14" t="s">
        <v>334</v>
      </c>
      <c r="I6" s="19">
        <v>44709</v>
      </c>
      <c r="J6" s="19">
        <v>44710</v>
      </c>
      <c r="K6" s="19">
        <v>44718</v>
      </c>
    </row>
    <row r="7" spans="1:11" ht="78.75" hidden="1" customHeight="1" x14ac:dyDescent="0.25">
      <c r="B7" s="161"/>
      <c r="C7" s="149">
        <v>44714</v>
      </c>
      <c r="D7" s="130" t="s">
        <v>419</v>
      </c>
      <c r="E7" s="56" t="s">
        <v>420</v>
      </c>
      <c r="F7" s="57" t="s">
        <v>422</v>
      </c>
      <c r="G7" s="15" t="s">
        <v>421</v>
      </c>
      <c r="H7" s="14" t="s">
        <v>423</v>
      </c>
      <c r="I7" s="19">
        <v>44714</v>
      </c>
      <c r="J7" s="19">
        <v>44714</v>
      </c>
      <c r="K7" s="19">
        <v>44721</v>
      </c>
    </row>
    <row r="8" spans="1:11" ht="47.25" x14ac:dyDescent="0.25">
      <c r="B8" s="161"/>
      <c r="C8" s="149">
        <v>44719</v>
      </c>
      <c r="D8" s="136" t="s">
        <v>514</v>
      </c>
      <c r="E8" s="56" t="s">
        <v>515</v>
      </c>
      <c r="F8" s="57" t="s">
        <v>516</v>
      </c>
      <c r="G8" s="15" t="s">
        <v>517</v>
      </c>
      <c r="H8" s="14" t="s">
        <v>518</v>
      </c>
      <c r="I8" s="19">
        <v>44719</v>
      </c>
      <c r="J8" s="19">
        <v>44719</v>
      </c>
      <c r="K8" s="19">
        <v>44727</v>
      </c>
    </row>
    <row r="9" spans="1:11" ht="94.5" x14ac:dyDescent="0.25">
      <c r="B9" s="161"/>
      <c r="C9" s="149">
        <v>44720</v>
      </c>
      <c r="D9" s="140" t="s">
        <v>561</v>
      </c>
      <c r="E9" s="56" t="s">
        <v>562</v>
      </c>
      <c r="F9" s="57" t="s">
        <v>563</v>
      </c>
      <c r="G9" s="15" t="s">
        <v>564</v>
      </c>
      <c r="H9" s="14" t="s">
        <v>653</v>
      </c>
      <c r="I9" s="19">
        <v>44720</v>
      </c>
      <c r="J9" s="19">
        <v>44720</v>
      </c>
      <c r="K9" s="19">
        <v>44728</v>
      </c>
    </row>
    <row r="10" spans="1:11" ht="94.5" x14ac:dyDescent="0.25">
      <c r="B10" s="161"/>
      <c r="C10" s="149">
        <v>44720</v>
      </c>
      <c r="D10" s="140" t="s">
        <v>565</v>
      </c>
      <c r="E10" s="56" t="s">
        <v>566</v>
      </c>
      <c r="F10" s="57" t="s">
        <v>567</v>
      </c>
      <c r="G10" s="15" t="s">
        <v>568</v>
      </c>
      <c r="H10" s="14" t="s">
        <v>654</v>
      </c>
      <c r="I10" s="19">
        <v>44720</v>
      </c>
      <c r="J10" s="19">
        <v>44720</v>
      </c>
      <c r="K10" s="19">
        <v>44728</v>
      </c>
    </row>
    <row r="11" spans="1:11" ht="94.5" x14ac:dyDescent="0.25">
      <c r="B11" s="161"/>
      <c r="C11" s="149" t="s">
        <v>622</v>
      </c>
      <c r="D11" s="144" t="s">
        <v>623</v>
      </c>
      <c r="E11" s="56" t="s">
        <v>624</v>
      </c>
      <c r="F11" s="57" t="s">
        <v>625</v>
      </c>
      <c r="G11" s="15" t="s">
        <v>626</v>
      </c>
      <c r="H11" s="14" t="s">
        <v>655</v>
      </c>
      <c r="I11" s="19">
        <v>44722</v>
      </c>
      <c r="J11" s="19">
        <v>44721</v>
      </c>
      <c r="K11" s="19">
        <v>44729</v>
      </c>
    </row>
    <row r="12" spans="1:11" ht="97.5" x14ac:dyDescent="0.25">
      <c r="B12" s="161"/>
      <c r="C12" s="149" t="s">
        <v>658</v>
      </c>
      <c r="D12" s="148" t="s">
        <v>659</v>
      </c>
      <c r="E12" s="56" t="s">
        <v>660</v>
      </c>
      <c r="F12" s="57" t="s">
        <v>661</v>
      </c>
      <c r="G12" s="15" t="s">
        <v>662</v>
      </c>
      <c r="H12" s="14" t="s">
        <v>667</v>
      </c>
      <c r="I12" s="19">
        <v>44723</v>
      </c>
      <c r="J12" s="19">
        <v>44722</v>
      </c>
      <c r="K12" s="19">
        <v>44732</v>
      </c>
    </row>
    <row r="13" spans="1:11" ht="97.5" x14ac:dyDescent="0.25">
      <c r="B13" s="162"/>
      <c r="C13" s="149" t="s">
        <v>658</v>
      </c>
      <c r="D13" s="148" t="s">
        <v>663</v>
      </c>
      <c r="E13" s="56" t="s">
        <v>664</v>
      </c>
      <c r="F13" s="57" t="s">
        <v>665</v>
      </c>
      <c r="G13" s="15" t="s">
        <v>666</v>
      </c>
      <c r="H13" s="14" t="s">
        <v>668</v>
      </c>
      <c r="I13" s="19">
        <v>44723</v>
      </c>
      <c r="J13" s="19">
        <v>44722</v>
      </c>
      <c r="K13" s="19">
        <v>44732</v>
      </c>
    </row>
  </sheetData>
  <mergeCells count="2">
    <mergeCell ref="B2:K2"/>
    <mergeCell ref="B4:B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2022-06-10T08:02:17Z</dcterms:modified>
</cp:coreProperties>
</file>