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工作表1" sheetId="31" r:id="rId10"/>
  </sheets>
  <calcPr calcId="145621"/>
</workbook>
</file>

<file path=xl/calcChain.xml><?xml version="1.0" encoding="utf-8"?>
<calcChain xmlns="http://schemas.openxmlformats.org/spreadsheetml/2006/main">
  <c r="F4" i="30" l="1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M10" i="19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<sst xmlns="http://schemas.openxmlformats.org/spreadsheetml/2006/main" count="1526" uniqueCount="1183">
  <si>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</si>
  <si>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</si>
  <si>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</si>
  <si>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</si>
  <si>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</si>
  <si>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</si>
  <si>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</si>
  <si>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</si>
  <si>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</si>
  <si>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</si>
  <si>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</si>
  <si>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</si>
  <si>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</si>
  <si>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</si>
  <si>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</si>
  <si>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</si>
  <si>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</si>
  <si>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</si>
  <si>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</si>
  <si>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</si>
  <si>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</si>
  <si>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</si>
  <si>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</si>
  <si>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</si>
  <si>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</si>
  <si>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</si>
  <si>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</si>
  <si>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</si>
  <si>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</si>
  <si>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</si>
  <si>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</si>
  <si>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</si>
  <si>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</si>
  <si>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</si>
  <si>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</si>
  <si>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</si>
  <si>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</si>
  <si>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</si>
  <si>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</si>
  <si>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</si>
  <si>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</si>
  <si>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</si>
  <si>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</si>
  <si>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</si>
  <si>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</si>
  <si>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</si>
  <si>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</si>
  <si>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</si>
  <si>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</si>
  <si>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</si>
  <si>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</si>
  <si>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</si>
  <si>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</si>
  <si>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</si>
  <si>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</si>
  <si>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</si>
  <si>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</si>
  <si>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</si>
  <si>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</si>
  <si>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</si>
  <si>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</si>
  <si>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</si>
  <si>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</si>
  <si>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</si>
  <si>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</si>
  <si>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</si>
  <si>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</si>
  <si>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</si>
  <si>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</si>
  <si>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</si>
  <si>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</si>
  <si>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</si>
  <si>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</si>
  <si>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</si>
  <si>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</si>
  <si>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</si>
  <si>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</si>
  <si>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</si>
  <si>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</si>
  <si>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</si>
  <si>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</si>
  <si>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</si>
  <si>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</si>
  <si>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</si>
  <si>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</si>
  <si>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</si>
  <si>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</si>
  <si>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</si>
  <si>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</si>
  <si>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</si>
  <si>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</si>
  <si>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</si>
  <si>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</si>
  <si>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</si>
  <si>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</si>
  <si>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</si>
  <si>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</si>
  <si>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</si>
  <si>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</si>
  <si>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</si>
  <si>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</si>
  <si>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</si>
  <si>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</si>
  <si>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</si>
  <si>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</si>
  <si>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</si>
  <si>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</si>
  <si>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</si>
  <si>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</si>
  <si>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</si>
  <si>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</si>
  <si>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</si>
  <si>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</si>
  <si>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</si>
  <si>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</si>
  <si>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</si>
  <si>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</si>
  <si>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</si>
  <si>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</si>
  <si>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</si>
  <si>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</si>
  <si>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</si>
  <si>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</si>
  <si>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</si>
  <si>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</si>
  <si>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</si>
  <si>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</si>
  <si>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</si>
  <si>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</si>
  <si>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</si>
  <si>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</si>
  <si>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</si>
  <si>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</si>
  <si>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</si>
  <si>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</si>
  <si>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</si>
  <si>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</si>
  <si>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</si>
  <si>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</si>
  <si>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</si>
  <si>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</si>
  <si>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</si>
  <si>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</si>
  <si>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</si>
  <si>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</si>
  <si>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</si>
  <si>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</si>
  <si>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</si>
  <si>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</si>
  <si>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</si>
  <si>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</si>
  <si>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</si>
  <si>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</si>
  <si>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</si>
  <si>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</si>
  <si>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</si>
  <si>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</si>
  <si>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</si>
  <si>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</si>
  <si>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</si>
  <si>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</si>
  <si>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</si>
  <si>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</si>
  <si>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</si>
  <si>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</si>
  <si>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</si>
  <si>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</si>
  <si>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</si>
  <si>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</si>
  <si>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</si>
  <si>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</si>
  <si>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</si>
  <si>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</si>
  <si>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</si>
  <si>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</si>
  <si>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</si>
  <si>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</si>
  <si>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</si>
  <si>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</si>
  <si>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</si>
  <si>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</si>
  <si>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</si>
  <si>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</si>
  <si>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</si>
  <si>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</si>
  <si>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</si>
  <si>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</si>
  <si>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</si>
  <si>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</si>
  <si>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</si>
  <si>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</si>
  <si>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</si>
  <si>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</si>
  <si>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</si>
  <si>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</si>
  <si>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</si>
  <si>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</si>
  <si>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</si>
  <si>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</si>
  <si>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</si>
  <si>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</si>
  <si>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</si>
  <si>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</si>
  <si>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</si>
  <si>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</si>
  <si>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</si>
  <si>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</si>
  <si>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</si>
  <si>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</si>
  <si>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</si>
  <si>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</si>
  <si>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</si>
  <si>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</si>
  <si>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</si>
  <si>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</si>
  <si>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</si>
  <si>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</si>
  <si>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</si>
  <si>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</si>
  <si>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</si>
  <si>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</si>
  <si>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</si>
  <si>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</si>
  <si>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</si>
  <si>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</si>
  <si>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</si>
  <si>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</si>
  <si>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</si>
  <si>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</si>
  <si>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</si>
  <si>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</si>
  <si>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</si>
  <si>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</si>
  <si>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</si>
  <si>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</si>
  <si>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</si>
  <si>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</si>
  <si>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</si>
  <si>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</si>
  <si>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</si>
  <si>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</si>
  <si>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</si>
  <si>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</si>
  <si>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</si>
  <si>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</si>
  <si>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</si>
  <si>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</si>
  <si>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</si>
  <si>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</si>
  <si>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</si>
  <si>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</si>
  <si>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</si>
  <si>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</si>
  <si>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</si>
  <si>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</si>
  <si>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</si>
  <si>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</si>
  <si>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</si>
  <si>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</si>
  <si>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</si>
  <si>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</si>
  <si>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</si>
  <si>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</si>
  <si>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</si>
  <si>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</si>
  <si>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</si>
  <si>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</si>
  <si>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</si>
  <si>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</si>
  <si>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</si>
  <si>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</si>
  <si>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</si>
  <si>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</si>
  <si>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</si>
  <si>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</si>
  <si>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</si>
  <si>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</si>
  <si>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</si>
  <si>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</si>
  <si>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</si>
  <si>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</si>
  <si>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</si>
  <si>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</si>
  <si>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</si>
  <si>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</si>
  <si>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</si>
  <si>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</si>
  <si>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</si>
  <si>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</si>
  <si>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</si>
  <si>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</si>
  <si>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</si>
  <si>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</si>
  <si>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</si>
  <si>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</si>
  <si>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</si>
  <si>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</si>
  <si>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</si>
  <si>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</si>
  <si>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</si>
  <si>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</si>
  <si>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</si>
  <si>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</si>
  <si>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</si>
  <si>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</si>
  <si>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</si>
  <si>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</si>
  <si>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</si>
  <si>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</si>
  <si>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</si>
  <si>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</si>
  <si>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</si>
  <si>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</si>
  <si>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</si>
  <si>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</si>
  <si>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</si>
  <si>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</si>
  <si>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</si>
  <si>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</si>
  <si>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</si>
  <si>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</si>
  <si>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</si>
  <si>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</si>
  <si>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</si>
  <si>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</si>
  <si>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</si>
  <si>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</si>
  <si>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</si>
  <si>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</si>
  <si>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</si>
  <si>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</si>
  <si>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</si>
  <si>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</si>
  <si>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</si>
  <si>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</si>
  <si>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</si>
  <si>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</si>
  <si>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</si>
  <si>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</si>
  <si>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</si>
  <si>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</si>
  <si>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</si>
  <si>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</si>
  <si>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</si>
  <si>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</si>
  <si>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</si>
  <si>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</si>
  <si>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</si>
  <si>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</si>
  <si>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</si>
  <si>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</si>
  <si>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</si>
  <si>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</si>
  <si>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</si>
  <si>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</si>
  <si>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</si>
  <si>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</si>
  <si>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</si>
  <si>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</si>
  <si>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</si>
  <si>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</si>
  <si>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</si>
  <si>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</si>
  <si>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</si>
  <si>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</si>
  <si>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</si>
  <si>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</si>
  <si>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</si>
  <si>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</si>
  <si>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</si>
  <si>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</si>
  <si>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</si>
  <si>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</si>
  <si>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</si>
  <si>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</si>
  <si>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</si>
  <si>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</si>
  <si>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</si>
  <si>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</si>
  <si>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</si>
  <si>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</si>
  <si>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</si>
  <si>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</si>
  <si>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</si>
  <si>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</si>
  <si>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</si>
  <si>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</si>
  <si>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</si>
  <si>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</si>
  <si>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</si>
  <si>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</si>
  <si>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</si>
  <si>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</si>
  <si>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</si>
  <si>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</si>
  <si>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</si>
  <si>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</si>
  <si>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</si>
  <si>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</si>
  <si>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</si>
  <si>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</si>
  <si>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</si>
  <si>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</si>
  <si>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</si>
  <si>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</si>
  <si>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</si>
  <si>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</si>
  <si>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</si>
  <si>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</si>
  <si>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</si>
  <si>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</si>
  <si>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</si>
  <si>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</si>
  <si>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</si>
  <si>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</si>
  <si>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</si>
  <si>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</si>
  <si>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</si>
  <si>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</si>
  <si>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</si>
  <si>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</si>
  <si>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</si>
  <si>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</si>
  <si>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</si>
  <si>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</si>
  <si>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</si>
  <si>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</si>
  <si>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</si>
  <si>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</si>
  <si>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</si>
  <si>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</si>
  <si>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</si>
  <si>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</si>
  <si>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</si>
  <si>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</si>
  <si>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</si>
  <si>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</si>
  <si>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</si>
  <si>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</si>
  <si>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</si>
  <si>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</si>
  <si>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</si>
  <si>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</si>
  <si>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</si>
  <si>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</si>
  <si>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</si>
  <si>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</si>
  <si>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</si>
  <si>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</si>
  <si>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</si>
  <si>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</si>
  <si>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</si>
  <si>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</si>
  <si>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</si>
  <si>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</si>
  <si>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</si>
  <si>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</si>
  <si>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</si>
  <si>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</si>
  <si>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</si>
  <si>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</si>
  <si>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</si>
  <si>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</si>
  <si>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</si>
  <si>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</si>
  <si>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</si>
  <si>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</si>
  <si>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</si>
  <si>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</si>
  <si>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</si>
  <si>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</si>
  <si>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</si>
  <si>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</si>
  <si>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</si>
  <si>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</si>
  <si>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</si>
  <si>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</si>
  <si>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</si>
  <si>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</si>
  <si>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</si>
  <si>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</si>
  <si>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</si>
  <si>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</si>
  <si>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</si>
  <si>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</si>
  <si>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</si>
  <si>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</si>
  <si>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</si>
  <si>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</si>
  <si>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</si>
  <si>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</si>
  <si>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</si>
  <si>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</si>
  <si>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</si>
  <si>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</si>
  <si>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</si>
  <si>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</si>
  <si>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</si>
  <si>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</si>
  <si>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</si>
  <si>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</si>
  <si>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</si>
  <si>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</si>
  <si>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</si>
  <si>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</si>
  <si>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</si>
  <si>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</si>
  <si>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</si>
  <si>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</si>
  <si>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</si>
  <si>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</si>
  <si>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</si>
  <si>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</si>
  <si>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</si>
  <si>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</si>
  <si>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</si>
  <si>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</si>
  <si>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</si>
  <si>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</si>
  <si>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</si>
  <si>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</si>
  <si>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</si>
  <si>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</si>
  <si>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</si>
  <si>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</si>
  <si>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</si>
  <si>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</si>
  <si>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</si>
  <si>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</si>
  <si>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</si>
  <si>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1.林員目前在家隔離
2.工作安排不受影響
3-1.預計6/16恢復上班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</si>
  <si>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</si>
  <si>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</si>
  <si>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</si>
  <si>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</si>
  <si>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</si>
  <si>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</si>
  <si>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</si>
  <si>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</si>
  <si>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</si>
  <si>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</si>
  <si>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</si>
  <si>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</si>
  <si>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</si>
  <si>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</si>
  <si>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</si>
  <si>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</si>
  <si>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</si>
  <si>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</si>
  <si>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</si>
  <si>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</si>
  <si>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</si>
  <si>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</si>
  <si>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</si>
  <si>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</si>
  <si>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</si>
  <si>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</si>
  <si>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</si>
  <si>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t>Boss領用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</si>
  <si>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</si>
  <si>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</si>
  <si>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</si>
  <si>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</si>
  <si>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6/8(三)回報君雁的媽媽快篩陽性，6/10(五)君雁快篩陽性，當天視訊問診列確診。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</si>
  <si>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</si>
  <si>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</si>
  <si>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</si>
  <si>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</si>
  <si>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</si>
  <si>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</si>
  <si>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</si>
  <si>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</si>
  <si>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</si>
  <si>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</si>
  <si>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</si>
  <si>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</si>
  <si>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</si>
  <si>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</si>
  <si>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</si>
  <si>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</si>
  <si>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</si>
  <si>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</si>
  <si>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</si>
  <si>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</si>
  <si>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</si>
  <si>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</si>
  <si>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</si>
  <si>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</si>
  <si>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</si>
  <si>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</si>
  <si>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</si>
  <si>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</si>
  <si>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</si>
  <si>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</si>
  <si>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</si>
  <si>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6/18+6/19快篩</t>
    <phoneticPr fontId="1" type="noConversion"/>
  </si>
  <si>
    <t>陰性</t>
    <phoneticPr fontId="1" type="noConversion"/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</si>
  <si>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</si>
  <si>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</si>
  <si>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</si>
  <si>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</si>
  <si>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</si>
  <si>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</si>
  <si>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</si>
  <si>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</si>
  <si>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</si>
  <si>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</si>
  <si>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</si>
  <si>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</si>
  <si>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</si>
  <si>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</si>
  <si>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</si>
  <si>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</si>
  <si>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</si>
  <si>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</si>
  <si>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</si>
  <si>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</si>
  <si>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</si>
  <si>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</si>
  <si>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</si>
  <si>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</si>
  <si>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</si>
  <si>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</si>
  <si>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</si>
  <si>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</si>
  <si>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</si>
  <si>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</si>
  <si>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</si>
  <si>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</si>
  <si>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</si>
  <si>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</si>
  <si>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</si>
  <si>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</si>
  <si>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</si>
  <si>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</si>
  <si>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</si>
  <si>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</si>
  <si>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</si>
  <si>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</si>
  <si>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</si>
  <si>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</si>
  <si>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</si>
  <si>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</si>
  <si>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</si>
  <si>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</si>
  <si>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</si>
  <si>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</si>
  <si>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</si>
  <si>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</si>
  <si>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</si>
  <si>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</si>
  <si>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</si>
  <si>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</si>
  <si>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</si>
  <si>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</si>
  <si>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</si>
  <si>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</si>
  <si>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</si>
  <si>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</si>
  <si>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</si>
  <si>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</si>
  <si>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</si>
  <si>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</si>
  <si>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</si>
  <si>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</si>
  <si>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</si>
  <si>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</si>
  <si>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</si>
  <si>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</si>
  <si>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</si>
  <si>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</si>
  <si>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</si>
  <si>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</si>
  <si>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</si>
  <si>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</si>
  <si>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</si>
  <si>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</si>
  <si>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</si>
  <si>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</si>
  <si>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</si>
  <si>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</si>
  <si>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</si>
  <si>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</si>
  <si>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</si>
  <si>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</si>
  <si>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</si>
  <si>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</si>
  <si>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</si>
  <si>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</si>
  <si>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</si>
  <si>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</si>
  <si>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</si>
  <si>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</si>
  <si>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</si>
  <si>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</si>
  <si>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</si>
  <si>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</si>
  <si>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</si>
  <si>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</si>
  <si>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</si>
  <si>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</si>
  <si>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</si>
  <si>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</si>
  <si>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</si>
  <si>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</si>
  <si>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</si>
  <si>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</si>
  <si>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</si>
  <si>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</si>
  <si>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</si>
  <si>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</si>
  <si>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</si>
  <si>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</si>
  <si>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</si>
  <si>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</si>
  <si>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</si>
  <si>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</si>
  <si>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</si>
  <si>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</si>
  <si>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</si>
  <si>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</si>
  <si>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</si>
  <si>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</si>
  <si>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</si>
  <si>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</si>
  <si>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</si>
  <si>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</si>
  <si>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</si>
  <si>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</si>
  <si>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</si>
  <si>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</si>
  <si>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</si>
  <si>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</si>
  <si>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</si>
  <si>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</si>
  <si>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</si>
  <si>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</si>
  <si>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</si>
  <si>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</si>
  <si>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預計6/22復上班</t>
    </r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</si>
  <si>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</si>
  <si>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</si>
  <si>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</si>
  <si>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</si>
  <si>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</si>
  <si>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</si>
  <si>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</si>
  <si>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</si>
  <si>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</si>
  <si>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</si>
  <si>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</si>
  <si>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</si>
  <si>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</si>
  <si>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</si>
  <si>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</si>
  <si>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</si>
  <si>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高威宏發放2盒=10支(福爾)</t>
    <phoneticPr fontId="1" type="noConversion"/>
  </si>
  <si>
    <t>楊鎧蔚領用</t>
    <phoneticPr fontId="1" type="noConversion"/>
  </si>
  <si>
    <t>陰性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</si>
  <si>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</si>
  <si>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</si>
  <si>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</si>
  <si>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</si>
  <si>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陰性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</si>
  <si>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</si>
  <si>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</si>
  <si>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</si>
  <si>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</si>
  <si>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</si>
  <si>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</si>
  <si>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更新時間：2022/6/15 15:30</t>
    <phoneticPr fontId="1" type="noConversion"/>
  </si>
  <si>
    <r>
      <t xml:space="preserve">16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</si>
  <si>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廖永傑</t>
  </si>
  <si>
    <t>平板
配送</t>
  </si>
  <si>
    <t>6/15(三)上班前喉嚨不適，快篩呈現陽性</t>
  </si>
  <si>
    <t>第一代理人/莊宗泰
第二代理人/邱鉑鈞</t>
  </si>
  <si>
    <r>
      <t xml:space="preserve">1.廖員目前在家隔離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6/15醫院通知為陽性個案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6/15(三)上班前喉嚨不適，快篩呈現陽性，請假在家自主健康管理
預計6/23復上班</t>
    </r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</si>
  <si>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</si>
  <si>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</si>
  <si>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</si>
  <si>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</si>
  <si>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</si>
  <si>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</si>
  <si>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</si>
  <si>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</si>
  <si>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</si>
  <si>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</si>
  <si>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</si>
  <si>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</si>
  <si>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</si>
  <si>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</si>
  <si>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</si>
  <si>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</si>
  <si>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範例1:單純(匡列)隔離</t>
  </si>
  <si>
    <t>製程技術
製糊員</t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</si>
  <si>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</si>
  <si>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</si>
  <si>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</si>
  <si>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範例2:直接確診</t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</si>
  <si>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</si>
  <si>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</si>
  <si>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</si>
  <si>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</si>
  <si>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</si>
  <si>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</si>
  <si>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</si>
  <si>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</si>
  <si>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</si>
  <si>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</si>
  <si>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</si>
  <si>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</si>
  <si>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</si>
  <si>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</si>
  <si>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</si>
  <si>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</si>
  <si>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</si>
  <si>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</si>
  <si>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t>製程技術
澱粉製備</t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</si>
  <si>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</si>
  <si>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</si>
  <si>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</si>
  <si>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</si>
  <si>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</si>
  <si>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</si>
  <si>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</si>
  <si>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</si>
  <si>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</si>
  <si>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</si>
  <si>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t>1.5/27林員未到廠在家隔離
2.工作安排不受影響
3.5/27~5/30請假在家自主健康管理</t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</si>
  <si>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</si>
  <si>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</si>
  <si>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</si>
  <si>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</si>
  <si>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</si>
  <si>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</si>
  <si>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</si>
  <si>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</si>
  <si>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</si>
  <si>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t>第一代理人/陳佳琪
第二代理人/黃薰慈</t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</si>
  <si>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</si>
  <si>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</si>
  <si>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</si>
  <si>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</si>
  <si>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</si>
  <si>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</si>
  <si>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</si>
  <si>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</si>
  <si>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</si>
  <si>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</si>
  <si>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</si>
  <si>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</si>
  <si>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</si>
  <si>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</si>
  <si>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</si>
  <si>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</si>
  <si>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</si>
  <si>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</si>
  <si>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</si>
  <si>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</si>
  <si>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</si>
  <si>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</si>
  <si>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</si>
  <si>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</si>
  <si>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</si>
  <si>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</si>
  <si>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</si>
  <si>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</si>
  <si>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</si>
  <si>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</si>
  <si>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</si>
  <si>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</si>
  <si>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</si>
  <si>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</si>
  <si>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</t>
    </r>
  </si>
  <si>
    <r>
      <rPr>
        <sz val="12"/>
        <color indexed="8"/>
        <rFont val="新細明體"/>
        <family val="1"/>
        <charset val="136"/>
      </rPr>
      <t>6/8(三)下午18:00洪員在家自覺身體不適，自行快篩檢測為陽性,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</si>
  <si>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</si>
  <si>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</si>
  <si>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</si>
  <si>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</si>
  <si>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</si>
  <si>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</si>
  <si>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</si>
  <si>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</si>
  <si>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</si>
  <si>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</si>
  <si>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</si>
  <si>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</si>
  <si>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</si>
  <si>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</si>
  <si>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</si>
  <si>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</si>
  <si>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</si>
  <si>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</si>
  <si>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</si>
  <si>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</si>
  <si>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</si>
  <si>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</si>
  <si>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</si>
  <si>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</si>
  <si>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</si>
  <si>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</si>
  <si>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</si>
  <si>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</si>
  <si>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</si>
  <si>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</si>
  <si>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</si>
  <si>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</si>
  <si>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</si>
  <si>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</si>
  <si>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</si>
  <si>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</si>
  <si>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</si>
  <si>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</si>
  <si>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</si>
  <si>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</si>
  <si>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</si>
  <si>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</si>
  <si>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</si>
  <si>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</si>
  <si>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</t>
    </r>
  </si>
  <si>
    <t>劉淑惠</t>
  </si>
  <si>
    <t>配送
發貨</t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</si>
  <si>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</si>
  <si>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第一代理人/洪美鳳
第二代理人/黃湘慧</t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</si>
  <si>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</t>
    </r>
  </si>
  <si>
    <t>林國偉</t>
  </si>
  <si>
    <t>PM5
烘缸施膠</t>
  </si>
  <si>
    <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</si>
  <si>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t>第一代理人/林瑞星
第二代理人/陳宗源</t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</si>
  <si>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</t>
    </r>
  </si>
  <si>
    <t>謝佳勳</t>
  </si>
  <si>
    <t>熱電
鍋爐技術員</t>
  </si>
  <si>
    <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</si>
  <si>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t>第一代理人/傅昌永
第二代理人/陳秋羽</t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</si>
  <si>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</si>
  <si>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</si>
  <si>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</si>
  <si>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t xml:space="preserve">48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</si>
  <si>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確診&amp;隔離人數統計-雲林廠
(匡列)隔離3+4天
確診10+7天</t>
  </si>
  <si>
    <t>雲林廠</t>
  </si>
  <si>
    <t>林睿鴻</t>
  </si>
  <si>
    <t>廠長</t>
  </si>
  <si>
    <r>
      <t>4/28(四)下班後前身體不適自行快篩，呈陽性</t>
    </r>
    <r>
      <rPr>
        <b/>
        <sz val="12"/>
        <color rgb="FF000000"/>
        <rFont val="新細明體"/>
        <family val="1"/>
        <charset val="136"/>
        <scheme val="minor"/>
      </rPr>
      <t>，PCR檢查呈陽性確診。</t>
    </r>
  </si>
  <si>
    <t>第一代理人/陳萬水
第二代理人/鄧凱陽</t>
  </si>
  <si>
    <t>林員目前在家隔離
工作安排不受影響</t>
  </si>
  <si>
    <t>V</t>
  </si>
  <si>
    <t>何佩芸</t>
  </si>
  <si>
    <t>品管</t>
  </si>
  <si>
    <t>4/29(五)上班前身體不適自行快篩，呈陽性，PCR檢查呈陽性確診。</t>
  </si>
  <si>
    <t>第一代理人/簡禎余
第二代理人/盧麗華</t>
  </si>
  <si>
    <t>何員目前在家隔離
工作安排不受影響</t>
  </si>
  <si>
    <t>張祐諺</t>
  </si>
  <si>
    <t>行銷</t>
  </si>
  <si>
    <t>5/4(三)上班前身體不適自行快篩，呈陽性，PCR檢查呈陽性確診。</t>
  </si>
  <si>
    <t xml:space="preserve">第一代理人/蔡承池
第二代理人/蕭偉澤
</t>
  </si>
  <si>
    <t>張員目前在家隔離
工作安排不受影響</t>
  </si>
  <si>
    <t>1.蔡員目前在家隔離
2.工作安排不受影響</t>
  </si>
  <si>
    <t>自載車
助手</t>
  </si>
  <si>
    <t>第一代理人/王煒竣
第二代理人/張芳霓</t>
  </si>
  <si>
    <t>1.沈員目前在家隔離
2.工作安排不受影響</t>
  </si>
  <si>
    <t>鄭子祥</t>
  </si>
  <si>
    <t>家人5/22(日)確診，5/23(一)請假，5/24(二)自行快篩呈陽性，到院檢查核酸檢測須24H才可取得檢測結果</t>
  </si>
  <si>
    <t>第一代理人/林琮暉
第二代理人/林俊佑</t>
  </si>
  <si>
    <t>1.鄭員目前在家隔離
2.工作安排不受影響</t>
  </si>
  <si>
    <t>張順閔</t>
  </si>
  <si>
    <t>製板2.5M 
控制室</t>
  </si>
  <si>
    <t>5/28(六)家裡小孩確診，照顧後覺得自己身體不適，快篩檢測呈陽性，5/28通報確診個案</t>
  </si>
  <si>
    <t>第一代理人/施國惠
第二代理人/薛兆恩</t>
  </si>
  <si>
    <t>1.張員目前在家隔離
2.工作安排不受影響</t>
  </si>
  <si>
    <t>蕭伊嵐</t>
  </si>
  <si>
    <t>紙箱
業助</t>
  </si>
  <si>
    <t>第一代理人/丁美婷
第二代理人/吳芃蓁</t>
  </si>
  <si>
    <t>1.蕭員目前在家隔離
2.工作安排不受影響</t>
  </si>
  <si>
    <t>張政訓</t>
  </si>
  <si>
    <t>製箱
G車長</t>
  </si>
  <si>
    <t>5/31(二)上班前自行快篩呈陽性</t>
  </si>
  <si>
    <t>第一代理人/楊文祥
第二代理人/許嘉閔</t>
  </si>
  <si>
    <t>李沛燊</t>
  </si>
  <si>
    <t>製板2.8M
B車正手</t>
  </si>
  <si>
    <t>第一代理人/孫政揚
第二代理人/林佳穎</t>
  </si>
  <si>
    <t>1.李員目前在家隔離
2.工作安排不受影響</t>
  </si>
  <si>
    <t>薛兆恩</t>
  </si>
  <si>
    <t>5/31(二)快篩呈陽性，5/31通報確診</t>
  </si>
  <si>
    <t>第一代理人/張世華
第二代理人/王東乾</t>
  </si>
  <si>
    <t>1.薛員目前在家隔離
2.工作安排不受影響</t>
  </si>
  <si>
    <t>張國精</t>
  </si>
  <si>
    <t>總務HR
總務</t>
  </si>
  <si>
    <t>5/31(二)上班自行快篩呈陽性</t>
  </si>
  <si>
    <t>第一代理人/盧麗華
第二代理人/鐘敏升</t>
  </si>
  <si>
    <t>陳寶舟</t>
  </si>
  <si>
    <t>製箱8尺
車長</t>
  </si>
  <si>
    <t>6/3(五)快篩呈陽性確診</t>
  </si>
  <si>
    <t>第一代理人/張凱翔
第二代理人/江仁德</t>
  </si>
  <si>
    <t>1.陳員目前在家隔離
2.工作安排不受影響</t>
  </si>
  <si>
    <t>丁美婷</t>
  </si>
  <si>
    <t>業務助理
紙箱助理</t>
  </si>
  <si>
    <t>6/5(日)快篩呈陽性確診</t>
  </si>
  <si>
    <t>第一代理人/吳雅琴
第二代理人/羅月茹</t>
  </si>
  <si>
    <t>1.丁員目前在家隔離
2.工作安排不受影響</t>
  </si>
  <si>
    <t>林鴻榮</t>
  </si>
  <si>
    <t>箱維八所業務主任</t>
  </si>
  <si>
    <t>6/2拜訪客戶該客戶確診，隨後身體不適
6/5(日)快篩呈陽性確診</t>
  </si>
  <si>
    <t>第一代理人/蘇昱詮
第二代理人/陳萬水</t>
  </si>
  <si>
    <t>1.林員目前在家隔離
2.工作安排不受影響</t>
  </si>
  <si>
    <t>詹尼佛</t>
  </si>
  <si>
    <t>配送班
備料</t>
  </si>
  <si>
    <t>6/5身體不適，6/6快篩陽性</t>
  </si>
  <si>
    <t>第一代理人/萊恩
第二代理人/喬福</t>
  </si>
  <si>
    <t>1.於208房隔離
由萊恩頂崗</t>
  </si>
  <si>
    <t>帝莫</t>
  </si>
  <si>
    <t>與詹尼佛同班工作，6/6快篩陽性</t>
  </si>
  <si>
    <t>第一代理人/喬福
第二代理人/保力多</t>
  </si>
  <si>
    <t>1.於208房隔離
由喬福頂崗</t>
  </si>
  <si>
    <t>喬爾</t>
  </si>
  <si>
    <t>與沙瓦多同寢室，6/6快篩陽性</t>
  </si>
  <si>
    <t>第一代理人/傑申
第二代理人/席佛瑞</t>
  </si>
  <si>
    <t>1.於208房隔離
由傑申頂崗</t>
  </si>
  <si>
    <t>沙瓦多</t>
  </si>
  <si>
    <t>第一代理人/保力多
第二代理人/傑申</t>
  </si>
  <si>
    <t>1.於209房隔離
由傑申頂崗</t>
  </si>
  <si>
    <t>馬克</t>
  </si>
  <si>
    <t>製箱11尺1
副手</t>
  </si>
  <si>
    <t>與羅力同班工作，6/7快篩陽性</t>
  </si>
  <si>
    <t>第一代理人/瑞迪
第二代理人/羅力</t>
  </si>
  <si>
    <t>1.於209房隔離
由瑞迪頂崗</t>
  </si>
  <si>
    <t>羅力</t>
  </si>
  <si>
    <t>6/7班前快篩陽性</t>
  </si>
  <si>
    <t>第一代理人/詹姆士
第二代理人/馬克</t>
  </si>
  <si>
    <t>1.於209房隔離
由瑞那特頂崗</t>
  </si>
  <si>
    <t>林家葦</t>
  </si>
  <si>
    <t>製箱雙釘
車長</t>
  </si>
  <si>
    <t>6/6中午自覺身體不適，下午確診</t>
  </si>
  <si>
    <t>第一代理人/邱士鑫
第二代理人/廖添福</t>
  </si>
  <si>
    <t>皮瑞多</t>
  </si>
  <si>
    <t>製箱雙釘
副手</t>
  </si>
  <si>
    <t>與林家葦同班工作，6/8上班前快篩陽性</t>
  </si>
  <si>
    <t>第一代理人/百納
第二代理人/邱士鑫</t>
  </si>
  <si>
    <t>1.於209房隔離
由邱士鑫頂崗</t>
  </si>
  <si>
    <t>阿福</t>
  </si>
  <si>
    <t>第一代理人/羅爾
第二代理人/張瓊一</t>
  </si>
  <si>
    <t>1.於209房隔離
由張瓊一頂崗</t>
  </si>
  <si>
    <t>瑞特</t>
  </si>
  <si>
    <t>2.5M
A車副手</t>
  </si>
  <si>
    <t>6/6快篩陽性，6/7轉陰，6/8上班前快篩陽性</t>
  </si>
  <si>
    <t>第一代理人/孫政揚
第二代理人/吉伯</t>
  </si>
  <si>
    <t>1.於105房隔離
由孫政揚頂崗</t>
  </si>
  <si>
    <t>杰容</t>
  </si>
  <si>
    <t>與瑞特同區域工作，6/8上班前快篩陽性</t>
  </si>
  <si>
    <t>第一代理人/吉伯
第二代理人/葉宗融</t>
  </si>
  <si>
    <t>1.於105房隔離
由吉伯頂崗</t>
  </si>
  <si>
    <t>裘菲路</t>
  </si>
  <si>
    <t>2.5M
貼合機副手</t>
  </si>
  <si>
    <t>6/8上班前快篩陽性</t>
  </si>
  <si>
    <t>第一代理人/楊景全
第二代理人/孫政揚</t>
  </si>
  <si>
    <t>1.於105房隔離
由楊景全頂崗</t>
  </si>
  <si>
    <t>詹姆士</t>
  </si>
  <si>
    <t>與馬克同班工作，6/8上班前快篩陽性</t>
  </si>
  <si>
    <t>第一代理人/瑞那特
第二代理人/艾伯特</t>
  </si>
  <si>
    <t>1.於104房隔離
由瑞那特頂崗</t>
  </si>
  <si>
    <t>萊恩</t>
  </si>
  <si>
    <t>6/9上班前自覺身體不適，快篩陽性</t>
  </si>
  <si>
    <t>1.於202房隔離</t>
  </si>
  <si>
    <t>喬福</t>
  </si>
  <si>
    <t>6/9上班前自覺喉嚨疼痛，快篩陽性</t>
  </si>
  <si>
    <t>第一代理人/席佛瑞
第二代理人/傑申</t>
  </si>
  <si>
    <t>陳柏榕</t>
  </si>
  <si>
    <t>6/10上班前自覺身體不適，快篩陽性</t>
  </si>
  <si>
    <t xml:space="preserve">第一代理人/鄭家文
第二代理人/張銘修
</t>
  </si>
  <si>
    <t>張育嘉</t>
  </si>
  <si>
    <t>製箱
J正手
備料</t>
  </si>
  <si>
    <t xml:space="preserve">第一代理人/許智清
第二代理人/曾茂琪
</t>
  </si>
  <si>
    <t>吳雅琴</t>
  </si>
  <si>
    <t>後勤
業助</t>
  </si>
  <si>
    <t>6/11 身體不適，自行快篩，快篩陽性</t>
  </si>
  <si>
    <t xml:space="preserve">第一代理人/蕭伊嵐
第二代理人/吳羽珊
</t>
  </si>
  <si>
    <t>1.吳員目前在家隔離
2.工作安排不受影響</t>
  </si>
  <si>
    <t>許智清</t>
  </si>
  <si>
    <t>製箱
B正手</t>
  </si>
  <si>
    <t>6/11上班前自覺身體不適，快篩陽性</t>
  </si>
  <si>
    <t xml:space="preserve">第一代理人/張柏諺
第二代理人/張育嘉
</t>
  </si>
  <si>
    <t>1.許員目前在家隔離
2.工作安排不受影響</t>
  </si>
  <si>
    <t>蘇超群</t>
  </si>
  <si>
    <t>製箱
W車長</t>
  </si>
  <si>
    <t xml:space="preserve">第一代理人/許嘉閔
第二代理人/張政訓
</t>
  </si>
  <si>
    <t>1.蘇員目前在家隔離
2.工作安排不受影響</t>
  </si>
  <si>
    <t>吉伯特</t>
  </si>
  <si>
    <t>製箱
B副手</t>
  </si>
  <si>
    <t xml:space="preserve">第一代理人/瑞迪
第二代理人/百納
</t>
  </si>
  <si>
    <t>1.於207房隔離
由瑞迪頂崗</t>
  </si>
  <si>
    <t>葉宗融</t>
  </si>
  <si>
    <t>製板
2.5A車正手</t>
  </si>
  <si>
    <t>6/11上班前自覺喉嚨疼痛，快篩陽性</t>
  </si>
  <si>
    <t xml:space="preserve">第一代理人/楊景全
第二代理人/孫政陽
</t>
  </si>
  <si>
    <t>1.葉員目前在家隔離
2.工作安排不受影響</t>
  </si>
  <si>
    <t>黃咨文</t>
  </si>
  <si>
    <t>總務
清潔工</t>
  </si>
  <si>
    <t>6/12身體不適，自行快篩</t>
  </si>
  <si>
    <t xml:space="preserve">第一代理人/林鳳英
第二代理人/薛曉嵐
</t>
  </si>
  <si>
    <t>1.黃員目前在家隔離
2.工作安排不受影響</t>
  </si>
  <si>
    <t>林銘祥</t>
  </si>
  <si>
    <t>預保
機械</t>
  </si>
  <si>
    <t xml:space="preserve">第一代理人/楊國慶
第二代理人/鐘敏升
</t>
  </si>
  <si>
    <t>蔡建成</t>
  </si>
  <si>
    <t>配送
入庫</t>
  </si>
  <si>
    <t xml:space="preserve">第一代理人/丁稚鑫
第二代理人/顏銘豎
</t>
  </si>
  <si>
    <t>葉宗穎</t>
  </si>
  <si>
    <t>配送
班長</t>
  </si>
  <si>
    <t>6/13上班前自覺身體不適，快篩陽性</t>
  </si>
  <si>
    <t xml:space="preserve">第一代理人/何榮益
第二代理人/劉永圳
</t>
  </si>
  <si>
    <t>1.葉員目前在家隔離
3.工作安排不受影響</t>
  </si>
  <si>
    <t>林宗暉</t>
  </si>
  <si>
    <t>製箱
B車長</t>
  </si>
  <si>
    <t>6/14上班前自覺身體不適，快篩陽性</t>
  </si>
  <si>
    <t xml:space="preserve">第一代理人/黃杰祥
第二代理人/廖士宏
</t>
  </si>
  <si>
    <r>
      <t xml:space="preserve">1.林員目前在家隔離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</si>
  <si>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蔡庭輝</t>
  </si>
  <si>
    <t>物流
自載車司機</t>
  </si>
  <si>
    <t xml:space="preserve">第一代理人/張哲綸
第二代理人/張泓傑
</t>
  </si>
  <si>
    <r>
      <t xml:space="preserve">1.蔡員目前在家隔離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</si>
  <si>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瑞迪</t>
  </si>
  <si>
    <t>製箱
W 副手</t>
  </si>
  <si>
    <t>第一代理人/馬克
第二代理人/艾伯特</t>
  </si>
  <si>
    <t>1.於207房隔離
由馬克頂崗</t>
  </si>
  <si>
    <t>林瑋銘</t>
  </si>
  <si>
    <t>製箱
H正手</t>
  </si>
  <si>
    <t>6/15上班前自覺身體不適，快篩陽性</t>
  </si>
  <si>
    <t xml:space="preserve">第一代理人/王立武
第二代理人/陳建志
</t>
  </si>
  <si>
    <t>游洺現</t>
  </si>
  <si>
    <t xml:space="preserve">第一代理人/許嘉閔
第二代理人/蕭書岳
</t>
  </si>
  <si>
    <r>
      <t xml:space="preserve">1.游員目前在家隔離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</si>
  <si>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陳稟中</t>
  </si>
  <si>
    <t xml:space="preserve">第一代理人/廖士宏
第二代理人/林琮暉
</t>
  </si>
  <si>
    <r>
      <t xml:space="preserve">1.陳員目前在家隔離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</si>
  <si>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鄭家文</t>
  </si>
  <si>
    <t xml:space="preserve">第一代理人/沈凱翊
第二代理人/林莨欽
</t>
  </si>
  <si>
    <r>
      <t xml:space="preserve">1.鄭員目前在家隔離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</si>
  <si>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楊文祥</t>
  </si>
  <si>
    <t>製箱
X車長</t>
  </si>
  <si>
    <t xml:space="preserve">第一代理人/張政訓
第二代理人/蘇超群
</t>
  </si>
  <si>
    <r>
      <t xml:space="preserve">1.楊員目前在家隔離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</si>
  <si>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盧麗華</t>
  </si>
  <si>
    <t>後勤
人資</t>
  </si>
  <si>
    <t xml:space="preserve">第一代理人/張國精
第二代理人/吳沛珊
</t>
  </si>
  <si>
    <r>
      <t xml:space="preserve">1.盧員目前在家隔離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</si>
  <si>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沈俊霖</t>
  </si>
  <si>
    <t>製板
2.5M堆高機</t>
  </si>
  <si>
    <t xml:space="preserve">第一代理人/許耀仁
第二代理人/吳鴻明
</t>
  </si>
  <si>
    <r>
      <t xml:space="preserve">1.沈員目前在家隔離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</si>
  <si>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簡任皓</t>
  </si>
  <si>
    <t>總務餐飲
廚師</t>
  </si>
  <si>
    <t xml:space="preserve">第一代理人/許美麗
第二代理人/吳彥成
</t>
  </si>
  <si>
    <r>
      <t xml:space="preserve">1.簡員目前在家隔離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</si>
  <si>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薛曉嵐</t>
  </si>
  <si>
    <t>總務餐飲
幫廚</t>
  </si>
  <si>
    <t xml:space="preserve">第一代理人/林鳳英
第二代理人/黃資文
</t>
  </si>
  <si>
    <r>
      <t xml:space="preserve">1.薛員目前在家隔離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</si>
  <si>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吳建祐</t>
  </si>
  <si>
    <t>紙箱
業務</t>
  </si>
  <si>
    <t xml:space="preserve">第一代理人/劉凱翔
第二代理人/齊皓強
</t>
  </si>
  <si>
    <r>
      <t xml:space="preserve">1.吳員目前在家隔離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</si>
  <si>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t>第一代理人/王立武
第二代理人/陳建志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</si>
  <si>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</si>
  <si>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第一代理人/許嘉閔
第二代理人/蕭書岳</t>
    <phoneticPr fontId="1" type="noConversion"/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</si>
  <si>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</si>
  <si>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第一代理人/廖士宏
第二代理人/林琮暉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</si>
  <si>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</si>
  <si>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第一代理人/沈凱翊
第二代理人/林莨欽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</si>
  <si>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</si>
  <si>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第一代理人/張政訓
第二代理人/蘇超群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</si>
  <si>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</si>
  <si>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</si>
  <si>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</si>
  <si>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</si>
  <si>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</si>
  <si>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</si>
  <si>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</si>
  <si>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</si>
  <si>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</si>
  <si>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</si>
  <si>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</si>
  <si>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4"/>
        <color theme="1"/>
        <rFont val="微軟正黑體"/>
        <family val="2"/>
        <charset val="136"/>
      </rPr>
      <t>56</t>
    </r>
    <r>
      <rPr>
        <sz val="14"/>
        <color rgb="FFFF0000"/>
        <rFont val="微軟正黑體"/>
        <family val="2"/>
        <charset val="136"/>
      </rPr>
      <t xml:space="preserve"> (+10)</t>
    </r>
    <phoneticPr fontId="1" type="noConversion"/>
  </si>
  <si>
    <t>6/16</t>
    <phoneticPr fontId="1" type="noConversion"/>
  </si>
  <si>
    <r>
      <t xml:space="preserve">167 </t>
    </r>
    <r>
      <rPr>
        <sz val="14"/>
        <color rgb="FFFF0000"/>
        <rFont val="微軟正黑體"/>
        <family val="2"/>
        <charset val="136"/>
      </rPr>
      <t>(+14)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</si>
</sst>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179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2" xfId="0" applyFont="1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176" fontId="2" fillId="3" borderId="2" xfId="0" applyNumberFormat="1" applyFont="1" applyFill="1" applyBorder="1">
      <alignment vertical="center"/>
    </xf>
    <xf numFmtId="176" fontId="2" fillId="3" borderId="24" xfId="0" applyNumberFormat="1" applyFont="1" applyFill="1" applyBorder="1">
      <alignment vertical="center"/>
    </xf>
    <xf numFmtId="0" fontId="25" fillId="0" borderId="0" xfId="0" applyFont="1">
      <alignment vertical="center"/>
    </xf>
    <xf numFmtId="0" fontId="25" fillId="0" borderId="27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5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5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30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5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14" fontId="19" fillId="0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31" xfId="0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left" vertical="top" wrapText="1"/>
    </xf>
    <xf numFmtId="0" fontId="0" fillId="0" borderId="12" xfId="0" applyFont="1" applyBorder="1" applyAlignment="1">
      <alignment horizontal="center" vertical="center"/>
    </xf>
    <xf numFmtId="14" fontId="19" fillId="6" borderId="2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176" fontId="2" fillId="0" borderId="24" xfId="0" applyNumberFormat="1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0" fontId="24" fillId="0" borderId="2" xfId="0" applyFont="1" applyBorder="1">
      <alignment vertical="center"/>
    </xf>
    <xf numFmtId="14" fontId="10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76" fontId="2" fillId="0" borderId="2" xfId="0" applyNumberFormat="1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2" fillId="0" borderId="21" xfId="0" applyFont="1" applyBorder="1">
      <alignment vertical="center"/>
    </xf>
    <xf numFmtId="176" fontId="2" fillId="0" borderId="21" xfId="0" applyNumberFormat="1" applyFont="1" applyBorder="1">
      <alignment vertical="center"/>
    </xf>
    <xf numFmtId="176" fontId="2" fillId="0" borderId="25" xfId="0" applyNumberFormat="1" applyFont="1" applyBorder="1">
      <alignment vertical="center"/>
    </xf>
    <xf numFmtId="0" fontId="24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0" fontId="24" fillId="0" borderId="34" xfId="0" applyFont="1" applyBorder="1">
      <alignment vertical="center"/>
    </xf>
    <xf numFmtId="0" fontId="24" fillId="0" borderId="1" xfId="0" applyFont="1" applyFill="1" applyBorder="1" applyAlignment="1">
      <alignment horizontal="left" vertical="center" wrapText="1"/>
    </xf>
    <xf numFmtId="176" fontId="24" fillId="0" borderId="1" xfId="0" applyNumberFormat="1" applyFont="1" applyBorder="1">
      <alignment vertical="center"/>
    </xf>
    <xf numFmtId="176" fontId="24" fillId="0" borderId="35" xfId="0" applyNumberFormat="1" applyFont="1" applyBorder="1">
      <alignment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>
      <alignment vertical="center"/>
    </xf>
    <xf numFmtId="176" fontId="23" fillId="0" borderId="2" xfId="0" applyNumberFormat="1" applyFont="1" applyBorder="1">
      <alignment vertical="center"/>
    </xf>
    <xf numFmtId="176" fontId="23" fillId="0" borderId="24" xfId="0" applyNumberFormat="1" applyFont="1" applyBorder="1">
      <alignment vertical="center"/>
    </xf>
    <xf numFmtId="176" fontId="24" fillId="0" borderId="24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4" fillId="0" borderId="34" xfId="0" applyFont="1" applyFill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 wrapText="1"/>
    </xf>
    <xf numFmtId="176" fontId="24" fillId="0" borderId="34" xfId="0" applyNumberFormat="1" applyFont="1" applyBorder="1">
      <alignment vertical="center"/>
    </xf>
    <xf numFmtId="176" fontId="24" fillId="0" borderId="36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35" xfId="0" applyNumberFormat="1" applyFont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24" xfId="0" applyNumberFormat="1" applyFont="1" applyFill="1" applyBorder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24" xfId="0" applyNumberFormat="1" applyFont="1" applyFill="1" applyBorder="1">
      <alignment vertical="center"/>
    </xf>
    <xf numFmtId="14" fontId="2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0" fontId="24" fillId="3" borderId="17" xfId="0" applyFont="1" applyFill="1" applyBorder="1" applyAlignment="1">
      <alignment horizontal="center" vertical="center" wrapText="1"/>
    </xf>
    <xf numFmtId="176" fontId="4" fillId="5" borderId="2" xfId="0" applyNumberFormat="1" applyFont="1" applyFill="1" applyBorder="1">
      <alignment vertical="center"/>
    </xf>
    <xf numFmtId="0" fontId="4" fillId="5" borderId="0" xfId="0" quotePrefix="1" applyFont="1" applyFill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3" borderId="0" xfId="0" applyFont="1" applyFill="1">
      <alignment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B1" sqref="B1"/>
    </sheetView>
  </sheetViews>
  <sheetFormatPr defaultColWidth="8.7265625" defaultRowHeight="15.5"/>
  <cols>
    <col min="1" max="1" width="4" style="5" customWidth="1"/>
    <col min="2" max="7" width="16.7265625" style="6" customWidth="1"/>
    <col min="8" max="8" width="5.08984375" style="5" customWidth="1"/>
    <col min="9" max="10" width="9.7265625" style="5" customWidth="1"/>
    <col min="11" max="11" width="1.453125" style="5" customWidth="1"/>
    <col min="12" max="12" width="15.26953125" style="5" customWidth="1"/>
    <col min="13" max="13" width="11.90625" style="5" customWidth="1"/>
    <col min="14" max="16384" width="8.7265625" style="5"/>
  </cols>
  <sheetData>
    <row r="2" spans="1:13" ht="21.65" customHeight="1" thickBot="1">
      <c r="B2" s="285" t="s">
        <v>770</v>
      </c>
      <c r="C2" s="285"/>
      <c r="D2" s="285"/>
      <c r="E2" s="73"/>
      <c r="F2" s="74"/>
      <c r="G2" s="74"/>
    </row>
    <row r="3" spans="1:13" ht="36.5" thickTop="1">
      <c r="B3" s="75" t="s">
        <v>237</v>
      </c>
      <c r="C3" s="75" t="s">
        <v>238</v>
      </c>
      <c r="D3" s="75" t="s">
        <v>239</v>
      </c>
      <c r="E3" s="76" t="s">
        <v>240</v>
      </c>
      <c r="F3" s="77" t="s">
        <v>241</v>
      </c>
      <c r="G3" s="78" t="s">
        <v>242</v>
      </c>
      <c r="I3" s="8" t="s">
        <v>243</v>
      </c>
      <c r="J3" s="4" t="s">
        <v>244</v>
      </c>
      <c r="L3" s="121" t="s">
        <v>245</v>
      </c>
      <c r="M3" s="4" t="s">
        <v>258</v>
      </c>
    </row>
    <row r="4" spans="1:13" ht="33" customHeight="1">
      <c r="A4" s="305"/>
      <c r="B4" s="79" t="s">
        <v>256</v>
      </c>
      <c r="C4" s="80">
        <v>92</v>
      </c>
      <c r="D4" s="128">
        <v>9</v>
      </c>
      <c r="E4" s="129">
        <v>8</v>
      </c>
      <c r="F4" s="130">
        <v>1</v>
      </c>
      <c r="G4" s="108">
        <v>0</v>
      </c>
      <c r="I4" s="21">
        <v>469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305"/>
      <c r="B5" s="79" t="s">
        <v>246</v>
      </c>
      <c r="C5" s="81">
        <v>59</v>
      </c>
      <c r="D5" s="128">
        <v>9</v>
      </c>
      <c r="E5" s="129">
        <v>8</v>
      </c>
      <c r="F5" s="130">
        <v>1</v>
      </c>
      <c r="G5" s="108">
        <v>0</v>
      </c>
      <c r="I5" s="21">
        <v>452</v>
      </c>
      <c r="J5" s="21">
        <v>9</v>
      </c>
      <c r="L5" s="21">
        <v>1</v>
      </c>
      <c r="M5" s="8">
        <v>2</v>
      </c>
    </row>
    <row r="6" spans="1:13" ht="33" customHeight="1">
      <c r="A6" s="305"/>
      <c r="B6" s="79" t="s">
        <v>42</v>
      </c>
      <c r="C6" s="81">
        <v>120</v>
      </c>
      <c r="D6" s="128">
        <v>29</v>
      </c>
      <c r="E6" s="129">
        <v>29</v>
      </c>
      <c r="F6" s="130">
        <v>0</v>
      </c>
      <c r="G6" s="108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305"/>
      <c r="B7" s="79" t="s">
        <v>43</v>
      </c>
      <c r="C7" s="81">
        <v>572</v>
      </c>
      <c r="D7" s="128" t="s">
        <v>937</v>
      </c>
      <c r="E7" s="129">
        <v>26</v>
      </c>
      <c r="F7" s="109">
        <v>22</v>
      </c>
      <c r="G7" s="108">
        <v>0</v>
      </c>
      <c r="I7" s="30">
        <v>3052</v>
      </c>
      <c r="J7" s="8">
        <v>17</v>
      </c>
      <c r="L7" s="8">
        <v>0</v>
      </c>
      <c r="M7" s="8">
        <v>8</v>
      </c>
    </row>
    <row r="8" spans="1:13" ht="33" customHeight="1">
      <c r="B8" s="79" t="s">
        <v>33</v>
      </c>
      <c r="C8" s="81">
        <v>196</v>
      </c>
      <c r="D8" s="131" t="s">
        <v>1180</v>
      </c>
      <c r="E8" s="129">
        <v>29</v>
      </c>
      <c r="F8" s="109">
        <v>27</v>
      </c>
      <c r="G8" s="108">
        <v>0</v>
      </c>
      <c r="I8" s="8">
        <v>878</v>
      </c>
      <c r="J8" s="8">
        <v>10</v>
      </c>
      <c r="L8" s="8">
        <v>0</v>
      </c>
      <c r="M8" s="8">
        <v>3</v>
      </c>
    </row>
    <row r="9" spans="1:13" ht="33" customHeight="1">
      <c r="A9" s="305"/>
      <c r="B9" s="79" t="s">
        <v>34</v>
      </c>
      <c r="C9" s="81">
        <v>110</v>
      </c>
      <c r="D9" s="128" t="s">
        <v>771</v>
      </c>
      <c r="E9" s="129">
        <v>7</v>
      </c>
      <c r="F9" s="130">
        <v>9</v>
      </c>
      <c r="G9" s="108">
        <v>0</v>
      </c>
      <c r="I9" s="21">
        <v>609</v>
      </c>
      <c r="J9" s="8">
        <v>10</v>
      </c>
      <c r="L9" s="8">
        <v>0</v>
      </c>
      <c r="M9" s="8">
        <v>0</v>
      </c>
    </row>
    <row r="10" spans="1:13" ht="33" customHeight="1" thickBot="1">
      <c r="B10" s="82" t="s">
        <v>102</v>
      </c>
      <c r="C10" s="83">
        <f>SUM(C4:C9)</f>
        <v>1149</v>
      </c>
      <c r="D10" s="83" t="s">
        <v>1182</v>
      </c>
      <c r="E10" s="123">
        <f>SUM(E4:E9)</f>
        <v>107</v>
      </c>
      <c r="F10" s="84">
        <f>SUM(F4:F9)</f>
        <v>60</v>
      </c>
      <c r="G10" s="85">
        <f>SUM(G4:G9)</f>
        <v>0</v>
      </c>
      <c r="I10" s="31">
        <v>5990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74"/>
      <c r="C11" s="74"/>
      <c r="D11" s="74"/>
      <c r="E11" s="74"/>
      <c r="F11" s="74"/>
      <c r="G11" s="74"/>
    </row>
    <row r="12" spans="1:13" ht="18.5">
      <c r="B12" s="74"/>
      <c r="C12" s="74"/>
      <c r="D12" s="86"/>
      <c r="E12" s="86" t="s">
        <v>247</v>
      </c>
      <c r="F12" s="286">
        <f>G10+F10</f>
        <v>60</v>
      </c>
      <c r="G12" s="286"/>
      <c r="I12" s="88"/>
    </row>
    <row r="13" spans="1:13" ht="16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47" workbookViewId="0">
      <selection activeCell="A50" sqref="A50:XFD59"/>
    </sheetView>
  </sheetViews>
  <sheetFormatPr defaultRowHeight="17"/>
  <cols>
    <col min="3" max="3" width="11.90625" customWidth="1"/>
    <col min="6" max="6" width="39.54296875" customWidth="1"/>
    <col min="7" max="8" width="20.08984375" customWidth="1"/>
    <col min="9" max="9" width="11.54296875" customWidth="1"/>
    <col min="10" max="11" width="12.36328125" customWidth="1"/>
  </cols>
  <sheetData>
    <row r="1" spans="1:12" ht="17.5" thickBo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>
      <c r="A2" s="196"/>
      <c r="B2" s="299" t="s">
        <v>938</v>
      </c>
      <c r="C2" s="300"/>
      <c r="D2" s="300"/>
      <c r="E2" s="300"/>
      <c r="F2" s="300"/>
      <c r="G2" s="300"/>
      <c r="H2" s="300"/>
      <c r="I2" s="300"/>
      <c r="J2" s="300"/>
      <c r="K2" s="301"/>
      <c r="L2" s="196"/>
    </row>
    <row r="3" spans="1:12" ht="17.5" thickBot="1">
      <c r="A3" s="197"/>
      <c r="B3" s="222" t="s">
        <v>0</v>
      </c>
      <c r="C3" s="201" t="s">
        <v>778</v>
      </c>
      <c r="D3" s="201" t="s">
        <v>779</v>
      </c>
      <c r="E3" s="201" t="s">
        <v>780</v>
      </c>
      <c r="F3" s="201" t="s">
        <v>1</v>
      </c>
      <c r="G3" s="201" t="s">
        <v>781</v>
      </c>
      <c r="H3" s="223" t="s">
        <v>782</v>
      </c>
      <c r="I3" s="224" t="s">
        <v>783</v>
      </c>
      <c r="J3" s="224" t="s">
        <v>784</v>
      </c>
      <c r="K3" s="225" t="s">
        <v>785</v>
      </c>
      <c r="L3" s="197"/>
    </row>
    <row r="4" spans="1:12" ht="51">
      <c r="A4" s="202" t="s">
        <v>793</v>
      </c>
      <c r="B4" s="302" t="s">
        <v>939</v>
      </c>
      <c r="C4" s="226">
        <v>44679</v>
      </c>
      <c r="D4" s="227" t="s">
        <v>940</v>
      </c>
      <c r="E4" s="226" t="s">
        <v>941</v>
      </c>
      <c r="F4" s="228" t="s">
        <v>942</v>
      </c>
      <c r="G4" s="229" t="s">
        <v>943</v>
      </c>
      <c r="H4" s="229" t="s">
        <v>944</v>
      </c>
      <c r="I4" s="230"/>
      <c r="J4" s="231">
        <v>44679</v>
      </c>
      <c r="K4" s="232">
        <v>44690</v>
      </c>
      <c r="L4" s="197" t="s">
        <v>945</v>
      </c>
    </row>
    <row r="5" spans="1:12" ht="51">
      <c r="A5" s="202" t="s">
        <v>798</v>
      </c>
      <c r="B5" s="303"/>
      <c r="C5" s="200">
        <v>44680</v>
      </c>
      <c r="D5" s="198" t="s">
        <v>946</v>
      </c>
      <c r="E5" s="200" t="s">
        <v>947</v>
      </c>
      <c r="F5" s="203" t="s">
        <v>948</v>
      </c>
      <c r="G5" s="204" t="s">
        <v>949</v>
      </c>
      <c r="H5" s="204" t="s">
        <v>950</v>
      </c>
      <c r="I5" s="205"/>
      <c r="J5" s="206">
        <v>44680</v>
      </c>
      <c r="K5" s="215">
        <v>44690</v>
      </c>
      <c r="L5" s="197" t="s">
        <v>945</v>
      </c>
    </row>
    <row r="6" spans="1:12" ht="68">
      <c r="A6" s="202" t="s">
        <v>802</v>
      </c>
      <c r="B6" s="303"/>
      <c r="C6" s="200">
        <v>44685</v>
      </c>
      <c r="D6" s="198" t="s">
        <v>951</v>
      </c>
      <c r="E6" s="200" t="s">
        <v>952</v>
      </c>
      <c r="F6" s="203" t="s">
        <v>953</v>
      </c>
      <c r="G6" s="204" t="s">
        <v>954</v>
      </c>
      <c r="H6" s="207" t="s">
        <v>955</v>
      </c>
      <c r="I6" s="206"/>
      <c r="J6" s="206">
        <v>44685</v>
      </c>
      <c r="K6" s="215">
        <v>44697</v>
      </c>
      <c r="L6" s="197" t="s">
        <v>945</v>
      </c>
    </row>
    <row r="7" spans="1:12" ht="68">
      <c r="A7" s="197"/>
      <c r="B7" s="303"/>
      <c r="C7" s="200">
        <v>44697</v>
      </c>
      <c r="D7" s="198" t="s">
        <v>78</v>
      </c>
      <c r="E7" s="218" t="s">
        <v>135</v>
      </c>
      <c r="F7" s="219" t="s">
        <v>136</v>
      </c>
      <c r="G7" s="204" t="s">
        <v>137</v>
      </c>
      <c r="H7" s="204" t="s">
        <v>138</v>
      </c>
      <c r="I7" s="205"/>
      <c r="J7" s="206">
        <v>44697</v>
      </c>
      <c r="K7" s="215">
        <v>44704</v>
      </c>
      <c r="L7" s="197" t="s">
        <v>945</v>
      </c>
    </row>
    <row r="8" spans="1:12" ht="68">
      <c r="A8" s="197"/>
      <c r="B8" s="303"/>
      <c r="C8" s="200">
        <v>44699</v>
      </c>
      <c r="D8" s="198" t="s">
        <v>139</v>
      </c>
      <c r="E8" s="200" t="s">
        <v>129</v>
      </c>
      <c r="F8" s="205" t="s">
        <v>140</v>
      </c>
      <c r="G8" s="204" t="s">
        <v>141</v>
      </c>
      <c r="H8" s="204" t="s">
        <v>142</v>
      </c>
      <c r="I8" s="205"/>
      <c r="J8" s="206">
        <v>44699</v>
      </c>
      <c r="K8" s="216">
        <v>44711</v>
      </c>
      <c r="L8" s="197" t="s">
        <v>945</v>
      </c>
    </row>
    <row r="9" spans="1:12" ht="68">
      <c r="A9" s="197"/>
      <c r="B9" s="303"/>
      <c r="C9" s="200">
        <v>44700</v>
      </c>
      <c r="D9" s="198" t="s">
        <v>130</v>
      </c>
      <c r="E9" s="200" t="s">
        <v>131</v>
      </c>
      <c r="F9" s="219" t="s">
        <v>132</v>
      </c>
      <c r="G9" s="204" t="s">
        <v>133</v>
      </c>
      <c r="H9" s="204" t="s">
        <v>956</v>
      </c>
      <c r="I9" s="205"/>
      <c r="J9" s="206">
        <v>44699</v>
      </c>
      <c r="K9" s="215">
        <v>44707</v>
      </c>
      <c r="L9" s="197" t="s">
        <v>945</v>
      </c>
    </row>
    <row r="10" spans="1:12" ht="68">
      <c r="A10" s="197"/>
      <c r="B10" s="303"/>
      <c r="C10" s="200">
        <v>44701</v>
      </c>
      <c r="D10" s="198" t="s">
        <v>143</v>
      </c>
      <c r="E10" s="218" t="s">
        <v>957</v>
      </c>
      <c r="F10" s="199" t="s">
        <v>145</v>
      </c>
      <c r="G10" s="211" t="s">
        <v>958</v>
      </c>
      <c r="H10" s="204" t="s">
        <v>959</v>
      </c>
      <c r="I10" s="205"/>
      <c r="J10" s="206">
        <v>44700</v>
      </c>
      <c r="K10" s="215">
        <v>44708</v>
      </c>
      <c r="L10" s="197" t="s">
        <v>945</v>
      </c>
    </row>
    <row r="11" spans="1:12" ht="68">
      <c r="A11" s="197"/>
      <c r="B11" s="303"/>
      <c r="C11" s="200">
        <v>44705</v>
      </c>
      <c r="D11" s="198" t="s">
        <v>960</v>
      </c>
      <c r="E11" s="200" t="s">
        <v>129</v>
      </c>
      <c r="F11" s="208" t="s">
        <v>961</v>
      </c>
      <c r="G11" s="211" t="s">
        <v>962</v>
      </c>
      <c r="H11" s="204" t="s">
        <v>963</v>
      </c>
      <c r="I11" s="205"/>
      <c r="J11" s="206">
        <v>44706</v>
      </c>
      <c r="K11" s="215">
        <v>44714</v>
      </c>
      <c r="L11" s="197" t="s">
        <v>945</v>
      </c>
    </row>
    <row r="12" spans="1:12" ht="68">
      <c r="A12" s="197"/>
      <c r="B12" s="303"/>
      <c r="C12" s="200">
        <v>44709</v>
      </c>
      <c r="D12" s="209" t="s">
        <v>964</v>
      </c>
      <c r="E12" s="210" t="s">
        <v>965</v>
      </c>
      <c r="F12" s="208" t="s">
        <v>966</v>
      </c>
      <c r="G12" s="211" t="s">
        <v>967</v>
      </c>
      <c r="H12" s="204" t="s">
        <v>968</v>
      </c>
      <c r="I12" s="205"/>
      <c r="J12" s="206">
        <v>44709</v>
      </c>
      <c r="K12" s="215">
        <v>44718</v>
      </c>
      <c r="L12" s="197" t="s">
        <v>945</v>
      </c>
    </row>
    <row r="13" spans="1:12" ht="68">
      <c r="A13" s="197"/>
      <c r="B13" s="303"/>
      <c r="C13" s="200">
        <v>44709</v>
      </c>
      <c r="D13" s="209" t="s">
        <v>969</v>
      </c>
      <c r="E13" s="210" t="s">
        <v>970</v>
      </c>
      <c r="F13" s="208" t="s">
        <v>966</v>
      </c>
      <c r="G13" s="211" t="s">
        <v>971</v>
      </c>
      <c r="H13" s="204" t="s">
        <v>972</v>
      </c>
      <c r="I13" s="205"/>
      <c r="J13" s="206">
        <v>44709</v>
      </c>
      <c r="K13" s="215">
        <v>44718</v>
      </c>
      <c r="L13" s="197" t="s">
        <v>945</v>
      </c>
    </row>
    <row r="14" spans="1:12" ht="68">
      <c r="A14" s="197"/>
      <c r="B14" s="303"/>
      <c r="C14" s="200">
        <v>44712</v>
      </c>
      <c r="D14" s="212" t="s">
        <v>973</v>
      </c>
      <c r="E14" s="213" t="s">
        <v>974</v>
      </c>
      <c r="F14" s="214" t="s">
        <v>975</v>
      </c>
      <c r="G14" s="211" t="s">
        <v>976</v>
      </c>
      <c r="H14" s="204" t="s">
        <v>968</v>
      </c>
      <c r="I14" s="205"/>
      <c r="J14" s="206">
        <v>44713</v>
      </c>
      <c r="K14" s="215">
        <v>44719</v>
      </c>
      <c r="L14" s="197" t="s">
        <v>945</v>
      </c>
    </row>
    <row r="15" spans="1:12" ht="68">
      <c r="A15" s="197"/>
      <c r="B15" s="303"/>
      <c r="C15" s="200">
        <v>44712</v>
      </c>
      <c r="D15" s="212" t="s">
        <v>977</v>
      </c>
      <c r="E15" s="213" t="s">
        <v>978</v>
      </c>
      <c r="F15" s="214" t="s">
        <v>975</v>
      </c>
      <c r="G15" s="211" t="s">
        <v>979</v>
      </c>
      <c r="H15" s="204" t="s">
        <v>980</v>
      </c>
      <c r="I15" s="205"/>
      <c r="J15" s="206">
        <v>44713</v>
      </c>
      <c r="K15" s="215">
        <v>44719</v>
      </c>
      <c r="L15" s="197" t="s">
        <v>945</v>
      </c>
    </row>
    <row r="16" spans="1:12" ht="68">
      <c r="A16" s="197"/>
      <c r="B16" s="303"/>
      <c r="C16" s="200">
        <v>44713</v>
      </c>
      <c r="D16" s="212" t="s">
        <v>981</v>
      </c>
      <c r="E16" s="213" t="s">
        <v>978</v>
      </c>
      <c r="F16" s="214" t="s">
        <v>982</v>
      </c>
      <c r="G16" s="211" t="s">
        <v>983</v>
      </c>
      <c r="H16" s="204" t="s">
        <v>984</v>
      </c>
      <c r="I16" s="205"/>
      <c r="J16" s="206">
        <v>44713</v>
      </c>
      <c r="K16" s="215">
        <v>44721</v>
      </c>
      <c r="L16" s="197" t="s">
        <v>945</v>
      </c>
    </row>
    <row r="17" spans="2:12" ht="68">
      <c r="B17" s="303"/>
      <c r="C17" s="200">
        <v>44713</v>
      </c>
      <c r="D17" s="212" t="s">
        <v>985</v>
      </c>
      <c r="E17" s="213" t="s">
        <v>986</v>
      </c>
      <c r="F17" s="214" t="s">
        <v>987</v>
      </c>
      <c r="G17" s="211" t="s">
        <v>988</v>
      </c>
      <c r="H17" s="204" t="s">
        <v>968</v>
      </c>
      <c r="I17" s="205"/>
      <c r="J17" s="206">
        <v>44713</v>
      </c>
      <c r="K17" s="215">
        <v>44722</v>
      </c>
      <c r="L17" s="197" t="s">
        <v>945</v>
      </c>
    </row>
    <row r="18" spans="2:12" ht="68">
      <c r="B18" s="303"/>
      <c r="C18" s="200">
        <v>44715</v>
      </c>
      <c r="D18" s="212" t="s">
        <v>989</v>
      </c>
      <c r="E18" s="213" t="s">
        <v>990</v>
      </c>
      <c r="F18" s="214" t="s">
        <v>991</v>
      </c>
      <c r="G18" s="211" t="s">
        <v>992</v>
      </c>
      <c r="H18" s="204" t="s">
        <v>993</v>
      </c>
      <c r="I18" s="205"/>
      <c r="J18" s="206">
        <v>44715</v>
      </c>
      <c r="K18" s="215">
        <v>44722</v>
      </c>
      <c r="L18" s="197" t="s">
        <v>945</v>
      </c>
    </row>
    <row r="19" spans="2:12" ht="68">
      <c r="B19" s="303"/>
      <c r="C19" s="200">
        <v>44717</v>
      </c>
      <c r="D19" s="212" t="s">
        <v>994</v>
      </c>
      <c r="E19" s="213" t="s">
        <v>995</v>
      </c>
      <c r="F19" s="214" t="s">
        <v>996</v>
      </c>
      <c r="G19" s="211" t="s">
        <v>997</v>
      </c>
      <c r="H19" s="204" t="s">
        <v>998</v>
      </c>
      <c r="I19" s="205"/>
      <c r="J19" s="206">
        <v>44717</v>
      </c>
      <c r="K19" s="215">
        <v>44725</v>
      </c>
      <c r="L19" s="197" t="s">
        <v>945</v>
      </c>
    </row>
    <row r="20" spans="2:12" ht="68">
      <c r="B20" s="303"/>
      <c r="C20" s="200">
        <v>44718</v>
      </c>
      <c r="D20" s="212" t="s">
        <v>999</v>
      </c>
      <c r="E20" s="213" t="s">
        <v>1000</v>
      </c>
      <c r="F20" s="220" t="s">
        <v>1001</v>
      </c>
      <c r="G20" s="211" t="s">
        <v>1002</v>
      </c>
      <c r="H20" s="204" t="s">
        <v>1003</v>
      </c>
      <c r="I20" s="205"/>
      <c r="J20" s="206">
        <v>44717</v>
      </c>
      <c r="K20" s="215">
        <v>44725</v>
      </c>
      <c r="L20" s="197" t="s">
        <v>945</v>
      </c>
    </row>
    <row r="21" spans="2:12" ht="34">
      <c r="B21" s="303"/>
      <c r="C21" s="200">
        <v>44718</v>
      </c>
      <c r="D21" s="212" t="s">
        <v>1004</v>
      </c>
      <c r="E21" s="213" t="s">
        <v>1005</v>
      </c>
      <c r="F21" s="214" t="s">
        <v>1006</v>
      </c>
      <c r="G21" s="214" t="s">
        <v>1007</v>
      </c>
      <c r="H21" s="203" t="s">
        <v>1008</v>
      </c>
      <c r="I21" s="205"/>
      <c r="J21" s="206">
        <v>44718</v>
      </c>
      <c r="K21" s="215">
        <v>44725</v>
      </c>
      <c r="L21" s="197" t="s">
        <v>945</v>
      </c>
    </row>
    <row r="22" spans="2:12" ht="34">
      <c r="B22" s="303"/>
      <c r="C22" s="200">
        <v>44718</v>
      </c>
      <c r="D22" s="212" t="s">
        <v>1009</v>
      </c>
      <c r="E22" s="213" t="s">
        <v>1005</v>
      </c>
      <c r="F22" s="214" t="s">
        <v>1010</v>
      </c>
      <c r="G22" s="214" t="s">
        <v>1011</v>
      </c>
      <c r="H22" s="203" t="s">
        <v>1012</v>
      </c>
      <c r="I22" s="205"/>
      <c r="J22" s="206">
        <v>44718</v>
      </c>
      <c r="K22" s="215">
        <v>44725</v>
      </c>
      <c r="L22" s="197" t="s">
        <v>945</v>
      </c>
    </row>
    <row r="23" spans="2:12" ht="34">
      <c r="B23" s="303"/>
      <c r="C23" s="200">
        <v>44718</v>
      </c>
      <c r="D23" s="212" t="s">
        <v>1013</v>
      </c>
      <c r="E23" s="213" t="s">
        <v>1005</v>
      </c>
      <c r="F23" s="214" t="s">
        <v>1014</v>
      </c>
      <c r="G23" s="214" t="s">
        <v>1015</v>
      </c>
      <c r="H23" s="203" t="s">
        <v>1016</v>
      </c>
      <c r="I23" s="205"/>
      <c r="J23" s="206">
        <v>44718</v>
      </c>
      <c r="K23" s="215">
        <v>44725</v>
      </c>
      <c r="L23" s="197" t="s">
        <v>945</v>
      </c>
    </row>
    <row r="24" spans="2:12" ht="34">
      <c r="B24" s="303"/>
      <c r="C24" s="200">
        <v>44718</v>
      </c>
      <c r="D24" s="212" t="s">
        <v>1017</v>
      </c>
      <c r="E24" s="213" t="s">
        <v>1005</v>
      </c>
      <c r="F24" s="214" t="s">
        <v>1010</v>
      </c>
      <c r="G24" s="214" t="s">
        <v>1018</v>
      </c>
      <c r="H24" s="203" t="s">
        <v>1019</v>
      </c>
      <c r="I24" s="205"/>
      <c r="J24" s="206">
        <v>44718</v>
      </c>
      <c r="K24" s="215">
        <v>44725</v>
      </c>
      <c r="L24" s="197" t="s">
        <v>945</v>
      </c>
    </row>
    <row r="25" spans="2:12" ht="51">
      <c r="B25" s="303"/>
      <c r="C25" s="239">
        <v>44719</v>
      </c>
      <c r="D25" s="221" t="s">
        <v>1020</v>
      </c>
      <c r="E25" s="240" t="s">
        <v>1021</v>
      </c>
      <c r="F25" s="241" t="s">
        <v>1022</v>
      </c>
      <c r="G25" s="241" t="s">
        <v>1023</v>
      </c>
      <c r="H25" s="242" t="s">
        <v>1024</v>
      </c>
      <c r="I25" s="243"/>
      <c r="J25" s="244">
        <v>44719</v>
      </c>
      <c r="K25" s="245">
        <v>44727</v>
      </c>
      <c r="L25" s="197" t="s">
        <v>945</v>
      </c>
    </row>
    <row r="26" spans="2:12" ht="51">
      <c r="B26" s="303"/>
      <c r="C26" s="239">
        <v>44719</v>
      </c>
      <c r="D26" s="221" t="s">
        <v>1025</v>
      </c>
      <c r="E26" s="240" t="s">
        <v>1021</v>
      </c>
      <c r="F26" s="241" t="s">
        <v>1026</v>
      </c>
      <c r="G26" s="241" t="s">
        <v>1027</v>
      </c>
      <c r="H26" s="242" t="s">
        <v>1028</v>
      </c>
      <c r="I26" s="243"/>
      <c r="J26" s="244">
        <v>44719</v>
      </c>
      <c r="K26" s="245">
        <v>44727</v>
      </c>
      <c r="L26" s="197" t="s">
        <v>945</v>
      </c>
    </row>
    <row r="27" spans="2:12" ht="68">
      <c r="B27" s="303"/>
      <c r="C27" s="239">
        <v>44719</v>
      </c>
      <c r="D27" s="221" t="s">
        <v>1029</v>
      </c>
      <c r="E27" s="240" t="s">
        <v>1030</v>
      </c>
      <c r="F27" s="241" t="s">
        <v>1031</v>
      </c>
      <c r="G27" s="241" t="s">
        <v>1032</v>
      </c>
      <c r="H27" s="240" t="s">
        <v>1003</v>
      </c>
      <c r="I27" s="243"/>
      <c r="J27" s="244">
        <v>44719</v>
      </c>
      <c r="K27" s="246">
        <v>44728</v>
      </c>
      <c r="L27" s="197"/>
    </row>
    <row r="28" spans="2:12" ht="51">
      <c r="B28" s="303"/>
      <c r="C28" s="239">
        <v>44720</v>
      </c>
      <c r="D28" s="221" t="s">
        <v>1033</v>
      </c>
      <c r="E28" s="240" t="s">
        <v>1034</v>
      </c>
      <c r="F28" s="241" t="s">
        <v>1035</v>
      </c>
      <c r="G28" s="241" t="s">
        <v>1036</v>
      </c>
      <c r="H28" s="242" t="s">
        <v>1037</v>
      </c>
      <c r="I28" s="243"/>
      <c r="J28" s="244">
        <v>44720</v>
      </c>
      <c r="K28" s="245">
        <v>44727</v>
      </c>
      <c r="L28" s="197" t="s">
        <v>945</v>
      </c>
    </row>
    <row r="29" spans="2:12" ht="51">
      <c r="B29" s="303"/>
      <c r="C29" s="239">
        <v>44720</v>
      </c>
      <c r="D29" s="221" t="s">
        <v>1038</v>
      </c>
      <c r="E29" s="240" t="s">
        <v>1034</v>
      </c>
      <c r="F29" s="241" t="s">
        <v>1035</v>
      </c>
      <c r="G29" s="241" t="s">
        <v>1039</v>
      </c>
      <c r="H29" s="242" t="s">
        <v>1040</v>
      </c>
      <c r="I29" s="243"/>
      <c r="J29" s="244">
        <v>44720</v>
      </c>
      <c r="K29" s="245">
        <v>44727</v>
      </c>
      <c r="L29" s="197" t="s">
        <v>945</v>
      </c>
    </row>
    <row r="30" spans="2:12" ht="51">
      <c r="B30" s="303"/>
      <c r="C30" s="239">
        <v>44720</v>
      </c>
      <c r="D30" s="221" t="s">
        <v>1041</v>
      </c>
      <c r="E30" s="240" t="s">
        <v>1042</v>
      </c>
      <c r="F30" s="241" t="s">
        <v>1043</v>
      </c>
      <c r="G30" s="241" t="s">
        <v>1044</v>
      </c>
      <c r="H30" s="242" t="s">
        <v>1045</v>
      </c>
      <c r="I30" s="243"/>
      <c r="J30" s="244">
        <v>44720</v>
      </c>
      <c r="K30" s="245">
        <v>44727</v>
      </c>
      <c r="L30" s="197" t="s">
        <v>945</v>
      </c>
    </row>
    <row r="31" spans="2:12" ht="51">
      <c r="B31" s="303"/>
      <c r="C31" s="239">
        <v>44720</v>
      </c>
      <c r="D31" s="221" t="s">
        <v>1046</v>
      </c>
      <c r="E31" s="240" t="s">
        <v>1042</v>
      </c>
      <c r="F31" s="241" t="s">
        <v>1047</v>
      </c>
      <c r="G31" s="241" t="s">
        <v>1048</v>
      </c>
      <c r="H31" s="242" t="s">
        <v>1049</v>
      </c>
      <c r="I31" s="243"/>
      <c r="J31" s="244">
        <v>44720</v>
      </c>
      <c r="K31" s="245">
        <v>44727</v>
      </c>
      <c r="L31" s="197" t="s">
        <v>945</v>
      </c>
    </row>
    <row r="32" spans="2:12" ht="51">
      <c r="B32" s="303"/>
      <c r="C32" s="239">
        <v>44720</v>
      </c>
      <c r="D32" s="221" t="s">
        <v>1050</v>
      </c>
      <c r="E32" s="240" t="s">
        <v>1051</v>
      </c>
      <c r="F32" s="241" t="s">
        <v>1052</v>
      </c>
      <c r="G32" s="241" t="s">
        <v>1053</v>
      </c>
      <c r="H32" s="242" t="s">
        <v>1054</v>
      </c>
      <c r="I32" s="243"/>
      <c r="J32" s="244">
        <v>44720</v>
      </c>
      <c r="K32" s="245">
        <v>44727</v>
      </c>
      <c r="L32" s="197" t="s">
        <v>945</v>
      </c>
    </row>
    <row r="33" spans="2:12" ht="51">
      <c r="B33" s="303"/>
      <c r="C33" s="239">
        <v>44720</v>
      </c>
      <c r="D33" s="221" t="s">
        <v>1055</v>
      </c>
      <c r="E33" s="240" t="s">
        <v>1021</v>
      </c>
      <c r="F33" s="241" t="s">
        <v>1056</v>
      </c>
      <c r="G33" s="241" t="s">
        <v>1057</v>
      </c>
      <c r="H33" s="242" t="s">
        <v>1058</v>
      </c>
      <c r="I33" s="243"/>
      <c r="J33" s="244">
        <v>44720</v>
      </c>
      <c r="K33" s="245">
        <v>44727</v>
      </c>
      <c r="L33" s="197" t="s">
        <v>945</v>
      </c>
    </row>
    <row r="34" spans="2:12" ht="34">
      <c r="B34" s="303"/>
      <c r="C34" s="255">
        <v>44721</v>
      </c>
      <c r="D34" s="247" t="s">
        <v>1059</v>
      </c>
      <c r="E34" s="248" t="s">
        <v>1005</v>
      </c>
      <c r="F34" s="250" t="s">
        <v>1060</v>
      </c>
      <c r="G34" s="250" t="s">
        <v>1018</v>
      </c>
      <c r="H34" s="249" t="s">
        <v>1061</v>
      </c>
      <c r="I34" s="256"/>
      <c r="J34" s="257">
        <v>44721</v>
      </c>
      <c r="K34" s="258">
        <v>44729</v>
      </c>
      <c r="L34" s="197"/>
    </row>
    <row r="35" spans="2:12" ht="34">
      <c r="B35" s="303"/>
      <c r="C35" s="259">
        <v>44721</v>
      </c>
      <c r="D35" s="212" t="s">
        <v>1062</v>
      </c>
      <c r="E35" s="213" t="s">
        <v>1005</v>
      </c>
      <c r="F35" s="214" t="s">
        <v>1063</v>
      </c>
      <c r="G35" s="214" t="s">
        <v>1064</v>
      </c>
      <c r="H35" s="260" t="s">
        <v>1061</v>
      </c>
      <c r="I35" s="205"/>
      <c r="J35" s="206">
        <v>44721</v>
      </c>
      <c r="K35" s="215">
        <v>44729</v>
      </c>
      <c r="L35" s="197"/>
    </row>
    <row r="36" spans="2:12" ht="68">
      <c r="B36" s="303"/>
      <c r="C36" s="259">
        <v>44722</v>
      </c>
      <c r="D36" s="212" t="s">
        <v>1065</v>
      </c>
      <c r="E36" s="211" t="s">
        <v>135</v>
      </c>
      <c r="F36" s="214" t="s">
        <v>1066</v>
      </c>
      <c r="G36" s="268" t="s">
        <v>1067</v>
      </c>
      <c r="H36" s="213" t="s">
        <v>993</v>
      </c>
      <c r="I36" s="256"/>
      <c r="J36" s="257">
        <v>44722</v>
      </c>
      <c r="K36" s="258">
        <v>44730</v>
      </c>
      <c r="L36" s="197"/>
    </row>
    <row r="37" spans="2:12" ht="68">
      <c r="B37" s="303"/>
      <c r="C37" s="259">
        <v>44722</v>
      </c>
      <c r="D37" s="212" t="s">
        <v>1068</v>
      </c>
      <c r="E37" s="213" t="s">
        <v>1069</v>
      </c>
      <c r="F37" s="214" t="s">
        <v>1066</v>
      </c>
      <c r="G37" s="269" t="s">
        <v>1070</v>
      </c>
      <c r="H37" s="213" t="s">
        <v>968</v>
      </c>
      <c r="I37" s="205"/>
      <c r="J37" s="206">
        <v>44722</v>
      </c>
      <c r="K37" s="215">
        <v>44730</v>
      </c>
      <c r="L37" s="197"/>
    </row>
    <row r="38" spans="2:12" ht="68">
      <c r="B38" s="303"/>
      <c r="C38" s="259">
        <v>44723</v>
      </c>
      <c r="D38" s="247" t="s">
        <v>1071</v>
      </c>
      <c r="E38" s="248" t="s">
        <v>1072</v>
      </c>
      <c r="F38" s="249" t="s">
        <v>1073</v>
      </c>
      <c r="G38" s="268" t="s">
        <v>1074</v>
      </c>
      <c r="H38" s="213" t="s">
        <v>1075</v>
      </c>
      <c r="I38" s="205"/>
      <c r="J38" s="206">
        <v>44723</v>
      </c>
      <c r="K38" s="215">
        <v>44731</v>
      </c>
      <c r="L38" s="197"/>
    </row>
    <row r="39" spans="2:12" ht="68">
      <c r="B39" s="303"/>
      <c r="C39" s="261">
        <v>44723</v>
      </c>
      <c r="D39" s="209" t="s">
        <v>1076</v>
      </c>
      <c r="E39" s="210" t="s">
        <v>1077</v>
      </c>
      <c r="F39" s="262" t="s">
        <v>1078</v>
      </c>
      <c r="G39" s="263" t="s">
        <v>1079</v>
      </c>
      <c r="H39" s="210" t="s">
        <v>1080</v>
      </c>
      <c r="I39" s="264"/>
      <c r="J39" s="265">
        <v>44723</v>
      </c>
      <c r="K39" s="266">
        <v>44731</v>
      </c>
      <c r="L39" s="197"/>
    </row>
    <row r="40" spans="2:12" ht="68">
      <c r="B40" s="303"/>
      <c r="C40" s="261">
        <v>44723</v>
      </c>
      <c r="D40" s="267" t="s">
        <v>1081</v>
      </c>
      <c r="E40" s="210" t="s">
        <v>1082</v>
      </c>
      <c r="F40" s="262" t="s">
        <v>1078</v>
      </c>
      <c r="G40" s="263" t="s">
        <v>1083</v>
      </c>
      <c r="H40" s="210" t="s">
        <v>1084</v>
      </c>
      <c r="I40" s="264"/>
      <c r="J40" s="265">
        <v>44723</v>
      </c>
      <c r="K40" s="266">
        <v>44731</v>
      </c>
      <c r="L40" s="197"/>
    </row>
    <row r="41" spans="2:12" ht="51">
      <c r="B41" s="303"/>
      <c r="C41" s="261">
        <v>44723</v>
      </c>
      <c r="D41" s="209" t="s">
        <v>1085</v>
      </c>
      <c r="E41" s="210" t="s">
        <v>1086</v>
      </c>
      <c r="F41" s="262" t="s">
        <v>1078</v>
      </c>
      <c r="G41" s="263" t="s">
        <v>1087</v>
      </c>
      <c r="H41" s="262" t="s">
        <v>1088</v>
      </c>
      <c r="I41" s="264"/>
      <c r="J41" s="265">
        <v>44723</v>
      </c>
      <c r="K41" s="266">
        <v>44731</v>
      </c>
      <c r="L41" s="197"/>
    </row>
    <row r="42" spans="2:12" ht="68">
      <c r="B42" s="303"/>
      <c r="C42" s="261">
        <v>44723</v>
      </c>
      <c r="D42" s="209" t="s">
        <v>1089</v>
      </c>
      <c r="E42" s="210" t="s">
        <v>1090</v>
      </c>
      <c r="F42" s="262" t="s">
        <v>1091</v>
      </c>
      <c r="G42" s="263" t="s">
        <v>1092</v>
      </c>
      <c r="H42" s="210" t="s">
        <v>1093</v>
      </c>
      <c r="I42" s="264"/>
      <c r="J42" s="265">
        <v>44723</v>
      </c>
      <c r="K42" s="266">
        <v>44731</v>
      </c>
      <c r="L42" s="197"/>
    </row>
    <row r="43" spans="2:12" ht="68">
      <c r="B43" s="303"/>
      <c r="C43" s="259">
        <v>44724</v>
      </c>
      <c r="D43" s="247" t="s">
        <v>1094</v>
      </c>
      <c r="E43" s="248" t="s">
        <v>1095</v>
      </c>
      <c r="F43" s="249" t="s">
        <v>1096</v>
      </c>
      <c r="G43" s="268" t="s">
        <v>1097</v>
      </c>
      <c r="H43" s="213" t="s">
        <v>1098</v>
      </c>
      <c r="I43" s="205"/>
      <c r="J43" s="206">
        <v>44724</v>
      </c>
      <c r="K43" s="215">
        <v>44732</v>
      </c>
      <c r="L43" s="197"/>
    </row>
    <row r="44" spans="2:12" ht="68">
      <c r="B44" s="303"/>
      <c r="C44" s="259">
        <v>44724</v>
      </c>
      <c r="D44" s="212" t="s">
        <v>1099</v>
      </c>
      <c r="E44" s="213" t="s">
        <v>1100</v>
      </c>
      <c r="F44" s="249" t="s">
        <v>1096</v>
      </c>
      <c r="G44" s="268" t="s">
        <v>1101</v>
      </c>
      <c r="H44" s="213" t="s">
        <v>1003</v>
      </c>
      <c r="I44" s="205"/>
      <c r="J44" s="206">
        <v>44724</v>
      </c>
      <c r="K44" s="215">
        <v>44732</v>
      </c>
      <c r="L44" s="197"/>
    </row>
    <row r="45" spans="2:12" ht="68">
      <c r="B45" s="303"/>
      <c r="C45" s="259">
        <v>44724</v>
      </c>
      <c r="D45" s="212" t="s">
        <v>1102</v>
      </c>
      <c r="E45" s="213" t="s">
        <v>1103</v>
      </c>
      <c r="F45" s="249" t="s">
        <v>1096</v>
      </c>
      <c r="G45" s="268" t="s">
        <v>1104</v>
      </c>
      <c r="H45" s="213" t="s">
        <v>956</v>
      </c>
      <c r="I45" s="205"/>
      <c r="J45" s="206">
        <v>44724</v>
      </c>
      <c r="K45" s="215">
        <v>44732</v>
      </c>
      <c r="L45" s="197"/>
    </row>
    <row r="46" spans="2:12" ht="68">
      <c r="B46" s="303"/>
      <c r="C46" s="270">
        <v>44725</v>
      </c>
      <c r="D46" s="271" t="s">
        <v>1105</v>
      </c>
      <c r="E46" s="272" t="s">
        <v>1106</v>
      </c>
      <c r="F46" s="214" t="s">
        <v>1107</v>
      </c>
      <c r="G46" s="268" t="s">
        <v>1108</v>
      </c>
      <c r="H46" s="211" t="s">
        <v>1109</v>
      </c>
      <c r="I46" s="273"/>
      <c r="J46" s="274">
        <v>44725</v>
      </c>
      <c r="K46" s="275">
        <v>44733</v>
      </c>
      <c r="L46" s="197"/>
    </row>
    <row r="47" spans="2:12" ht="85">
      <c r="B47" s="303"/>
      <c r="C47" s="270">
        <v>44726</v>
      </c>
      <c r="D47" s="271" t="s">
        <v>1110</v>
      </c>
      <c r="E47" s="272" t="s">
        <v>1111</v>
      </c>
      <c r="F47" s="250" t="s">
        <v>1112</v>
      </c>
      <c r="G47" s="268" t="s">
        <v>1113</v>
      </c>
      <c r="H47" s="250" t="s">
        <v>1114</v>
      </c>
      <c r="I47" s="273"/>
      <c r="J47" s="274">
        <v>44726</v>
      </c>
      <c r="K47" s="275">
        <v>44734</v>
      </c>
      <c r="L47" s="197"/>
    </row>
    <row r="48" spans="2:12" ht="85">
      <c r="B48" s="303"/>
      <c r="C48" s="270">
        <v>44726</v>
      </c>
      <c r="D48" s="277" t="s">
        <v>1115</v>
      </c>
      <c r="E48" s="211" t="s">
        <v>1116</v>
      </c>
      <c r="F48" s="250" t="s">
        <v>1112</v>
      </c>
      <c r="G48" s="268" t="s">
        <v>1117</v>
      </c>
      <c r="H48" s="250" t="s">
        <v>1118</v>
      </c>
      <c r="I48" s="273"/>
      <c r="J48" s="274">
        <v>44726</v>
      </c>
      <c r="K48" s="275">
        <v>44734</v>
      </c>
      <c r="L48" s="197"/>
    </row>
    <row r="49" spans="2:11" ht="34">
      <c r="B49" s="303"/>
      <c r="C49" s="270">
        <v>44726</v>
      </c>
      <c r="D49" s="277" t="s">
        <v>1119</v>
      </c>
      <c r="E49" s="211" t="s">
        <v>1120</v>
      </c>
      <c r="F49" s="250" t="s">
        <v>1112</v>
      </c>
      <c r="G49" s="214" t="s">
        <v>1121</v>
      </c>
      <c r="H49" s="214" t="s">
        <v>1122</v>
      </c>
      <c r="I49" s="273"/>
      <c r="J49" s="274">
        <v>44726</v>
      </c>
      <c r="K49" s="275">
        <v>44734</v>
      </c>
    </row>
    <row r="50" spans="2:11" ht="85">
      <c r="B50" s="303"/>
      <c r="C50" s="276">
        <v>44727</v>
      </c>
      <c r="D50" s="279" t="s">
        <v>1123</v>
      </c>
      <c r="E50" s="280" t="s">
        <v>1124</v>
      </c>
      <c r="F50" s="236" t="s">
        <v>1125</v>
      </c>
      <c r="G50" s="281" t="s">
        <v>1126</v>
      </c>
      <c r="H50" s="236" t="s">
        <v>1114</v>
      </c>
      <c r="I50" s="273"/>
      <c r="J50" s="274">
        <v>44727</v>
      </c>
      <c r="K50" s="275">
        <v>44735</v>
      </c>
    </row>
    <row r="51" spans="2:11" ht="85">
      <c r="B51" s="303"/>
      <c r="C51" s="276">
        <v>44727</v>
      </c>
      <c r="D51" s="279" t="s">
        <v>1127</v>
      </c>
      <c r="E51" s="280" t="s">
        <v>974</v>
      </c>
      <c r="F51" s="236" t="s">
        <v>1125</v>
      </c>
      <c r="G51" s="281" t="s">
        <v>1128</v>
      </c>
      <c r="H51" s="236" t="s">
        <v>1129</v>
      </c>
      <c r="I51" s="273"/>
      <c r="J51" s="274">
        <v>44727</v>
      </c>
      <c r="K51" s="275">
        <v>44735</v>
      </c>
    </row>
    <row r="52" spans="2:11" ht="85">
      <c r="B52" s="303"/>
      <c r="C52" s="276">
        <v>44727</v>
      </c>
      <c r="D52" s="279" t="s">
        <v>1130</v>
      </c>
      <c r="E52" s="280" t="s">
        <v>1082</v>
      </c>
      <c r="F52" s="236" t="s">
        <v>1125</v>
      </c>
      <c r="G52" s="281" t="s">
        <v>1131</v>
      </c>
      <c r="H52" s="236" t="s">
        <v>1132</v>
      </c>
      <c r="I52" s="273"/>
      <c r="J52" s="274">
        <v>44727</v>
      </c>
      <c r="K52" s="275">
        <v>44735</v>
      </c>
    </row>
    <row r="53" spans="2:11" ht="85">
      <c r="B53" s="303"/>
      <c r="C53" s="276">
        <v>44727</v>
      </c>
      <c r="D53" s="279" t="s">
        <v>1133</v>
      </c>
      <c r="E53" s="280" t="s">
        <v>1116</v>
      </c>
      <c r="F53" s="236" t="s">
        <v>1125</v>
      </c>
      <c r="G53" s="281" t="s">
        <v>1134</v>
      </c>
      <c r="H53" s="236" t="s">
        <v>1135</v>
      </c>
      <c r="I53" s="273"/>
      <c r="J53" s="274">
        <v>44727</v>
      </c>
      <c r="K53" s="275">
        <v>44735</v>
      </c>
    </row>
    <row r="54" spans="2:11" ht="85">
      <c r="B54" s="303"/>
      <c r="C54" s="276">
        <v>44727</v>
      </c>
      <c r="D54" s="279" t="s">
        <v>1136</v>
      </c>
      <c r="E54" s="280" t="s">
        <v>1137</v>
      </c>
      <c r="F54" s="236" t="s">
        <v>1125</v>
      </c>
      <c r="G54" s="281" t="s">
        <v>1138</v>
      </c>
      <c r="H54" s="236" t="s">
        <v>1139</v>
      </c>
      <c r="I54" s="273"/>
      <c r="J54" s="274">
        <v>44727</v>
      </c>
      <c r="K54" s="275">
        <v>44735</v>
      </c>
    </row>
    <row r="55" spans="2:11" ht="85">
      <c r="B55" s="303"/>
      <c r="C55" s="276">
        <v>44727</v>
      </c>
      <c r="D55" s="279" t="s">
        <v>1140</v>
      </c>
      <c r="E55" s="280" t="s">
        <v>1141</v>
      </c>
      <c r="F55" s="236" t="s">
        <v>1125</v>
      </c>
      <c r="G55" s="281" t="s">
        <v>1142</v>
      </c>
      <c r="H55" s="236" t="s">
        <v>1143</v>
      </c>
      <c r="I55" s="273"/>
      <c r="J55" s="274">
        <v>44727</v>
      </c>
      <c r="K55" s="275">
        <v>44735</v>
      </c>
    </row>
    <row r="56" spans="2:11" ht="85">
      <c r="B56" s="303"/>
      <c r="C56" s="276">
        <v>44727</v>
      </c>
      <c r="D56" s="279" t="s">
        <v>1144</v>
      </c>
      <c r="E56" s="280" t="s">
        <v>1145</v>
      </c>
      <c r="F56" s="236" t="s">
        <v>1125</v>
      </c>
      <c r="G56" s="281" t="s">
        <v>1146</v>
      </c>
      <c r="H56" s="236" t="s">
        <v>1147</v>
      </c>
      <c r="I56" s="273"/>
      <c r="J56" s="274">
        <v>44727</v>
      </c>
      <c r="K56" s="275">
        <v>44735</v>
      </c>
    </row>
    <row r="57" spans="2:11" ht="85">
      <c r="B57" s="303"/>
      <c r="C57" s="276">
        <v>44727</v>
      </c>
      <c r="D57" s="279" t="s">
        <v>1148</v>
      </c>
      <c r="E57" s="280" t="s">
        <v>1149</v>
      </c>
      <c r="F57" s="236" t="s">
        <v>1125</v>
      </c>
      <c r="G57" s="281" t="s">
        <v>1150</v>
      </c>
      <c r="H57" s="236" t="s">
        <v>1151</v>
      </c>
      <c r="I57" s="273"/>
      <c r="J57" s="274">
        <v>44727</v>
      </c>
      <c r="K57" s="275">
        <v>44735</v>
      </c>
    </row>
    <row r="58" spans="2:11" ht="85.5" thickBot="1">
      <c r="B58" s="303"/>
      <c r="C58" s="276">
        <v>44727</v>
      </c>
      <c r="D58" s="279" t="s">
        <v>1152</v>
      </c>
      <c r="E58" s="280" t="s">
        <v>1153</v>
      </c>
      <c r="F58" s="236" t="s">
        <v>1125</v>
      </c>
      <c r="G58" s="281" t="s">
        <v>1154</v>
      </c>
      <c r="H58" s="236" t="s">
        <v>1155</v>
      </c>
      <c r="I58" s="217"/>
      <c r="J58" s="274">
        <v>44727</v>
      </c>
      <c r="K58" s="275">
        <v>44735</v>
      </c>
    </row>
    <row r="59" spans="2:11" ht="85.5" thickBot="1">
      <c r="B59" s="303"/>
      <c r="C59" s="276">
        <v>44727</v>
      </c>
      <c r="D59" s="279" t="s">
        <v>1156</v>
      </c>
      <c r="E59" s="282" t="s">
        <v>1157</v>
      </c>
      <c r="F59" s="236" t="s">
        <v>1125</v>
      </c>
      <c r="G59" s="281" t="s">
        <v>1158</v>
      </c>
      <c r="H59" s="236" t="s">
        <v>1159</v>
      </c>
      <c r="I59" s="217"/>
      <c r="J59" s="274">
        <v>44727</v>
      </c>
      <c r="K59" s="275">
        <v>44735</v>
      </c>
    </row>
    <row r="60" spans="2:11">
      <c r="B60" s="303"/>
      <c r="C60" s="270"/>
      <c r="D60" s="212"/>
      <c r="E60" s="213"/>
      <c r="F60" s="250"/>
      <c r="G60" s="250"/>
      <c r="H60" s="249"/>
      <c r="I60" s="217"/>
      <c r="J60" s="237"/>
      <c r="K60" s="238"/>
    </row>
    <row r="61" spans="2:11" ht="17.5" thickBot="1">
      <c r="B61" s="304"/>
      <c r="C61" s="270"/>
      <c r="D61" s="233"/>
      <c r="E61" s="234"/>
      <c r="F61" s="251"/>
      <c r="G61" s="278"/>
      <c r="H61" s="252"/>
      <c r="I61" s="235"/>
      <c r="J61" s="253"/>
      <c r="K61" s="254"/>
    </row>
  </sheetData>
  <mergeCells count="2">
    <mergeCell ref="B2:K2"/>
    <mergeCell ref="B4:B6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opLeftCell="A43" workbookViewId="0">
      <selection activeCell="G62" sqref="G62"/>
    </sheetView>
  </sheetViews>
  <sheetFormatPr defaultRowHeight="17"/>
  <cols>
    <col min="3" max="3" width="12.08984375" bestFit="1" customWidth="1"/>
    <col min="4" max="4" width="12.08984375" style="45" customWidth="1"/>
    <col min="5" max="5" width="11.08984375" bestFit="1" customWidth="1"/>
    <col min="6" max="6" width="10.26953125" bestFit="1" customWidth="1"/>
    <col min="7" max="7" width="64" customWidth="1"/>
    <col min="8" max="8" width="11.453125" style="1" bestFit="1" customWidth="1"/>
  </cols>
  <sheetData>
    <row r="1" spans="2:9" ht="17.25" thickBot="1"/>
    <row r="2" spans="2:9" ht="25.5" customHeight="1" thickBot="1">
      <c r="B2" s="287" t="s">
        <v>674</v>
      </c>
      <c r="C2" s="288"/>
      <c r="D2" s="288"/>
      <c r="E2" s="288"/>
      <c r="F2" s="288"/>
      <c r="G2" s="288"/>
      <c r="H2" s="289"/>
    </row>
    <row r="3" spans="2:9" s="2" customFormat="1" ht="17.5" thickBot="1">
      <c r="B3" s="55" t="s">
        <v>0</v>
      </c>
      <c r="C3" s="46" t="s">
        <v>675</v>
      </c>
      <c r="D3" s="47" t="s">
        <v>676</v>
      </c>
      <c r="E3" s="46" t="s">
        <v>677</v>
      </c>
      <c r="F3" s="46" t="s">
        <v>678</v>
      </c>
      <c r="G3" s="48" t="s">
        <v>1</v>
      </c>
      <c r="H3" s="49" t="s">
        <v>679</v>
      </c>
      <c r="I3" s="50"/>
    </row>
    <row r="4" spans="2:9" s="2" customFormat="1" ht="16.5" hidden="1" customHeight="1">
      <c r="B4" s="290" t="s">
        <v>680</v>
      </c>
      <c r="C4" s="51">
        <v>44669</v>
      </c>
      <c r="D4" s="52">
        <v>30</v>
      </c>
      <c r="E4" s="127"/>
      <c r="F4" s="53">
        <f>D4-E4</f>
        <v>30</v>
      </c>
      <c r="G4" s="54" t="s">
        <v>681</v>
      </c>
      <c r="H4" s="116"/>
      <c r="I4" s="50"/>
    </row>
    <row r="5" spans="2:9" s="2" customFormat="1" ht="16.5" hidden="1" customHeight="1">
      <c r="B5" s="290"/>
      <c r="C5" s="51">
        <v>44669</v>
      </c>
      <c r="D5" s="52"/>
      <c r="E5" s="55">
        <v>2</v>
      </c>
      <c r="F5" s="56">
        <f>F4+D5-E5</f>
        <v>28</v>
      </c>
      <c r="G5" s="57" t="s">
        <v>682</v>
      </c>
      <c r="H5" s="55" t="s">
        <v>596</v>
      </c>
    </row>
    <row r="6" spans="2:9" s="2" customFormat="1" ht="16.5" hidden="1" customHeight="1">
      <c r="B6" s="290"/>
      <c r="C6" s="51">
        <v>44669</v>
      </c>
      <c r="D6" s="56"/>
      <c r="E6" s="55">
        <v>2</v>
      </c>
      <c r="F6" s="52">
        <f>F5+D6-E6</f>
        <v>26</v>
      </c>
      <c r="G6" s="57" t="s">
        <v>683</v>
      </c>
      <c r="H6" s="127" t="s">
        <v>596</v>
      </c>
    </row>
    <row r="7" spans="2:9" s="2" customFormat="1" ht="16.5" hidden="1" customHeight="1">
      <c r="B7" s="290"/>
      <c r="C7" s="51">
        <v>44669</v>
      </c>
      <c r="D7" s="56"/>
      <c r="E7" s="55">
        <v>2</v>
      </c>
      <c r="F7" s="52">
        <f t="shared" ref="F7:F29" si="0">F6+D7-E7</f>
        <v>24</v>
      </c>
      <c r="G7" s="57" t="s">
        <v>684</v>
      </c>
      <c r="H7" s="55" t="s">
        <v>596</v>
      </c>
    </row>
    <row r="8" spans="2:9" s="2" customFormat="1" ht="16.5" hidden="1" customHeight="1">
      <c r="B8" s="290"/>
      <c r="C8" s="51">
        <v>44669</v>
      </c>
      <c r="D8" s="56"/>
      <c r="E8" s="55">
        <v>2</v>
      </c>
      <c r="F8" s="52">
        <f t="shared" si="0"/>
        <v>22</v>
      </c>
      <c r="G8" s="57" t="s">
        <v>685</v>
      </c>
      <c r="H8" s="55" t="s">
        <v>596</v>
      </c>
    </row>
    <row r="9" spans="2:9" s="2" customFormat="1" ht="16.5" hidden="1" customHeight="1">
      <c r="B9" s="290"/>
      <c r="C9" s="51">
        <v>44670</v>
      </c>
      <c r="D9" s="56"/>
      <c r="E9" s="55">
        <v>3</v>
      </c>
      <c r="F9" s="52">
        <f>F8+D9-E9</f>
        <v>19</v>
      </c>
      <c r="G9" t="s">
        <v>686</v>
      </c>
      <c r="H9" s="55"/>
    </row>
    <row r="10" spans="2:9" s="2" customFormat="1">
      <c r="B10" s="290"/>
      <c r="C10" s="51">
        <v>44671</v>
      </c>
      <c r="D10" s="56">
        <v>50</v>
      </c>
      <c r="E10" s="55"/>
      <c r="F10" s="52">
        <f>F9+D10-E10</f>
        <v>69</v>
      </c>
      <c r="G10" s="58" t="s">
        <v>687</v>
      </c>
      <c r="H10" s="127"/>
    </row>
    <row r="11" spans="2:9" s="2" customFormat="1">
      <c r="B11" s="290"/>
      <c r="C11" s="51">
        <v>44674</v>
      </c>
      <c r="D11" s="56"/>
      <c r="E11" s="55">
        <v>3</v>
      </c>
      <c r="F11" s="52">
        <f t="shared" si="0"/>
        <v>66</v>
      </c>
      <c r="G11" s="59" t="s">
        <v>558</v>
      </c>
      <c r="H11" s="119"/>
    </row>
    <row r="12" spans="2:9" s="2" customFormat="1">
      <c r="B12" s="290"/>
      <c r="C12" s="51">
        <v>44674</v>
      </c>
      <c r="D12" s="56"/>
      <c r="E12" s="55">
        <v>1</v>
      </c>
      <c r="F12" s="52">
        <f t="shared" si="0"/>
        <v>65</v>
      </c>
      <c r="G12" s="59" t="s">
        <v>688</v>
      </c>
      <c r="H12" s="55" t="s">
        <v>596</v>
      </c>
    </row>
    <row r="13" spans="2:9" s="2" customFormat="1">
      <c r="B13" s="290"/>
      <c r="C13" s="51">
        <v>44676</v>
      </c>
      <c r="D13" s="60"/>
      <c r="E13" s="119">
        <v>1</v>
      </c>
      <c r="F13" s="52">
        <f t="shared" si="0"/>
        <v>64</v>
      </c>
      <c r="G13" s="61" t="s">
        <v>689</v>
      </c>
      <c r="H13" s="55" t="s">
        <v>596</v>
      </c>
    </row>
    <row r="14" spans="2:9" s="2" customFormat="1">
      <c r="B14" s="290"/>
      <c r="C14" s="51">
        <v>44676</v>
      </c>
      <c r="D14" s="60"/>
      <c r="E14" s="119">
        <v>1</v>
      </c>
      <c r="F14" s="52">
        <f t="shared" si="0"/>
        <v>63</v>
      </c>
      <c r="G14" s="61" t="s">
        <v>690</v>
      </c>
      <c r="H14" s="55" t="s">
        <v>596</v>
      </c>
    </row>
    <row r="15" spans="2:9" s="2" customFormat="1">
      <c r="B15" s="290"/>
      <c r="C15" s="51">
        <v>44678</v>
      </c>
      <c r="D15" s="60"/>
      <c r="E15" s="119">
        <v>1</v>
      </c>
      <c r="F15" s="52">
        <f t="shared" si="0"/>
        <v>62</v>
      </c>
      <c r="G15" s="61" t="s">
        <v>691</v>
      </c>
      <c r="H15" s="55" t="s">
        <v>596</v>
      </c>
    </row>
    <row r="16" spans="2:9" s="2" customFormat="1">
      <c r="B16" s="290"/>
      <c r="C16" s="51">
        <v>44680</v>
      </c>
      <c r="D16" s="56"/>
      <c r="E16" s="55">
        <v>3</v>
      </c>
      <c r="F16" s="62">
        <f t="shared" si="0"/>
        <v>59</v>
      </c>
      <c r="G16" s="59" t="s">
        <v>692</v>
      </c>
      <c r="H16" s="55" t="s">
        <v>596</v>
      </c>
    </row>
    <row r="17" spans="2:9" s="2" customFormat="1">
      <c r="B17" s="290"/>
      <c r="C17" s="51">
        <v>44680</v>
      </c>
      <c r="D17" s="56">
        <v>1000</v>
      </c>
      <c r="E17" s="55"/>
      <c r="F17" s="62">
        <f t="shared" si="0"/>
        <v>1059</v>
      </c>
      <c r="G17" s="58" t="s">
        <v>693</v>
      </c>
      <c r="H17" s="55"/>
    </row>
    <row r="18" spans="2:9" s="2" customFormat="1">
      <c r="B18" s="290"/>
      <c r="C18" s="51">
        <v>44684</v>
      </c>
      <c r="D18" s="56"/>
      <c r="E18" s="55">
        <v>1</v>
      </c>
      <c r="F18" s="62">
        <f t="shared" si="0"/>
        <v>1058</v>
      </c>
      <c r="G18" s="59" t="s">
        <v>694</v>
      </c>
      <c r="H18" s="55" t="s">
        <v>596</v>
      </c>
    </row>
    <row r="19" spans="2:9" s="2" customFormat="1">
      <c r="B19" s="290"/>
      <c r="C19" s="51">
        <v>44684</v>
      </c>
      <c r="D19" s="56"/>
      <c r="E19" s="55">
        <v>230</v>
      </c>
      <c r="F19" s="62">
        <f t="shared" si="0"/>
        <v>828</v>
      </c>
      <c r="G19" s="61" t="s">
        <v>695</v>
      </c>
      <c r="H19" s="55"/>
    </row>
    <row r="20" spans="2:9" s="2" customFormat="1">
      <c r="B20" s="290"/>
      <c r="C20" s="51">
        <v>44685</v>
      </c>
      <c r="D20" s="56"/>
      <c r="E20" s="55">
        <v>1</v>
      </c>
      <c r="F20" s="62">
        <f t="shared" si="0"/>
        <v>827</v>
      </c>
      <c r="G20" s="61" t="s">
        <v>696</v>
      </c>
      <c r="H20" s="55" t="s">
        <v>596</v>
      </c>
      <c r="I20" s="63"/>
    </row>
    <row r="21" spans="2:9" s="2" customFormat="1">
      <c r="B21" s="290"/>
      <c r="C21" s="51">
        <v>44685</v>
      </c>
      <c r="D21" s="56"/>
      <c r="E21" s="55">
        <v>1</v>
      </c>
      <c r="F21" s="62">
        <f t="shared" si="0"/>
        <v>826</v>
      </c>
      <c r="G21" s="59" t="s">
        <v>558</v>
      </c>
      <c r="H21" s="64"/>
      <c r="I21" s="63"/>
    </row>
    <row r="22" spans="2:9" s="2" customFormat="1">
      <c r="B22" s="290"/>
      <c r="C22" s="51">
        <v>44687</v>
      </c>
      <c r="D22" s="56"/>
      <c r="E22" s="55">
        <v>5</v>
      </c>
      <c r="F22" s="62">
        <f t="shared" si="0"/>
        <v>821</v>
      </c>
      <c r="G22" s="59" t="s">
        <v>697</v>
      </c>
      <c r="H22" s="64"/>
      <c r="I22" s="63"/>
    </row>
    <row r="23" spans="2:9" s="2" customFormat="1">
      <c r="B23" s="290"/>
      <c r="C23" s="51">
        <v>44690</v>
      </c>
      <c r="D23" s="56"/>
      <c r="E23" s="55">
        <v>10</v>
      </c>
      <c r="F23" s="62">
        <f t="shared" si="0"/>
        <v>811</v>
      </c>
      <c r="G23" s="59" t="s">
        <v>698</v>
      </c>
      <c r="H23" s="64"/>
      <c r="I23" s="63"/>
    </row>
    <row r="24" spans="2:9" s="2" customFormat="1">
      <c r="B24" s="290"/>
      <c r="C24" s="51">
        <v>44690</v>
      </c>
      <c r="D24" s="56"/>
      <c r="E24" s="55">
        <v>10</v>
      </c>
      <c r="F24" s="62">
        <f t="shared" si="0"/>
        <v>801</v>
      </c>
      <c r="G24" s="59" t="s">
        <v>699</v>
      </c>
      <c r="H24" s="64"/>
      <c r="I24" s="63"/>
    </row>
    <row r="25" spans="2:9" s="2" customFormat="1">
      <c r="B25" s="290"/>
      <c r="C25" s="51">
        <v>44690</v>
      </c>
      <c r="D25" s="56"/>
      <c r="E25" s="55">
        <v>10</v>
      </c>
      <c r="F25" s="62">
        <f t="shared" si="0"/>
        <v>791</v>
      </c>
      <c r="G25" s="59" t="s">
        <v>700</v>
      </c>
      <c r="H25" s="64"/>
      <c r="I25" s="63"/>
    </row>
    <row r="26" spans="2:9" s="2" customFormat="1">
      <c r="B26" s="290"/>
      <c r="C26" s="51">
        <v>44690</v>
      </c>
      <c r="D26" s="56"/>
      <c r="E26" s="55">
        <v>1</v>
      </c>
      <c r="F26" s="62">
        <f t="shared" si="0"/>
        <v>790</v>
      </c>
      <c r="G26" s="59" t="s">
        <v>701</v>
      </c>
      <c r="H26" s="55" t="s">
        <v>596</v>
      </c>
      <c r="I26" s="63"/>
    </row>
    <row r="27" spans="2:9" s="2" customFormat="1">
      <c r="B27" s="290"/>
      <c r="C27" s="51">
        <v>44690</v>
      </c>
      <c r="D27" s="56"/>
      <c r="E27" s="55">
        <v>50</v>
      </c>
      <c r="F27" s="62">
        <f t="shared" si="0"/>
        <v>740</v>
      </c>
      <c r="G27" s="59" t="s">
        <v>702</v>
      </c>
      <c r="H27" s="64"/>
      <c r="I27" s="63"/>
    </row>
    <row r="28" spans="2:9" s="2" customFormat="1" ht="34">
      <c r="B28" s="290"/>
      <c r="C28" s="51">
        <v>44691</v>
      </c>
      <c r="D28" s="56"/>
      <c r="E28" s="55">
        <v>80</v>
      </c>
      <c r="F28" s="62">
        <f t="shared" si="0"/>
        <v>660</v>
      </c>
      <c r="G28" s="65" t="s">
        <v>703</v>
      </c>
      <c r="H28" s="64"/>
      <c r="I28" s="63"/>
    </row>
    <row r="29" spans="2:9" s="2" customFormat="1">
      <c r="B29" s="290"/>
      <c r="C29" s="51">
        <v>44693</v>
      </c>
      <c r="D29" s="56"/>
      <c r="E29" s="55">
        <v>1</v>
      </c>
      <c r="F29" s="62">
        <f t="shared" si="0"/>
        <v>659</v>
      </c>
      <c r="G29" s="65" t="s">
        <v>704</v>
      </c>
      <c r="H29" s="55" t="s">
        <v>596</v>
      </c>
      <c r="I29" s="63"/>
    </row>
    <row r="30" spans="2:9" s="2" customFormat="1">
      <c r="B30" s="290"/>
      <c r="C30" s="51">
        <v>44694</v>
      </c>
      <c r="D30" s="56"/>
      <c r="E30" s="55">
        <v>2</v>
      </c>
      <c r="F30" s="62">
        <f>F29+D30-E30</f>
        <v>657</v>
      </c>
      <c r="G30" s="65" t="s">
        <v>705</v>
      </c>
      <c r="H30" s="66" t="s">
        <v>706</v>
      </c>
      <c r="I30" s="63"/>
    </row>
    <row r="31" spans="2:9" s="2" customFormat="1">
      <c r="B31" s="290"/>
      <c r="C31" s="51">
        <v>44694</v>
      </c>
      <c r="D31" s="56"/>
      <c r="E31" s="55">
        <v>1</v>
      </c>
      <c r="F31" s="62">
        <f>F30+D31-E31</f>
        <v>656</v>
      </c>
      <c r="G31" s="59" t="s">
        <v>558</v>
      </c>
      <c r="H31" s="64"/>
      <c r="I31" s="63"/>
    </row>
    <row r="32" spans="2:9" s="70" customFormat="1">
      <c r="B32" s="290"/>
      <c r="C32" s="51">
        <v>44697</v>
      </c>
      <c r="D32" s="67"/>
      <c r="E32" s="68">
        <v>1</v>
      </c>
      <c r="F32" s="62">
        <f t="shared" ref="F32:F62" si="1">F31+D32-E32</f>
        <v>655</v>
      </c>
      <c r="G32" s="65" t="s">
        <v>704</v>
      </c>
      <c r="H32" s="55" t="s">
        <v>596</v>
      </c>
      <c r="I32" s="69"/>
    </row>
    <row r="33" spans="2:9" s="70" customFormat="1">
      <c r="B33" s="290"/>
      <c r="C33" s="51">
        <v>44697</v>
      </c>
      <c r="D33" s="67"/>
      <c r="E33" s="68">
        <v>1</v>
      </c>
      <c r="F33" s="62">
        <f t="shared" si="1"/>
        <v>654</v>
      </c>
      <c r="G33" s="59" t="s">
        <v>558</v>
      </c>
      <c r="H33" s="71"/>
      <c r="I33" s="69"/>
    </row>
    <row r="34" spans="2:9" s="70" customFormat="1">
      <c r="B34" s="290"/>
      <c r="C34" s="51">
        <v>44697</v>
      </c>
      <c r="D34" s="67"/>
      <c r="E34" s="68">
        <v>4</v>
      </c>
      <c r="F34" s="62">
        <f t="shared" si="1"/>
        <v>650</v>
      </c>
      <c r="G34" s="65" t="s">
        <v>707</v>
      </c>
      <c r="H34" s="55" t="s">
        <v>708</v>
      </c>
      <c r="I34" s="69"/>
    </row>
    <row r="35" spans="2:9" s="70" customFormat="1">
      <c r="B35" s="290"/>
      <c r="C35" s="51">
        <v>44697</v>
      </c>
      <c r="D35" s="67"/>
      <c r="E35" s="68">
        <v>5</v>
      </c>
      <c r="F35" s="62">
        <f t="shared" si="1"/>
        <v>645</v>
      </c>
      <c r="G35" s="65" t="s">
        <v>705</v>
      </c>
      <c r="H35" s="55" t="s">
        <v>596</v>
      </c>
      <c r="I35" s="69"/>
    </row>
    <row r="36" spans="2:9" s="70" customFormat="1">
      <c r="B36" s="290"/>
      <c r="C36" s="51">
        <v>44698</v>
      </c>
      <c r="D36" s="67"/>
      <c r="E36" s="68">
        <v>10</v>
      </c>
      <c r="F36" s="62">
        <f t="shared" si="1"/>
        <v>635</v>
      </c>
      <c r="G36" s="65" t="s">
        <v>756</v>
      </c>
      <c r="H36" s="64"/>
      <c r="I36" s="69"/>
    </row>
    <row r="37" spans="2:9" s="70" customFormat="1">
      <c r="B37" s="290"/>
      <c r="C37" s="51">
        <v>44700</v>
      </c>
      <c r="D37" s="67"/>
      <c r="E37" s="68">
        <v>5</v>
      </c>
      <c r="F37" s="62">
        <f t="shared" si="1"/>
        <v>630</v>
      </c>
      <c r="G37" s="65" t="s">
        <v>709</v>
      </c>
      <c r="H37" s="64"/>
      <c r="I37" s="69"/>
    </row>
    <row r="38" spans="2:9" s="70" customFormat="1">
      <c r="B38" s="290"/>
      <c r="C38" s="51">
        <v>44704</v>
      </c>
      <c r="D38" s="67"/>
      <c r="E38" s="68">
        <v>1</v>
      </c>
      <c r="F38" s="62">
        <f t="shared" si="1"/>
        <v>629</v>
      </c>
      <c r="G38" s="65" t="s">
        <v>704</v>
      </c>
      <c r="H38" s="55" t="s">
        <v>596</v>
      </c>
      <c r="I38" s="69"/>
    </row>
    <row r="39" spans="2:9" s="70" customFormat="1">
      <c r="B39" s="290"/>
      <c r="C39" s="51">
        <v>44705</v>
      </c>
      <c r="D39" s="67"/>
      <c r="E39" s="68">
        <v>1</v>
      </c>
      <c r="F39" s="62">
        <f t="shared" si="1"/>
        <v>628</v>
      </c>
      <c r="G39" s="65" t="s">
        <v>710</v>
      </c>
      <c r="H39" s="64"/>
      <c r="I39" s="69"/>
    </row>
    <row r="40" spans="2:9" s="70" customFormat="1">
      <c r="B40" s="290"/>
      <c r="C40" s="51">
        <v>44706</v>
      </c>
      <c r="D40" s="67"/>
      <c r="E40" s="68">
        <v>6</v>
      </c>
      <c r="F40" s="62">
        <f t="shared" si="1"/>
        <v>622</v>
      </c>
      <c r="G40" s="65" t="s">
        <v>711</v>
      </c>
      <c r="H40" s="55" t="s">
        <v>596</v>
      </c>
      <c r="I40" s="69"/>
    </row>
    <row r="41" spans="2:9" s="70" customFormat="1">
      <c r="B41" s="290"/>
      <c r="C41" s="51">
        <v>44706</v>
      </c>
      <c r="D41" s="67"/>
      <c r="E41" s="68">
        <v>1</v>
      </c>
      <c r="F41" s="62">
        <f t="shared" si="1"/>
        <v>621</v>
      </c>
      <c r="G41" s="65" t="s">
        <v>712</v>
      </c>
      <c r="H41" s="64"/>
      <c r="I41" s="69"/>
    </row>
    <row r="42" spans="2:9" s="70" customFormat="1">
      <c r="B42" s="290"/>
      <c r="C42" s="51">
        <v>44706</v>
      </c>
      <c r="D42" s="67"/>
      <c r="E42" s="68">
        <v>3</v>
      </c>
      <c r="F42" s="62">
        <f t="shared" si="1"/>
        <v>618</v>
      </c>
      <c r="G42" s="65" t="s">
        <v>713</v>
      </c>
      <c r="H42" s="64"/>
      <c r="I42" s="69"/>
    </row>
    <row r="43" spans="2:9" s="70" customFormat="1">
      <c r="B43" s="290"/>
      <c r="C43" s="51">
        <v>44706</v>
      </c>
      <c r="D43" s="67"/>
      <c r="E43" s="68">
        <v>1</v>
      </c>
      <c r="F43" s="62">
        <f t="shared" si="1"/>
        <v>617</v>
      </c>
      <c r="G43" s="65" t="s">
        <v>714</v>
      </c>
      <c r="H43" s="55" t="s">
        <v>596</v>
      </c>
      <c r="I43" s="69"/>
    </row>
    <row r="44" spans="2:9" s="70" customFormat="1">
      <c r="B44" s="290"/>
      <c r="C44" s="51">
        <v>44706</v>
      </c>
      <c r="D44" s="67"/>
      <c r="E44" s="68">
        <v>1</v>
      </c>
      <c r="F44" s="62">
        <f t="shared" si="1"/>
        <v>616</v>
      </c>
      <c r="G44" s="65" t="s">
        <v>715</v>
      </c>
      <c r="H44" s="55" t="s">
        <v>596</v>
      </c>
      <c r="I44" s="69"/>
    </row>
    <row r="45" spans="2:9" s="70" customFormat="1">
      <c r="B45" s="290"/>
      <c r="C45" s="51">
        <v>44707</v>
      </c>
      <c r="D45" s="67"/>
      <c r="E45" s="68">
        <v>2</v>
      </c>
      <c r="F45" s="62">
        <f t="shared" si="1"/>
        <v>614</v>
      </c>
      <c r="G45" s="65" t="s">
        <v>716</v>
      </c>
      <c r="H45" s="64"/>
      <c r="I45" s="69"/>
    </row>
    <row r="46" spans="2:9" s="70" customFormat="1">
      <c r="B46" s="290"/>
      <c r="C46" s="51">
        <v>44707</v>
      </c>
      <c r="D46" s="67"/>
      <c r="E46" s="68">
        <v>130</v>
      </c>
      <c r="F46" s="62">
        <f t="shared" si="1"/>
        <v>484</v>
      </c>
      <c r="G46" s="65" t="s">
        <v>717</v>
      </c>
      <c r="H46" s="64"/>
      <c r="I46" s="69"/>
    </row>
    <row r="47" spans="2:9" s="70" customFormat="1">
      <c r="B47" s="290"/>
      <c r="C47" s="51">
        <v>44707</v>
      </c>
      <c r="D47" s="67"/>
      <c r="E47" s="68">
        <v>10</v>
      </c>
      <c r="F47" s="62">
        <f t="shared" si="1"/>
        <v>474</v>
      </c>
      <c r="G47" s="65" t="s">
        <v>718</v>
      </c>
      <c r="H47" s="64"/>
      <c r="I47" s="69"/>
    </row>
    <row r="48" spans="2:9" s="70" customFormat="1">
      <c r="B48" s="290"/>
      <c r="C48" s="51">
        <v>44707</v>
      </c>
      <c r="D48" s="67"/>
      <c r="E48" s="68">
        <v>1</v>
      </c>
      <c r="F48" s="62">
        <f t="shared" si="1"/>
        <v>473</v>
      </c>
      <c r="G48" s="65" t="s">
        <v>719</v>
      </c>
      <c r="H48" s="55" t="s">
        <v>596</v>
      </c>
      <c r="I48" s="69"/>
    </row>
    <row r="49" spans="2:9" s="70" customFormat="1">
      <c r="B49" s="290"/>
      <c r="C49" s="51">
        <v>44708</v>
      </c>
      <c r="D49" s="67"/>
      <c r="E49" s="68">
        <v>1</v>
      </c>
      <c r="F49" s="62">
        <f t="shared" si="1"/>
        <v>472</v>
      </c>
      <c r="G49" s="65" t="s">
        <v>709</v>
      </c>
      <c r="H49" s="55" t="s">
        <v>596</v>
      </c>
      <c r="I49" s="69"/>
    </row>
    <row r="50" spans="2:9" s="70" customFormat="1">
      <c r="B50" s="290"/>
      <c r="C50" s="51">
        <v>44713</v>
      </c>
      <c r="D50" s="67"/>
      <c r="E50" s="68">
        <v>1</v>
      </c>
      <c r="F50" s="62">
        <f t="shared" si="1"/>
        <v>471</v>
      </c>
      <c r="G50" s="65" t="s">
        <v>704</v>
      </c>
      <c r="H50" s="55" t="s">
        <v>596</v>
      </c>
      <c r="I50" s="69"/>
    </row>
    <row r="51" spans="2:9" s="70" customFormat="1">
      <c r="B51" s="290"/>
      <c r="C51" s="51">
        <v>44714</v>
      </c>
      <c r="D51" s="67"/>
      <c r="E51" s="68">
        <v>3</v>
      </c>
      <c r="F51" s="62">
        <f t="shared" si="1"/>
        <v>468</v>
      </c>
      <c r="G51" s="65" t="s">
        <v>720</v>
      </c>
      <c r="H51" s="55" t="s">
        <v>596</v>
      </c>
      <c r="I51" s="69"/>
    </row>
    <row r="52" spans="2:9" s="70" customFormat="1">
      <c r="B52" s="290"/>
      <c r="C52" s="51">
        <v>44714</v>
      </c>
      <c r="D52" s="67">
        <v>20</v>
      </c>
      <c r="E52" s="68"/>
      <c r="F52" s="62">
        <f t="shared" si="1"/>
        <v>488</v>
      </c>
      <c r="G52" s="58" t="s">
        <v>721</v>
      </c>
      <c r="H52" s="64"/>
      <c r="I52" s="69"/>
    </row>
    <row r="53" spans="2:9" s="70" customFormat="1">
      <c r="B53" s="290"/>
      <c r="C53" s="51">
        <v>44718</v>
      </c>
      <c r="D53" s="67"/>
      <c r="E53" s="68">
        <v>1</v>
      </c>
      <c r="F53" s="62">
        <f t="shared" si="1"/>
        <v>487</v>
      </c>
      <c r="G53" s="65" t="s">
        <v>757</v>
      </c>
      <c r="H53" s="55" t="s">
        <v>758</v>
      </c>
      <c r="I53" s="69"/>
    </row>
    <row r="54" spans="2:9" s="70" customFormat="1">
      <c r="B54" s="290"/>
      <c r="C54" s="51">
        <v>44718</v>
      </c>
      <c r="D54" s="67"/>
      <c r="E54" s="68">
        <v>2</v>
      </c>
      <c r="F54" s="62">
        <f t="shared" si="1"/>
        <v>485</v>
      </c>
      <c r="G54" s="65" t="s">
        <v>759</v>
      </c>
      <c r="H54" s="64"/>
      <c r="I54" s="69"/>
    </row>
    <row r="55" spans="2:9" s="70" customFormat="1">
      <c r="B55" s="290"/>
      <c r="C55" s="51">
        <v>44719</v>
      </c>
      <c r="D55" s="67"/>
      <c r="E55" s="68">
        <v>2</v>
      </c>
      <c r="F55" s="62">
        <f t="shared" si="1"/>
        <v>483</v>
      </c>
      <c r="G55" s="59" t="s">
        <v>760</v>
      </c>
      <c r="H55" s="64"/>
      <c r="I55" s="69"/>
    </row>
    <row r="56" spans="2:9" s="70" customFormat="1">
      <c r="B56" s="290"/>
      <c r="C56" s="51">
        <v>44719</v>
      </c>
      <c r="D56" s="67"/>
      <c r="E56" s="68">
        <v>5</v>
      </c>
      <c r="F56" s="62">
        <f t="shared" si="1"/>
        <v>478</v>
      </c>
      <c r="G56" s="59" t="s">
        <v>761</v>
      </c>
      <c r="H56" s="64"/>
      <c r="I56" s="69"/>
    </row>
    <row r="57" spans="2:9" s="2" customFormat="1">
      <c r="B57" s="290"/>
      <c r="C57" s="51">
        <v>44720</v>
      </c>
      <c r="D57" s="56"/>
      <c r="E57" s="55">
        <v>1</v>
      </c>
      <c r="F57" s="62">
        <f t="shared" si="1"/>
        <v>477</v>
      </c>
      <c r="G57" s="59" t="s">
        <v>762</v>
      </c>
      <c r="H57" s="55" t="s">
        <v>763</v>
      </c>
      <c r="I57" s="63"/>
    </row>
    <row r="58" spans="2:9">
      <c r="B58" s="290"/>
      <c r="C58" s="51">
        <v>44720</v>
      </c>
      <c r="D58" s="56"/>
      <c r="E58" s="55">
        <v>2</v>
      </c>
      <c r="F58" s="62">
        <f t="shared" si="1"/>
        <v>475</v>
      </c>
      <c r="G58" s="59" t="s">
        <v>764</v>
      </c>
      <c r="H58" s="55" t="s">
        <v>765</v>
      </c>
    </row>
    <row r="59" spans="2:9">
      <c r="B59" s="290"/>
      <c r="C59" s="51">
        <v>44722</v>
      </c>
      <c r="D59" s="56"/>
      <c r="E59" s="55">
        <v>1</v>
      </c>
      <c r="F59" s="62">
        <f t="shared" si="1"/>
        <v>474</v>
      </c>
      <c r="G59" s="59" t="s">
        <v>766</v>
      </c>
      <c r="H59" s="55"/>
    </row>
    <row r="60" spans="2:9">
      <c r="B60" s="290"/>
      <c r="C60" s="51">
        <v>44725</v>
      </c>
      <c r="D60" s="56"/>
      <c r="E60" s="55">
        <v>2</v>
      </c>
      <c r="F60" s="62">
        <f t="shared" si="1"/>
        <v>472</v>
      </c>
      <c r="G60" s="65" t="s">
        <v>767</v>
      </c>
      <c r="H60" s="55" t="s">
        <v>763</v>
      </c>
    </row>
    <row r="61" spans="2:9">
      <c r="B61" s="290"/>
      <c r="C61" s="51">
        <v>44725</v>
      </c>
      <c r="D61" s="56"/>
      <c r="E61" s="55">
        <v>1</v>
      </c>
      <c r="F61" s="62">
        <f t="shared" si="1"/>
        <v>471</v>
      </c>
      <c r="G61" s="65" t="s">
        <v>768</v>
      </c>
      <c r="H61" s="55" t="s">
        <v>763</v>
      </c>
    </row>
    <row r="62" spans="2:9">
      <c r="B62" s="290"/>
      <c r="C62" s="51">
        <v>44726</v>
      </c>
      <c r="D62" s="56"/>
      <c r="E62" s="55">
        <v>2</v>
      </c>
      <c r="F62" s="72">
        <f t="shared" si="1"/>
        <v>469</v>
      </c>
      <c r="G62" s="65" t="s">
        <v>769</v>
      </c>
      <c r="H62" s="133"/>
    </row>
  </sheetData>
  <mergeCells count="2">
    <mergeCell ref="B2:H2"/>
    <mergeCell ref="B4:B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showGridLines="0" zoomScale="80" zoomScaleNormal="80" workbookViewId="0">
      <selection activeCell="I15" sqref="I15"/>
    </sheetView>
  </sheetViews>
  <sheetFormatPr defaultColWidth="8.7265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9.7265625" style="5" bestFit="1" customWidth="1"/>
    <col min="6" max="6" width="59" style="5" customWidth="1"/>
    <col min="7" max="7" width="19.453125" style="6" customWidth="1"/>
    <col min="8" max="8" width="20.6328125" style="6" customWidth="1"/>
    <col min="9" max="11" width="12.7265625" style="5" customWidth="1"/>
    <col min="12" max="16384" width="8.7265625" style="5"/>
  </cols>
  <sheetData>
    <row r="2" spans="1:12" ht="55.5" customHeight="1">
      <c r="B2" s="291" t="s">
        <v>61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.6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10</v>
      </c>
      <c r="C4" s="90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90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90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90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90">
        <v>44705</v>
      </c>
      <c r="D8" s="4" t="s">
        <v>235</v>
      </c>
      <c r="E8" s="4" t="s">
        <v>236</v>
      </c>
      <c r="F8" s="16" t="s">
        <v>382</v>
      </c>
      <c r="G8" s="94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90">
        <v>44709</v>
      </c>
      <c r="D9" s="93" t="s">
        <v>60</v>
      </c>
      <c r="E9" s="12" t="s">
        <v>65</v>
      </c>
      <c r="F9" s="13" t="s">
        <v>418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93"/>
      <c r="C10" s="90">
        <v>44710</v>
      </c>
      <c r="D10" s="4" t="s">
        <v>304</v>
      </c>
      <c r="E10" s="4" t="s">
        <v>305</v>
      </c>
      <c r="F10" s="16" t="s">
        <v>424</v>
      </c>
      <c r="G10" s="92" t="s">
        <v>303</v>
      </c>
      <c r="H10" s="92" t="s">
        <v>306</v>
      </c>
      <c r="I10" s="15">
        <v>44711</v>
      </c>
      <c r="J10" s="15">
        <v>44710</v>
      </c>
      <c r="K10" s="15">
        <v>44718</v>
      </c>
    </row>
    <row r="11" spans="1:12" ht="31.5" hidden="1">
      <c r="B11" s="293"/>
      <c r="C11" s="25">
        <v>44714</v>
      </c>
      <c r="D11" s="4" t="s">
        <v>379</v>
      </c>
      <c r="E11" s="4" t="s">
        <v>380</v>
      </c>
      <c r="F11" s="19" t="s">
        <v>383</v>
      </c>
      <c r="G11" s="102" t="s">
        <v>381</v>
      </c>
      <c r="H11" s="102" t="s">
        <v>384</v>
      </c>
      <c r="I11" s="15">
        <v>44715</v>
      </c>
      <c r="J11" s="15">
        <v>44714</v>
      </c>
      <c r="K11" s="15">
        <v>44725</v>
      </c>
    </row>
    <row r="12" spans="1:12" ht="31.5" hidden="1">
      <c r="B12" s="293"/>
      <c r="C12" s="25">
        <v>44715</v>
      </c>
      <c r="D12" s="103" t="s">
        <v>60</v>
      </c>
      <c r="E12" s="12" t="s">
        <v>65</v>
      </c>
      <c r="F12" s="16" t="s">
        <v>421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>
      <c r="B13" s="293"/>
      <c r="C13" s="25">
        <v>44716</v>
      </c>
      <c r="D13" s="4" t="s">
        <v>406</v>
      </c>
      <c r="E13" s="4" t="s">
        <v>423</v>
      </c>
      <c r="F13" s="16" t="s">
        <v>422</v>
      </c>
      <c r="G13" s="104" t="s">
        <v>420</v>
      </c>
      <c r="H13" s="104" t="s">
        <v>419</v>
      </c>
      <c r="I13" s="15">
        <v>44717</v>
      </c>
      <c r="J13" s="15">
        <v>44716</v>
      </c>
      <c r="K13" s="15">
        <v>44725</v>
      </c>
    </row>
    <row r="14" spans="1:12" ht="31.5" hidden="1">
      <c r="B14" s="293"/>
      <c r="C14" s="25">
        <v>44717</v>
      </c>
      <c r="D14" s="4" t="s">
        <v>407</v>
      </c>
      <c r="E14" s="4" t="s">
        <v>423</v>
      </c>
      <c r="F14" s="16" t="s">
        <v>562</v>
      </c>
      <c r="G14" s="104" t="s">
        <v>535</v>
      </c>
      <c r="H14" s="104" t="s">
        <v>425</v>
      </c>
      <c r="I14" s="15">
        <v>44718</v>
      </c>
      <c r="J14" s="15">
        <v>44717</v>
      </c>
      <c r="K14" s="15">
        <v>44725</v>
      </c>
    </row>
    <row r="15" spans="1:12" ht="31">
      <c r="B15" s="294"/>
      <c r="C15" s="25">
        <v>44720</v>
      </c>
      <c r="D15" s="4" t="s">
        <v>534</v>
      </c>
      <c r="E15" s="4" t="s">
        <v>538</v>
      </c>
      <c r="F15" s="26" t="s">
        <v>563</v>
      </c>
      <c r="G15" s="4" t="s">
        <v>536</v>
      </c>
      <c r="H15" s="113" t="s">
        <v>537</v>
      </c>
      <c r="I15" s="15">
        <v>44723</v>
      </c>
      <c r="J15" s="15">
        <v>44722</v>
      </c>
      <c r="K15" s="18">
        <v>44732</v>
      </c>
      <c r="L15" s="122" t="s">
        <v>595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H19" sqref="H19"/>
    </sheetView>
  </sheetViews>
  <sheetFormatPr defaultColWidth="8.7265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customWidth="1"/>
  </cols>
  <sheetData>
    <row r="2" spans="1:11" ht="55.5" customHeight="1">
      <c r="B2" s="291" t="s">
        <v>113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92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93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93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93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93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93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93"/>
      <c r="C10" s="12">
        <v>44709</v>
      </c>
      <c r="D10" s="91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93"/>
      <c r="C11" s="12">
        <v>44710</v>
      </c>
      <c r="D11" s="91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>
      <c r="B12" s="293"/>
      <c r="C12" s="12">
        <v>44711</v>
      </c>
      <c r="D12" s="98" t="s">
        <v>346</v>
      </c>
      <c r="E12" s="12" t="s">
        <v>347</v>
      </c>
      <c r="F12" s="13" t="s">
        <v>348</v>
      </c>
      <c r="G12" s="13" t="s">
        <v>531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6.5" hidden="1">
      <c r="B13" s="293"/>
      <c r="C13" s="12">
        <v>44719</v>
      </c>
      <c r="D13" s="106" t="s">
        <v>449</v>
      </c>
      <c r="E13" s="12" t="s">
        <v>450</v>
      </c>
      <c r="F13" s="13" t="s">
        <v>447</v>
      </c>
      <c r="G13" s="13" t="s">
        <v>532</v>
      </c>
      <c r="H13" s="13" t="s">
        <v>448</v>
      </c>
      <c r="I13" s="15">
        <v>44720</v>
      </c>
      <c r="J13" s="18">
        <v>44719</v>
      </c>
      <c r="K13" s="18">
        <v>44727</v>
      </c>
    </row>
    <row r="14" spans="1:11" ht="46.5">
      <c r="B14" s="294"/>
      <c r="C14" s="12">
        <v>44719</v>
      </c>
      <c r="D14" s="112" t="s">
        <v>527</v>
      </c>
      <c r="E14" s="12" t="s">
        <v>528</v>
      </c>
      <c r="F14" s="13" t="s">
        <v>529</v>
      </c>
      <c r="G14" s="13" t="s">
        <v>533</v>
      </c>
      <c r="H14" s="13" t="s">
        <v>530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9" sqref="F49"/>
    </sheetView>
  </sheetViews>
  <sheetFormatPr defaultColWidth="8.7265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5" width="8.08984375" style="5" bestFit="1" customWidth="1"/>
    <col min="6" max="6" width="47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291" t="s">
        <v>62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11</v>
      </c>
      <c r="C4" s="90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93"/>
      <c r="C5" s="90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93"/>
      <c r="C6" s="90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93"/>
      <c r="C7" s="90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90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90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90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93"/>
      <c r="C11" s="90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90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90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>
      <c r="B14" s="293"/>
      <c r="C14" s="90">
        <v>44703</v>
      </c>
      <c r="D14" s="37" t="s">
        <v>177</v>
      </c>
      <c r="E14" s="27" t="s">
        <v>178</v>
      </c>
      <c r="F14" s="17" t="s">
        <v>392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90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90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>
      <c r="B17" s="293"/>
      <c r="C17" s="90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>
      <c r="B18" s="293"/>
      <c r="C18" s="90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>
      <c r="B19" s="293"/>
      <c r="C19" s="90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>
      <c r="B20" s="293"/>
      <c r="C20" s="90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>
      <c r="B21" s="293"/>
      <c r="C21" s="90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>
      <c r="B22" s="293"/>
      <c r="C22" s="90">
        <v>44707</v>
      </c>
      <c r="D22" s="87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>
      <c r="B23" s="293"/>
      <c r="C23" s="90">
        <v>44707</v>
      </c>
      <c r="D23" s="87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>
      <c r="B24" s="293"/>
      <c r="C24" s="90">
        <v>44708</v>
      </c>
      <c r="D24" s="89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>
      <c r="B25" s="293"/>
      <c r="C25" s="90">
        <v>44708</v>
      </c>
      <c r="D25" s="89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>
      <c r="B26" s="293"/>
      <c r="C26" s="90">
        <v>44710</v>
      </c>
      <c r="D26" s="95" t="s">
        <v>315</v>
      </c>
      <c r="E26" s="27" t="s">
        <v>316</v>
      </c>
      <c r="F26" s="17" t="s">
        <v>405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>
      <c r="B27" s="293"/>
      <c r="C27" s="90">
        <v>44710</v>
      </c>
      <c r="D27" s="95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>
      <c r="B28" s="293"/>
      <c r="C28" s="90">
        <v>44710</v>
      </c>
      <c r="D28" s="95" t="s">
        <v>324</v>
      </c>
      <c r="E28" s="27" t="s">
        <v>325</v>
      </c>
      <c r="F28" s="17" t="s">
        <v>405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>
      <c r="B29" s="293"/>
      <c r="C29" s="90">
        <v>44711</v>
      </c>
      <c r="D29" s="97" t="s">
        <v>337</v>
      </c>
      <c r="E29" s="27" t="s">
        <v>338</v>
      </c>
      <c r="F29" s="17" t="s">
        <v>404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>
      <c r="B30" s="293"/>
      <c r="C30" s="90">
        <v>44711</v>
      </c>
      <c r="D30" s="97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>
      <c r="B31" s="293"/>
      <c r="C31" s="90">
        <v>44712</v>
      </c>
      <c r="D31" s="100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>
      <c r="B32" s="294"/>
      <c r="C32" s="90">
        <v>44712</v>
      </c>
      <c r="D32" s="100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showGridLines="0" topLeftCell="A57" zoomScale="80" zoomScaleNormal="80" workbookViewId="0">
      <selection activeCell="K40" sqref="K40"/>
    </sheetView>
  </sheetViews>
  <sheetFormatPr defaultColWidth="9" defaultRowHeight="17"/>
  <cols>
    <col min="1" max="1" width="4.36328125" style="135" customWidth="1"/>
    <col min="2" max="2" width="7.453125" style="135" customWidth="1"/>
    <col min="3" max="3" width="9.81640625" style="135" customWidth="1"/>
    <col min="4" max="4" width="9.1796875" style="135" customWidth="1"/>
    <col min="5" max="5" width="14.81640625" style="135" customWidth="1"/>
    <col min="6" max="6" width="63.26953125" style="135" customWidth="1"/>
    <col min="7" max="7" width="19.7265625" style="136" customWidth="1"/>
    <col min="8" max="8" width="35.7265625" style="136" customWidth="1"/>
    <col min="9" max="9" width="9.7265625" style="135" customWidth="1"/>
    <col min="10" max="10" width="10.08984375" style="135" customWidth="1"/>
    <col min="11" max="11" width="12.81640625" style="135" customWidth="1"/>
    <col min="12" max="12" width="5.26953125" style="135" customWidth="1"/>
    <col min="13" max="13" width="22.1796875" style="135" customWidth="1"/>
    <col min="14" max="16384" width="9" style="135"/>
  </cols>
  <sheetData>
    <row r="1" spans="1:11" ht="9" customHeight="1" thickBot="1"/>
    <row r="2" spans="1:11" ht="55.5" customHeight="1">
      <c r="B2" s="295" t="s">
        <v>777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142" customFormat="1">
      <c r="B3" s="143" t="s">
        <v>0</v>
      </c>
      <c r="C3" s="144" t="s">
        <v>778</v>
      </c>
      <c r="D3" s="144" t="s">
        <v>779</v>
      </c>
      <c r="E3" s="144" t="s">
        <v>780</v>
      </c>
      <c r="F3" s="144" t="s">
        <v>1</v>
      </c>
      <c r="G3" s="144" t="s">
        <v>781</v>
      </c>
      <c r="H3" s="144" t="s">
        <v>782</v>
      </c>
      <c r="I3" s="144" t="s">
        <v>783</v>
      </c>
      <c r="J3" s="144" t="s">
        <v>784</v>
      </c>
      <c r="K3" s="145" t="s">
        <v>785</v>
      </c>
    </row>
    <row r="4" spans="1:11" s="142" customFormat="1" ht="136" hidden="1">
      <c r="A4" s="146"/>
      <c r="B4" s="298" t="s">
        <v>786</v>
      </c>
      <c r="C4" s="147">
        <v>44677</v>
      </c>
      <c r="D4" s="148" t="s">
        <v>27</v>
      </c>
      <c r="E4" s="149" t="s">
        <v>28</v>
      </c>
      <c r="F4" s="150" t="s">
        <v>787</v>
      </c>
      <c r="G4" s="151" t="s">
        <v>788</v>
      </c>
      <c r="H4" s="151" t="s">
        <v>789</v>
      </c>
      <c r="I4" s="152">
        <v>44677</v>
      </c>
      <c r="J4" s="152"/>
      <c r="K4" s="152">
        <v>44684</v>
      </c>
    </row>
    <row r="5" spans="1:11" s="142" customFormat="1" ht="107" hidden="1" customHeight="1">
      <c r="A5" s="146"/>
      <c r="B5" s="298"/>
      <c r="C5" s="153">
        <v>44682</v>
      </c>
      <c r="D5" s="154" t="s">
        <v>35</v>
      </c>
      <c r="E5" s="155" t="s">
        <v>36</v>
      </c>
      <c r="F5" s="156" t="s">
        <v>790</v>
      </c>
      <c r="G5" s="157" t="s">
        <v>791</v>
      </c>
      <c r="H5" s="157" t="s">
        <v>792</v>
      </c>
      <c r="I5" s="158">
        <v>44683</v>
      </c>
      <c r="J5" s="159"/>
      <c r="K5" s="152">
        <v>44687</v>
      </c>
    </row>
    <row r="6" spans="1:11" s="142" customFormat="1" ht="153" hidden="1">
      <c r="A6" s="146" t="s">
        <v>793</v>
      </c>
      <c r="B6" s="298"/>
      <c r="C6" s="153">
        <v>44685</v>
      </c>
      <c r="D6" s="154" t="s">
        <v>49</v>
      </c>
      <c r="E6" s="160" t="s">
        <v>794</v>
      </c>
      <c r="F6" s="161" t="s">
        <v>795</v>
      </c>
      <c r="G6" s="157" t="s">
        <v>796</v>
      </c>
      <c r="H6" s="157" t="s">
        <v>797</v>
      </c>
      <c r="I6" s="158">
        <v>44686</v>
      </c>
      <c r="J6" s="162"/>
      <c r="K6" s="159">
        <v>44690</v>
      </c>
    </row>
    <row r="7" spans="1:11" s="142" customFormat="1" ht="99" hidden="1" customHeight="1">
      <c r="A7" s="146" t="s">
        <v>798</v>
      </c>
      <c r="B7" s="298"/>
      <c r="C7" s="153">
        <v>44692</v>
      </c>
      <c r="D7" s="154" t="s">
        <v>53</v>
      </c>
      <c r="E7" s="160" t="s">
        <v>74</v>
      </c>
      <c r="F7" s="163" t="s">
        <v>799</v>
      </c>
      <c r="G7" s="157" t="s">
        <v>800</v>
      </c>
      <c r="H7" s="161" t="s">
        <v>801</v>
      </c>
      <c r="I7" s="158">
        <v>44692</v>
      </c>
      <c r="J7" s="158">
        <v>44692</v>
      </c>
      <c r="K7" s="159">
        <v>44700</v>
      </c>
    </row>
    <row r="8" spans="1:11" s="142" customFormat="1" ht="170" hidden="1">
      <c r="A8" s="146" t="s">
        <v>802</v>
      </c>
      <c r="B8" s="298"/>
      <c r="C8" s="153">
        <v>44687</v>
      </c>
      <c r="D8" s="164" t="s">
        <v>54</v>
      </c>
      <c r="E8" s="164" t="s">
        <v>55</v>
      </c>
      <c r="F8" s="165" t="s">
        <v>803</v>
      </c>
      <c r="G8" s="166" t="s">
        <v>56</v>
      </c>
      <c r="H8" s="167" t="s">
        <v>804</v>
      </c>
      <c r="I8" s="158">
        <v>44687</v>
      </c>
      <c r="J8" s="158">
        <v>44687</v>
      </c>
      <c r="K8" s="158">
        <v>44695</v>
      </c>
    </row>
    <row r="9" spans="1:11" s="142" customFormat="1" ht="53" hidden="1" customHeight="1">
      <c r="B9" s="298"/>
      <c r="C9" s="153">
        <v>44687</v>
      </c>
      <c r="D9" s="154" t="s">
        <v>57</v>
      </c>
      <c r="E9" s="164" t="s">
        <v>55</v>
      </c>
      <c r="F9" s="168" t="s">
        <v>67</v>
      </c>
      <c r="G9" s="166" t="s">
        <v>58</v>
      </c>
      <c r="H9" s="157" t="s">
        <v>805</v>
      </c>
      <c r="I9" s="158">
        <v>44687</v>
      </c>
      <c r="J9" s="169"/>
      <c r="K9" s="158">
        <v>44690</v>
      </c>
    </row>
    <row r="10" spans="1:11" s="142" customFormat="1" ht="54" hidden="1" customHeight="1">
      <c r="B10" s="298"/>
      <c r="C10" s="153">
        <v>44687</v>
      </c>
      <c r="D10" s="154" t="s">
        <v>59</v>
      </c>
      <c r="E10" s="164" t="s">
        <v>55</v>
      </c>
      <c r="F10" s="168" t="s">
        <v>67</v>
      </c>
      <c r="G10" s="166" t="s">
        <v>56</v>
      </c>
      <c r="H10" s="157" t="s">
        <v>806</v>
      </c>
      <c r="I10" s="158">
        <v>44687</v>
      </c>
      <c r="J10" s="169"/>
      <c r="K10" s="158">
        <v>44690</v>
      </c>
    </row>
    <row r="11" spans="1:11" s="142" customFormat="1" ht="120" hidden="1" customHeight="1">
      <c r="B11" s="298"/>
      <c r="C11" s="153">
        <v>44690</v>
      </c>
      <c r="D11" s="154" t="s">
        <v>68</v>
      </c>
      <c r="E11" s="164" t="s">
        <v>69</v>
      </c>
      <c r="F11" s="163" t="s">
        <v>807</v>
      </c>
      <c r="G11" s="166" t="s">
        <v>70</v>
      </c>
      <c r="H11" s="157" t="s">
        <v>808</v>
      </c>
      <c r="I11" s="158">
        <v>44690</v>
      </c>
      <c r="J11" s="169"/>
      <c r="K11" s="158">
        <v>44695</v>
      </c>
    </row>
    <row r="12" spans="1:11" ht="179" hidden="1" customHeight="1">
      <c r="B12" s="298"/>
      <c r="C12" s="153">
        <v>44691</v>
      </c>
      <c r="D12" s="170" t="s">
        <v>71</v>
      </c>
      <c r="E12" s="170" t="s">
        <v>72</v>
      </c>
      <c r="F12" s="161" t="s">
        <v>809</v>
      </c>
      <c r="G12" s="157" t="s">
        <v>73</v>
      </c>
      <c r="H12" s="171" t="s">
        <v>810</v>
      </c>
      <c r="I12" s="158">
        <v>44691</v>
      </c>
      <c r="J12" s="158">
        <v>44691</v>
      </c>
      <c r="K12" s="158">
        <v>44699</v>
      </c>
    </row>
    <row r="13" spans="1:11" ht="89" hidden="1" customHeight="1">
      <c r="B13" s="298"/>
      <c r="C13" s="153">
        <v>44697</v>
      </c>
      <c r="D13" s="170" t="s">
        <v>79</v>
      </c>
      <c r="E13" s="172" t="s">
        <v>80</v>
      </c>
      <c r="F13" s="161" t="s">
        <v>811</v>
      </c>
      <c r="G13" s="157" t="s">
        <v>81</v>
      </c>
      <c r="H13" s="161" t="s">
        <v>812</v>
      </c>
      <c r="I13" s="158">
        <v>44696</v>
      </c>
      <c r="J13" s="158">
        <v>44696</v>
      </c>
      <c r="K13" s="158">
        <v>44705</v>
      </c>
    </row>
    <row r="14" spans="1:11" s="173" customFormat="1" ht="140" hidden="1" customHeight="1">
      <c r="B14" s="298"/>
      <c r="C14" s="153">
        <v>44698</v>
      </c>
      <c r="D14" s="170" t="s">
        <v>118</v>
      </c>
      <c r="E14" s="170" t="s">
        <v>119</v>
      </c>
      <c r="F14" s="161" t="s">
        <v>813</v>
      </c>
      <c r="G14" s="157" t="s">
        <v>120</v>
      </c>
      <c r="H14" s="161" t="s">
        <v>814</v>
      </c>
      <c r="I14" s="158">
        <v>44698</v>
      </c>
      <c r="J14" s="158">
        <v>44698</v>
      </c>
      <c r="K14" s="174">
        <v>44710</v>
      </c>
    </row>
    <row r="15" spans="1:11" ht="89" hidden="1" customHeight="1">
      <c r="B15" s="298"/>
      <c r="C15" s="153">
        <v>44701</v>
      </c>
      <c r="D15" s="170" t="s">
        <v>148</v>
      </c>
      <c r="E15" s="172" t="s">
        <v>741</v>
      </c>
      <c r="F15" s="163" t="s">
        <v>815</v>
      </c>
      <c r="G15" s="172" t="s">
        <v>149</v>
      </c>
      <c r="H15" s="161" t="s">
        <v>816</v>
      </c>
      <c r="I15" s="158">
        <v>44700</v>
      </c>
      <c r="J15" s="158">
        <v>44700</v>
      </c>
      <c r="K15" s="158">
        <v>44708</v>
      </c>
    </row>
    <row r="16" spans="1:11" ht="86" hidden="1" customHeight="1">
      <c r="B16" s="298"/>
      <c r="C16" s="153">
        <v>44704</v>
      </c>
      <c r="D16" s="170" t="s">
        <v>162</v>
      </c>
      <c r="E16" s="172" t="s">
        <v>817</v>
      </c>
      <c r="F16" s="163" t="s">
        <v>818</v>
      </c>
      <c r="G16" s="172" t="s">
        <v>163</v>
      </c>
      <c r="H16" s="161" t="s">
        <v>819</v>
      </c>
      <c r="I16" s="158">
        <v>44703</v>
      </c>
      <c r="J16" s="158">
        <v>44703</v>
      </c>
      <c r="K16" s="158">
        <v>44711</v>
      </c>
    </row>
    <row r="17" spans="2:11" s="173" customFormat="1" ht="106" hidden="1" customHeight="1">
      <c r="B17" s="298"/>
      <c r="C17" s="153">
        <v>44706</v>
      </c>
      <c r="D17" s="170" t="s">
        <v>201</v>
      </c>
      <c r="E17" s="172" t="s">
        <v>202</v>
      </c>
      <c r="F17" s="163" t="s">
        <v>820</v>
      </c>
      <c r="G17" s="172" t="s">
        <v>203</v>
      </c>
      <c r="H17" s="161" t="s">
        <v>821</v>
      </c>
      <c r="I17" s="158">
        <v>44706</v>
      </c>
      <c r="J17" s="158">
        <v>44706</v>
      </c>
      <c r="K17" s="158">
        <v>44716</v>
      </c>
    </row>
    <row r="18" spans="2:11" ht="93" hidden="1" customHeight="1">
      <c r="B18" s="298"/>
      <c r="C18" s="153">
        <v>44707</v>
      </c>
      <c r="D18" s="170" t="s">
        <v>198</v>
      </c>
      <c r="E18" s="172" t="s">
        <v>199</v>
      </c>
      <c r="F18" s="163" t="s">
        <v>822</v>
      </c>
      <c r="G18" s="172" t="s">
        <v>200</v>
      </c>
      <c r="H18" s="161" t="s">
        <v>823</v>
      </c>
      <c r="I18" s="158">
        <v>44707</v>
      </c>
      <c r="J18" s="158">
        <v>44707</v>
      </c>
      <c r="K18" s="158">
        <v>44715</v>
      </c>
    </row>
    <row r="19" spans="2:11" ht="105" hidden="1" customHeight="1">
      <c r="B19" s="298"/>
      <c r="C19" s="153">
        <v>44708</v>
      </c>
      <c r="D19" s="170" t="s">
        <v>269</v>
      </c>
      <c r="E19" s="172" t="s">
        <v>824</v>
      </c>
      <c r="F19" s="167" t="s">
        <v>825</v>
      </c>
      <c r="G19" s="166" t="s">
        <v>270</v>
      </c>
      <c r="H19" s="175" t="s">
        <v>826</v>
      </c>
      <c r="I19" s="158">
        <v>44708</v>
      </c>
      <c r="J19" s="174">
        <v>44710</v>
      </c>
      <c r="K19" s="174">
        <v>44720</v>
      </c>
    </row>
    <row r="20" spans="2:11" ht="70" hidden="1" customHeight="1">
      <c r="B20" s="298"/>
      <c r="C20" s="153">
        <v>44708</v>
      </c>
      <c r="D20" s="170" t="s">
        <v>271</v>
      </c>
      <c r="E20" s="172" t="s">
        <v>272</v>
      </c>
      <c r="F20" s="163" t="s">
        <v>827</v>
      </c>
      <c r="G20" s="166" t="s">
        <v>273</v>
      </c>
      <c r="H20" s="176" t="s">
        <v>828</v>
      </c>
      <c r="I20" s="158">
        <v>44708</v>
      </c>
      <c r="J20" s="177"/>
      <c r="K20" s="158">
        <v>44712</v>
      </c>
    </row>
    <row r="21" spans="2:11" ht="85" hidden="1" customHeight="1">
      <c r="B21" s="298"/>
      <c r="C21" s="153">
        <v>44711</v>
      </c>
      <c r="D21" s="170" t="s">
        <v>307</v>
      </c>
      <c r="E21" s="172" t="s">
        <v>308</v>
      </c>
      <c r="F21" s="178" t="s">
        <v>829</v>
      </c>
      <c r="G21" s="166" t="s">
        <v>56</v>
      </c>
      <c r="H21" s="176" t="s">
        <v>830</v>
      </c>
      <c r="I21" s="179">
        <v>44710</v>
      </c>
      <c r="J21" s="179">
        <v>44710</v>
      </c>
      <c r="K21" s="158">
        <v>44717</v>
      </c>
    </row>
    <row r="22" spans="2:11" ht="88" hidden="1" customHeight="1">
      <c r="B22" s="298"/>
      <c r="C22" s="153">
        <v>44711</v>
      </c>
      <c r="D22" s="170" t="s">
        <v>309</v>
      </c>
      <c r="E22" s="172" t="s">
        <v>310</v>
      </c>
      <c r="F22" s="178" t="s">
        <v>831</v>
      </c>
      <c r="G22" s="166" t="s">
        <v>311</v>
      </c>
      <c r="H22" s="176" t="s">
        <v>832</v>
      </c>
      <c r="I22" s="179">
        <v>44710</v>
      </c>
      <c r="J22" s="179">
        <v>44710</v>
      </c>
      <c r="K22" s="158">
        <v>44717</v>
      </c>
    </row>
    <row r="23" spans="2:11" ht="109" hidden="1" customHeight="1">
      <c r="B23" s="298"/>
      <c r="C23" s="153">
        <v>44711</v>
      </c>
      <c r="D23" s="170" t="s">
        <v>312</v>
      </c>
      <c r="E23" s="172" t="s">
        <v>313</v>
      </c>
      <c r="F23" s="178" t="s">
        <v>833</v>
      </c>
      <c r="G23" s="166" t="s">
        <v>314</v>
      </c>
      <c r="H23" s="176" t="s">
        <v>834</v>
      </c>
      <c r="I23" s="158">
        <v>44711</v>
      </c>
      <c r="J23" s="158">
        <v>44711</v>
      </c>
      <c r="K23" s="158">
        <v>44721</v>
      </c>
    </row>
    <row r="24" spans="2:11" ht="87" hidden="1" customHeight="1">
      <c r="B24" s="298"/>
      <c r="C24" s="153">
        <v>44712</v>
      </c>
      <c r="D24" s="170" t="s">
        <v>350</v>
      </c>
      <c r="E24" s="172" t="s">
        <v>351</v>
      </c>
      <c r="F24" s="178" t="s">
        <v>835</v>
      </c>
      <c r="G24" s="166" t="s">
        <v>352</v>
      </c>
      <c r="H24" s="176" t="s">
        <v>836</v>
      </c>
      <c r="I24" s="158">
        <v>44712</v>
      </c>
      <c r="J24" s="158">
        <v>44712</v>
      </c>
      <c r="K24" s="158">
        <v>44720</v>
      </c>
    </row>
    <row r="25" spans="2:11" ht="106" hidden="1" customHeight="1">
      <c r="B25" s="298"/>
      <c r="C25" s="153">
        <v>44712</v>
      </c>
      <c r="D25" s="170" t="s">
        <v>353</v>
      </c>
      <c r="E25" s="172" t="s">
        <v>354</v>
      </c>
      <c r="F25" s="178" t="s">
        <v>837</v>
      </c>
      <c r="G25" s="166" t="s">
        <v>838</v>
      </c>
      <c r="H25" s="176" t="s">
        <v>839</v>
      </c>
      <c r="I25" s="158">
        <v>44712</v>
      </c>
      <c r="J25" s="158">
        <v>44712</v>
      </c>
      <c r="K25" s="158">
        <v>44722</v>
      </c>
    </row>
    <row r="26" spans="2:11" ht="70" hidden="1" customHeight="1">
      <c r="B26" s="298"/>
      <c r="C26" s="153">
        <v>44714</v>
      </c>
      <c r="D26" s="170" t="s">
        <v>385</v>
      </c>
      <c r="E26" s="172" t="s">
        <v>386</v>
      </c>
      <c r="F26" s="178" t="s">
        <v>387</v>
      </c>
      <c r="G26" s="166" t="s">
        <v>388</v>
      </c>
      <c r="H26" s="176" t="s">
        <v>594</v>
      </c>
      <c r="I26" s="158" t="s">
        <v>840</v>
      </c>
      <c r="J26" s="158"/>
      <c r="K26" s="158">
        <v>44717</v>
      </c>
    </row>
    <row r="27" spans="2:11" ht="92" hidden="1" customHeight="1">
      <c r="B27" s="298"/>
      <c r="C27" s="153">
        <v>44714</v>
      </c>
      <c r="D27" s="170" t="s">
        <v>389</v>
      </c>
      <c r="E27" s="172" t="s">
        <v>390</v>
      </c>
      <c r="F27" s="178" t="s">
        <v>841</v>
      </c>
      <c r="G27" s="166" t="s">
        <v>391</v>
      </c>
      <c r="H27" s="176" t="s">
        <v>842</v>
      </c>
      <c r="I27" s="158" t="s">
        <v>843</v>
      </c>
      <c r="J27" s="158" t="s">
        <v>843</v>
      </c>
      <c r="K27" s="158">
        <v>44722</v>
      </c>
    </row>
    <row r="28" spans="2:11" ht="92" hidden="1" customHeight="1">
      <c r="B28" s="298"/>
      <c r="C28" s="153">
        <v>44718</v>
      </c>
      <c r="D28" s="170" t="s">
        <v>408</v>
      </c>
      <c r="E28" s="172" t="s">
        <v>199</v>
      </c>
      <c r="F28" s="178" t="s">
        <v>844</v>
      </c>
      <c r="G28" s="166" t="s">
        <v>409</v>
      </c>
      <c r="H28" s="176" t="s">
        <v>845</v>
      </c>
      <c r="I28" s="158" t="s">
        <v>846</v>
      </c>
      <c r="J28" s="158" t="s">
        <v>846</v>
      </c>
      <c r="K28" s="158">
        <v>44725</v>
      </c>
    </row>
    <row r="29" spans="2:11" ht="87" hidden="1" customHeight="1">
      <c r="B29" s="298"/>
      <c r="C29" s="153">
        <v>44718</v>
      </c>
      <c r="D29" s="170" t="s">
        <v>410</v>
      </c>
      <c r="E29" s="172" t="s">
        <v>202</v>
      </c>
      <c r="F29" s="178" t="s">
        <v>847</v>
      </c>
      <c r="G29" s="166" t="s">
        <v>411</v>
      </c>
      <c r="H29" s="176" t="s">
        <v>848</v>
      </c>
      <c r="I29" s="158" t="s">
        <v>846</v>
      </c>
      <c r="J29" s="158" t="s">
        <v>846</v>
      </c>
      <c r="K29" s="158">
        <v>44725</v>
      </c>
    </row>
    <row r="30" spans="2:11" ht="89" hidden="1" customHeight="1">
      <c r="B30" s="298"/>
      <c r="C30" s="153">
        <v>44718</v>
      </c>
      <c r="D30" s="170" t="s">
        <v>412</v>
      </c>
      <c r="E30" s="172" t="s">
        <v>413</v>
      </c>
      <c r="F30" s="178" t="s">
        <v>849</v>
      </c>
      <c r="G30" s="166" t="s">
        <v>414</v>
      </c>
      <c r="H30" s="176" t="s">
        <v>850</v>
      </c>
      <c r="I30" s="158" t="s">
        <v>851</v>
      </c>
      <c r="J30" s="158" t="s">
        <v>851</v>
      </c>
      <c r="K30" s="158">
        <v>44726</v>
      </c>
    </row>
    <row r="31" spans="2:11" ht="89" hidden="1" customHeight="1">
      <c r="B31" s="298"/>
      <c r="C31" s="153">
        <v>44718</v>
      </c>
      <c r="D31" s="170" t="s">
        <v>415</v>
      </c>
      <c r="E31" s="172" t="s">
        <v>416</v>
      </c>
      <c r="F31" s="178" t="s">
        <v>852</v>
      </c>
      <c r="G31" s="166" t="s">
        <v>417</v>
      </c>
      <c r="H31" s="176" t="s">
        <v>853</v>
      </c>
      <c r="I31" s="158" t="s">
        <v>851</v>
      </c>
      <c r="J31" s="158" t="s">
        <v>851</v>
      </c>
      <c r="K31" s="158">
        <v>44726</v>
      </c>
    </row>
    <row r="32" spans="2:11" ht="71" hidden="1" customHeight="1">
      <c r="B32" s="298"/>
      <c r="C32" s="153">
        <v>44719</v>
      </c>
      <c r="D32" s="170" t="s">
        <v>456</v>
      </c>
      <c r="E32" s="172" t="s">
        <v>457</v>
      </c>
      <c r="F32" s="178" t="s">
        <v>854</v>
      </c>
      <c r="G32" s="166" t="s">
        <v>458</v>
      </c>
      <c r="H32" s="176" t="s">
        <v>754</v>
      </c>
      <c r="I32" s="158" t="s">
        <v>851</v>
      </c>
      <c r="J32" s="158"/>
      <c r="K32" s="158">
        <v>44722</v>
      </c>
    </row>
    <row r="33" spans="2:12" ht="71" hidden="1" customHeight="1">
      <c r="B33" s="298"/>
      <c r="C33" s="153">
        <v>44719</v>
      </c>
      <c r="D33" s="170" t="s">
        <v>459</v>
      </c>
      <c r="E33" s="172" t="s">
        <v>460</v>
      </c>
      <c r="F33" s="178" t="s">
        <v>855</v>
      </c>
      <c r="G33" s="166" t="s">
        <v>461</v>
      </c>
      <c r="H33" s="176" t="s">
        <v>755</v>
      </c>
      <c r="I33" s="158" t="s">
        <v>851</v>
      </c>
      <c r="J33" s="158"/>
      <c r="K33" s="158">
        <v>44722</v>
      </c>
    </row>
    <row r="34" spans="2:12" ht="90" hidden="1" customHeight="1">
      <c r="B34" s="298"/>
      <c r="C34" s="153">
        <v>44719</v>
      </c>
      <c r="D34" s="170" t="s">
        <v>462</v>
      </c>
      <c r="E34" s="172" t="s">
        <v>463</v>
      </c>
      <c r="F34" s="178" t="s">
        <v>856</v>
      </c>
      <c r="G34" s="166" t="s">
        <v>464</v>
      </c>
      <c r="H34" s="176" t="s">
        <v>857</v>
      </c>
      <c r="I34" s="158" t="s">
        <v>851</v>
      </c>
      <c r="J34" s="158" t="s">
        <v>851</v>
      </c>
      <c r="K34" s="158">
        <v>44726</v>
      </c>
    </row>
    <row r="35" spans="2:12" ht="87" customHeight="1">
      <c r="B35" s="298"/>
      <c r="C35" s="153">
        <v>44719</v>
      </c>
      <c r="D35" s="170" t="s">
        <v>465</v>
      </c>
      <c r="E35" s="172" t="s">
        <v>466</v>
      </c>
      <c r="F35" s="178" t="s">
        <v>858</v>
      </c>
      <c r="G35" s="166" t="s">
        <v>467</v>
      </c>
      <c r="H35" s="176" t="s">
        <v>859</v>
      </c>
      <c r="I35" s="158" t="s">
        <v>860</v>
      </c>
      <c r="J35" s="158" t="s">
        <v>860</v>
      </c>
      <c r="K35" s="158">
        <v>44727</v>
      </c>
    </row>
    <row r="36" spans="2:12" ht="89" customHeight="1">
      <c r="B36" s="298"/>
      <c r="C36" s="153">
        <v>44719</v>
      </c>
      <c r="D36" s="170" t="s">
        <v>468</v>
      </c>
      <c r="E36" s="172" t="s">
        <v>469</v>
      </c>
      <c r="F36" s="178" t="s">
        <v>861</v>
      </c>
      <c r="G36" s="166" t="s">
        <v>470</v>
      </c>
      <c r="H36" s="176" t="s">
        <v>862</v>
      </c>
      <c r="I36" s="158" t="s">
        <v>860</v>
      </c>
      <c r="J36" s="158" t="s">
        <v>860</v>
      </c>
      <c r="K36" s="158">
        <v>44727</v>
      </c>
    </row>
    <row r="37" spans="2:12" ht="89" customHeight="1">
      <c r="B37" s="298"/>
      <c r="C37" s="153">
        <v>44719</v>
      </c>
      <c r="D37" s="170" t="s">
        <v>471</v>
      </c>
      <c r="E37" s="172" t="s">
        <v>472</v>
      </c>
      <c r="F37" s="178" t="s">
        <v>863</v>
      </c>
      <c r="G37" s="166" t="s">
        <v>473</v>
      </c>
      <c r="H37" s="176" t="s">
        <v>864</v>
      </c>
      <c r="I37" s="158" t="s">
        <v>860</v>
      </c>
      <c r="J37" s="158" t="s">
        <v>860</v>
      </c>
      <c r="K37" s="158">
        <v>44727</v>
      </c>
    </row>
    <row r="38" spans="2:12" ht="89" customHeight="1">
      <c r="B38" s="298"/>
      <c r="C38" s="153">
        <v>44720</v>
      </c>
      <c r="D38" s="170" t="s">
        <v>474</v>
      </c>
      <c r="E38" s="172" t="s">
        <v>199</v>
      </c>
      <c r="F38" s="178" t="s">
        <v>865</v>
      </c>
      <c r="G38" s="166" t="s">
        <v>475</v>
      </c>
      <c r="H38" s="176" t="s">
        <v>866</v>
      </c>
      <c r="I38" s="158" t="s">
        <v>860</v>
      </c>
      <c r="J38" s="158" t="s">
        <v>860</v>
      </c>
      <c r="K38" s="158">
        <v>44727</v>
      </c>
    </row>
    <row r="39" spans="2:12" ht="87" customHeight="1">
      <c r="B39" s="298"/>
      <c r="C39" s="153">
        <v>44720</v>
      </c>
      <c r="D39" s="180" t="s">
        <v>476</v>
      </c>
      <c r="E39" s="181" t="s">
        <v>477</v>
      </c>
      <c r="F39" s="182" t="s">
        <v>867</v>
      </c>
      <c r="G39" s="183" t="s">
        <v>478</v>
      </c>
      <c r="H39" s="184" t="s">
        <v>866</v>
      </c>
      <c r="I39" s="185" t="s">
        <v>860</v>
      </c>
      <c r="J39" s="185" t="s">
        <v>860</v>
      </c>
      <c r="K39" s="185">
        <v>44727</v>
      </c>
    </row>
    <row r="40" spans="2:12" ht="70" customHeight="1">
      <c r="B40" s="298"/>
      <c r="C40" s="186">
        <v>44721</v>
      </c>
      <c r="D40" s="170" t="s">
        <v>551</v>
      </c>
      <c r="E40" s="187" t="s">
        <v>552</v>
      </c>
      <c r="F40" s="178" t="s">
        <v>868</v>
      </c>
      <c r="G40" s="188" t="s">
        <v>553</v>
      </c>
      <c r="H40" s="184" t="s">
        <v>869</v>
      </c>
      <c r="I40" s="185" t="s">
        <v>870</v>
      </c>
      <c r="J40" s="185" t="s">
        <v>870</v>
      </c>
      <c r="K40" s="185" t="s">
        <v>871</v>
      </c>
    </row>
    <row r="41" spans="2:12" ht="75" customHeight="1">
      <c r="B41" s="298"/>
      <c r="C41" s="186">
        <v>44721</v>
      </c>
      <c r="D41" s="170" t="s">
        <v>554</v>
      </c>
      <c r="E41" s="187" t="s">
        <v>351</v>
      </c>
      <c r="F41" s="182" t="s">
        <v>872</v>
      </c>
      <c r="G41" s="188" t="s">
        <v>555</v>
      </c>
      <c r="H41" s="184" t="s">
        <v>873</v>
      </c>
      <c r="I41" s="185" t="s">
        <v>870</v>
      </c>
      <c r="J41" s="185" t="s">
        <v>870</v>
      </c>
      <c r="K41" s="185" t="s">
        <v>871</v>
      </c>
    </row>
    <row r="42" spans="2:12" ht="72" customHeight="1">
      <c r="B42" s="298"/>
      <c r="C42" s="186">
        <v>44721</v>
      </c>
      <c r="D42" s="170" t="s">
        <v>556</v>
      </c>
      <c r="E42" s="187" t="s">
        <v>557</v>
      </c>
      <c r="F42" s="178" t="s">
        <v>874</v>
      </c>
      <c r="G42" s="166" t="s">
        <v>553</v>
      </c>
      <c r="H42" s="189" t="s">
        <v>875</v>
      </c>
      <c r="I42" s="158" t="s">
        <v>870</v>
      </c>
      <c r="J42" s="158" t="s">
        <v>870</v>
      </c>
      <c r="K42" s="158" t="s">
        <v>871</v>
      </c>
    </row>
    <row r="43" spans="2:12" ht="72" customHeight="1">
      <c r="B43" s="298"/>
      <c r="C43" s="186">
        <v>44721</v>
      </c>
      <c r="D43" s="170" t="s">
        <v>459</v>
      </c>
      <c r="E43" s="187" t="s">
        <v>460</v>
      </c>
      <c r="F43" s="178" t="s">
        <v>876</v>
      </c>
      <c r="G43" s="166" t="s">
        <v>583</v>
      </c>
      <c r="H43" s="189" t="s">
        <v>877</v>
      </c>
      <c r="I43" s="158" t="s">
        <v>878</v>
      </c>
      <c r="J43" s="158" t="s">
        <v>878</v>
      </c>
      <c r="K43" s="158" t="s">
        <v>879</v>
      </c>
    </row>
    <row r="44" spans="2:12" ht="72" customHeight="1">
      <c r="B44" s="298"/>
      <c r="C44" s="186">
        <v>44722</v>
      </c>
      <c r="D44" s="170" t="s">
        <v>584</v>
      </c>
      <c r="E44" s="187" t="s">
        <v>585</v>
      </c>
      <c r="F44" s="178" t="s">
        <v>880</v>
      </c>
      <c r="G44" s="166" t="s">
        <v>586</v>
      </c>
      <c r="H44" s="189" t="s">
        <v>881</v>
      </c>
      <c r="I44" s="158" t="s">
        <v>882</v>
      </c>
      <c r="J44" s="158" t="s">
        <v>882</v>
      </c>
      <c r="K44" s="158" t="s">
        <v>883</v>
      </c>
    </row>
    <row r="45" spans="2:12" ht="72" customHeight="1">
      <c r="B45" s="298"/>
      <c r="C45" s="186">
        <v>44722</v>
      </c>
      <c r="D45" s="170" t="s">
        <v>587</v>
      </c>
      <c r="E45" s="187" t="s">
        <v>477</v>
      </c>
      <c r="F45" s="178" t="s">
        <v>884</v>
      </c>
      <c r="G45" s="166" t="s">
        <v>588</v>
      </c>
      <c r="H45" s="189" t="s">
        <v>885</v>
      </c>
      <c r="I45" s="158" t="s">
        <v>882</v>
      </c>
      <c r="J45" s="158" t="s">
        <v>882</v>
      </c>
      <c r="K45" s="158" t="s">
        <v>883</v>
      </c>
    </row>
    <row r="46" spans="2:12" ht="72" customHeight="1">
      <c r="B46" s="298"/>
      <c r="C46" s="186">
        <v>44722</v>
      </c>
      <c r="D46" s="170" t="s">
        <v>589</v>
      </c>
      <c r="E46" s="187" t="s">
        <v>557</v>
      </c>
      <c r="F46" s="178" t="s">
        <v>886</v>
      </c>
      <c r="G46" s="166" t="s">
        <v>590</v>
      </c>
      <c r="H46" s="189" t="s">
        <v>887</v>
      </c>
      <c r="I46" s="158" t="s">
        <v>882</v>
      </c>
      <c r="J46" s="158" t="s">
        <v>882</v>
      </c>
      <c r="K46" s="158" t="s">
        <v>883</v>
      </c>
    </row>
    <row r="47" spans="2:12" ht="72" customHeight="1">
      <c r="B47" s="298"/>
      <c r="C47" s="186">
        <v>44722</v>
      </c>
      <c r="D47" s="170" t="s">
        <v>591</v>
      </c>
      <c r="E47" s="187" t="s">
        <v>592</v>
      </c>
      <c r="F47" s="178" t="s">
        <v>888</v>
      </c>
      <c r="G47" s="166" t="s">
        <v>593</v>
      </c>
      <c r="H47" s="189" t="s">
        <v>889</v>
      </c>
      <c r="I47" s="158" t="s">
        <v>882</v>
      </c>
      <c r="J47" s="158" t="s">
        <v>882</v>
      </c>
      <c r="K47" s="158" t="s">
        <v>883</v>
      </c>
    </row>
    <row r="48" spans="2:12" ht="72" customHeight="1">
      <c r="B48" s="298"/>
      <c r="C48" s="186">
        <v>44725</v>
      </c>
      <c r="D48" s="170" t="s">
        <v>617</v>
      </c>
      <c r="E48" s="187" t="s">
        <v>618</v>
      </c>
      <c r="F48" s="178" t="s">
        <v>890</v>
      </c>
      <c r="G48" s="166" t="s">
        <v>619</v>
      </c>
      <c r="H48" s="189" t="s">
        <v>891</v>
      </c>
      <c r="I48" s="158" t="s">
        <v>882</v>
      </c>
      <c r="J48" s="158" t="s">
        <v>882</v>
      </c>
      <c r="K48" s="158" t="s">
        <v>883</v>
      </c>
      <c r="L48" s="173"/>
    </row>
    <row r="49" spans="2:12" ht="72" customHeight="1">
      <c r="B49" s="298"/>
      <c r="C49" s="186">
        <v>44725</v>
      </c>
      <c r="D49" s="170" t="s">
        <v>620</v>
      </c>
      <c r="E49" s="187" t="s">
        <v>592</v>
      </c>
      <c r="F49" s="178" t="s">
        <v>892</v>
      </c>
      <c r="G49" s="166" t="s">
        <v>621</v>
      </c>
      <c r="H49" s="189" t="s">
        <v>893</v>
      </c>
      <c r="I49" s="158" t="s">
        <v>882</v>
      </c>
      <c r="J49" s="158" t="s">
        <v>882</v>
      </c>
      <c r="K49" s="158" t="s">
        <v>894</v>
      </c>
    </row>
    <row r="50" spans="2:12" ht="72" customHeight="1">
      <c r="B50" s="298"/>
      <c r="C50" s="186">
        <v>44725</v>
      </c>
      <c r="D50" s="170" t="s">
        <v>622</v>
      </c>
      <c r="E50" s="187" t="s">
        <v>623</v>
      </c>
      <c r="F50" s="178" t="s">
        <v>895</v>
      </c>
      <c r="G50" s="166" t="s">
        <v>624</v>
      </c>
      <c r="H50" s="189" t="s">
        <v>896</v>
      </c>
      <c r="I50" s="158" t="s">
        <v>882</v>
      </c>
      <c r="J50" s="158" t="s">
        <v>882</v>
      </c>
      <c r="K50" s="158" t="s">
        <v>894</v>
      </c>
      <c r="L50" s="173"/>
    </row>
    <row r="51" spans="2:12" ht="72" customHeight="1">
      <c r="B51" s="298"/>
      <c r="C51" s="186">
        <v>44725</v>
      </c>
      <c r="D51" s="170" t="s">
        <v>625</v>
      </c>
      <c r="E51" s="187" t="s">
        <v>626</v>
      </c>
      <c r="F51" s="178" t="s">
        <v>897</v>
      </c>
      <c r="G51" s="166" t="s">
        <v>627</v>
      </c>
      <c r="H51" s="189" t="s">
        <v>898</v>
      </c>
      <c r="I51" s="158" t="s">
        <v>899</v>
      </c>
      <c r="J51" s="158" t="s">
        <v>899</v>
      </c>
      <c r="K51" s="158" t="s">
        <v>894</v>
      </c>
      <c r="L51" s="173"/>
    </row>
    <row r="52" spans="2:12" ht="76" customHeight="1">
      <c r="B52" s="298"/>
      <c r="C52" s="186">
        <v>44725</v>
      </c>
      <c r="D52" s="170" t="s">
        <v>59</v>
      </c>
      <c r="E52" s="187" t="s">
        <v>628</v>
      </c>
      <c r="F52" s="178" t="s">
        <v>900</v>
      </c>
      <c r="G52" s="166" t="s">
        <v>629</v>
      </c>
      <c r="H52" s="189" t="s">
        <v>901</v>
      </c>
      <c r="I52" s="158" t="s">
        <v>899</v>
      </c>
      <c r="J52" s="158" t="s">
        <v>899</v>
      </c>
      <c r="K52" s="158" t="s">
        <v>894</v>
      </c>
      <c r="L52" s="173"/>
    </row>
    <row r="53" spans="2:12" ht="72" customHeight="1">
      <c r="B53" s="298"/>
      <c r="C53" s="186">
        <v>44725</v>
      </c>
      <c r="D53" s="170" t="s">
        <v>630</v>
      </c>
      <c r="E53" s="187" t="s">
        <v>631</v>
      </c>
      <c r="F53" s="178" t="s">
        <v>902</v>
      </c>
      <c r="G53" s="166" t="s">
        <v>632</v>
      </c>
      <c r="H53" s="189" t="s">
        <v>903</v>
      </c>
      <c r="I53" s="158" t="s">
        <v>904</v>
      </c>
      <c r="J53" s="158" t="s">
        <v>904</v>
      </c>
      <c r="K53" s="158" t="s">
        <v>905</v>
      </c>
    </row>
    <row r="54" spans="2:12" ht="73" customHeight="1">
      <c r="B54" s="298"/>
      <c r="C54" s="186">
        <v>44726</v>
      </c>
      <c r="D54" s="170" t="s">
        <v>740</v>
      </c>
      <c r="E54" s="187" t="s">
        <v>741</v>
      </c>
      <c r="F54" s="178" t="s">
        <v>906</v>
      </c>
      <c r="G54" s="166" t="s">
        <v>742</v>
      </c>
      <c r="H54" s="189" t="s">
        <v>907</v>
      </c>
      <c r="I54" s="158" t="s">
        <v>908</v>
      </c>
      <c r="J54" s="158" t="s">
        <v>908</v>
      </c>
      <c r="K54" s="158" t="s">
        <v>909</v>
      </c>
    </row>
    <row r="55" spans="2:12" ht="71" customHeight="1">
      <c r="B55" s="298"/>
      <c r="C55" s="186">
        <v>44726</v>
      </c>
      <c r="D55" s="170" t="s">
        <v>743</v>
      </c>
      <c r="E55" s="187" t="s">
        <v>351</v>
      </c>
      <c r="F55" s="178" t="s">
        <v>910</v>
      </c>
      <c r="G55" s="166" t="s">
        <v>744</v>
      </c>
      <c r="H55" s="189" t="s">
        <v>911</v>
      </c>
      <c r="I55" s="158" t="s">
        <v>908</v>
      </c>
      <c r="J55" s="158" t="s">
        <v>908</v>
      </c>
      <c r="K55" s="158" t="s">
        <v>909</v>
      </c>
    </row>
    <row r="56" spans="2:12" ht="72" customHeight="1">
      <c r="B56" s="298"/>
      <c r="C56" s="186">
        <v>44726</v>
      </c>
      <c r="D56" s="170" t="s">
        <v>745</v>
      </c>
      <c r="E56" s="187" t="s">
        <v>746</v>
      </c>
      <c r="F56" s="178" t="s">
        <v>912</v>
      </c>
      <c r="G56" s="166" t="s">
        <v>753</v>
      </c>
      <c r="H56" s="189" t="s">
        <v>913</v>
      </c>
      <c r="I56" s="158" t="s">
        <v>908</v>
      </c>
      <c r="J56" s="158" t="s">
        <v>908</v>
      </c>
      <c r="K56" s="158" t="s">
        <v>909</v>
      </c>
    </row>
    <row r="57" spans="2:12" ht="72" customHeight="1">
      <c r="B57" s="298"/>
      <c r="C57" s="186">
        <v>44726</v>
      </c>
      <c r="D57" s="180" t="s">
        <v>747</v>
      </c>
      <c r="E57" s="190" t="s">
        <v>748</v>
      </c>
      <c r="F57" s="182" t="s">
        <v>914</v>
      </c>
      <c r="G57" s="183" t="s">
        <v>749</v>
      </c>
      <c r="H57" s="191" t="s">
        <v>915</v>
      </c>
      <c r="I57" s="185" t="s">
        <v>916</v>
      </c>
      <c r="J57" s="185" t="s">
        <v>916</v>
      </c>
      <c r="K57" s="185" t="s">
        <v>917</v>
      </c>
    </row>
    <row r="58" spans="2:12" ht="67" customHeight="1">
      <c r="B58" s="298"/>
      <c r="C58" s="186">
        <v>44726</v>
      </c>
      <c r="D58" s="192" t="s">
        <v>750</v>
      </c>
      <c r="E58" s="151" t="s">
        <v>751</v>
      </c>
      <c r="F58" s="178" t="s">
        <v>918</v>
      </c>
      <c r="G58" s="166" t="s">
        <v>752</v>
      </c>
      <c r="H58" s="176" t="s">
        <v>919</v>
      </c>
      <c r="I58" s="158" t="s">
        <v>916</v>
      </c>
      <c r="J58" s="158" t="s">
        <v>916</v>
      </c>
      <c r="K58" s="158" t="s">
        <v>917</v>
      </c>
    </row>
    <row r="59" spans="2:12" ht="72" customHeight="1">
      <c r="B59" s="298"/>
      <c r="C59" s="193">
        <v>44727</v>
      </c>
      <c r="D59" s="194" t="s">
        <v>920</v>
      </c>
      <c r="E59" s="195" t="s">
        <v>921</v>
      </c>
      <c r="F59" s="178" t="s">
        <v>922</v>
      </c>
      <c r="G59" s="166" t="s">
        <v>923</v>
      </c>
      <c r="H59" s="176" t="s">
        <v>924</v>
      </c>
      <c r="I59" s="158" t="s">
        <v>916</v>
      </c>
      <c r="J59" s="158" t="s">
        <v>916</v>
      </c>
      <c r="K59" s="158" t="s">
        <v>917</v>
      </c>
    </row>
    <row r="60" spans="2:12" ht="73" customHeight="1">
      <c r="B60" s="298"/>
      <c r="C60" s="193">
        <v>44727</v>
      </c>
      <c r="D60" s="194" t="s">
        <v>925</v>
      </c>
      <c r="E60" s="195" t="s">
        <v>926</v>
      </c>
      <c r="F60" s="178" t="s">
        <v>927</v>
      </c>
      <c r="G60" s="166" t="s">
        <v>928</v>
      </c>
      <c r="H60" s="176" t="s">
        <v>929</v>
      </c>
      <c r="I60" s="158" t="s">
        <v>916</v>
      </c>
      <c r="J60" s="158" t="s">
        <v>916</v>
      </c>
      <c r="K60" s="158" t="s">
        <v>917</v>
      </c>
    </row>
    <row r="61" spans="2:12" ht="73" customHeight="1">
      <c r="B61" s="298"/>
      <c r="C61" s="193">
        <v>44727</v>
      </c>
      <c r="D61" s="194" t="s">
        <v>930</v>
      </c>
      <c r="E61" s="195" t="s">
        <v>931</v>
      </c>
      <c r="F61" s="178" t="s">
        <v>932</v>
      </c>
      <c r="G61" s="166" t="s">
        <v>933</v>
      </c>
      <c r="H61" s="176" t="s">
        <v>934</v>
      </c>
      <c r="I61" s="158" t="s">
        <v>935</v>
      </c>
      <c r="J61" s="158" t="s">
        <v>935</v>
      </c>
      <c r="K61" s="158" t="s">
        <v>936</v>
      </c>
    </row>
  </sheetData>
  <mergeCells count="2">
    <mergeCell ref="B2:K2"/>
    <mergeCell ref="B4:B6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9"/>
  <sheetViews>
    <sheetView showGridLines="0" topLeftCell="A31" zoomScale="90" zoomScaleNormal="90" workbookViewId="0">
      <selection activeCell="M33" sqref="M33:M59"/>
    </sheetView>
  </sheetViews>
  <sheetFormatPr defaultColWidth="8.7265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2.26953125" style="5" customWidth="1"/>
    <col min="6" max="6" width="40.90625" style="5" customWidth="1"/>
    <col min="7" max="7" width="20.36328125" style="6" bestFit="1" customWidth="1"/>
    <col min="8" max="8" width="21.453125" style="6" customWidth="1"/>
    <col min="9" max="11" width="12.7265625" style="5" customWidth="1"/>
    <col min="12" max="16384" width="8.7265625" style="5"/>
  </cols>
  <sheetData>
    <row r="2" spans="1:11" ht="55.5" customHeight="1">
      <c r="B2" s="291" t="s">
        <v>63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92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93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93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93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12">
        <v>44709</v>
      </c>
      <c r="D12" s="91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12">
        <v>44709</v>
      </c>
      <c r="D13" s="91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12">
        <v>44712</v>
      </c>
      <c r="D14" s="96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12">
        <v>44712</v>
      </c>
      <c r="D15" s="96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12">
        <v>44713</v>
      </c>
      <c r="D16" s="99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12">
        <v>44713</v>
      </c>
      <c r="D17" s="99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12">
        <v>44715</v>
      </c>
      <c r="D18" s="103" t="s">
        <v>393</v>
      </c>
      <c r="E18" s="35" t="s">
        <v>394</v>
      </c>
      <c r="F18" s="36" t="s">
        <v>395</v>
      </c>
      <c r="G18" s="14" t="s">
        <v>396</v>
      </c>
      <c r="H18" s="14" t="s">
        <v>397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12">
        <v>44717</v>
      </c>
      <c r="D19" s="103" t="s">
        <v>398</v>
      </c>
      <c r="E19" s="35" t="s">
        <v>399</v>
      </c>
      <c r="F19" s="36" t="s">
        <v>400</v>
      </c>
      <c r="G19" s="14" t="s">
        <v>401</v>
      </c>
      <c r="H19" s="14" t="s">
        <v>402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12">
        <v>44718</v>
      </c>
      <c r="D20" s="105" t="s">
        <v>426</v>
      </c>
      <c r="E20" s="35" t="s">
        <v>427</v>
      </c>
      <c r="F20" s="36" t="s">
        <v>428</v>
      </c>
      <c r="G20" s="14" t="s">
        <v>429</v>
      </c>
      <c r="H20" s="14" t="s">
        <v>430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12">
        <v>44718</v>
      </c>
      <c r="D21" s="105" t="s">
        <v>431</v>
      </c>
      <c r="E21" s="35" t="s">
        <v>432</v>
      </c>
      <c r="F21" s="36" t="s">
        <v>433</v>
      </c>
      <c r="G21" s="14" t="s">
        <v>434</v>
      </c>
      <c r="H21" s="14" t="s">
        <v>435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12">
        <v>44718</v>
      </c>
      <c r="D22" s="105" t="s">
        <v>436</v>
      </c>
      <c r="E22" s="35" t="s">
        <v>432</v>
      </c>
      <c r="F22" s="36" t="s">
        <v>437</v>
      </c>
      <c r="G22" s="14" t="s">
        <v>438</v>
      </c>
      <c r="H22" s="14" t="s">
        <v>439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12">
        <v>44718</v>
      </c>
      <c r="D23" s="105" t="s">
        <v>440</v>
      </c>
      <c r="E23" s="35" t="s">
        <v>432</v>
      </c>
      <c r="F23" s="36" t="s">
        <v>441</v>
      </c>
      <c r="G23" s="14" t="s">
        <v>442</v>
      </c>
      <c r="H23" s="14" t="s">
        <v>443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12">
        <v>44718</v>
      </c>
      <c r="D24" s="105" t="s">
        <v>444</v>
      </c>
      <c r="E24" s="35" t="s">
        <v>432</v>
      </c>
      <c r="F24" s="36" t="s">
        <v>437</v>
      </c>
      <c r="G24" s="14" t="s">
        <v>445</v>
      </c>
      <c r="H24" s="14" t="s">
        <v>446</v>
      </c>
      <c r="I24" s="18">
        <v>44718</v>
      </c>
      <c r="J24" s="18">
        <v>44718</v>
      </c>
      <c r="K24" s="18">
        <v>44725</v>
      </c>
    </row>
    <row r="25" spans="2:11" ht="31">
      <c r="B25" s="293"/>
      <c r="C25" s="12">
        <v>44719</v>
      </c>
      <c r="D25" s="111" t="s">
        <v>487</v>
      </c>
      <c r="E25" s="35" t="s">
        <v>488</v>
      </c>
      <c r="F25" s="36" t="s">
        <v>489</v>
      </c>
      <c r="G25" s="14" t="s">
        <v>490</v>
      </c>
      <c r="H25" s="14" t="s">
        <v>491</v>
      </c>
      <c r="I25" s="18">
        <v>44720</v>
      </c>
      <c r="J25" s="18">
        <v>44719</v>
      </c>
      <c r="K25" s="18">
        <v>44727</v>
      </c>
    </row>
    <row r="26" spans="2:11" ht="31">
      <c r="B26" s="293"/>
      <c r="C26" s="12">
        <v>44719</v>
      </c>
      <c r="D26" s="111" t="s">
        <v>492</v>
      </c>
      <c r="E26" s="35" t="s">
        <v>488</v>
      </c>
      <c r="F26" s="36" t="s">
        <v>493</v>
      </c>
      <c r="G26" s="14" t="s">
        <v>494</v>
      </c>
      <c r="H26" s="14" t="s">
        <v>495</v>
      </c>
      <c r="I26" s="18">
        <v>44720</v>
      </c>
      <c r="J26" s="18">
        <v>44719</v>
      </c>
      <c r="K26" s="18">
        <v>44727</v>
      </c>
    </row>
    <row r="27" spans="2:11" ht="31">
      <c r="B27" s="293"/>
      <c r="C27" s="12">
        <v>44720</v>
      </c>
      <c r="D27" s="111" t="s">
        <v>505</v>
      </c>
      <c r="E27" s="35" t="s">
        <v>501</v>
      </c>
      <c r="F27" s="36" t="s">
        <v>502</v>
      </c>
      <c r="G27" s="14" t="s">
        <v>503</v>
      </c>
      <c r="H27" s="14" t="s">
        <v>506</v>
      </c>
      <c r="I27" s="18">
        <v>44720</v>
      </c>
      <c r="J27" s="18">
        <v>44720</v>
      </c>
      <c r="K27" s="18">
        <v>44727</v>
      </c>
    </row>
    <row r="28" spans="2:11" ht="31">
      <c r="B28" s="293"/>
      <c r="C28" s="12">
        <v>44720</v>
      </c>
      <c r="D28" s="111" t="s">
        <v>507</v>
      </c>
      <c r="E28" s="35" t="s">
        <v>501</v>
      </c>
      <c r="F28" s="36" t="s">
        <v>502</v>
      </c>
      <c r="G28" s="14" t="s">
        <v>504</v>
      </c>
      <c r="H28" s="14" t="s">
        <v>508</v>
      </c>
      <c r="I28" s="18">
        <v>44720</v>
      </c>
      <c r="J28" s="18">
        <v>44720</v>
      </c>
      <c r="K28" s="18">
        <v>44727</v>
      </c>
    </row>
    <row r="29" spans="2:11" ht="31">
      <c r="B29" s="293"/>
      <c r="C29" s="12">
        <v>44720</v>
      </c>
      <c r="D29" s="111" t="s">
        <v>509</v>
      </c>
      <c r="E29" s="35" t="s">
        <v>510</v>
      </c>
      <c r="F29" s="36" t="s">
        <v>511</v>
      </c>
      <c r="G29" s="14" t="s">
        <v>512</v>
      </c>
      <c r="H29" s="14" t="s">
        <v>513</v>
      </c>
      <c r="I29" s="18">
        <v>44720</v>
      </c>
      <c r="J29" s="18">
        <v>44720</v>
      </c>
      <c r="K29" s="18">
        <v>44727</v>
      </c>
    </row>
    <row r="30" spans="2:11" ht="31">
      <c r="B30" s="293"/>
      <c r="C30" s="12">
        <v>44720</v>
      </c>
      <c r="D30" s="111" t="s">
        <v>514</v>
      </c>
      <c r="E30" s="35" t="s">
        <v>510</v>
      </c>
      <c r="F30" s="36" t="s">
        <v>515</v>
      </c>
      <c r="G30" s="14" t="s">
        <v>516</v>
      </c>
      <c r="H30" s="14" t="s">
        <v>517</v>
      </c>
      <c r="I30" s="18">
        <v>44720</v>
      </c>
      <c r="J30" s="18">
        <v>44720</v>
      </c>
      <c r="K30" s="18">
        <v>44727</v>
      </c>
    </row>
    <row r="31" spans="2:11" ht="31">
      <c r="B31" s="293"/>
      <c r="C31" s="12">
        <v>44720</v>
      </c>
      <c r="D31" s="111" t="s">
        <v>518</v>
      </c>
      <c r="E31" s="35" t="s">
        <v>519</v>
      </c>
      <c r="F31" s="36" t="s">
        <v>520</v>
      </c>
      <c r="G31" s="14" t="s">
        <v>521</v>
      </c>
      <c r="H31" s="14" t="s">
        <v>522</v>
      </c>
      <c r="I31" s="18">
        <v>44720</v>
      </c>
      <c r="J31" s="18">
        <v>44720</v>
      </c>
      <c r="K31" s="18">
        <v>44727</v>
      </c>
    </row>
    <row r="32" spans="2:11" ht="31">
      <c r="B32" s="293"/>
      <c r="C32" s="12">
        <v>44720</v>
      </c>
      <c r="D32" s="111" t="s">
        <v>526</v>
      </c>
      <c r="E32" s="35" t="s">
        <v>488</v>
      </c>
      <c r="F32" s="36" t="s">
        <v>523</v>
      </c>
      <c r="G32" s="14" t="s">
        <v>524</v>
      </c>
      <c r="H32" s="14" t="s">
        <v>525</v>
      </c>
      <c r="I32" s="18">
        <v>44720</v>
      </c>
      <c r="J32" s="18">
        <v>44720</v>
      </c>
      <c r="K32" s="18">
        <v>44727</v>
      </c>
    </row>
    <row r="33" spans="2:13" ht="31">
      <c r="B33" s="293"/>
      <c r="C33" s="12">
        <v>44719</v>
      </c>
      <c r="D33" s="111" t="s">
        <v>496</v>
      </c>
      <c r="E33" s="35" t="s">
        <v>497</v>
      </c>
      <c r="F33" s="36" t="s">
        <v>498</v>
      </c>
      <c r="G33" s="14" t="s">
        <v>499</v>
      </c>
      <c r="H33" s="14" t="s">
        <v>500</v>
      </c>
      <c r="I33" s="18">
        <v>44720</v>
      </c>
      <c r="J33" s="18">
        <v>44719</v>
      </c>
      <c r="K33" s="283">
        <v>44727</v>
      </c>
      <c r="L33" s="284" t="s">
        <v>1181</v>
      </c>
      <c r="M33" s="5">
        <v>1</v>
      </c>
    </row>
    <row r="34" spans="2:13" ht="31">
      <c r="B34" s="293"/>
      <c r="C34" s="12">
        <v>44721</v>
      </c>
      <c r="D34" s="115" t="s">
        <v>543</v>
      </c>
      <c r="E34" s="35" t="s">
        <v>550</v>
      </c>
      <c r="F34" s="36" t="s">
        <v>544</v>
      </c>
      <c r="G34" s="14" t="s">
        <v>545</v>
      </c>
      <c r="H34" s="14" t="s">
        <v>546</v>
      </c>
      <c r="I34" s="18">
        <v>44722</v>
      </c>
      <c r="J34" s="18">
        <v>44721</v>
      </c>
      <c r="K34" s="18">
        <v>44729</v>
      </c>
      <c r="M34" s="5">
        <v>2</v>
      </c>
    </row>
    <row r="35" spans="2:13" ht="31">
      <c r="B35" s="293"/>
      <c r="C35" s="12">
        <v>44721</v>
      </c>
      <c r="D35" s="115" t="s">
        <v>547</v>
      </c>
      <c r="E35" s="35" t="s">
        <v>550</v>
      </c>
      <c r="F35" s="36" t="s">
        <v>548</v>
      </c>
      <c r="G35" s="14" t="s">
        <v>549</v>
      </c>
      <c r="H35" s="14" t="s">
        <v>546</v>
      </c>
      <c r="I35" s="18">
        <v>44722</v>
      </c>
      <c r="J35" s="18">
        <v>44721</v>
      </c>
      <c r="K35" s="18">
        <v>44729</v>
      </c>
      <c r="M35" s="5">
        <v>3</v>
      </c>
    </row>
    <row r="36" spans="2:13" ht="31">
      <c r="B36" s="293"/>
      <c r="C36" s="12">
        <v>44722</v>
      </c>
      <c r="D36" s="117" t="s">
        <v>574</v>
      </c>
      <c r="E36" s="35" t="s">
        <v>575</v>
      </c>
      <c r="F36" s="36" t="s">
        <v>576</v>
      </c>
      <c r="G36" s="14" t="s">
        <v>580</v>
      </c>
      <c r="H36" s="14" t="s">
        <v>577</v>
      </c>
      <c r="I36" s="18">
        <v>44723</v>
      </c>
      <c r="J36" s="18">
        <v>44722</v>
      </c>
      <c r="K36" s="18">
        <v>44730</v>
      </c>
      <c r="M36" s="137">
        <v>4</v>
      </c>
    </row>
    <row r="37" spans="2:13" ht="46.5">
      <c r="B37" s="293"/>
      <c r="C37" s="12">
        <v>44722</v>
      </c>
      <c r="D37" s="117" t="s">
        <v>582</v>
      </c>
      <c r="E37" s="35" t="s">
        <v>578</v>
      </c>
      <c r="F37" s="36" t="s">
        <v>576</v>
      </c>
      <c r="G37" s="14" t="s">
        <v>581</v>
      </c>
      <c r="H37" s="14" t="s">
        <v>579</v>
      </c>
      <c r="I37" s="18">
        <v>44723</v>
      </c>
      <c r="J37" s="18">
        <v>44722</v>
      </c>
      <c r="K37" s="18">
        <v>44730</v>
      </c>
      <c r="M37" s="137">
        <v>5</v>
      </c>
    </row>
    <row r="38" spans="2:13" ht="31">
      <c r="B38" s="293"/>
      <c r="C38" s="12">
        <v>44723</v>
      </c>
      <c r="D38" s="120" t="s">
        <v>637</v>
      </c>
      <c r="E38" s="35" t="s">
        <v>638</v>
      </c>
      <c r="F38" s="36" t="s">
        <v>639</v>
      </c>
      <c r="G38" s="14" t="s">
        <v>641</v>
      </c>
      <c r="H38" s="14" t="s">
        <v>640</v>
      </c>
      <c r="I38" s="18">
        <v>44724</v>
      </c>
      <c r="J38" s="18">
        <v>44723</v>
      </c>
      <c r="K38" s="18">
        <v>44731</v>
      </c>
      <c r="M38" s="137">
        <v>6</v>
      </c>
    </row>
    <row r="39" spans="2:13" ht="31">
      <c r="B39" s="293"/>
      <c r="C39" s="12">
        <v>44723</v>
      </c>
      <c r="D39" s="120" t="s">
        <v>642</v>
      </c>
      <c r="E39" s="35" t="s">
        <v>643</v>
      </c>
      <c r="F39" s="36" t="s">
        <v>644</v>
      </c>
      <c r="G39" s="14" t="s">
        <v>645</v>
      </c>
      <c r="H39" s="14" t="s">
        <v>633</v>
      </c>
      <c r="I39" s="18">
        <v>44724</v>
      </c>
      <c r="J39" s="18">
        <v>44723</v>
      </c>
      <c r="K39" s="18">
        <v>44731</v>
      </c>
      <c r="M39" s="137">
        <v>7</v>
      </c>
    </row>
    <row r="40" spans="2:13" ht="31">
      <c r="B40" s="293"/>
      <c r="C40" s="12">
        <v>44723</v>
      </c>
      <c r="D40" s="120" t="s">
        <v>646</v>
      </c>
      <c r="E40" s="35" t="s">
        <v>634</v>
      </c>
      <c r="F40" s="36" t="s">
        <v>644</v>
      </c>
      <c r="G40" s="14" t="s">
        <v>648</v>
      </c>
      <c r="H40" s="14" t="s">
        <v>647</v>
      </c>
      <c r="I40" s="18">
        <v>44724</v>
      </c>
      <c r="J40" s="18">
        <v>44723</v>
      </c>
      <c r="K40" s="18">
        <v>44731</v>
      </c>
      <c r="M40" s="137">
        <v>8</v>
      </c>
    </row>
    <row r="41" spans="2:13" ht="31">
      <c r="B41" s="293"/>
      <c r="C41" s="12">
        <v>44723</v>
      </c>
      <c r="D41" s="120" t="s">
        <v>649</v>
      </c>
      <c r="E41" s="35" t="s">
        <v>650</v>
      </c>
      <c r="F41" s="36" t="s">
        <v>644</v>
      </c>
      <c r="G41" s="14" t="s">
        <v>652</v>
      </c>
      <c r="H41" s="14" t="s">
        <v>651</v>
      </c>
      <c r="I41" s="18">
        <v>44724</v>
      </c>
      <c r="J41" s="18">
        <v>44723</v>
      </c>
      <c r="K41" s="18">
        <v>44731</v>
      </c>
      <c r="M41" s="137">
        <v>9</v>
      </c>
    </row>
    <row r="42" spans="2:13" ht="31">
      <c r="B42" s="293"/>
      <c r="C42" s="12">
        <v>44723</v>
      </c>
      <c r="D42" s="120" t="s">
        <v>653</v>
      </c>
      <c r="E42" s="35" t="s">
        <v>654</v>
      </c>
      <c r="F42" s="36" t="s">
        <v>655</v>
      </c>
      <c r="G42" s="14" t="s">
        <v>657</v>
      </c>
      <c r="H42" s="14" t="s">
        <v>656</v>
      </c>
      <c r="I42" s="18">
        <v>44724</v>
      </c>
      <c r="J42" s="18">
        <v>44723</v>
      </c>
      <c r="K42" s="18">
        <v>44731</v>
      </c>
      <c r="M42" s="137">
        <v>10</v>
      </c>
    </row>
    <row r="43" spans="2:13" ht="31">
      <c r="B43" s="293"/>
      <c r="C43" s="12">
        <v>44724</v>
      </c>
      <c r="D43" s="120" t="s">
        <v>658</v>
      </c>
      <c r="E43" s="35" t="s">
        <v>659</v>
      </c>
      <c r="F43" s="36" t="s">
        <v>660</v>
      </c>
      <c r="G43" s="14" t="s">
        <v>662</v>
      </c>
      <c r="H43" s="14" t="s">
        <v>661</v>
      </c>
      <c r="I43" s="18">
        <v>44725</v>
      </c>
      <c r="J43" s="18">
        <v>44724</v>
      </c>
      <c r="K43" s="18">
        <v>44732</v>
      </c>
      <c r="M43" s="137">
        <v>11</v>
      </c>
    </row>
    <row r="44" spans="2:13" ht="31">
      <c r="B44" s="293"/>
      <c r="C44" s="12">
        <v>44724</v>
      </c>
      <c r="D44" s="120" t="s">
        <v>663</v>
      </c>
      <c r="E44" s="35" t="s">
        <v>664</v>
      </c>
      <c r="F44" s="36" t="s">
        <v>660</v>
      </c>
      <c r="G44" s="14" t="s">
        <v>666</v>
      </c>
      <c r="H44" s="14" t="s">
        <v>665</v>
      </c>
      <c r="I44" s="18">
        <v>44725</v>
      </c>
      <c r="J44" s="18">
        <v>44724</v>
      </c>
      <c r="K44" s="18">
        <v>44732</v>
      </c>
      <c r="M44" s="137">
        <v>12</v>
      </c>
    </row>
    <row r="45" spans="2:13" ht="31">
      <c r="B45" s="293"/>
      <c r="C45" s="12">
        <v>44724</v>
      </c>
      <c r="D45" s="120" t="s">
        <v>667</v>
      </c>
      <c r="E45" s="35" t="s">
        <v>668</v>
      </c>
      <c r="F45" s="36" t="s">
        <v>660</v>
      </c>
      <c r="G45" s="14" t="s">
        <v>670</v>
      </c>
      <c r="H45" s="14" t="s">
        <v>669</v>
      </c>
      <c r="I45" s="18">
        <v>44725</v>
      </c>
      <c r="J45" s="18">
        <v>44724</v>
      </c>
      <c r="K45" s="18">
        <v>44732</v>
      </c>
      <c r="M45" s="137">
        <v>13</v>
      </c>
    </row>
    <row r="46" spans="2:13" ht="31">
      <c r="B46" s="293"/>
      <c r="C46" s="12">
        <v>44725</v>
      </c>
      <c r="D46" s="120" t="s">
        <v>635</v>
      </c>
      <c r="E46" s="35" t="s">
        <v>636</v>
      </c>
      <c r="F46" s="36" t="s">
        <v>671</v>
      </c>
      <c r="G46" s="14" t="s">
        <v>673</v>
      </c>
      <c r="H46" s="14" t="s">
        <v>672</v>
      </c>
      <c r="I46" s="18">
        <v>44726</v>
      </c>
      <c r="J46" s="18">
        <v>44725</v>
      </c>
      <c r="K46" s="18">
        <v>44733</v>
      </c>
      <c r="M46" s="137">
        <v>14</v>
      </c>
    </row>
    <row r="47" spans="2:13" ht="31">
      <c r="B47" s="293"/>
      <c r="C47" s="12">
        <v>44726</v>
      </c>
      <c r="D47" s="125" t="s">
        <v>722</v>
      </c>
      <c r="E47" s="35" t="s">
        <v>723</v>
      </c>
      <c r="F47" s="36" t="s">
        <v>724</v>
      </c>
      <c r="G47" s="14" t="s">
        <v>731</v>
      </c>
      <c r="H47" s="124" t="s">
        <v>732</v>
      </c>
      <c r="I47" s="18">
        <v>44727</v>
      </c>
      <c r="J47" s="18">
        <v>44726</v>
      </c>
      <c r="K47" s="18">
        <v>44734</v>
      </c>
      <c r="M47" s="137">
        <v>15</v>
      </c>
    </row>
    <row r="48" spans="2:13" ht="31">
      <c r="B48" s="293"/>
      <c r="C48" s="12">
        <v>44726</v>
      </c>
      <c r="D48" s="125" t="s">
        <v>725</v>
      </c>
      <c r="E48" s="35" t="s">
        <v>726</v>
      </c>
      <c r="F48" s="36" t="s">
        <v>724</v>
      </c>
      <c r="G48" s="14" t="s">
        <v>733</v>
      </c>
      <c r="H48" s="124" t="s">
        <v>734</v>
      </c>
      <c r="I48" s="18">
        <v>44727</v>
      </c>
      <c r="J48" s="18">
        <v>44726</v>
      </c>
      <c r="K48" s="18">
        <v>44734</v>
      </c>
      <c r="M48" s="137">
        <v>16</v>
      </c>
    </row>
    <row r="49" spans="2:13" ht="31">
      <c r="B49" s="294"/>
      <c r="C49" s="25">
        <v>44726</v>
      </c>
      <c r="D49" s="4" t="s">
        <v>727</v>
      </c>
      <c r="E49" s="126" t="s">
        <v>728</v>
      </c>
      <c r="F49" s="36" t="s">
        <v>724</v>
      </c>
      <c r="G49" s="124" t="s">
        <v>729</v>
      </c>
      <c r="H49" s="124" t="s">
        <v>730</v>
      </c>
      <c r="I49" s="18">
        <v>44727</v>
      </c>
      <c r="J49" s="18">
        <v>44726</v>
      </c>
      <c r="K49" s="18">
        <v>44734</v>
      </c>
      <c r="M49" s="137">
        <v>17</v>
      </c>
    </row>
    <row r="50" spans="2:13" s="196" customFormat="1" ht="34">
      <c r="B50" s="5">
        <v>1</v>
      </c>
      <c r="C50" s="276">
        <v>44727</v>
      </c>
      <c r="D50" s="279" t="s">
        <v>1123</v>
      </c>
      <c r="E50" s="280" t="s">
        <v>1124</v>
      </c>
      <c r="F50" s="236" t="s">
        <v>1125</v>
      </c>
      <c r="G50" s="281" t="s">
        <v>1160</v>
      </c>
      <c r="H50" s="236" t="s">
        <v>1161</v>
      </c>
      <c r="I50" s="18">
        <v>44734</v>
      </c>
      <c r="J50" s="274">
        <v>44727</v>
      </c>
      <c r="K50" s="275">
        <v>44735</v>
      </c>
      <c r="M50" s="137">
        <v>18</v>
      </c>
    </row>
    <row r="51" spans="2:13" s="196" customFormat="1" ht="34">
      <c r="B51" s="5">
        <v>2</v>
      </c>
      <c r="C51" s="276">
        <v>44727</v>
      </c>
      <c r="D51" s="279" t="s">
        <v>1127</v>
      </c>
      <c r="E51" s="280" t="s">
        <v>974</v>
      </c>
      <c r="F51" s="236" t="s">
        <v>1125</v>
      </c>
      <c r="G51" s="281" t="s">
        <v>1162</v>
      </c>
      <c r="H51" s="236" t="s">
        <v>1163</v>
      </c>
      <c r="I51" s="18">
        <v>44734</v>
      </c>
      <c r="J51" s="274">
        <v>44727</v>
      </c>
      <c r="K51" s="275">
        <v>44735</v>
      </c>
      <c r="M51" s="137">
        <v>19</v>
      </c>
    </row>
    <row r="52" spans="2:13" s="196" customFormat="1" ht="34">
      <c r="B52" s="5">
        <v>3</v>
      </c>
      <c r="C52" s="276">
        <v>44727</v>
      </c>
      <c r="D52" s="279" t="s">
        <v>1130</v>
      </c>
      <c r="E52" s="280" t="s">
        <v>1082</v>
      </c>
      <c r="F52" s="236" t="s">
        <v>1125</v>
      </c>
      <c r="G52" s="281" t="s">
        <v>1164</v>
      </c>
      <c r="H52" s="236" t="s">
        <v>1165</v>
      </c>
      <c r="I52" s="18">
        <v>44734</v>
      </c>
      <c r="J52" s="274">
        <v>44727</v>
      </c>
      <c r="K52" s="275">
        <v>44735</v>
      </c>
      <c r="M52" s="137">
        <v>20</v>
      </c>
    </row>
    <row r="53" spans="2:13" s="196" customFormat="1" ht="34">
      <c r="B53" s="5">
        <v>4</v>
      </c>
      <c r="C53" s="276">
        <v>44727</v>
      </c>
      <c r="D53" s="279" t="s">
        <v>1133</v>
      </c>
      <c r="E53" s="280" t="s">
        <v>1116</v>
      </c>
      <c r="F53" s="236" t="s">
        <v>1125</v>
      </c>
      <c r="G53" s="281" t="s">
        <v>1166</v>
      </c>
      <c r="H53" s="236" t="s">
        <v>1167</v>
      </c>
      <c r="I53" s="18">
        <v>44734</v>
      </c>
      <c r="J53" s="274">
        <v>44727</v>
      </c>
      <c r="K53" s="275">
        <v>44735</v>
      </c>
      <c r="M53" s="137">
        <v>21</v>
      </c>
    </row>
    <row r="54" spans="2:13" s="196" customFormat="1" ht="34">
      <c r="B54" s="5">
        <v>5</v>
      </c>
      <c r="C54" s="276">
        <v>44727</v>
      </c>
      <c r="D54" s="279" t="s">
        <v>1136</v>
      </c>
      <c r="E54" s="280" t="s">
        <v>1137</v>
      </c>
      <c r="F54" s="236" t="s">
        <v>1125</v>
      </c>
      <c r="G54" s="281" t="s">
        <v>1168</v>
      </c>
      <c r="H54" s="236" t="s">
        <v>1169</v>
      </c>
      <c r="I54" s="18">
        <v>44734</v>
      </c>
      <c r="J54" s="274">
        <v>44727</v>
      </c>
      <c r="K54" s="275">
        <v>44735</v>
      </c>
      <c r="M54" s="137">
        <v>22</v>
      </c>
    </row>
    <row r="55" spans="2:13" s="196" customFormat="1" ht="34">
      <c r="B55" s="5">
        <v>6</v>
      </c>
      <c r="C55" s="276">
        <v>44727</v>
      </c>
      <c r="D55" s="279" t="s">
        <v>1140</v>
      </c>
      <c r="E55" s="280" t="s">
        <v>1141</v>
      </c>
      <c r="F55" s="236" t="s">
        <v>1125</v>
      </c>
      <c r="G55" s="281" t="s">
        <v>1170</v>
      </c>
      <c r="H55" s="236" t="s">
        <v>1171</v>
      </c>
      <c r="I55" s="18">
        <v>44734</v>
      </c>
      <c r="J55" s="274">
        <v>44727</v>
      </c>
      <c r="K55" s="275">
        <v>44735</v>
      </c>
      <c r="M55" s="137">
        <v>23</v>
      </c>
    </row>
    <row r="56" spans="2:13" s="196" customFormat="1" ht="34">
      <c r="B56" s="5">
        <v>7</v>
      </c>
      <c r="C56" s="276">
        <v>44727</v>
      </c>
      <c r="D56" s="279" t="s">
        <v>1144</v>
      </c>
      <c r="E56" s="280" t="s">
        <v>1145</v>
      </c>
      <c r="F56" s="236" t="s">
        <v>1125</v>
      </c>
      <c r="G56" s="281" t="s">
        <v>1172</v>
      </c>
      <c r="H56" s="236" t="s">
        <v>1173</v>
      </c>
      <c r="I56" s="18">
        <v>44734</v>
      </c>
      <c r="J56" s="274">
        <v>44727</v>
      </c>
      <c r="K56" s="275">
        <v>44735</v>
      </c>
      <c r="M56" s="137">
        <v>24</v>
      </c>
    </row>
    <row r="57" spans="2:13" s="196" customFormat="1" ht="34">
      <c r="B57" s="5">
        <v>8</v>
      </c>
      <c r="C57" s="276">
        <v>44727</v>
      </c>
      <c r="D57" s="279" t="s">
        <v>1148</v>
      </c>
      <c r="E57" s="280" t="s">
        <v>1149</v>
      </c>
      <c r="F57" s="236" t="s">
        <v>1125</v>
      </c>
      <c r="G57" s="281" t="s">
        <v>1174</v>
      </c>
      <c r="H57" s="236" t="s">
        <v>1175</v>
      </c>
      <c r="I57" s="18">
        <v>44734</v>
      </c>
      <c r="J57" s="274">
        <v>44727</v>
      </c>
      <c r="K57" s="275">
        <v>44735</v>
      </c>
      <c r="M57" s="137">
        <v>25</v>
      </c>
    </row>
    <row r="58" spans="2:13" s="196" customFormat="1" ht="34.5" thickBot="1">
      <c r="B58" s="5">
        <v>9</v>
      </c>
      <c r="C58" s="276">
        <v>44727</v>
      </c>
      <c r="D58" s="279" t="s">
        <v>1152</v>
      </c>
      <c r="E58" s="280" t="s">
        <v>1153</v>
      </c>
      <c r="F58" s="236" t="s">
        <v>1125</v>
      </c>
      <c r="G58" s="281" t="s">
        <v>1176</v>
      </c>
      <c r="H58" s="236" t="s">
        <v>1177</v>
      </c>
      <c r="I58" s="18">
        <v>44734</v>
      </c>
      <c r="J58" s="274">
        <v>44727</v>
      </c>
      <c r="K58" s="275">
        <v>44735</v>
      </c>
      <c r="M58" s="137">
        <v>26</v>
      </c>
    </row>
    <row r="59" spans="2:13" s="196" customFormat="1" ht="34.5" thickBot="1">
      <c r="B59" s="5">
        <v>10</v>
      </c>
      <c r="C59" s="276">
        <v>44727</v>
      </c>
      <c r="D59" s="279" t="s">
        <v>1156</v>
      </c>
      <c r="E59" s="282" t="s">
        <v>1157</v>
      </c>
      <c r="F59" s="236" t="s">
        <v>1125</v>
      </c>
      <c r="G59" s="281" t="s">
        <v>1178</v>
      </c>
      <c r="H59" s="236" t="s">
        <v>1179</v>
      </c>
      <c r="I59" s="18">
        <v>44734</v>
      </c>
      <c r="J59" s="274">
        <v>44727</v>
      </c>
      <c r="K59" s="275">
        <v>44735</v>
      </c>
      <c r="M59" s="137">
        <v>27</v>
      </c>
    </row>
  </sheetData>
  <mergeCells count="2">
    <mergeCell ref="B2:K2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H14" sqref="H14"/>
    </sheetView>
  </sheetViews>
  <sheetFormatPr defaultColWidth="8.7265625" defaultRowHeight="15.5"/>
  <cols>
    <col min="1" max="1" width="2.08984375" style="5" customWidth="1"/>
    <col min="2" max="2" width="8.08984375" style="5" bestFit="1" customWidth="1"/>
    <col min="3" max="3" width="12.36328125" style="5" bestFit="1" customWidth="1"/>
    <col min="4" max="4" width="8.08984375" style="5" bestFit="1" customWidth="1"/>
    <col min="5" max="5" width="6" style="5" bestFit="1" customWidth="1"/>
    <col min="6" max="6" width="38.08984375" style="5" customWidth="1"/>
    <col min="7" max="7" width="19.36328125" style="6" customWidth="1"/>
    <col min="8" max="8" width="59.08984375" style="6" customWidth="1"/>
    <col min="9" max="11" width="12.7265625" style="5" customWidth="1"/>
    <col min="12" max="16384" width="8.7265625" style="5"/>
  </cols>
  <sheetData>
    <row r="2" spans="1:11" ht="55.5" customHeight="1">
      <c r="B2" s="291" t="s">
        <v>64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14</v>
      </c>
      <c r="C4" s="90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90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90">
        <v>44711</v>
      </c>
      <c r="D6" s="93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118">
        <v>44714</v>
      </c>
      <c r="D7" s="101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6.5" hidden="1">
      <c r="B8" s="293"/>
      <c r="C8" s="118">
        <v>44719</v>
      </c>
      <c r="D8" s="107" t="s">
        <v>451</v>
      </c>
      <c r="E8" s="35" t="s">
        <v>452</v>
      </c>
      <c r="F8" s="36" t="s">
        <v>453</v>
      </c>
      <c r="G8" s="14" t="s">
        <v>454</v>
      </c>
      <c r="H8" s="13" t="s">
        <v>455</v>
      </c>
      <c r="I8" s="18">
        <v>44719</v>
      </c>
      <c r="J8" s="18">
        <v>44719</v>
      </c>
      <c r="K8" s="18">
        <v>44726</v>
      </c>
    </row>
    <row r="9" spans="1:11" ht="77.5" hidden="1">
      <c r="B9" s="293"/>
      <c r="C9" s="118">
        <v>44720</v>
      </c>
      <c r="D9" s="110" t="s">
        <v>479</v>
      </c>
      <c r="E9" s="35" t="s">
        <v>480</v>
      </c>
      <c r="F9" s="36" t="s">
        <v>481</v>
      </c>
      <c r="G9" s="14" t="s">
        <v>482</v>
      </c>
      <c r="H9" s="13" t="s">
        <v>559</v>
      </c>
      <c r="I9" s="18">
        <v>44720</v>
      </c>
      <c r="J9" s="18">
        <v>44720</v>
      </c>
      <c r="K9" s="18">
        <v>44727</v>
      </c>
    </row>
    <row r="10" spans="1:11" ht="77.5" hidden="1">
      <c r="B10" s="293"/>
      <c r="C10" s="118">
        <v>44720</v>
      </c>
      <c r="D10" s="110" t="s">
        <v>483</v>
      </c>
      <c r="E10" s="35" t="s">
        <v>484</v>
      </c>
      <c r="F10" s="36" t="s">
        <v>485</v>
      </c>
      <c r="G10" s="14" t="s">
        <v>486</v>
      </c>
      <c r="H10" s="13" t="s">
        <v>560</v>
      </c>
      <c r="I10" s="18">
        <v>44720</v>
      </c>
      <c r="J10" s="18">
        <v>44720</v>
      </c>
      <c r="K10" s="18">
        <v>44727</v>
      </c>
    </row>
    <row r="11" spans="1:11" ht="77.5">
      <c r="B11" s="293"/>
      <c r="C11" s="118">
        <v>44721</v>
      </c>
      <c r="D11" s="114" t="s">
        <v>539</v>
      </c>
      <c r="E11" s="35" t="s">
        <v>540</v>
      </c>
      <c r="F11" s="36" t="s">
        <v>541</v>
      </c>
      <c r="G11" s="14" t="s">
        <v>542</v>
      </c>
      <c r="H11" s="13" t="s">
        <v>561</v>
      </c>
      <c r="I11" s="18">
        <v>44722</v>
      </c>
      <c r="J11" s="18">
        <v>44721</v>
      </c>
      <c r="K11" s="18">
        <v>44729</v>
      </c>
    </row>
    <row r="12" spans="1:11" ht="79">
      <c r="B12" s="293"/>
      <c r="C12" s="118">
        <v>44722</v>
      </c>
      <c r="D12" s="117" t="s">
        <v>564</v>
      </c>
      <c r="E12" s="35" t="s">
        <v>565</v>
      </c>
      <c r="F12" s="36" t="s">
        <v>566</v>
      </c>
      <c r="G12" s="14" t="s">
        <v>567</v>
      </c>
      <c r="H12" s="13" t="s">
        <v>572</v>
      </c>
      <c r="I12" s="18">
        <v>44723</v>
      </c>
      <c r="J12" s="18">
        <v>44722</v>
      </c>
      <c r="K12" s="18">
        <v>44732</v>
      </c>
    </row>
    <row r="13" spans="1:11" ht="79">
      <c r="B13" s="293"/>
      <c r="C13" s="118">
        <v>44722</v>
      </c>
      <c r="D13" s="117" t="s">
        <v>568</v>
      </c>
      <c r="E13" s="35" t="s">
        <v>569</v>
      </c>
      <c r="F13" s="36" t="s">
        <v>570</v>
      </c>
      <c r="G13" s="14" t="s">
        <v>571</v>
      </c>
      <c r="H13" s="13" t="s">
        <v>573</v>
      </c>
      <c r="I13" s="18">
        <v>44723</v>
      </c>
      <c r="J13" s="18">
        <v>44722</v>
      </c>
      <c r="K13" s="18">
        <v>44732</v>
      </c>
    </row>
    <row r="14" spans="1:11" ht="79">
      <c r="B14" s="293"/>
      <c r="C14" s="118">
        <v>44725</v>
      </c>
      <c r="D14" s="117" t="s">
        <v>597</v>
      </c>
      <c r="E14" s="35" t="s">
        <v>598</v>
      </c>
      <c r="F14" s="36" t="s">
        <v>599</v>
      </c>
      <c r="G14" s="14" t="s">
        <v>600</v>
      </c>
      <c r="H14" s="13" t="s">
        <v>610</v>
      </c>
      <c r="I14" s="18">
        <v>44724</v>
      </c>
      <c r="J14" s="18">
        <v>44724</v>
      </c>
      <c r="K14" s="18">
        <v>44732</v>
      </c>
    </row>
    <row r="15" spans="1:11" ht="79">
      <c r="B15" s="293"/>
      <c r="C15" s="118">
        <v>44725</v>
      </c>
      <c r="D15" s="117" t="s">
        <v>601</v>
      </c>
      <c r="E15" s="35" t="s">
        <v>602</v>
      </c>
      <c r="F15" s="36" t="s">
        <v>603</v>
      </c>
      <c r="G15" s="14" t="s">
        <v>604</v>
      </c>
      <c r="H15" s="13" t="s">
        <v>614</v>
      </c>
      <c r="I15" s="18">
        <v>44724</v>
      </c>
      <c r="J15" s="18">
        <v>44724</v>
      </c>
      <c r="K15" s="18">
        <v>44732</v>
      </c>
    </row>
    <row r="16" spans="1:11" ht="79">
      <c r="B16" s="293"/>
      <c r="C16" s="118">
        <v>44725</v>
      </c>
      <c r="D16" s="117" t="s">
        <v>605</v>
      </c>
      <c r="E16" s="35" t="s">
        <v>606</v>
      </c>
      <c r="F16" s="36" t="s">
        <v>607</v>
      </c>
      <c r="G16" s="14" t="s">
        <v>608</v>
      </c>
      <c r="H16" s="13" t="s">
        <v>615</v>
      </c>
      <c r="I16" s="18">
        <v>44723</v>
      </c>
      <c r="J16" s="18">
        <v>44723</v>
      </c>
      <c r="K16" s="18">
        <v>44732</v>
      </c>
    </row>
    <row r="17" spans="2:11" ht="95">
      <c r="B17" s="293"/>
      <c r="C17" s="118">
        <v>44725</v>
      </c>
      <c r="D17" s="117" t="s">
        <v>609</v>
      </c>
      <c r="E17" s="35" t="s">
        <v>611</v>
      </c>
      <c r="F17" s="36" t="s">
        <v>612</v>
      </c>
      <c r="G17" s="14" t="s">
        <v>613</v>
      </c>
      <c r="H17" s="13" t="s">
        <v>616</v>
      </c>
      <c r="I17" s="18">
        <v>44723</v>
      </c>
      <c r="J17" s="18">
        <v>44723</v>
      </c>
      <c r="K17" s="18">
        <v>44732</v>
      </c>
    </row>
    <row r="18" spans="2:11" ht="79">
      <c r="B18" s="293"/>
      <c r="C18" s="118">
        <v>44726</v>
      </c>
      <c r="D18" s="132" t="s">
        <v>735</v>
      </c>
      <c r="E18" s="35" t="s">
        <v>736</v>
      </c>
      <c r="F18" s="36" t="s">
        <v>737</v>
      </c>
      <c r="G18" s="14" t="s">
        <v>738</v>
      </c>
      <c r="H18" s="13" t="s">
        <v>739</v>
      </c>
      <c r="I18" s="18">
        <v>44726</v>
      </c>
      <c r="J18" s="18">
        <v>44726</v>
      </c>
      <c r="K18" s="18">
        <v>44734</v>
      </c>
    </row>
    <row r="19" spans="2:11" ht="102">
      <c r="B19" s="294"/>
      <c r="C19" s="118">
        <v>44727</v>
      </c>
      <c r="D19" s="134" t="s">
        <v>772</v>
      </c>
      <c r="E19" s="134" t="s">
        <v>773</v>
      </c>
      <c r="F19" s="138" t="s">
        <v>774</v>
      </c>
      <c r="G19" s="134" t="s">
        <v>775</v>
      </c>
      <c r="H19" s="139" t="s">
        <v>776</v>
      </c>
      <c r="I19" s="140">
        <v>44727</v>
      </c>
      <c r="J19" s="140">
        <v>44727</v>
      </c>
      <c r="K19" s="141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7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2022-06-15T08:10:17Z</dcterms:modified>
</cp:coreProperties>
</file>