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7" l="1"/>
  <c r="F5" i="37" s="1"/>
  <c r="F6" i="37" s="1"/>
  <c r="F7" i="37" s="1"/>
  <c r="F8" i="37" s="1"/>
  <c r="F9" i="37" s="1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<sst xmlns="http://schemas.openxmlformats.org/spreadsheetml/2006/main" count="1627" uniqueCount="1312">
  <si>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</si>
  <si>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</si>
  <si>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</si>
  <si>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</si>
  <si>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</si>
  <si>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</si>
  <si>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</si>
  <si>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</si>
  <si>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</si>
  <si>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</si>
  <si>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</si>
  <si>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</si>
  <si>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</si>
  <si>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</si>
  <si>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</si>
  <si>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</si>
  <si>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</si>
  <si>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</si>
  <si>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</si>
  <si>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</si>
  <si>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</si>
  <si>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</si>
  <si>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</si>
  <si>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</si>
  <si>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</si>
  <si>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</si>
  <si>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</si>
  <si>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</si>
  <si>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</si>
  <si>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</si>
  <si>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</si>
  <si>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</si>
  <si>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</si>
  <si>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</si>
  <si>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</si>
  <si>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</si>
  <si>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</si>
  <si>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</si>
  <si>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</si>
  <si>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</si>
  <si>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</si>
  <si>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</si>
  <si>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</si>
  <si>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</si>
  <si>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</si>
  <si>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</si>
  <si>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</si>
  <si>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</si>
  <si>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</si>
  <si>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</si>
  <si>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</si>
  <si>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</si>
  <si>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</si>
  <si>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</si>
  <si>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</si>
  <si>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</si>
  <si>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</si>
  <si>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</si>
  <si>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</si>
  <si>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</si>
  <si>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</si>
  <si>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</si>
  <si>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</si>
  <si>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</si>
  <si>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</si>
  <si>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</si>
  <si>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</si>
  <si>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</si>
  <si>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</si>
  <si>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</si>
  <si>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</si>
  <si>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</si>
  <si>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</si>
  <si>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</si>
  <si>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</si>
  <si>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</si>
  <si>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</si>
  <si>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</si>
  <si>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</si>
  <si>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</si>
  <si>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</si>
  <si>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</si>
  <si>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</si>
  <si>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</si>
  <si>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</si>
  <si>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</si>
  <si>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</si>
  <si>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</si>
  <si>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</si>
  <si>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</si>
  <si>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</si>
  <si>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</si>
  <si>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</si>
  <si>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</si>
  <si>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</si>
  <si>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</si>
  <si>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</si>
  <si>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</si>
  <si>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</si>
  <si>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</si>
  <si>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</si>
  <si>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</si>
  <si>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</si>
  <si>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</si>
  <si>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</si>
  <si>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</si>
  <si>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</si>
  <si>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</si>
  <si>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</si>
  <si>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</si>
  <si>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</si>
  <si>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</si>
  <si>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</si>
  <si>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</si>
  <si>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</si>
  <si>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</si>
  <si>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</si>
  <si>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</si>
  <si>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</si>
  <si>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</si>
  <si>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</si>
  <si>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</si>
  <si>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</si>
  <si>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</si>
  <si>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</si>
  <si>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</si>
  <si>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</si>
  <si>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</si>
  <si>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</si>
  <si>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</si>
  <si>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</si>
  <si>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</si>
  <si>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</si>
  <si>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</si>
  <si>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</si>
  <si>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</si>
  <si>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</si>
  <si>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</si>
  <si>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</si>
  <si>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</si>
  <si>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</si>
  <si>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</si>
  <si>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</si>
  <si>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</si>
  <si>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</si>
  <si>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</si>
  <si>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</si>
  <si>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</si>
  <si>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</si>
  <si>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</si>
  <si>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</si>
  <si>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</si>
  <si>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</si>
  <si>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</si>
  <si>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</si>
  <si>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</si>
  <si>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</si>
  <si>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</si>
  <si>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</si>
  <si>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</si>
  <si>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</si>
  <si>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</si>
  <si>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</si>
  <si>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</si>
  <si>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</si>
  <si>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</si>
  <si>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</si>
  <si>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</si>
  <si>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</si>
  <si>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</si>
  <si>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</si>
  <si>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</si>
  <si>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</si>
  <si>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</si>
  <si>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</si>
  <si>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</si>
  <si>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</si>
  <si>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</si>
  <si>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</si>
  <si>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</si>
  <si>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</si>
  <si>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</si>
  <si>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</si>
  <si>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</si>
  <si>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</si>
  <si>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</si>
  <si>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</si>
  <si>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</si>
  <si>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</si>
  <si>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</si>
  <si>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</si>
  <si>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</si>
  <si>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</si>
  <si>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</si>
  <si>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</si>
  <si>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</si>
  <si>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</si>
  <si>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</si>
  <si>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</si>
  <si>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</si>
  <si>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</si>
  <si>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</si>
  <si>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</si>
  <si>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</si>
  <si>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</si>
  <si>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</si>
  <si>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</si>
  <si>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</si>
  <si>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</si>
  <si>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</si>
  <si>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</si>
  <si>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</si>
  <si>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</si>
  <si>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</si>
  <si>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</si>
  <si>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</si>
  <si>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</si>
  <si>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</si>
  <si>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</si>
  <si>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</si>
  <si>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</si>
  <si>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</si>
  <si>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</si>
  <si>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</si>
  <si>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</si>
  <si>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</si>
  <si>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</si>
  <si>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</si>
  <si>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</si>
  <si>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</si>
  <si>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</si>
  <si>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</si>
  <si>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</si>
  <si>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</si>
  <si>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</si>
  <si>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</si>
  <si>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</si>
  <si>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</si>
  <si>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</si>
  <si>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</si>
  <si>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</si>
  <si>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</si>
  <si>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</si>
  <si>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</si>
  <si>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</si>
  <si>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</si>
  <si>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</si>
  <si>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</si>
  <si>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</si>
  <si>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</si>
  <si>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</si>
  <si>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</si>
  <si>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</si>
  <si>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</si>
  <si>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</si>
  <si>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</si>
  <si>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</si>
  <si>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</si>
  <si>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</si>
  <si>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</si>
  <si>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</si>
  <si>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</si>
  <si>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</si>
  <si>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</si>
  <si>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</si>
  <si>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</si>
  <si>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</si>
  <si>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</si>
  <si>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</si>
  <si>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</si>
  <si>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</si>
  <si>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</si>
  <si>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</si>
  <si>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</si>
  <si>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</si>
  <si>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</si>
  <si>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</si>
  <si>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</si>
  <si>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</si>
  <si>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</si>
  <si>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</si>
  <si>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</si>
  <si>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</si>
  <si>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</si>
  <si>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</si>
  <si>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</si>
  <si>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</si>
  <si>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</si>
  <si>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</si>
  <si>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</si>
  <si>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</si>
  <si>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</si>
  <si>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</si>
  <si>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</si>
  <si>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</si>
  <si>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</si>
  <si>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</si>
  <si>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</si>
  <si>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</si>
  <si>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</si>
  <si>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</si>
  <si>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</si>
  <si>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</si>
  <si>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</si>
  <si>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</si>
  <si>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</si>
  <si>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</si>
  <si>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</si>
  <si>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</si>
  <si>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</si>
  <si>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</si>
  <si>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</si>
  <si>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</si>
  <si>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</si>
  <si>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</si>
  <si>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</si>
  <si>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</si>
  <si>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</si>
  <si>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</si>
  <si>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</si>
  <si>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</si>
  <si>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</si>
  <si>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</si>
  <si>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</si>
  <si>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</si>
  <si>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</si>
  <si>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</si>
  <si>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</si>
  <si>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</si>
  <si>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</si>
  <si>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</si>
  <si>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</si>
  <si>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</si>
  <si>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</si>
  <si>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</si>
  <si>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</si>
  <si>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</si>
  <si>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</si>
  <si>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</si>
  <si>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</si>
  <si>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</si>
  <si>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</si>
  <si>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</si>
  <si>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</si>
  <si>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</si>
  <si>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</si>
  <si>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</si>
  <si>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</si>
  <si>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</si>
  <si>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</si>
  <si>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</si>
  <si>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</si>
  <si>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</si>
  <si>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</si>
  <si>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</si>
  <si>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</si>
  <si>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</si>
  <si>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</si>
  <si>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</si>
  <si>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</si>
  <si>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</si>
  <si>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</si>
  <si>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</si>
  <si>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</si>
  <si>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</si>
  <si>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</si>
  <si>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</si>
  <si>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</si>
  <si>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</si>
  <si>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</si>
  <si>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</si>
  <si>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</si>
  <si>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</si>
  <si>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</si>
  <si>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</si>
  <si>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</si>
  <si>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</si>
  <si>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</si>
  <si>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</si>
  <si>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</si>
  <si>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</si>
  <si>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</si>
  <si>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</si>
  <si>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</si>
  <si>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</si>
  <si>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</si>
  <si>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</si>
  <si>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</si>
  <si>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</si>
  <si>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</si>
  <si>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</si>
  <si>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</si>
  <si>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</si>
  <si>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</si>
  <si>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</si>
  <si>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</si>
  <si>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</si>
  <si>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</si>
  <si>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</si>
  <si>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</si>
  <si>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</si>
  <si>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</si>
  <si>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</si>
  <si>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</si>
  <si>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</si>
  <si>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</si>
  <si>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</si>
  <si>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</si>
  <si>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</si>
  <si>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</si>
  <si>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</si>
  <si>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</si>
  <si>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</si>
  <si>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</si>
  <si>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</si>
  <si>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</si>
  <si>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</si>
  <si>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</si>
  <si>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</si>
  <si>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</si>
  <si>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</si>
  <si>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</si>
  <si>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</si>
  <si>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</si>
  <si>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</si>
  <si>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</si>
  <si>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</si>
  <si>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</si>
  <si>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</si>
  <si>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</si>
  <si>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</si>
  <si>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</si>
  <si>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</si>
  <si>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</si>
  <si>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</si>
  <si>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</si>
  <si>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</si>
  <si>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</si>
  <si>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</si>
  <si>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</si>
  <si>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</si>
  <si>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</si>
  <si>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</si>
  <si>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</si>
  <si>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</si>
  <si>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</si>
  <si>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</si>
  <si>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</si>
  <si>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</si>
  <si>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</si>
  <si>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</si>
  <si>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</si>
  <si>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</si>
  <si>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</si>
  <si>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</si>
  <si>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</si>
  <si>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</si>
  <si>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</si>
  <si>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</si>
  <si>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</si>
  <si>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</si>
  <si>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</si>
  <si>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</si>
  <si>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</si>
  <si>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</si>
  <si>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</si>
  <si>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</si>
  <si>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</si>
  <si>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</si>
  <si>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</si>
  <si>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</si>
  <si>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</si>
  <si>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</si>
  <si>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</si>
  <si>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</si>
  <si>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</si>
  <si>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</si>
  <si>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</si>
  <si>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</si>
  <si>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</si>
  <si>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</si>
  <si>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</si>
  <si>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</si>
  <si>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</si>
  <si>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</si>
  <si>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</si>
  <si>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</si>
  <si>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</si>
  <si>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</si>
  <si>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</si>
  <si>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</si>
  <si>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</si>
  <si>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</si>
  <si>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</si>
  <si>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</si>
  <si>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</si>
  <si>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</si>
  <si>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</si>
  <si>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</si>
  <si>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</si>
  <si>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</si>
  <si>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</si>
  <si>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</si>
  <si>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</si>
  <si>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</si>
  <si>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</si>
  <si>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</si>
  <si>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</si>
  <si>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</si>
  <si>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</si>
  <si>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</si>
  <si>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</si>
  <si>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</si>
  <si>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</si>
  <si>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</si>
  <si>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</si>
  <si>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</si>
  <si>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</si>
  <si>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</si>
  <si>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</si>
  <si>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</si>
  <si>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</si>
  <si>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</si>
  <si>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</si>
  <si>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</si>
  <si>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</si>
  <si>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</si>
  <si>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</si>
  <si>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</si>
  <si>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</si>
  <si>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</si>
  <si>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</si>
  <si>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</si>
  <si>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</si>
  <si>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</si>
  <si>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</si>
  <si>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</si>
  <si>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</si>
  <si>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</si>
  <si>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</si>
  <si>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</si>
  <si>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</si>
  <si>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</si>
  <si>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</si>
  <si>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</si>
  <si>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</si>
  <si>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</si>
  <si>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</si>
  <si>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</si>
  <si>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</si>
  <si>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</si>
  <si>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</si>
  <si>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</si>
  <si>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</si>
  <si>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</si>
  <si>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</si>
  <si>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</si>
  <si>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</si>
  <si>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</si>
  <si>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</si>
  <si>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</si>
  <si>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</si>
  <si>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</si>
  <si>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</si>
  <si>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</si>
  <si>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</si>
  <si>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</si>
  <si>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</si>
  <si>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</si>
  <si>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</si>
  <si>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</si>
  <si>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</si>
  <si>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</si>
  <si>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</si>
  <si>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</si>
  <si>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</si>
  <si>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</si>
  <si>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</si>
  <si>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</si>
  <si>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</si>
  <si>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</si>
  <si>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</si>
  <si>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</si>
  <si>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</si>
  <si>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</si>
  <si>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</si>
  <si>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</si>
  <si>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</si>
  <si>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</si>
  <si>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</si>
  <si>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</si>
  <si>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</si>
  <si>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</si>
  <si>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</si>
  <si>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</si>
  <si>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</si>
  <si>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</si>
  <si>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</si>
  <si>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</si>
  <si>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</si>
  <si>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</si>
  <si>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</si>
  <si>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</si>
  <si>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</si>
  <si>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</si>
  <si>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</si>
  <si>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</si>
  <si>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</si>
  <si>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</si>
  <si>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</si>
  <si>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</si>
  <si>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</si>
  <si>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</si>
  <si>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</si>
  <si>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</si>
  <si>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</si>
  <si>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</si>
  <si>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</si>
  <si>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</si>
  <si>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</si>
  <si>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</si>
  <si>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</si>
  <si>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</si>
  <si>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</si>
  <si>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</si>
  <si>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</si>
  <si>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</si>
  <si>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</si>
  <si>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</si>
  <si>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</si>
  <si>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</si>
  <si>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</si>
  <si>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</si>
  <si>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</si>
  <si>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</si>
  <si>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</si>
  <si>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</si>
  <si>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</si>
  <si>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</si>
  <si>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</si>
  <si>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</si>
  <si>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</si>
  <si>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</si>
  <si>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</si>
  <si>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</si>
  <si>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</si>
  <si>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</si>
  <si>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</si>
  <si>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</si>
  <si>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</si>
  <si>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</si>
  <si>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</si>
  <si>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</si>
  <si>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</si>
  <si>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</si>
  <si>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</si>
  <si>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</si>
  <si>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</si>
  <si>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</si>
  <si>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</si>
  <si>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</si>
  <si>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</si>
  <si>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</si>
  <si>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</si>
  <si>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</si>
  <si>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</si>
  <si>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</si>
  <si>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</si>
  <si>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</si>
  <si>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</si>
  <si>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</si>
  <si>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</si>
  <si>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</si>
  <si>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</si>
  <si>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</si>
  <si>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</si>
  <si>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</si>
  <si>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</si>
  <si>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</si>
  <si>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</si>
  <si>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</si>
  <si>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</si>
  <si>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</si>
  <si>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</si>
  <si>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</si>
  <si>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</si>
  <si>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</si>
  <si>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</si>
  <si>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</si>
  <si>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</si>
  <si>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</si>
  <si>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</si>
  <si>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</si>
  <si>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</si>
  <si>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</si>
  <si>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</si>
  <si>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</si>
  <si>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</si>
  <si>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</si>
  <si>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</si>
  <si>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</si>
  <si>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</si>
  <si>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</si>
  <si>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</si>
  <si>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</si>
  <si>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</si>
  <si>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</si>
  <si>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</si>
  <si>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</si>
  <si>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</si>
  <si>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</si>
  <si>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</si>
  <si>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</si>
  <si>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</si>
  <si>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</si>
  <si>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</si>
  <si>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</si>
  <si>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</si>
  <si>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</si>
  <si>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</si>
  <si>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</si>
  <si>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</si>
  <si>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</si>
  <si>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</si>
  <si>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</si>
  <si>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</si>
  <si>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</si>
  <si>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</si>
  <si>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</si>
  <si>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</si>
  <si>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</si>
  <si>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</si>
  <si>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</si>
  <si>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</si>
  <si>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</si>
  <si>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</si>
  <si>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</si>
  <si>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</si>
  <si>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</si>
  <si>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</si>
  <si>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</si>
  <si>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</si>
  <si>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</si>
  <si>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</si>
  <si>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</si>
  <si>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</si>
  <si>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</si>
  <si>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</si>
  <si>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</si>
  <si>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</si>
  <si>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</si>
  <si>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</si>
  <si>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</si>
  <si>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</si>
  <si>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</si>
  <si>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</si>
  <si>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</si>
  <si>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</si>
  <si>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</si>
  <si>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</si>
  <si>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</si>
  <si>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</si>
  <si>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</si>
  <si>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</si>
  <si>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</si>
  <si>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</si>
  <si>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</si>
  <si>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</si>
  <si>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</si>
  <si>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</si>
  <si>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</si>
  <si>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</si>
  <si>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</si>
  <si>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</si>
  <si>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</si>
  <si>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</si>
  <si>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</si>
  <si>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</si>
  <si>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</si>
  <si>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</si>
  <si>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</si>
  <si>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</si>
  <si>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</si>
  <si>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</si>
  <si>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</si>
  <si>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</si>
  <si>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</si>
  <si>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</si>
  <si>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</si>
  <si>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</si>
  <si>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</si>
  <si>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</si>
  <si>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</si>
  <si>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</si>
  <si>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</si>
  <si>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</si>
  <si>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</si>
  <si>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</si>
  <si>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</si>
  <si>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</si>
  <si>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</si>
  <si>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</si>
  <si>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</si>
  <si>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</si>
  <si>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</si>
  <si>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</si>
  <si>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</si>
  <si>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</si>
  <si>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</si>
  <si>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</si>
  <si>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</si>
  <si>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</si>
  <si>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</si>
  <si>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</si>
  <si>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</si>
  <si>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</si>
  <si>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</si>
  <si>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</si>
  <si>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</si>
  <si>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</si>
  <si>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</si>
  <si>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</si>
  <si>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</si>
  <si>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</si>
  <si>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</si>
  <si>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</si>
  <si>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</si>
  <si>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</si>
  <si>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</si>
  <si>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</si>
  <si>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</si>
  <si>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</si>
  <si>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</si>
  <si>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</si>
  <si>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</si>
  <si>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</si>
  <si>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</si>
  <si>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</si>
  <si>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</si>
  <si>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</si>
  <si>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</si>
  <si>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</si>
  <si>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</si>
  <si>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</si>
  <si>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</si>
  <si>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</si>
  <si>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</si>
  <si>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</si>
  <si>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</si>
  <si>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</si>
  <si>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</si>
  <si>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</si>
  <si>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</si>
  <si>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</si>
  <si>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</si>
  <si>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</si>
  <si>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</si>
  <si>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</si>
  <si>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</si>
  <si>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</si>
  <si>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</si>
  <si>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</si>
  <si>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</si>
  <si>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</si>
  <si>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</si>
  <si>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</si>
  <si>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</si>
  <si>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</si>
  <si>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</si>
  <si>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</si>
  <si>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</si>
  <si>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</si>
  <si>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</si>
  <si>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</si>
  <si>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</si>
  <si>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</si>
  <si>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</si>
  <si>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</si>
  <si>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</si>
  <si>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</si>
  <si>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</si>
  <si>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</si>
  <si>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</si>
  <si>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</si>
  <si>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</si>
  <si>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</si>
  <si>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</si>
  <si>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</si>
  <si>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</si>
  <si>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</si>
  <si>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</si>
  <si>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</si>
  <si>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</si>
  <si>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</si>
  <si>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</si>
  <si>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</si>
  <si>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</si>
  <si>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</si>
  <si>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</si>
  <si>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</si>
  <si>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</si>
  <si>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</si>
  <si>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</si>
  <si>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</si>
  <si>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</si>
  <si>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</si>
  <si>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</si>
  <si>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</si>
  <si>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</si>
  <si>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</si>
  <si>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</si>
  <si>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</si>
  <si>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</si>
  <si>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</si>
  <si>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</si>
  <si>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</si>
  <si>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</si>
  <si>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</si>
  <si>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</si>
  <si>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</si>
  <si>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</si>
  <si>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</si>
  <si>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</si>
  <si>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</si>
  <si>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</si>
  <si>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</si>
  <si>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</si>
  <si>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</si>
  <si>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</si>
  <si>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</si>
  <si>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</si>
  <si>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</si>
  <si>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</si>
  <si>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</si>
  <si>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</si>
  <si>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</si>
  <si>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</si>
  <si>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</si>
  <si>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</si>
  <si>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</si>
  <si>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</si>
  <si>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</si>
  <si>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</si>
  <si>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</si>
  <si>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</si>
  <si>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</si>
  <si>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</si>
  <si>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</si>
  <si>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</si>
  <si>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</si>
  <si>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</si>
  <si>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</si>
  <si>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</si>
  <si>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</si>
  <si>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</si>
  <si>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</si>
  <si>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</si>
  <si>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</si>
  <si>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</si>
  <si>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</si>
  <si>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</si>
  <si>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</si>
  <si>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</si>
  <si>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</si>
  <si>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</si>
  <si>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</si>
  <si>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</si>
  <si>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</si>
  <si>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</si>
  <si>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</si>
  <si>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</si>
  <si>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</si>
  <si>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</si>
  <si>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</si>
  <si>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</si>
  <si>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</si>
  <si>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</si>
  <si>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</si>
  <si>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</si>
  <si>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</si>
  <si>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</si>
  <si>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</si>
  <si>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</si>
  <si>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</si>
  <si>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</si>
  <si>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</si>
  <si>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</si>
  <si>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</si>
  <si>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</si>
  <si>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</si>
  <si>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</si>
  <si>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</si>
  <si>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</si>
  <si>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</si>
  <si>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</si>
  <si>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</si>
  <si>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</si>
  <si>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</si>
  <si>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</si>
  <si>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</si>
  <si>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</si>
  <si>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</si>
  <si>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</si>
  <si>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</si>
  <si>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</si>
  <si>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</si>
  <si>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</si>
  <si>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</si>
  <si>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</si>
  <si>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</si>
  <si>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</si>
  <si>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</si>
  <si>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</si>
  <si>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</si>
  <si>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</si>
  <si>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</si>
  <si>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</si>
  <si>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</si>
  <si>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</si>
  <si>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</si>
  <si>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</si>
  <si>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</si>
  <si>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</si>
  <si>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</si>
  <si>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</si>
  <si>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</si>
  <si>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</si>
  <si>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</si>
  <si>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</si>
  <si>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</si>
  <si>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</si>
  <si>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</si>
  <si>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</si>
  <si>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</si>
  <si>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</si>
  <si>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</si>
  <si>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</si>
  <si>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</si>
  <si>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</si>
  <si>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</si>
  <si>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</si>
  <si>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</si>
  <si>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</si>
  <si>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</si>
  <si>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</si>
  <si>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</si>
  <si>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</si>
  <si>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</si>
  <si>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</si>
  <si>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</si>
  <si>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</si>
  <si>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</si>
  <si>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</si>
  <si>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</si>
  <si>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</si>
  <si>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</si>
  <si>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</si>
  <si>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</si>
  <si>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</si>
  <si>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</si>
  <si>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</si>
  <si>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</si>
  <si>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</si>
  <si>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</si>
  <si>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</si>
  <si>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</si>
  <si>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</si>
  <si>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</si>
  <si>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</si>
  <si>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</si>
  <si>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</si>
  <si>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</si>
  <si>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</si>
  <si>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</si>
  <si>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</si>
  <si>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</si>
  <si>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</si>
  <si>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</si>
  <si>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</si>
  <si>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</si>
  <si>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</si>
  <si>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</si>
  <si>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</si>
  <si>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</si>
  <si>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</si>
  <si>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</si>
  <si>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</si>
  <si>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</si>
  <si>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</si>
  <si>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</si>
  <si>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</si>
  <si>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</si>
  <si>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</si>
  <si>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</si>
  <si>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</si>
  <si>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</si>
  <si>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</si>
  <si>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</si>
  <si>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</si>
  <si>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</si>
  <si>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</si>
  <si>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</si>
  <si>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</si>
  <si>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</si>
  <si>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</si>
  <si>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</si>
  <si>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</si>
  <si>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</si>
  <si>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</si>
  <si>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</si>
  <si>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</si>
  <si>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</si>
  <si>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</si>
  <si>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</si>
  <si>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</si>
  <si>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</si>
  <si>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</si>
  <si>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</si>
  <si>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</si>
  <si>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</si>
  <si>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</si>
  <si>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</si>
  <si>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</si>
  <si>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</si>
  <si>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</si>
  <si>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</si>
  <si>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</si>
  <si>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</si>
  <si>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</si>
  <si>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</si>
  <si>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</si>
  <si>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</si>
  <si>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</si>
  <si>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</si>
  <si>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</si>
  <si>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</si>
  <si>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</si>
  <si>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</si>
  <si>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</si>
  <si>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</si>
  <si>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</si>
  <si>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</si>
  <si>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</si>
  <si>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</si>
  <si>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</si>
  <si>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</si>
  <si>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</si>
  <si>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</si>
  <si>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</si>
  <si>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</si>
  <si>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</si>
  <si>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</si>
  <si>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</si>
  <si>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</si>
  <si>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</si>
  <si>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</si>
  <si>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</si>
  <si>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</si>
  <si>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</si>
  <si>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</si>
  <si>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</si>
  <si>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</si>
  <si>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</si>
  <si>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</si>
  <si>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</si>
  <si>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</si>
  <si>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</si>
  <si>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</si>
  <si>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</si>
  <si>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</si>
  <si>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</t>
    </r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</si>
  <si>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</si>
  <si>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</si>
  <si>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</si>
  <si>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</si>
  <si>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</si>
  <si>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</si>
  <si>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</si>
  <si>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</si>
  <si>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</si>
  <si>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</si>
  <si>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</si>
  <si>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</si>
  <si>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</si>
  <si>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</si>
  <si>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</si>
  <si>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</si>
  <si>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</si>
  <si>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</si>
  <si>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7/7快篩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</si>
  <si>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</si>
  <si>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</si>
  <si>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</si>
  <si>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</si>
  <si>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</si>
  <si>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</si>
  <si>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</si>
  <si>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</si>
  <si>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</si>
  <si>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</si>
  <si>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</si>
  <si>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</si>
  <si>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</si>
  <si>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</si>
  <si>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</si>
  <si>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</si>
  <si>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</si>
  <si>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</si>
  <si>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</si>
  <si>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</si>
  <si>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</si>
  <si>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</si>
  <si>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</si>
  <si>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</si>
  <si>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</si>
  <si>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</si>
  <si>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</si>
  <si>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</si>
  <si>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</si>
  <si>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</si>
  <si>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</si>
  <si>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</si>
  <si>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</si>
  <si>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</si>
  <si>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</si>
  <si>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</si>
  <si>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</si>
  <si>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</si>
  <si>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</si>
  <si>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</si>
  <si>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</si>
  <si>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</si>
  <si>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</si>
  <si>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</si>
  <si>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</si>
  <si>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</si>
  <si>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</si>
  <si>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</si>
  <si>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</si>
  <si>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</si>
  <si>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</si>
  <si>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林言彌領用</t>
    <phoneticPr fontId="1" type="noConversion"/>
  </si>
  <si>
    <t>楊鎧蔚領用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</si>
  <si>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</si>
  <si>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</si>
  <si>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</si>
  <si>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</si>
  <si>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</si>
  <si>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</si>
  <si>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</si>
  <si>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</si>
  <si>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</si>
  <si>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</si>
  <si>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</si>
  <si>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</si>
  <si>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</si>
  <si>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</si>
  <si>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</si>
  <si>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</si>
  <si>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</si>
  <si>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</si>
  <si>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</si>
  <si>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</si>
  <si>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</si>
  <si>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</si>
  <si>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</si>
  <si>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</si>
  <si>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</si>
  <si>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</si>
  <si>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</si>
  <si>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</si>
  <si>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</si>
  <si>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</si>
  <si>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</si>
  <si>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</si>
  <si>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</si>
  <si>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</si>
  <si>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</si>
  <si>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</si>
  <si>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</si>
  <si>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</si>
  <si>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</si>
  <si>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林祖珺</t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</si>
  <si>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</si>
  <si>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</si>
  <si>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</si>
  <si>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</si>
  <si>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</si>
  <si>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</si>
  <si>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</si>
  <si>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</si>
  <si>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</si>
  <si>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</si>
  <si>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</si>
  <si>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</si>
  <si>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</si>
  <si>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</si>
  <si>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</si>
  <si>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</si>
  <si>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</si>
  <si>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</si>
  <si>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</si>
  <si>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</si>
  <si>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</si>
  <si>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</si>
  <si>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</si>
  <si>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</si>
  <si>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</si>
  <si>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</si>
  <si>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theme="1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</t>
    </r>
  </si>
  <si>
    <t>更新時間：2022/7/5 15:00</t>
    <phoneticPr fontId="1" type="noConversion"/>
  </si>
  <si>
    <r>
      <t xml:space="preserve">3038 </t>
    </r>
    <r>
      <rPr>
        <sz val="12"/>
        <color rgb="FFFF0000"/>
        <rFont val="微軟正黑體"/>
        <family val="2"/>
        <charset val="136"/>
      </rPr>
      <t>(-4)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</si>
</sst>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35" fillId="5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 x14ac:dyDescent="0.3">
      <c r="B2" s="262" t="s">
        <v>1310</v>
      </c>
      <c r="C2" s="262"/>
      <c r="D2" s="262"/>
      <c r="E2" s="67"/>
      <c r="F2" s="68"/>
      <c r="G2" s="68"/>
    </row>
    <row r="3" spans="1:13" ht="38.25" thickTop="1" x14ac:dyDescent="0.25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 x14ac:dyDescent="0.25">
      <c r="A4" s="114"/>
      <c r="B4" s="73" t="s">
        <v>254</v>
      </c>
      <c r="C4" s="74">
        <v>92</v>
      </c>
      <c r="D4" s="227">
        <v>13</v>
      </c>
      <c r="E4" s="120">
        <v>12</v>
      </c>
      <c r="F4" s="121">
        <v>1</v>
      </c>
      <c r="G4" s="102">
        <v>1</v>
      </c>
      <c r="I4" s="21">
        <v>442</v>
      </c>
      <c r="J4" s="21">
        <v>35</v>
      </c>
      <c r="K4" s="21"/>
      <c r="L4" s="21">
        <v>2</v>
      </c>
      <c r="M4" s="21">
        <v>4</v>
      </c>
    </row>
    <row r="5" spans="1:13" ht="33" customHeight="1" x14ac:dyDescent="0.25">
      <c r="A5" s="217"/>
      <c r="B5" s="73" t="s">
        <v>244</v>
      </c>
      <c r="C5" s="75">
        <v>59</v>
      </c>
      <c r="D5" s="227">
        <v>15</v>
      </c>
      <c r="E5" s="120">
        <v>13</v>
      </c>
      <c r="F5" s="121">
        <v>2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 x14ac:dyDescent="0.25">
      <c r="A6" s="114"/>
      <c r="B6" s="73" t="s">
        <v>41</v>
      </c>
      <c r="C6" s="75">
        <v>120</v>
      </c>
      <c r="D6" s="227">
        <v>31</v>
      </c>
      <c r="E6" s="120">
        <v>31</v>
      </c>
      <c r="F6" s="121">
        <v>0</v>
      </c>
      <c r="G6" s="102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 x14ac:dyDescent="0.25">
      <c r="A7" s="114"/>
      <c r="B7" s="73" t="s">
        <v>42</v>
      </c>
      <c r="C7" s="75">
        <v>572</v>
      </c>
      <c r="D7" s="227">
        <v>78</v>
      </c>
      <c r="E7" s="120">
        <v>67</v>
      </c>
      <c r="F7" s="258">
        <v>11</v>
      </c>
      <c r="G7" s="102">
        <v>0</v>
      </c>
      <c r="I7" s="30" t="s">
        <v>1311</v>
      </c>
      <c r="J7" s="8">
        <v>17</v>
      </c>
      <c r="L7" s="8">
        <v>0</v>
      </c>
      <c r="M7" s="8">
        <v>8</v>
      </c>
    </row>
    <row r="8" spans="1:13" ht="33" customHeight="1" x14ac:dyDescent="0.25">
      <c r="A8" s="216"/>
      <c r="B8" s="73" t="s">
        <v>32</v>
      </c>
      <c r="C8" s="75">
        <v>196</v>
      </c>
      <c r="D8" s="227">
        <v>75</v>
      </c>
      <c r="E8" s="120">
        <v>70</v>
      </c>
      <c r="F8" s="232">
        <v>5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 x14ac:dyDescent="0.25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603</v>
      </c>
      <c r="J9" s="8">
        <v>10</v>
      </c>
      <c r="L9" s="8">
        <v>0</v>
      </c>
      <c r="M9" s="8">
        <v>0</v>
      </c>
    </row>
    <row r="10" spans="1:13" ht="33" customHeight="1" thickBot="1" x14ac:dyDescent="0.3">
      <c r="B10" s="76" t="s">
        <v>100</v>
      </c>
      <c r="C10" s="77">
        <f>SUM(C4:C9)</f>
        <v>1149</v>
      </c>
      <c r="D10" s="77">
        <v>228</v>
      </c>
      <c r="E10" s="115">
        <f>SUM(E4:E9)</f>
        <v>209</v>
      </c>
      <c r="F10" s="78">
        <f>SUM(F4:F9)</f>
        <v>19</v>
      </c>
      <c r="G10" s="79">
        <f>SUM(G4:G9)</f>
        <v>1</v>
      </c>
      <c r="I10" s="31">
        <v>5930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 x14ac:dyDescent="0.25">
      <c r="B11" s="68"/>
      <c r="C11" s="68"/>
      <c r="D11" s="68"/>
      <c r="E11" s="68"/>
      <c r="F11" s="68"/>
      <c r="G11" s="68"/>
    </row>
    <row r="12" spans="1:13" ht="18.75" x14ac:dyDescent="0.25">
      <c r="B12" s="68"/>
      <c r="C12" s="68"/>
      <c r="D12" s="80"/>
      <c r="E12" s="80" t="s">
        <v>245</v>
      </c>
      <c r="F12" s="263">
        <f>G10+F10</f>
        <v>20</v>
      </c>
      <c r="G12" s="263"/>
      <c r="I12" s="82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3"/>
  <sheetViews>
    <sheetView topLeftCell="A58" workbookViewId="0">
      <selection activeCell="C78" sqref="C78"/>
    </sheetView>
  </sheetViews>
  <sheetFormatPr defaultRowHeight="16.5" x14ac:dyDescent="0.2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 x14ac:dyDescent="0.3"/>
    <row r="2" spans="2:9" ht="25.5" customHeight="1" thickBot="1" x14ac:dyDescent="0.3">
      <c r="B2" s="264" t="s">
        <v>1190</v>
      </c>
      <c r="C2" s="265"/>
      <c r="D2" s="265"/>
      <c r="E2" s="265"/>
      <c r="F2" s="265"/>
      <c r="G2" s="265"/>
      <c r="H2" s="266"/>
    </row>
    <row r="3" spans="2:9" s="169" customFormat="1" ht="17.25" thickBot="1" x14ac:dyDescent="0.3">
      <c r="B3" s="46" t="s">
        <v>0</v>
      </c>
      <c r="C3" s="177" t="s">
        <v>1191</v>
      </c>
      <c r="D3" s="178" t="s">
        <v>1192</v>
      </c>
      <c r="E3" s="177" t="s">
        <v>1193</v>
      </c>
      <c r="F3" s="177" t="s">
        <v>1194</v>
      </c>
      <c r="G3" s="179" t="s">
        <v>1</v>
      </c>
      <c r="H3" s="180" t="s">
        <v>1195</v>
      </c>
      <c r="I3" s="47"/>
    </row>
    <row r="4" spans="2:9" s="169" customFormat="1" ht="16.5" hidden="1" customHeight="1" x14ac:dyDescent="0.25">
      <c r="B4" s="267" t="s">
        <v>1196</v>
      </c>
      <c r="C4" s="48">
        <v>44669</v>
      </c>
      <c r="D4" s="49">
        <v>30</v>
      </c>
      <c r="E4" s="119"/>
      <c r="F4" s="50">
        <f>D4-E4</f>
        <v>30</v>
      </c>
      <c r="G4" s="51" t="s">
        <v>1197</v>
      </c>
      <c r="H4" s="109"/>
      <c r="I4" s="47"/>
    </row>
    <row r="5" spans="2:9" s="169" customFormat="1" ht="16.5" hidden="1" customHeight="1" x14ac:dyDescent="0.25">
      <c r="B5" s="267"/>
      <c r="C5" s="48">
        <v>44669</v>
      </c>
      <c r="D5" s="49"/>
      <c r="E5" s="170">
        <v>2</v>
      </c>
      <c r="F5" s="52">
        <f>F4+D5-E5</f>
        <v>28</v>
      </c>
      <c r="G5" s="53" t="s">
        <v>1198</v>
      </c>
      <c r="H5" s="170" t="s">
        <v>1199</v>
      </c>
    </row>
    <row r="6" spans="2:9" s="169" customFormat="1" ht="16.5" hidden="1" customHeight="1" x14ac:dyDescent="0.25">
      <c r="B6" s="267"/>
      <c r="C6" s="48">
        <v>44669</v>
      </c>
      <c r="D6" s="52"/>
      <c r="E6" s="170">
        <v>2</v>
      </c>
      <c r="F6" s="49">
        <f>F5+D6-E6</f>
        <v>26</v>
      </c>
      <c r="G6" s="53" t="s">
        <v>1200</v>
      </c>
      <c r="H6" s="119" t="s">
        <v>1201</v>
      </c>
    </row>
    <row r="7" spans="2:9" s="169" customFormat="1" ht="16.5" hidden="1" customHeight="1" x14ac:dyDescent="0.25">
      <c r="B7" s="267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1202</v>
      </c>
      <c r="H7" s="170" t="s">
        <v>1203</v>
      </c>
    </row>
    <row r="8" spans="2:9" s="169" customFormat="1" ht="16.5" hidden="1" customHeight="1" x14ac:dyDescent="0.25">
      <c r="B8" s="267"/>
      <c r="C8" s="48">
        <v>44669</v>
      </c>
      <c r="D8" s="52"/>
      <c r="E8" s="170">
        <v>2</v>
      </c>
      <c r="F8" s="49">
        <f t="shared" si="0"/>
        <v>22</v>
      </c>
      <c r="G8" s="53" t="s">
        <v>1204</v>
      </c>
      <c r="H8" s="170" t="s">
        <v>1205</v>
      </c>
    </row>
    <row r="9" spans="2:9" s="169" customFormat="1" ht="16.5" hidden="1" customHeight="1" x14ac:dyDescent="0.25">
      <c r="B9" s="267"/>
      <c r="C9" s="48">
        <v>44670</v>
      </c>
      <c r="D9" s="52"/>
      <c r="E9" s="170">
        <v>3</v>
      </c>
      <c r="F9" s="49">
        <f>F8+D9-E9</f>
        <v>19</v>
      </c>
      <c r="G9" s="168" t="s">
        <v>1206</v>
      </c>
      <c r="H9" s="170"/>
    </row>
    <row r="10" spans="2:9" s="169" customFormat="1" x14ac:dyDescent="0.25">
      <c r="B10" s="267"/>
      <c r="C10" s="48">
        <v>44671</v>
      </c>
      <c r="D10" s="52">
        <v>50</v>
      </c>
      <c r="E10" s="170"/>
      <c r="F10" s="49">
        <f>F9+D10-E10</f>
        <v>69</v>
      </c>
      <c r="G10" s="171" t="s">
        <v>1207</v>
      </c>
      <c r="H10" s="119"/>
    </row>
    <row r="11" spans="2:9" s="169" customFormat="1" x14ac:dyDescent="0.25">
      <c r="B11" s="267"/>
      <c r="C11" s="48">
        <v>44674</v>
      </c>
      <c r="D11" s="52"/>
      <c r="E11" s="170">
        <v>3</v>
      </c>
      <c r="F11" s="49">
        <f t="shared" si="0"/>
        <v>66</v>
      </c>
      <c r="G11" s="54" t="s">
        <v>1209</v>
      </c>
      <c r="H11" s="172"/>
    </row>
    <row r="12" spans="2:9" s="169" customFormat="1" x14ac:dyDescent="0.25">
      <c r="B12" s="267"/>
      <c r="C12" s="48">
        <v>44674</v>
      </c>
      <c r="D12" s="52"/>
      <c r="E12" s="170">
        <v>1</v>
      </c>
      <c r="F12" s="49">
        <f t="shared" si="0"/>
        <v>65</v>
      </c>
      <c r="G12" s="54" t="s">
        <v>1210</v>
      </c>
      <c r="H12" s="170" t="s">
        <v>1203</v>
      </c>
    </row>
    <row r="13" spans="2:9" s="169" customFormat="1" x14ac:dyDescent="0.25">
      <c r="B13" s="267"/>
      <c r="C13" s="48">
        <v>44676</v>
      </c>
      <c r="D13" s="55"/>
      <c r="E13" s="172">
        <v>1</v>
      </c>
      <c r="F13" s="49">
        <f t="shared" si="0"/>
        <v>64</v>
      </c>
      <c r="G13" s="56" t="s">
        <v>1211</v>
      </c>
      <c r="H13" s="170" t="s">
        <v>1213</v>
      </c>
    </row>
    <row r="14" spans="2:9" s="169" customFormat="1" x14ac:dyDescent="0.25">
      <c r="B14" s="267"/>
      <c r="C14" s="48">
        <v>44676</v>
      </c>
      <c r="D14" s="55"/>
      <c r="E14" s="172">
        <v>1</v>
      </c>
      <c r="F14" s="49">
        <f t="shared" si="0"/>
        <v>63</v>
      </c>
      <c r="G14" s="56" t="s">
        <v>1214</v>
      </c>
      <c r="H14" s="170" t="s">
        <v>1213</v>
      </c>
    </row>
    <row r="15" spans="2:9" s="169" customFormat="1" x14ac:dyDescent="0.25">
      <c r="B15" s="267"/>
      <c r="C15" s="48">
        <v>44678</v>
      </c>
      <c r="D15" s="55"/>
      <c r="E15" s="172">
        <v>1</v>
      </c>
      <c r="F15" s="49">
        <f t="shared" si="0"/>
        <v>62</v>
      </c>
      <c r="G15" s="56" t="s">
        <v>1215</v>
      </c>
      <c r="H15" s="170" t="s">
        <v>1213</v>
      </c>
    </row>
    <row r="16" spans="2:9" s="169" customFormat="1" x14ac:dyDescent="0.25">
      <c r="B16" s="267"/>
      <c r="C16" s="48">
        <v>44680</v>
      </c>
      <c r="D16" s="52"/>
      <c r="E16" s="170">
        <v>3</v>
      </c>
      <c r="F16" s="57">
        <f t="shared" si="0"/>
        <v>59</v>
      </c>
      <c r="G16" s="54" t="s">
        <v>1216</v>
      </c>
      <c r="H16" s="170" t="s">
        <v>1213</v>
      </c>
    </row>
    <row r="17" spans="2:9" s="169" customFormat="1" x14ac:dyDescent="0.25">
      <c r="B17" s="267"/>
      <c r="C17" s="48">
        <v>44680</v>
      </c>
      <c r="D17" s="52">
        <v>1000</v>
      </c>
      <c r="E17" s="170"/>
      <c r="F17" s="57">
        <f t="shared" si="0"/>
        <v>1059</v>
      </c>
      <c r="G17" s="171" t="s">
        <v>1217</v>
      </c>
      <c r="H17" s="170"/>
    </row>
    <row r="18" spans="2:9" s="169" customFormat="1" x14ac:dyDescent="0.25">
      <c r="B18" s="267"/>
      <c r="C18" s="48">
        <v>44684</v>
      </c>
      <c r="D18" s="52"/>
      <c r="E18" s="170">
        <v>1</v>
      </c>
      <c r="F18" s="57">
        <f t="shared" si="0"/>
        <v>1058</v>
      </c>
      <c r="G18" s="54" t="s">
        <v>1218</v>
      </c>
      <c r="H18" s="170" t="s">
        <v>1213</v>
      </c>
    </row>
    <row r="19" spans="2:9" s="169" customFormat="1" x14ac:dyDescent="0.25">
      <c r="B19" s="267"/>
      <c r="C19" s="48">
        <v>44684</v>
      </c>
      <c r="D19" s="52"/>
      <c r="E19" s="170">
        <v>230</v>
      </c>
      <c r="F19" s="57">
        <f t="shared" si="0"/>
        <v>828</v>
      </c>
      <c r="G19" s="56" t="s">
        <v>1219</v>
      </c>
      <c r="H19" s="170"/>
    </row>
    <row r="20" spans="2:9" s="169" customFormat="1" x14ac:dyDescent="0.25">
      <c r="B20" s="267"/>
      <c r="C20" s="48">
        <v>44685</v>
      </c>
      <c r="D20" s="52"/>
      <c r="E20" s="170">
        <v>1</v>
      </c>
      <c r="F20" s="57">
        <f t="shared" si="0"/>
        <v>827</v>
      </c>
      <c r="G20" s="56" t="s">
        <v>1220</v>
      </c>
      <c r="H20" s="170" t="s">
        <v>1203</v>
      </c>
      <c r="I20" s="58"/>
    </row>
    <row r="21" spans="2:9" s="169" customFormat="1" x14ac:dyDescent="0.25">
      <c r="B21" s="267"/>
      <c r="C21" s="48">
        <v>44685</v>
      </c>
      <c r="D21" s="52"/>
      <c r="E21" s="170">
        <v>1</v>
      </c>
      <c r="F21" s="57">
        <f t="shared" si="0"/>
        <v>826</v>
      </c>
      <c r="G21" s="54" t="s">
        <v>1221</v>
      </c>
      <c r="H21" s="59"/>
      <c r="I21" s="58"/>
    </row>
    <row r="22" spans="2:9" s="169" customFormat="1" x14ac:dyDescent="0.25">
      <c r="B22" s="267"/>
      <c r="C22" s="48">
        <v>44687</v>
      </c>
      <c r="D22" s="52"/>
      <c r="E22" s="170">
        <v>5</v>
      </c>
      <c r="F22" s="57">
        <f t="shared" si="0"/>
        <v>821</v>
      </c>
      <c r="G22" s="54" t="s">
        <v>1222</v>
      </c>
      <c r="H22" s="59"/>
      <c r="I22" s="58"/>
    </row>
    <row r="23" spans="2:9" s="169" customFormat="1" x14ac:dyDescent="0.25">
      <c r="B23" s="267"/>
      <c r="C23" s="48">
        <v>44690</v>
      </c>
      <c r="D23" s="52"/>
      <c r="E23" s="170">
        <v>10</v>
      </c>
      <c r="F23" s="57">
        <f t="shared" si="0"/>
        <v>811</v>
      </c>
      <c r="G23" s="54" t="s">
        <v>1223</v>
      </c>
      <c r="H23" s="59"/>
      <c r="I23" s="58"/>
    </row>
    <row r="24" spans="2:9" s="169" customFormat="1" x14ac:dyDescent="0.25">
      <c r="B24" s="267"/>
      <c r="C24" s="48">
        <v>44690</v>
      </c>
      <c r="D24" s="52"/>
      <c r="E24" s="170">
        <v>10</v>
      </c>
      <c r="F24" s="57">
        <f t="shared" si="0"/>
        <v>801</v>
      </c>
      <c r="G24" s="54" t="s">
        <v>1224</v>
      </c>
      <c r="H24" s="59"/>
      <c r="I24" s="58"/>
    </row>
    <row r="25" spans="2:9" s="169" customFormat="1" x14ac:dyDescent="0.25">
      <c r="B25" s="267"/>
      <c r="C25" s="48">
        <v>44690</v>
      </c>
      <c r="D25" s="52"/>
      <c r="E25" s="170">
        <v>10</v>
      </c>
      <c r="F25" s="57">
        <f t="shared" si="0"/>
        <v>791</v>
      </c>
      <c r="G25" s="54" t="s">
        <v>1225</v>
      </c>
      <c r="H25" s="59"/>
      <c r="I25" s="58"/>
    </row>
    <row r="26" spans="2:9" s="169" customFormat="1" x14ac:dyDescent="0.25">
      <c r="B26" s="267"/>
      <c r="C26" s="48">
        <v>44690</v>
      </c>
      <c r="D26" s="52"/>
      <c r="E26" s="170">
        <v>1</v>
      </c>
      <c r="F26" s="57">
        <f t="shared" si="0"/>
        <v>790</v>
      </c>
      <c r="G26" s="54" t="s">
        <v>1226</v>
      </c>
      <c r="H26" s="170" t="s">
        <v>1213</v>
      </c>
      <c r="I26" s="58"/>
    </row>
    <row r="27" spans="2:9" s="169" customFormat="1" x14ac:dyDescent="0.25">
      <c r="B27" s="267"/>
      <c r="C27" s="48">
        <v>44690</v>
      </c>
      <c r="D27" s="52"/>
      <c r="E27" s="170">
        <v>50</v>
      </c>
      <c r="F27" s="57">
        <f t="shared" si="0"/>
        <v>740</v>
      </c>
      <c r="G27" s="54" t="s">
        <v>1227</v>
      </c>
      <c r="H27" s="59"/>
      <c r="I27" s="58"/>
    </row>
    <row r="28" spans="2:9" s="169" customFormat="1" ht="33" x14ac:dyDescent="0.25">
      <c r="B28" s="267"/>
      <c r="C28" s="48">
        <v>44691</v>
      </c>
      <c r="D28" s="52"/>
      <c r="E28" s="170">
        <v>80</v>
      </c>
      <c r="F28" s="57">
        <f t="shared" si="0"/>
        <v>660</v>
      </c>
      <c r="G28" s="60" t="s">
        <v>1228</v>
      </c>
      <c r="H28" s="59"/>
      <c r="I28" s="58"/>
    </row>
    <row r="29" spans="2:9" s="169" customFormat="1" x14ac:dyDescent="0.25">
      <c r="B29" s="267"/>
      <c r="C29" s="48">
        <v>44693</v>
      </c>
      <c r="D29" s="52"/>
      <c r="E29" s="170">
        <v>1</v>
      </c>
      <c r="F29" s="57">
        <f t="shared" si="0"/>
        <v>659</v>
      </c>
      <c r="G29" s="60" t="s">
        <v>1230</v>
      </c>
      <c r="H29" s="170" t="s">
        <v>1231</v>
      </c>
      <c r="I29" s="58"/>
    </row>
    <row r="30" spans="2:9" s="169" customFormat="1" x14ac:dyDescent="0.25">
      <c r="B30" s="267"/>
      <c r="C30" s="48">
        <v>44694</v>
      </c>
      <c r="D30" s="52"/>
      <c r="E30" s="170">
        <v>2</v>
      </c>
      <c r="F30" s="57">
        <f>F29+D30-E30</f>
        <v>657</v>
      </c>
      <c r="G30" s="60" t="s">
        <v>1232</v>
      </c>
      <c r="H30" s="61" t="s">
        <v>1233</v>
      </c>
      <c r="I30" s="58"/>
    </row>
    <row r="31" spans="2:9" s="169" customFormat="1" x14ac:dyDescent="0.25">
      <c r="B31" s="267"/>
      <c r="C31" s="48">
        <v>44694</v>
      </c>
      <c r="D31" s="52"/>
      <c r="E31" s="170">
        <v>1</v>
      </c>
      <c r="F31" s="57">
        <f>F30+D31-E31</f>
        <v>656</v>
      </c>
      <c r="G31" s="54" t="s">
        <v>1234</v>
      </c>
      <c r="H31" s="59"/>
      <c r="I31" s="58"/>
    </row>
    <row r="32" spans="2:9" s="65" customFormat="1" x14ac:dyDescent="0.25">
      <c r="B32" s="267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1235</v>
      </c>
      <c r="H32" s="170" t="s">
        <v>1213</v>
      </c>
      <c r="I32" s="64"/>
    </row>
    <row r="33" spans="2:9" s="65" customFormat="1" x14ac:dyDescent="0.25">
      <c r="B33" s="267"/>
      <c r="C33" s="48">
        <v>44697</v>
      </c>
      <c r="D33" s="62"/>
      <c r="E33" s="63">
        <v>1</v>
      </c>
      <c r="F33" s="57">
        <f t="shared" si="1"/>
        <v>654</v>
      </c>
      <c r="G33" s="54" t="s">
        <v>1221</v>
      </c>
      <c r="H33" s="66"/>
      <c r="I33" s="64"/>
    </row>
    <row r="34" spans="2:9" s="65" customFormat="1" x14ac:dyDescent="0.25">
      <c r="B34" s="267"/>
      <c r="C34" s="48">
        <v>44697</v>
      </c>
      <c r="D34" s="62"/>
      <c r="E34" s="63">
        <v>4</v>
      </c>
      <c r="F34" s="57">
        <f t="shared" si="1"/>
        <v>650</v>
      </c>
      <c r="G34" s="60" t="s">
        <v>1236</v>
      </c>
      <c r="H34" s="170" t="s">
        <v>1237</v>
      </c>
      <c r="I34" s="64"/>
    </row>
    <row r="35" spans="2:9" s="65" customFormat="1" x14ac:dyDescent="0.25">
      <c r="B35" s="267"/>
      <c r="C35" s="48">
        <v>44697</v>
      </c>
      <c r="D35" s="62"/>
      <c r="E35" s="63">
        <v>5</v>
      </c>
      <c r="F35" s="57">
        <f t="shared" si="1"/>
        <v>645</v>
      </c>
      <c r="G35" s="60" t="s">
        <v>1238</v>
      </c>
      <c r="H35" s="170" t="s">
        <v>1213</v>
      </c>
      <c r="I35" s="64"/>
    </row>
    <row r="36" spans="2:9" s="65" customFormat="1" x14ac:dyDescent="0.25">
      <c r="B36" s="267"/>
      <c r="C36" s="48">
        <v>44698</v>
      </c>
      <c r="D36" s="62"/>
      <c r="E36" s="63">
        <v>10</v>
      </c>
      <c r="F36" s="57">
        <f t="shared" si="1"/>
        <v>635</v>
      </c>
      <c r="G36" s="60" t="s">
        <v>1239</v>
      </c>
      <c r="H36" s="59"/>
      <c r="I36" s="64"/>
    </row>
    <row r="37" spans="2:9" s="65" customFormat="1" x14ac:dyDescent="0.25">
      <c r="B37" s="267"/>
      <c r="C37" s="48">
        <v>44700</v>
      </c>
      <c r="D37" s="62"/>
      <c r="E37" s="63">
        <v>5</v>
      </c>
      <c r="F37" s="57">
        <f t="shared" si="1"/>
        <v>630</v>
      </c>
      <c r="G37" s="60" t="s">
        <v>1241</v>
      </c>
      <c r="H37" s="170" t="s">
        <v>1213</v>
      </c>
      <c r="I37" s="64"/>
    </row>
    <row r="38" spans="2:9" s="65" customFormat="1" x14ac:dyDescent="0.25">
      <c r="B38" s="267"/>
      <c r="C38" s="48">
        <v>44704</v>
      </c>
      <c r="D38" s="62"/>
      <c r="E38" s="63">
        <v>1</v>
      </c>
      <c r="F38" s="57">
        <f t="shared" si="1"/>
        <v>629</v>
      </c>
      <c r="G38" s="60" t="s">
        <v>1235</v>
      </c>
      <c r="H38" s="170" t="s">
        <v>1213</v>
      </c>
      <c r="I38" s="64"/>
    </row>
    <row r="39" spans="2:9" s="65" customFormat="1" x14ac:dyDescent="0.25">
      <c r="B39" s="267"/>
      <c r="C39" s="48">
        <v>44705</v>
      </c>
      <c r="D39" s="62"/>
      <c r="E39" s="63">
        <v>1</v>
      </c>
      <c r="F39" s="57">
        <f t="shared" si="1"/>
        <v>628</v>
      </c>
      <c r="G39" s="60" t="s">
        <v>1243</v>
      </c>
      <c r="H39" s="170" t="s">
        <v>1213</v>
      </c>
      <c r="I39" s="64"/>
    </row>
    <row r="40" spans="2:9" s="65" customFormat="1" x14ac:dyDescent="0.25">
      <c r="B40" s="267"/>
      <c r="C40" s="48">
        <v>44706</v>
      </c>
      <c r="D40" s="62"/>
      <c r="E40" s="63">
        <v>6</v>
      </c>
      <c r="F40" s="57">
        <f t="shared" si="1"/>
        <v>622</v>
      </c>
      <c r="G40" s="60" t="s">
        <v>1244</v>
      </c>
      <c r="H40" s="170" t="s">
        <v>1213</v>
      </c>
      <c r="I40" s="64"/>
    </row>
    <row r="41" spans="2:9" s="65" customFormat="1" x14ac:dyDescent="0.25">
      <c r="B41" s="267"/>
      <c r="C41" s="48">
        <v>44706</v>
      </c>
      <c r="D41" s="62"/>
      <c r="E41" s="63">
        <v>1</v>
      </c>
      <c r="F41" s="57">
        <f t="shared" si="1"/>
        <v>621</v>
      </c>
      <c r="G41" s="60" t="s">
        <v>1245</v>
      </c>
      <c r="H41" s="170" t="s">
        <v>1213</v>
      </c>
      <c r="I41" s="64"/>
    </row>
    <row r="42" spans="2:9" s="65" customFormat="1" x14ac:dyDescent="0.25">
      <c r="B42" s="267"/>
      <c r="C42" s="48">
        <v>44706</v>
      </c>
      <c r="D42" s="62"/>
      <c r="E42" s="63">
        <v>3</v>
      </c>
      <c r="F42" s="57">
        <f t="shared" si="1"/>
        <v>618</v>
      </c>
      <c r="G42" s="60" t="s">
        <v>1247</v>
      </c>
      <c r="H42" s="170" t="s">
        <v>1212</v>
      </c>
      <c r="I42" s="64"/>
    </row>
    <row r="43" spans="2:9" s="65" customFormat="1" x14ac:dyDescent="0.25">
      <c r="B43" s="267"/>
      <c r="C43" s="48">
        <v>44706</v>
      </c>
      <c r="D43" s="62"/>
      <c r="E43" s="63">
        <v>1</v>
      </c>
      <c r="F43" s="57">
        <f t="shared" si="1"/>
        <v>617</v>
      </c>
      <c r="G43" s="60" t="s">
        <v>1248</v>
      </c>
      <c r="H43" s="170" t="s">
        <v>1212</v>
      </c>
      <c r="I43" s="64"/>
    </row>
    <row r="44" spans="2:9" s="65" customFormat="1" x14ac:dyDescent="0.25">
      <c r="B44" s="267"/>
      <c r="C44" s="48">
        <v>44706</v>
      </c>
      <c r="D44" s="62"/>
      <c r="E44" s="63">
        <v>1</v>
      </c>
      <c r="F44" s="57">
        <f t="shared" si="1"/>
        <v>616</v>
      </c>
      <c r="G44" s="60" t="s">
        <v>1249</v>
      </c>
      <c r="H44" s="170" t="s">
        <v>1212</v>
      </c>
      <c r="I44" s="64"/>
    </row>
    <row r="45" spans="2:9" s="65" customFormat="1" x14ac:dyDescent="0.25">
      <c r="B45" s="267"/>
      <c r="C45" s="48">
        <v>44707</v>
      </c>
      <c r="D45" s="62"/>
      <c r="E45" s="63">
        <v>2</v>
      </c>
      <c r="F45" s="57">
        <f t="shared" si="1"/>
        <v>614</v>
      </c>
      <c r="G45" s="60" t="s">
        <v>1250</v>
      </c>
      <c r="H45" s="170" t="s">
        <v>1212</v>
      </c>
      <c r="I45" s="64"/>
    </row>
    <row r="46" spans="2:9" s="65" customFormat="1" x14ac:dyDescent="0.25">
      <c r="B46" s="267"/>
      <c r="C46" s="48">
        <v>44707</v>
      </c>
      <c r="D46" s="62"/>
      <c r="E46" s="63">
        <v>130</v>
      </c>
      <c r="F46" s="57">
        <f t="shared" si="1"/>
        <v>484</v>
      </c>
      <c r="G46" s="60" t="s">
        <v>1251</v>
      </c>
      <c r="H46" s="59"/>
      <c r="I46" s="64"/>
    </row>
    <row r="47" spans="2:9" s="65" customFormat="1" x14ac:dyDescent="0.25">
      <c r="B47" s="267"/>
      <c r="C47" s="48">
        <v>44707</v>
      </c>
      <c r="D47" s="62"/>
      <c r="E47" s="63">
        <v>10</v>
      </c>
      <c r="F47" s="57">
        <f t="shared" si="1"/>
        <v>474</v>
      </c>
      <c r="G47" s="60" t="s">
        <v>1252</v>
      </c>
      <c r="H47" s="59"/>
      <c r="I47" s="64"/>
    </row>
    <row r="48" spans="2:9" s="65" customFormat="1" x14ac:dyDescent="0.25">
      <c r="B48" s="267"/>
      <c r="C48" s="48">
        <v>44707</v>
      </c>
      <c r="D48" s="62"/>
      <c r="E48" s="63">
        <v>1</v>
      </c>
      <c r="F48" s="57">
        <f t="shared" si="1"/>
        <v>473</v>
      </c>
      <c r="G48" s="60" t="s">
        <v>1253</v>
      </c>
      <c r="H48" s="170" t="s">
        <v>1212</v>
      </c>
      <c r="I48" s="64"/>
    </row>
    <row r="49" spans="2:9" s="65" customFormat="1" x14ac:dyDescent="0.25">
      <c r="B49" s="267"/>
      <c r="C49" s="48">
        <v>44708</v>
      </c>
      <c r="D49" s="62"/>
      <c r="E49" s="63">
        <v>1</v>
      </c>
      <c r="F49" s="57">
        <f t="shared" si="1"/>
        <v>472</v>
      </c>
      <c r="G49" s="60" t="s">
        <v>1240</v>
      </c>
      <c r="H49" s="170" t="s">
        <v>1212</v>
      </c>
      <c r="I49" s="64"/>
    </row>
    <row r="50" spans="2:9" s="65" customFormat="1" x14ac:dyDescent="0.25">
      <c r="B50" s="267"/>
      <c r="C50" s="48">
        <v>44713</v>
      </c>
      <c r="D50" s="62"/>
      <c r="E50" s="63">
        <v>1</v>
      </c>
      <c r="F50" s="57">
        <f t="shared" si="1"/>
        <v>471</v>
      </c>
      <c r="G50" s="60" t="s">
        <v>1229</v>
      </c>
      <c r="H50" s="170" t="s">
        <v>1212</v>
      </c>
      <c r="I50" s="64"/>
    </row>
    <row r="51" spans="2:9" s="65" customFormat="1" x14ac:dyDescent="0.25">
      <c r="B51" s="267"/>
      <c r="C51" s="48">
        <v>44714</v>
      </c>
      <c r="D51" s="62"/>
      <c r="E51" s="63">
        <v>3</v>
      </c>
      <c r="F51" s="57">
        <f t="shared" si="1"/>
        <v>468</v>
      </c>
      <c r="G51" s="60" t="s">
        <v>1254</v>
      </c>
      <c r="H51" s="170" t="s">
        <v>1212</v>
      </c>
      <c r="I51" s="64"/>
    </row>
    <row r="52" spans="2:9" s="65" customFormat="1" x14ac:dyDescent="0.25">
      <c r="B52" s="267"/>
      <c r="C52" s="48">
        <v>44714</v>
      </c>
      <c r="D52" s="62">
        <v>20</v>
      </c>
      <c r="E52" s="63"/>
      <c r="F52" s="57">
        <f t="shared" si="1"/>
        <v>488</v>
      </c>
      <c r="G52" s="171" t="s">
        <v>1255</v>
      </c>
      <c r="H52" s="59"/>
      <c r="I52" s="64"/>
    </row>
    <row r="53" spans="2:9" s="65" customFormat="1" x14ac:dyDescent="0.25">
      <c r="B53" s="267"/>
      <c r="C53" s="48">
        <v>44718</v>
      </c>
      <c r="D53" s="62"/>
      <c r="E53" s="63">
        <v>1</v>
      </c>
      <c r="F53" s="57">
        <f t="shared" si="1"/>
        <v>487</v>
      </c>
      <c r="G53" s="60" t="s">
        <v>1242</v>
      </c>
      <c r="H53" s="170" t="s">
        <v>1212</v>
      </c>
      <c r="I53" s="64"/>
    </row>
    <row r="54" spans="2:9" s="65" customFormat="1" x14ac:dyDescent="0.25">
      <c r="B54" s="267"/>
      <c r="C54" s="48">
        <v>44718</v>
      </c>
      <c r="D54" s="62"/>
      <c r="E54" s="63">
        <v>2</v>
      </c>
      <c r="F54" s="57">
        <f t="shared" si="1"/>
        <v>485</v>
      </c>
      <c r="G54" s="60" t="s">
        <v>1256</v>
      </c>
      <c r="H54" s="170" t="s">
        <v>1212</v>
      </c>
      <c r="I54" s="64"/>
    </row>
    <row r="55" spans="2:9" s="65" customFormat="1" x14ac:dyDescent="0.25">
      <c r="B55" s="267"/>
      <c r="C55" s="48">
        <v>44719</v>
      </c>
      <c r="D55" s="62"/>
      <c r="E55" s="63">
        <v>2</v>
      </c>
      <c r="F55" s="57">
        <f t="shared" si="1"/>
        <v>483</v>
      </c>
      <c r="G55" s="54" t="s">
        <v>1257</v>
      </c>
      <c r="H55" s="59"/>
      <c r="I55" s="64"/>
    </row>
    <row r="56" spans="2:9" s="65" customFormat="1" x14ac:dyDescent="0.25">
      <c r="B56" s="267"/>
      <c r="C56" s="48">
        <v>44719</v>
      </c>
      <c r="D56" s="62"/>
      <c r="E56" s="63">
        <v>5</v>
      </c>
      <c r="F56" s="57">
        <f t="shared" si="1"/>
        <v>478</v>
      </c>
      <c r="G56" s="54" t="s">
        <v>1253</v>
      </c>
      <c r="H56" s="170" t="s">
        <v>1212</v>
      </c>
      <c r="I56" s="64"/>
    </row>
    <row r="57" spans="2:9" s="169" customFormat="1" x14ac:dyDescent="0.25">
      <c r="B57" s="267"/>
      <c r="C57" s="48">
        <v>44720</v>
      </c>
      <c r="D57" s="52"/>
      <c r="E57" s="170">
        <v>1</v>
      </c>
      <c r="F57" s="57">
        <f t="shared" si="1"/>
        <v>477</v>
      </c>
      <c r="G57" s="54" t="s">
        <v>1258</v>
      </c>
      <c r="H57" s="170" t="s">
        <v>1212</v>
      </c>
      <c r="I57" s="58"/>
    </row>
    <row r="58" spans="2:9" x14ac:dyDescent="0.25">
      <c r="B58" s="267"/>
      <c r="C58" s="48">
        <v>44720</v>
      </c>
      <c r="D58" s="52"/>
      <c r="E58" s="170">
        <v>2</v>
      </c>
      <c r="F58" s="57">
        <f t="shared" si="1"/>
        <v>475</v>
      </c>
      <c r="G58" s="54" t="s">
        <v>1259</v>
      </c>
      <c r="H58" s="170" t="s">
        <v>1260</v>
      </c>
    </row>
    <row r="59" spans="2:9" x14ac:dyDescent="0.25">
      <c r="B59" s="267"/>
      <c r="C59" s="48">
        <v>44722</v>
      </c>
      <c r="D59" s="52"/>
      <c r="E59" s="170">
        <v>1</v>
      </c>
      <c r="F59" s="57">
        <f t="shared" si="1"/>
        <v>474</v>
      </c>
      <c r="G59" s="54" t="s">
        <v>1261</v>
      </c>
      <c r="H59" s="170"/>
    </row>
    <row r="60" spans="2:9" x14ac:dyDescent="0.25">
      <c r="B60" s="267"/>
      <c r="C60" s="48">
        <v>44725</v>
      </c>
      <c r="D60" s="52"/>
      <c r="E60" s="170">
        <v>2</v>
      </c>
      <c r="F60" s="57">
        <f t="shared" si="1"/>
        <v>472</v>
      </c>
      <c r="G60" s="60" t="s">
        <v>1229</v>
      </c>
      <c r="H60" s="170" t="s">
        <v>1212</v>
      </c>
    </row>
    <row r="61" spans="2:9" x14ac:dyDescent="0.25">
      <c r="B61" s="267"/>
      <c r="C61" s="48">
        <v>44725</v>
      </c>
      <c r="D61" s="52"/>
      <c r="E61" s="170">
        <v>1</v>
      </c>
      <c r="F61" s="57">
        <f t="shared" si="1"/>
        <v>471</v>
      </c>
      <c r="G61" s="60" t="s">
        <v>1246</v>
      </c>
      <c r="H61" s="170" t="s">
        <v>1212</v>
      </c>
    </row>
    <row r="62" spans="2:9" x14ac:dyDescent="0.25">
      <c r="B62" s="267"/>
      <c r="C62" s="48">
        <v>44726</v>
      </c>
      <c r="D62" s="52"/>
      <c r="E62" s="170">
        <v>2</v>
      </c>
      <c r="F62" s="57">
        <f t="shared" si="1"/>
        <v>469</v>
      </c>
      <c r="G62" s="60" t="s">
        <v>1262</v>
      </c>
      <c r="H62" s="170" t="s">
        <v>1212</v>
      </c>
    </row>
    <row r="63" spans="2:9" x14ac:dyDescent="0.25">
      <c r="B63" s="267"/>
      <c r="C63" s="48">
        <v>44728</v>
      </c>
      <c r="D63" s="52"/>
      <c r="E63" s="170">
        <v>1</v>
      </c>
      <c r="F63" s="57">
        <f t="shared" si="1"/>
        <v>468</v>
      </c>
      <c r="G63" s="54" t="s">
        <v>1261</v>
      </c>
      <c r="H63" s="167"/>
    </row>
    <row r="64" spans="2:9" x14ac:dyDescent="0.25">
      <c r="B64" s="267"/>
      <c r="C64" s="48">
        <v>44732</v>
      </c>
      <c r="D64" s="52"/>
      <c r="E64" s="170">
        <v>1</v>
      </c>
      <c r="F64" s="57">
        <f>F63+D64-E64</f>
        <v>467</v>
      </c>
      <c r="G64" s="60" t="s">
        <v>1229</v>
      </c>
      <c r="H64" s="170" t="s">
        <v>1212</v>
      </c>
    </row>
    <row r="65" spans="2:8" x14ac:dyDescent="0.25">
      <c r="B65" s="267"/>
      <c r="C65" s="48">
        <v>44733</v>
      </c>
      <c r="D65" s="52"/>
      <c r="E65" s="170">
        <v>2</v>
      </c>
      <c r="F65" s="57">
        <f>F64+D65-E65</f>
        <v>465</v>
      </c>
      <c r="G65" s="60" t="s">
        <v>1263</v>
      </c>
      <c r="H65" s="170" t="s">
        <v>1212</v>
      </c>
    </row>
    <row r="66" spans="2:8" x14ac:dyDescent="0.25">
      <c r="B66" s="267"/>
      <c r="C66" s="48">
        <v>44737</v>
      </c>
      <c r="D66" s="52"/>
      <c r="E66" s="170">
        <v>1</v>
      </c>
      <c r="F66" s="57">
        <f t="shared" ref="F66:F73" si="2">F65+D66-E66</f>
        <v>464</v>
      </c>
      <c r="G66" s="54" t="s">
        <v>1208</v>
      </c>
      <c r="H66" s="170"/>
    </row>
    <row r="67" spans="2:8" x14ac:dyDescent="0.25">
      <c r="B67" s="267"/>
      <c r="C67" s="48">
        <v>44739</v>
      </c>
      <c r="D67" s="52"/>
      <c r="E67" s="170">
        <v>1</v>
      </c>
      <c r="F67" s="57">
        <f t="shared" si="2"/>
        <v>463</v>
      </c>
      <c r="G67" s="60" t="s">
        <v>1229</v>
      </c>
      <c r="H67" s="170" t="s">
        <v>1212</v>
      </c>
    </row>
    <row r="68" spans="2:8" x14ac:dyDescent="0.25">
      <c r="B68" s="267"/>
      <c r="C68" s="48">
        <v>44739</v>
      </c>
      <c r="D68" s="52"/>
      <c r="E68" s="170">
        <v>1</v>
      </c>
      <c r="F68" s="57">
        <f t="shared" si="2"/>
        <v>462</v>
      </c>
      <c r="G68" s="60" t="s">
        <v>1264</v>
      </c>
      <c r="H68" s="170" t="s">
        <v>1212</v>
      </c>
    </row>
    <row r="69" spans="2:8" x14ac:dyDescent="0.25">
      <c r="B69" s="267"/>
      <c r="C69" s="48">
        <v>44739</v>
      </c>
      <c r="D69" s="52"/>
      <c r="E69" s="170">
        <v>1</v>
      </c>
      <c r="F69" s="57">
        <f t="shared" si="2"/>
        <v>461</v>
      </c>
      <c r="G69" s="54" t="s">
        <v>1208</v>
      </c>
      <c r="H69" s="63"/>
    </row>
    <row r="70" spans="2:8" x14ac:dyDescent="0.25">
      <c r="B70" s="267"/>
      <c r="C70" s="48">
        <v>44740</v>
      </c>
      <c r="D70" s="52"/>
      <c r="E70" s="170">
        <v>3</v>
      </c>
      <c r="F70" s="57">
        <f t="shared" si="2"/>
        <v>458</v>
      </c>
      <c r="G70" s="54" t="s">
        <v>1265</v>
      </c>
      <c r="H70" s="63" t="s">
        <v>1212</v>
      </c>
    </row>
    <row r="71" spans="2:8" x14ac:dyDescent="0.25">
      <c r="B71" s="267"/>
      <c r="C71" s="48">
        <v>44742</v>
      </c>
      <c r="D71" s="256"/>
      <c r="E71" s="170">
        <v>5</v>
      </c>
      <c r="F71" s="57">
        <f t="shared" si="2"/>
        <v>453</v>
      </c>
      <c r="G71" s="255" t="s">
        <v>1266</v>
      </c>
      <c r="H71" s="167"/>
    </row>
    <row r="72" spans="2:8" x14ac:dyDescent="0.25">
      <c r="B72" s="267"/>
      <c r="C72" s="48">
        <v>44746</v>
      </c>
      <c r="D72" s="256"/>
      <c r="E72" s="170">
        <v>1</v>
      </c>
      <c r="F72" s="57">
        <f t="shared" si="2"/>
        <v>452</v>
      </c>
      <c r="G72" s="60" t="s">
        <v>1229</v>
      </c>
      <c r="H72" s="170" t="s">
        <v>1212</v>
      </c>
    </row>
    <row r="73" spans="2:8" x14ac:dyDescent="0.25">
      <c r="B73" s="268"/>
      <c r="C73" s="48">
        <v>44746</v>
      </c>
      <c r="D73" s="256"/>
      <c r="E73" s="63">
        <v>10</v>
      </c>
      <c r="F73" s="260">
        <f t="shared" si="2"/>
        <v>442</v>
      </c>
      <c r="G73" s="255" t="s">
        <v>1267</v>
      </c>
      <c r="H73" s="167"/>
    </row>
  </sheetData>
  <mergeCells count="2">
    <mergeCell ref="B2:H2"/>
    <mergeCell ref="B4:B7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0"/>
  <sheetViews>
    <sheetView showGridLines="0" zoomScale="80" zoomScaleNormal="80" workbookViewId="0">
      <selection activeCell="D37" sqref="D37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69" t="s">
        <v>1303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70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70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70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70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70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70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 x14ac:dyDescent="0.25">
      <c r="B10" s="270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70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70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70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70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70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 x14ac:dyDescent="0.25">
      <c r="B16" s="270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 x14ac:dyDescent="0.25">
      <c r="B17" s="270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 x14ac:dyDescent="0.25">
      <c r="B18" s="270"/>
      <c r="C18" s="236">
        <v>44735</v>
      </c>
      <c r="D18" s="4" t="s">
        <v>1013</v>
      </c>
      <c r="E18" s="228" t="s">
        <v>1014</v>
      </c>
      <c r="F18" s="224" t="s">
        <v>1185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customHeight="1" x14ac:dyDescent="0.25">
      <c r="B19" s="270"/>
      <c r="C19" s="236">
        <v>44740</v>
      </c>
      <c r="D19" s="218" t="s">
        <v>1305</v>
      </c>
      <c r="E19" s="218" t="s">
        <v>1306</v>
      </c>
      <c r="F19" s="224" t="s">
        <v>1307</v>
      </c>
      <c r="G19" s="220" t="s">
        <v>1308</v>
      </c>
      <c r="H19" s="259" t="s">
        <v>1304</v>
      </c>
      <c r="I19" s="221">
        <v>44741</v>
      </c>
      <c r="J19" s="221">
        <v>44740</v>
      </c>
      <c r="K19" s="221">
        <v>44748</v>
      </c>
      <c r="L19" s="226"/>
    </row>
    <row r="20" spans="2:12" ht="31.5" x14ac:dyDescent="0.25">
      <c r="B20" s="270"/>
      <c r="C20" s="236">
        <v>44745</v>
      </c>
      <c r="D20" s="218" t="s">
        <v>1183</v>
      </c>
      <c r="E20" s="228" t="s">
        <v>1186</v>
      </c>
      <c r="F20" s="224" t="s">
        <v>1188</v>
      </c>
      <c r="G20" s="220" t="s">
        <v>1187</v>
      </c>
      <c r="H20" s="257" t="s">
        <v>1184</v>
      </c>
      <c r="I20" s="221">
        <v>44746</v>
      </c>
      <c r="J20" s="221"/>
      <c r="K20" s="229">
        <v>44749</v>
      </c>
      <c r="L20" s="226" t="s">
        <v>1189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G24" sqref="G24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269" t="s">
        <v>111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271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 x14ac:dyDescent="0.25">
      <c r="B5" s="272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 x14ac:dyDescent="0.25">
      <c r="B6" s="272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 x14ac:dyDescent="0.25">
      <c r="B7" s="272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 x14ac:dyDescent="0.25">
      <c r="B8" s="272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 x14ac:dyDescent="0.25">
      <c r="B9" s="272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 x14ac:dyDescent="0.25">
      <c r="B10" s="272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 x14ac:dyDescent="0.25">
      <c r="B11" s="272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 x14ac:dyDescent="0.25">
      <c r="B12" s="272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 x14ac:dyDescent="0.25">
      <c r="B13" s="272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 x14ac:dyDescent="0.25">
      <c r="B14" s="272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 x14ac:dyDescent="0.25">
      <c r="B15" s="272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 x14ac:dyDescent="0.25">
      <c r="B16" s="272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 x14ac:dyDescent="0.25">
      <c r="B17" s="272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 x14ac:dyDescent="0.25">
      <c r="B18" s="272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x14ac:dyDescent="0.25">
      <c r="B19" s="272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 x14ac:dyDescent="0.25">
      <c r="B20" s="273"/>
      <c r="C20" s="236">
        <v>44746</v>
      </c>
      <c r="D20" s="218" t="s">
        <v>1282</v>
      </c>
      <c r="E20" s="223" t="s">
        <v>1283</v>
      </c>
      <c r="F20" s="237" t="s">
        <v>1284</v>
      </c>
      <c r="G20" s="237" t="s">
        <v>1285</v>
      </c>
      <c r="H20" s="261" t="s">
        <v>1286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90" zoomScaleNormal="90" workbookViewId="0">
      <selection activeCell="H50" sqref="H50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69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4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71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 x14ac:dyDescent="0.25">
      <c r="A5" s="20"/>
      <c r="B5" s="272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 x14ac:dyDescent="0.25">
      <c r="A6" s="20"/>
      <c r="B6" s="272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 x14ac:dyDescent="0.25">
      <c r="B7" s="272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72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72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72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 x14ac:dyDescent="0.25">
      <c r="B11" s="272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72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72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72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72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72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72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72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72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72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72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72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72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72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72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72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72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72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72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72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72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72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 x14ac:dyDescent="0.25">
      <c r="B33" s="272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 x14ac:dyDescent="0.25">
      <c r="B34" s="273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2"/>
  <sheetViews>
    <sheetView showGridLines="0" topLeftCell="A88" zoomScale="80" zoomScaleNormal="80" workbookViewId="0">
      <selection activeCell="H92" sqref="H92"/>
    </sheetView>
  </sheetViews>
  <sheetFormatPr defaultColWidth="9" defaultRowHeight="16.5" x14ac:dyDescent="0.2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 x14ac:dyDescent="0.3"/>
    <row r="2" spans="1:11" ht="55.5" customHeight="1" x14ac:dyDescent="0.25">
      <c r="B2" s="274" t="s">
        <v>698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26" customFormat="1" x14ac:dyDescent="0.25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183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 x14ac:dyDescent="0.25">
      <c r="A4" s="127"/>
      <c r="B4" s="277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 x14ac:dyDescent="0.25">
      <c r="A5" s="127"/>
      <c r="B5" s="278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 x14ac:dyDescent="0.25">
      <c r="A6" s="127" t="s">
        <v>708</v>
      </c>
      <c r="B6" s="278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 x14ac:dyDescent="0.25">
      <c r="A7" s="127" t="s">
        <v>710</v>
      </c>
      <c r="B7" s="278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 x14ac:dyDescent="0.25">
      <c r="A8" s="127" t="s">
        <v>711</v>
      </c>
      <c r="B8" s="278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 x14ac:dyDescent="0.25">
      <c r="B9" s="278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 x14ac:dyDescent="0.25">
      <c r="B10" s="278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 x14ac:dyDescent="0.25">
      <c r="B11" s="278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 x14ac:dyDescent="0.25">
      <c r="B12" s="278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 x14ac:dyDescent="0.25">
      <c r="B13" s="278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 x14ac:dyDescent="0.25">
      <c r="B14" s="278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 x14ac:dyDescent="0.25">
      <c r="B15" s="278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 x14ac:dyDescent="0.25">
      <c r="B16" s="278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 x14ac:dyDescent="0.25">
      <c r="B17" s="278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 x14ac:dyDescent="0.25">
      <c r="B18" s="278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 x14ac:dyDescent="0.25">
      <c r="B19" s="278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 x14ac:dyDescent="0.25">
      <c r="B20" s="278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 x14ac:dyDescent="0.25">
      <c r="B21" s="278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 x14ac:dyDescent="0.25">
      <c r="B22" s="278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 x14ac:dyDescent="0.25">
      <c r="B23" s="278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 x14ac:dyDescent="0.25">
      <c r="B24" s="278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 x14ac:dyDescent="0.25">
      <c r="B25" s="278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 x14ac:dyDescent="0.25">
      <c r="B26" s="278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 x14ac:dyDescent="0.25">
      <c r="B27" s="278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 x14ac:dyDescent="0.25">
      <c r="B28" s="278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 x14ac:dyDescent="0.25">
      <c r="B29" s="278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 x14ac:dyDescent="0.25">
      <c r="B30" s="278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 x14ac:dyDescent="0.25">
      <c r="B31" s="278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 x14ac:dyDescent="0.25">
      <c r="B32" s="278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 x14ac:dyDescent="0.25">
      <c r="B33" s="278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 x14ac:dyDescent="0.25">
      <c r="B34" s="278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 x14ac:dyDescent="0.25">
      <c r="B35" s="278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 x14ac:dyDescent="0.25">
      <c r="B36" s="278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 x14ac:dyDescent="0.25">
      <c r="B37" s="278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 x14ac:dyDescent="0.25">
      <c r="B38" s="278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 x14ac:dyDescent="0.25">
      <c r="B39" s="278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 x14ac:dyDescent="0.25">
      <c r="B40" s="278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 x14ac:dyDescent="0.25">
      <c r="B41" s="278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 x14ac:dyDescent="0.25">
      <c r="B42" s="278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 x14ac:dyDescent="0.25">
      <c r="B43" s="278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 x14ac:dyDescent="0.25">
      <c r="B44" s="278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 x14ac:dyDescent="0.25">
      <c r="B45" s="278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 x14ac:dyDescent="0.25">
      <c r="B46" s="278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 x14ac:dyDescent="0.25">
      <c r="B47" s="278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 x14ac:dyDescent="0.25">
      <c r="B48" s="278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 x14ac:dyDescent="0.25">
      <c r="B49" s="278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 x14ac:dyDescent="0.25">
      <c r="B50" s="278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 x14ac:dyDescent="0.25">
      <c r="B51" s="278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 x14ac:dyDescent="0.25">
      <c r="B52" s="278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 x14ac:dyDescent="0.25">
      <c r="B53" s="278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 x14ac:dyDescent="0.25">
      <c r="B54" s="278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 x14ac:dyDescent="0.25">
      <c r="B55" s="278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 x14ac:dyDescent="0.25">
      <c r="B56" s="278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 x14ac:dyDescent="0.25">
      <c r="B57" s="278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 x14ac:dyDescent="0.25">
      <c r="B58" s="278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 x14ac:dyDescent="0.25">
      <c r="B59" s="278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 x14ac:dyDescent="0.25">
      <c r="B60" s="278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 x14ac:dyDescent="0.25">
      <c r="B61" s="278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 x14ac:dyDescent="0.25">
      <c r="B62" s="278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 x14ac:dyDescent="0.25">
      <c r="B63" s="278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 x14ac:dyDescent="0.25">
      <c r="B64" s="278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 x14ac:dyDescent="0.25">
      <c r="B65" s="278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 x14ac:dyDescent="0.25">
      <c r="B66" s="278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 x14ac:dyDescent="0.25">
      <c r="B67" s="278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 x14ac:dyDescent="0.25">
      <c r="B68" s="278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 x14ac:dyDescent="0.25">
      <c r="B69" s="278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 x14ac:dyDescent="0.25">
      <c r="B70" s="278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 x14ac:dyDescent="0.25">
      <c r="B71" s="278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 x14ac:dyDescent="0.25">
      <c r="B72" s="278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1172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 x14ac:dyDescent="0.25">
      <c r="B73" s="278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1173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 x14ac:dyDescent="0.25">
      <c r="B74" s="278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1174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 x14ac:dyDescent="0.25">
      <c r="B75" s="278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1171</v>
      </c>
      <c r="I75" s="252" t="s">
        <v>1106</v>
      </c>
      <c r="J75" s="252"/>
      <c r="K75" s="253" t="s">
        <v>1095</v>
      </c>
      <c r="L75" s="168"/>
    </row>
    <row r="76" spans="2:12" ht="78.75" hidden="1" customHeight="1" x14ac:dyDescent="0.25">
      <c r="B76" s="278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1175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 x14ac:dyDescent="0.25">
      <c r="B77" s="278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1176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 x14ac:dyDescent="0.25">
      <c r="B78" s="278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1177</v>
      </c>
      <c r="I78" s="243" t="s">
        <v>777</v>
      </c>
      <c r="J78" s="243" t="s">
        <v>777</v>
      </c>
      <c r="K78" s="244">
        <v>44742</v>
      </c>
    </row>
    <row r="79" spans="2:12" ht="78.75" hidden="1" x14ac:dyDescent="0.25">
      <c r="B79" s="278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1300</v>
      </c>
      <c r="I79" s="243" t="s">
        <v>1081</v>
      </c>
      <c r="J79" s="243" t="s">
        <v>1081</v>
      </c>
      <c r="K79" s="244" t="s">
        <v>1082</v>
      </c>
    </row>
    <row r="80" spans="2:12" ht="78.75" hidden="1" x14ac:dyDescent="0.25">
      <c r="B80" s="278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1301</v>
      </c>
      <c r="I80" s="243" t="s">
        <v>1085</v>
      </c>
      <c r="J80" s="243" t="s">
        <v>1085</v>
      </c>
      <c r="K80" s="244" t="s">
        <v>1086</v>
      </c>
    </row>
    <row r="81" spans="2:11" ht="78.75" hidden="1" x14ac:dyDescent="0.25">
      <c r="B81" s="278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1302</v>
      </c>
      <c r="I81" s="243" t="s">
        <v>1085</v>
      </c>
      <c r="J81" s="243" t="s">
        <v>1085</v>
      </c>
      <c r="K81" s="244" t="s">
        <v>1086</v>
      </c>
    </row>
    <row r="82" spans="2:11" ht="94.5" x14ac:dyDescent="0.25">
      <c r="B82" s="278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1309</v>
      </c>
      <c r="I82" s="243" t="s">
        <v>1141</v>
      </c>
      <c r="J82" s="243" t="s">
        <v>1141</v>
      </c>
      <c r="K82" s="280" t="s">
        <v>1168</v>
      </c>
    </row>
    <row r="83" spans="2:11" ht="63" x14ac:dyDescent="0.25">
      <c r="B83" s="278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1149</v>
      </c>
      <c r="I83" s="243" t="s">
        <v>1143</v>
      </c>
      <c r="J83" s="243" t="s">
        <v>1143</v>
      </c>
      <c r="K83" s="244" t="s">
        <v>1144</v>
      </c>
    </row>
    <row r="84" spans="2:11" ht="63" x14ac:dyDescent="0.25">
      <c r="B84" s="278"/>
      <c r="C84" s="240">
        <v>44740</v>
      </c>
      <c r="D84" s="214" t="s">
        <v>1137</v>
      </c>
      <c r="E84" s="211" t="s">
        <v>78</v>
      </c>
      <c r="F84" s="241" t="s">
        <v>1150</v>
      </c>
      <c r="G84" s="242" t="s">
        <v>1145</v>
      </c>
      <c r="H84" s="233" t="s">
        <v>1151</v>
      </c>
      <c r="I84" s="243" t="s">
        <v>1143</v>
      </c>
      <c r="J84" s="243" t="s">
        <v>1143</v>
      </c>
      <c r="K84" s="244" t="s">
        <v>1144</v>
      </c>
    </row>
    <row r="85" spans="2:11" ht="63" x14ac:dyDescent="0.25">
      <c r="B85" s="278"/>
      <c r="C85" s="240">
        <v>44740</v>
      </c>
      <c r="D85" s="214" t="s">
        <v>1138</v>
      </c>
      <c r="E85" s="211" t="s">
        <v>1139</v>
      </c>
      <c r="F85" s="241" t="s">
        <v>1152</v>
      </c>
      <c r="G85" s="242" t="s">
        <v>1146</v>
      </c>
      <c r="H85" s="233" t="s">
        <v>1153</v>
      </c>
      <c r="I85" s="243" t="s">
        <v>1143</v>
      </c>
      <c r="J85" s="243" t="s">
        <v>1143</v>
      </c>
      <c r="K85" s="244" t="s">
        <v>1144</v>
      </c>
    </row>
    <row r="86" spans="2:11" ht="63" x14ac:dyDescent="0.25">
      <c r="B86" s="278"/>
      <c r="C86" s="240">
        <v>44741</v>
      </c>
      <c r="D86" s="214" t="s">
        <v>1154</v>
      </c>
      <c r="E86" s="211" t="s">
        <v>1155</v>
      </c>
      <c r="F86" s="241" t="s">
        <v>1159</v>
      </c>
      <c r="G86" s="242" t="s">
        <v>1157</v>
      </c>
      <c r="H86" s="233" t="s">
        <v>1160</v>
      </c>
      <c r="I86" s="243" t="s">
        <v>1105</v>
      </c>
      <c r="J86" s="243" t="s">
        <v>1105</v>
      </c>
      <c r="K86" s="244" t="s">
        <v>1161</v>
      </c>
    </row>
    <row r="87" spans="2:11" ht="63" x14ac:dyDescent="0.25">
      <c r="B87" s="278"/>
      <c r="C87" s="240">
        <v>44741</v>
      </c>
      <c r="D87" s="214" t="s">
        <v>1156</v>
      </c>
      <c r="E87" s="211" t="s">
        <v>845</v>
      </c>
      <c r="F87" s="241" t="s">
        <v>1162</v>
      </c>
      <c r="G87" s="242" t="s">
        <v>1158</v>
      </c>
      <c r="H87" s="233" t="s">
        <v>1163</v>
      </c>
      <c r="I87" s="243" t="s">
        <v>1105</v>
      </c>
      <c r="J87" s="243" t="s">
        <v>1105</v>
      </c>
      <c r="K87" s="244" t="s">
        <v>1161</v>
      </c>
    </row>
    <row r="88" spans="2:11" ht="63" x14ac:dyDescent="0.25">
      <c r="B88" s="278"/>
      <c r="C88" s="240">
        <v>44741</v>
      </c>
      <c r="D88" s="214" t="s">
        <v>1165</v>
      </c>
      <c r="E88" s="211" t="s">
        <v>1166</v>
      </c>
      <c r="F88" s="241" t="s">
        <v>1169</v>
      </c>
      <c r="G88" s="242" t="s">
        <v>1167</v>
      </c>
      <c r="H88" s="233" t="s">
        <v>1170</v>
      </c>
      <c r="I88" s="243" t="s">
        <v>868</v>
      </c>
      <c r="J88" s="243" t="s">
        <v>868</v>
      </c>
      <c r="K88" s="244" t="s">
        <v>1168</v>
      </c>
    </row>
    <row r="89" spans="2:11" ht="63" x14ac:dyDescent="0.25">
      <c r="B89" s="278"/>
      <c r="C89" s="240">
        <v>44743</v>
      </c>
      <c r="D89" s="214" t="s">
        <v>1178</v>
      </c>
      <c r="E89" s="211" t="s">
        <v>1179</v>
      </c>
      <c r="F89" s="241" t="s">
        <v>1181</v>
      </c>
      <c r="G89" s="242" t="s">
        <v>1180</v>
      </c>
      <c r="H89" s="233" t="s">
        <v>1182</v>
      </c>
      <c r="I89" s="243">
        <v>44743</v>
      </c>
      <c r="J89" s="243">
        <v>44743</v>
      </c>
      <c r="K89" s="244">
        <v>44751</v>
      </c>
    </row>
    <row r="90" spans="2:11" ht="63" x14ac:dyDescent="0.25">
      <c r="B90" s="278"/>
      <c r="C90" s="240">
        <v>44746</v>
      </c>
      <c r="D90" s="214" t="s">
        <v>1076</v>
      </c>
      <c r="E90" s="211" t="s">
        <v>1164</v>
      </c>
      <c r="F90" s="241" t="s">
        <v>1294</v>
      </c>
      <c r="G90" s="242" t="s">
        <v>1083</v>
      </c>
      <c r="H90" s="233" t="s">
        <v>1295</v>
      </c>
      <c r="I90" s="243" t="s">
        <v>1082</v>
      </c>
      <c r="J90" s="243" t="s">
        <v>1082</v>
      </c>
      <c r="K90" s="244" t="s">
        <v>1290</v>
      </c>
    </row>
    <row r="91" spans="2:11" ht="63" x14ac:dyDescent="0.25">
      <c r="B91" s="278"/>
      <c r="C91" s="240">
        <v>44746</v>
      </c>
      <c r="D91" s="214" t="s">
        <v>1287</v>
      </c>
      <c r="E91" s="211" t="s">
        <v>1288</v>
      </c>
      <c r="F91" s="241" t="s">
        <v>1296</v>
      </c>
      <c r="G91" s="242" t="s">
        <v>1291</v>
      </c>
      <c r="H91" s="233" t="s">
        <v>1297</v>
      </c>
      <c r="I91" s="243" t="s">
        <v>1082</v>
      </c>
      <c r="J91" s="243" t="s">
        <v>1082</v>
      </c>
      <c r="K91" s="244" t="s">
        <v>1290</v>
      </c>
    </row>
    <row r="92" spans="2:11" ht="63" x14ac:dyDescent="0.25">
      <c r="B92" s="279"/>
      <c r="C92" s="240">
        <v>44746</v>
      </c>
      <c r="D92" s="214" t="s">
        <v>1289</v>
      </c>
      <c r="E92" s="211" t="s">
        <v>413</v>
      </c>
      <c r="F92" s="241" t="s">
        <v>1298</v>
      </c>
      <c r="G92" s="242" t="s">
        <v>1292</v>
      </c>
      <c r="H92" s="233" t="s">
        <v>1299</v>
      </c>
      <c r="I92" s="243" t="s">
        <v>1086</v>
      </c>
      <c r="J92" s="243" t="s">
        <v>1086</v>
      </c>
      <c r="K92" s="244" t="s">
        <v>1293</v>
      </c>
    </row>
  </sheetData>
  <mergeCells count="2">
    <mergeCell ref="B2:K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8"/>
  <sheetViews>
    <sheetView showGridLines="0" zoomScale="90" zoomScaleNormal="90" workbookViewId="0">
      <selection activeCell="F87" sqref="F8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 x14ac:dyDescent="0.25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71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72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72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72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 x14ac:dyDescent="0.25">
      <c r="B8" s="272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 x14ac:dyDescent="0.25">
      <c r="B9" s="272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 x14ac:dyDescent="0.25">
      <c r="B10" s="272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72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72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72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72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72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72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72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72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72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72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72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72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72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72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72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72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72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72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72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72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72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72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72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 x14ac:dyDescent="0.25">
      <c r="B34" s="272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72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72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 x14ac:dyDescent="0.25">
      <c r="B37" s="272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 x14ac:dyDescent="0.25">
      <c r="B38" s="272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 x14ac:dyDescent="0.25">
      <c r="B39" s="272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 x14ac:dyDescent="0.25">
      <c r="B40" s="272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 x14ac:dyDescent="0.25">
      <c r="B41" s="272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 x14ac:dyDescent="0.25">
      <c r="B42" s="272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 x14ac:dyDescent="0.25">
      <c r="B43" s="272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 x14ac:dyDescent="0.25">
      <c r="B44" s="272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 x14ac:dyDescent="0.25">
      <c r="B45" s="272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 x14ac:dyDescent="0.25">
      <c r="B46" s="272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 x14ac:dyDescent="0.25">
      <c r="B47" s="272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 x14ac:dyDescent="0.25">
      <c r="B48" s="272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 x14ac:dyDescent="0.25">
      <c r="B49" s="272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 x14ac:dyDescent="0.25">
      <c r="B50" s="272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 x14ac:dyDescent="0.25">
      <c r="B51" s="272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 x14ac:dyDescent="0.25">
      <c r="B52" s="272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 x14ac:dyDescent="0.25">
      <c r="B53" s="272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 x14ac:dyDescent="0.25">
      <c r="B54" s="272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 x14ac:dyDescent="0.25">
      <c r="B55" s="272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 x14ac:dyDescent="0.25">
      <c r="B56" s="272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 x14ac:dyDescent="0.25">
      <c r="B57" s="272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 x14ac:dyDescent="0.25">
      <c r="B58" s="272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 x14ac:dyDescent="0.25">
      <c r="B59" s="272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 x14ac:dyDescent="0.25">
      <c r="B60" s="272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72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72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72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72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72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72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72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72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72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 x14ac:dyDescent="0.25">
      <c r="B70" s="272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 x14ac:dyDescent="0.25">
      <c r="B71" s="272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 x14ac:dyDescent="0.25">
      <c r="B72" s="272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 x14ac:dyDescent="0.25">
      <c r="B73" s="272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x14ac:dyDescent="0.25">
      <c r="B74" s="272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x14ac:dyDescent="0.25">
      <c r="B75" s="272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 x14ac:dyDescent="0.25">
      <c r="B76" s="272"/>
      <c r="C76" s="173">
        <v>44744</v>
      </c>
      <c r="D76" s="218" t="s">
        <v>1268</v>
      </c>
      <c r="E76" s="175" t="s">
        <v>1269</v>
      </c>
      <c r="F76" s="22" t="s">
        <v>1270</v>
      </c>
      <c r="G76" s="228" t="s">
        <v>1276</v>
      </c>
      <c r="H76" s="228" t="s">
        <v>1279</v>
      </c>
      <c r="I76" s="229">
        <v>44745</v>
      </c>
      <c r="J76" s="229">
        <v>44744</v>
      </c>
      <c r="K76" s="229">
        <v>44753</v>
      </c>
    </row>
    <row r="77" spans="2:11" ht="31.5" x14ac:dyDescent="0.25">
      <c r="B77" s="272"/>
      <c r="C77" s="173">
        <v>44745</v>
      </c>
      <c r="D77" s="218" t="s">
        <v>1271</v>
      </c>
      <c r="E77" s="175" t="s">
        <v>1272</v>
      </c>
      <c r="F77" s="22" t="s">
        <v>1275</v>
      </c>
      <c r="G77" s="228" t="s">
        <v>1277</v>
      </c>
      <c r="H77" s="228" t="s">
        <v>1280</v>
      </c>
      <c r="I77" s="229">
        <v>44746</v>
      </c>
      <c r="J77" s="229">
        <v>44745</v>
      </c>
      <c r="K77" s="229">
        <v>44753</v>
      </c>
    </row>
    <row r="78" spans="2:11" ht="31.5" x14ac:dyDescent="0.25">
      <c r="B78" s="273"/>
      <c r="C78" s="173">
        <v>44745</v>
      </c>
      <c r="D78" s="218" t="s">
        <v>1273</v>
      </c>
      <c r="E78" s="175" t="s">
        <v>1274</v>
      </c>
      <c r="F78" s="22" t="s">
        <v>1275</v>
      </c>
      <c r="G78" s="228" t="s">
        <v>1278</v>
      </c>
      <c r="H78" s="228" t="s">
        <v>1281</v>
      </c>
      <c r="I78" s="229">
        <v>44746</v>
      </c>
      <c r="J78" s="229">
        <v>44745</v>
      </c>
      <c r="K78" s="229">
        <v>44753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 x14ac:dyDescent="0.25">
      <c r="B2" s="269" t="s">
        <v>62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71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72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72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72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 x14ac:dyDescent="0.25">
      <c r="B8" s="272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 x14ac:dyDescent="0.25">
      <c r="B9" s="272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 x14ac:dyDescent="0.25">
      <c r="B10" s="272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 x14ac:dyDescent="0.25">
      <c r="B11" s="272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 x14ac:dyDescent="0.25">
      <c r="B12" s="272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 x14ac:dyDescent="0.25">
      <c r="B13" s="272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 x14ac:dyDescent="0.25">
      <c r="B14" s="272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 x14ac:dyDescent="0.25">
      <c r="B15" s="272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 x14ac:dyDescent="0.25">
      <c r="B16" s="272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 x14ac:dyDescent="0.25">
      <c r="B17" s="272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 x14ac:dyDescent="0.25">
      <c r="B18" s="272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 x14ac:dyDescent="0.25">
      <c r="B19" s="273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2022-07-05T06:58:24Z</dcterms:modified>
</cp:coreProperties>
</file>