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4" i="39" l="1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M10" i="19"/>
  <c r="G10" i="19"/>
  <c r="F10" i="19"/>
  <c r="L10" i="19"/>
  <c r="J10" i="19"/>
  <c r="E10" i="19"/>
  <c r="C10" i="19"/>
  <c r="F12" i="19"/>
</calcChain>
</file>

<file path=xl/sharedStrings.xml><?xml version="1.0" encoding="utf-8"?>
<sst xmlns="http://schemas.openxmlformats.org/spreadsheetml/2006/main" count="1672" uniqueCount="1337">
  <si>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</si>
  <si>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</si>
  <si>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</si>
  <si>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</si>
  <si>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</si>
  <si>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</si>
  <si>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</si>
  <si>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</si>
  <si>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</si>
  <si>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</si>
  <si>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</si>
  <si>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</si>
  <si>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</si>
  <si>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</si>
  <si>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</si>
  <si>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</si>
  <si>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</si>
  <si>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</si>
  <si>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</si>
  <si>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</si>
  <si>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</si>
  <si>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</si>
  <si>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</si>
  <si>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</si>
  <si>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</si>
  <si>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</si>
  <si>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</si>
  <si>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</si>
  <si>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</si>
  <si>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</si>
  <si>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</si>
  <si>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</si>
  <si>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</si>
  <si>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</si>
  <si>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</si>
  <si>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</si>
  <si>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</si>
  <si>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</si>
  <si>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</si>
  <si>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</si>
  <si>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</si>
  <si>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</si>
  <si>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</si>
  <si>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</si>
  <si>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</si>
  <si>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</si>
  <si>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</si>
  <si>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</si>
  <si>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</si>
  <si>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</si>
  <si>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</si>
  <si>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</si>
  <si>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</si>
  <si>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</si>
  <si>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</si>
  <si>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</si>
  <si>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</si>
  <si>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</si>
  <si>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</si>
  <si>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</si>
  <si>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</si>
  <si>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</si>
  <si>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</si>
  <si>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</si>
  <si>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</si>
  <si>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</si>
  <si>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</si>
  <si>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</si>
  <si>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</si>
  <si>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</si>
  <si>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</si>
  <si>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</si>
  <si>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</si>
  <si>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</si>
  <si>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</si>
  <si>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</si>
  <si>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</si>
  <si>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</si>
  <si>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</si>
  <si>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</si>
  <si>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</si>
  <si>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</si>
  <si>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</si>
  <si>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</si>
  <si>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</si>
  <si>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</si>
  <si>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</si>
  <si>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</si>
  <si>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</si>
  <si>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</si>
  <si>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</si>
  <si>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</si>
  <si>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</si>
  <si>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</si>
  <si>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</si>
  <si>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</si>
  <si>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</si>
  <si>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</si>
  <si>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</si>
  <si>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</si>
  <si>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</si>
  <si>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</si>
  <si>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</si>
  <si>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</si>
  <si>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</si>
  <si>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</si>
  <si>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</si>
  <si>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</si>
  <si>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</si>
  <si>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</si>
  <si>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</si>
  <si>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</si>
  <si>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</si>
  <si>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</si>
  <si>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</si>
  <si>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</si>
  <si>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</si>
  <si>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</si>
  <si>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</si>
  <si>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</si>
  <si>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</si>
  <si>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</si>
  <si>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</si>
  <si>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</si>
  <si>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</si>
  <si>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</si>
  <si>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</si>
  <si>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</si>
  <si>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</si>
  <si>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</si>
  <si>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</si>
  <si>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</si>
  <si>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</si>
  <si>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</si>
  <si>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</si>
  <si>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</si>
  <si>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</si>
  <si>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</si>
  <si>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</si>
  <si>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</si>
  <si>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</si>
  <si>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</si>
  <si>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</si>
  <si>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</si>
  <si>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</si>
  <si>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</si>
  <si>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</si>
  <si>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</si>
  <si>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</si>
  <si>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</si>
  <si>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</si>
  <si>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</si>
  <si>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</si>
  <si>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</si>
  <si>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</si>
  <si>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</si>
  <si>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</si>
  <si>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</si>
  <si>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</si>
  <si>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</si>
  <si>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</si>
  <si>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</si>
  <si>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</si>
  <si>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</si>
  <si>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</si>
  <si>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</si>
  <si>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</si>
  <si>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</si>
  <si>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</si>
  <si>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</si>
  <si>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</si>
  <si>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</si>
  <si>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</si>
  <si>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</si>
  <si>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</si>
  <si>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</si>
  <si>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</si>
  <si>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</si>
  <si>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</si>
  <si>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</si>
  <si>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</si>
  <si>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</si>
  <si>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</si>
  <si>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</si>
  <si>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</si>
  <si>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</si>
  <si>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</si>
  <si>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</si>
  <si>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</si>
  <si>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</si>
  <si>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</si>
  <si>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</si>
  <si>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</si>
  <si>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</si>
  <si>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</si>
  <si>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</si>
  <si>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</si>
  <si>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</si>
  <si>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</si>
  <si>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</si>
  <si>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</si>
  <si>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</si>
  <si>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</si>
  <si>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</si>
  <si>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</si>
  <si>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</si>
  <si>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</si>
  <si>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</si>
  <si>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</si>
  <si>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</si>
  <si>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</si>
  <si>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</si>
  <si>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</si>
  <si>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</si>
  <si>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</si>
  <si>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</si>
  <si>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</si>
  <si>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</si>
  <si>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</si>
  <si>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</si>
  <si>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</si>
  <si>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</si>
  <si>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</si>
  <si>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</si>
  <si>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</si>
  <si>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</si>
  <si>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</si>
  <si>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</si>
  <si>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</si>
  <si>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</si>
  <si>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</si>
  <si>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</si>
  <si>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</si>
  <si>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</si>
  <si>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</si>
  <si>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</si>
  <si>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</si>
  <si>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</si>
  <si>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</si>
  <si>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</si>
  <si>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</si>
  <si>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</si>
  <si>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</si>
  <si>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</si>
  <si>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</si>
  <si>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</si>
  <si>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</si>
  <si>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</si>
  <si>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</si>
  <si>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</si>
  <si>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</si>
  <si>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</si>
  <si>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</si>
  <si>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</si>
  <si>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</si>
  <si>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</si>
  <si>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</si>
  <si>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</si>
  <si>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</si>
  <si>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</si>
  <si>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</si>
  <si>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</si>
  <si>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</si>
  <si>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</si>
  <si>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</si>
  <si>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</si>
  <si>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</si>
  <si>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</si>
  <si>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</si>
  <si>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</si>
  <si>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</si>
  <si>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</si>
  <si>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</si>
  <si>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</si>
  <si>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</si>
  <si>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</si>
  <si>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</si>
  <si>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</si>
  <si>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</si>
  <si>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</si>
  <si>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</si>
  <si>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</si>
  <si>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</si>
  <si>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</si>
  <si>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</si>
  <si>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</si>
  <si>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</si>
  <si>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</si>
  <si>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</si>
  <si>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</si>
  <si>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</si>
  <si>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</si>
  <si>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</si>
  <si>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</si>
  <si>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</si>
  <si>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</si>
  <si>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</si>
  <si>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</si>
  <si>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</si>
  <si>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</si>
  <si>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</si>
  <si>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</si>
  <si>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</si>
  <si>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</si>
  <si>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</si>
  <si>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</si>
  <si>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</si>
  <si>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</si>
  <si>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</si>
  <si>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</si>
  <si>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</si>
  <si>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</si>
  <si>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</si>
  <si>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</si>
  <si>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</si>
  <si>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</si>
  <si>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</si>
  <si>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</si>
  <si>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</si>
  <si>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</si>
  <si>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</si>
  <si>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</si>
  <si>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</si>
  <si>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</si>
  <si>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</si>
  <si>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</si>
  <si>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</si>
  <si>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</si>
  <si>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</si>
  <si>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</si>
  <si>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</si>
  <si>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</si>
  <si>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</si>
  <si>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</si>
  <si>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</si>
  <si>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</si>
  <si>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</si>
  <si>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</si>
  <si>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</si>
  <si>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</si>
  <si>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</si>
  <si>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</si>
  <si>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</si>
  <si>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</si>
  <si>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</si>
  <si>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</si>
  <si>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</si>
  <si>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</si>
  <si>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</si>
  <si>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</si>
  <si>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</si>
  <si>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</si>
  <si>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</si>
  <si>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</si>
  <si>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</si>
  <si>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</si>
  <si>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</si>
  <si>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</si>
  <si>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</si>
  <si>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</si>
  <si>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</si>
  <si>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</si>
  <si>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</si>
  <si>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</si>
  <si>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</si>
  <si>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</si>
  <si>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</si>
  <si>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</si>
  <si>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</si>
  <si>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</si>
  <si>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</si>
  <si>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</si>
  <si>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</si>
  <si>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</si>
  <si>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</si>
  <si>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</si>
  <si>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</si>
  <si>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</si>
  <si>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</si>
  <si>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</si>
  <si>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</si>
  <si>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</si>
  <si>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</si>
  <si>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</si>
  <si>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</si>
  <si>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</si>
  <si>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</si>
  <si>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</si>
  <si>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</si>
  <si>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</si>
  <si>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</si>
  <si>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</si>
  <si>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</si>
  <si>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</si>
  <si>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</si>
  <si>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</si>
  <si>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</si>
  <si>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</si>
  <si>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</si>
  <si>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</si>
  <si>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</si>
  <si>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</si>
  <si>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</si>
  <si>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</si>
  <si>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</si>
  <si>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</si>
  <si>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</si>
  <si>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</si>
  <si>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</si>
  <si>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</si>
  <si>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</si>
  <si>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</si>
  <si>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</si>
  <si>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</si>
  <si>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</si>
  <si>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</si>
  <si>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</si>
  <si>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</si>
  <si>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</si>
  <si>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</si>
  <si>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</si>
  <si>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</si>
  <si>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</si>
  <si>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</si>
  <si>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</si>
  <si>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</si>
  <si>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</si>
  <si>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</si>
  <si>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</si>
  <si>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</si>
  <si>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</si>
  <si>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</si>
  <si>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</si>
  <si>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</si>
  <si>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</si>
  <si>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</si>
  <si>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</si>
  <si>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</si>
  <si>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</si>
  <si>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</si>
  <si>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</si>
  <si>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</si>
  <si>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</si>
  <si>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</si>
  <si>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</si>
  <si>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</si>
  <si>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</si>
  <si>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</si>
  <si>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</si>
  <si>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</si>
  <si>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</si>
  <si>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</si>
  <si>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</si>
  <si>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</si>
  <si>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</si>
  <si>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</si>
  <si>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</si>
  <si>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</si>
  <si>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</si>
  <si>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</si>
  <si>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</si>
  <si>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</si>
  <si>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</si>
  <si>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</si>
  <si>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</si>
  <si>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</si>
  <si>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</si>
  <si>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</si>
  <si>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</si>
  <si>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</si>
  <si>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</si>
  <si>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</si>
  <si>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</si>
  <si>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</si>
  <si>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</si>
  <si>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</si>
  <si>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</si>
  <si>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</si>
  <si>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</si>
  <si>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</si>
  <si>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</si>
  <si>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</si>
  <si>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</si>
  <si>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</si>
  <si>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</si>
  <si>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</si>
  <si>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</si>
  <si>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</si>
  <si>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</si>
  <si>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</si>
  <si>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</si>
  <si>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</si>
  <si>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</si>
  <si>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</si>
  <si>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</si>
  <si>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</si>
  <si>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</si>
  <si>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</si>
  <si>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</si>
  <si>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</si>
  <si>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</si>
  <si>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</si>
  <si>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</si>
  <si>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</si>
  <si>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</si>
  <si>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</si>
  <si>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</si>
  <si>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</si>
  <si>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</si>
  <si>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</si>
  <si>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</si>
  <si>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</si>
  <si>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</si>
  <si>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</si>
  <si>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</si>
  <si>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</si>
  <si>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</si>
  <si>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</si>
  <si>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</si>
  <si>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</si>
  <si>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</si>
  <si>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</si>
  <si>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</si>
  <si>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</si>
  <si>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</si>
  <si>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</si>
  <si>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</si>
  <si>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</si>
  <si>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</si>
  <si>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</si>
  <si>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</si>
  <si>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</si>
  <si>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</si>
  <si>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</si>
  <si>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</si>
  <si>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</si>
  <si>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</si>
  <si>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</si>
  <si>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</si>
  <si>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</si>
  <si>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</si>
  <si>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</si>
  <si>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</si>
  <si>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</si>
  <si>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</si>
  <si>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</si>
  <si>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</si>
  <si>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</si>
  <si>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</si>
  <si>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</si>
  <si>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</si>
  <si>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</si>
  <si>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</si>
  <si>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</si>
  <si>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</si>
  <si>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</si>
  <si>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</si>
  <si>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</si>
  <si>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</si>
  <si>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</si>
  <si>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</si>
  <si>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</si>
  <si>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</si>
  <si>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</si>
  <si>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</si>
  <si>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</si>
  <si>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</si>
  <si>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</si>
  <si>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</si>
  <si>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</si>
  <si>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</si>
  <si>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</si>
  <si>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</si>
  <si>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</si>
  <si>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</si>
  <si>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</si>
  <si>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</si>
  <si>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</si>
  <si>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</si>
  <si>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</si>
  <si>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</si>
  <si>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</si>
  <si>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</si>
  <si>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</si>
  <si>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</si>
  <si>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</si>
  <si>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</si>
  <si>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</si>
  <si>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</si>
  <si>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</si>
  <si>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</si>
  <si>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</si>
  <si>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</si>
  <si>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</si>
  <si>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</si>
  <si>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</si>
  <si>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</si>
  <si>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</si>
  <si>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</si>
  <si>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</si>
  <si>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</si>
  <si>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</si>
  <si>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</si>
  <si>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</si>
  <si>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</si>
  <si>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</si>
  <si>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</si>
  <si>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</si>
  <si>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</si>
  <si>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</si>
  <si>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</si>
  <si>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</si>
  <si>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</si>
  <si>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</si>
  <si>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</si>
  <si>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</si>
  <si>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</si>
  <si>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</si>
  <si>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</si>
  <si>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</si>
  <si>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</si>
  <si>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</si>
  <si>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</si>
  <si>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</si>
  <si>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</si>
  <si>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</si>
  <si>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</si>
  <si>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</si>
  <si>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</si>
  <si>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</si>
  <si>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</si>
  <si>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</si>
  <si>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</si>
  <si>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</si>
  <si>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</si>
  <si>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</si>
  <si>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</si>
  <si>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</si>
  <si>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</si>
  <si>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</si>
  <si>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</si>
  <si>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</si>
  <si>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</si>
  <si>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</si>
  <si>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</si>
  <si>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</si>
  <si>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</si>
  <si>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</si>
  <si>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</si>
  <si>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</si>
  <si>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</si>
  <si>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</si>
  <si>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</si>
  <si>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</si>
  <si>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</si>
  <si>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</si>
  <si>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</si>
  <si>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</si>
  <si>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</si>
  <si>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</si>
  <si>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</si>
  <si>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</si>
  <si>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</si>
  <si>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</si>
  <si>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</si>
  <si>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</si>
  <si>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</si>
  <si>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</si>
  <si>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</si>
  <si>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</si>
  <si>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</si>
  <si>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</si>
  <si>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</si>
  <si>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</si>
  <si>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</si>
  <si>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</si>
  <si>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</si>
  <si>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</si>
  <si>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</si>
  <si>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</si>
  <si>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</si>
  <si>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</si>
  <si>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</si>
  <si>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</si>
  <si>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</si>
  <si>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</si>
  <si>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</si>
  <si>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</si>
  <si>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</si>
  <si>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</si>
  <si>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</si>
  <si>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</si>
  <si>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</si>
  <si>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</si>
  <si>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</si>
  <si>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</si>
  <si>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</si>
  <si>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</si>
  <si>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</si>
  <si>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</si>
  <si>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</si>
  <si>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</si>
  <si>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</si>
  <si>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</si>
  <si>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</si>
  <si>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</si>
  <si>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</si>
  <si>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</si>
  <si>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</si>
  <si>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</si>
  <si>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</si>
  <si>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</si>
  <si>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</si>
  <si>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</si>
  <si>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</si>
  <si>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</si>
  <si>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</si>
  <si>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</si>
  <si>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</si>
  <si>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</si>
  <si>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</si>
  <si>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</si>
  <si>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</si>
  <si>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</si>
  <si>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</si>
  <si>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</si>
  <si>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</si>
  <si>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</si>
  <si>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</si>
  <si>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</si>
  <si>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</si>
  <si>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</si>
  <si>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</si>
  <si>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</si>
  <si>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</si>
  <si>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</si>
  <si>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</si>
  <si>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</si>
  <si>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</si>
  <si>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</si>
  <si>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</si>
  <si>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</si>
  <si>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</si>
  <si>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</si>
  <si>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</si>
  <si>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</si>
  <si>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</si>
  <si>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</si>
  <si>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</si>
  <si>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</si>
  <si>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</si>
  <si>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</si>
  <si>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</si>
  <si>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</si>
  <si>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</si>
  <si>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</si>
  <si>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</si>
  <si>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</si>
  <si>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</si>
  <si>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</si>
  <si>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</si>
  <si>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</si>
  <si>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</si>
  <si>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</si>
  <si>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</si>
  <si>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</si>
  <si>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</si>
  <si>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</si>
  <si>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</si>
  <si>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</si>
  <si>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</si>
  <si>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</si>
  <si>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</si>
  <si>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</si>
  <si>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</si>
  <si>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</si>
  <si>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</si>
  <si>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</si>
  <si>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</si>
  <si>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</si>
  <si>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</si>
  <si>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</si>
  <si>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</si>
  <si>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</si>
  <si>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</si>
  <si>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</si>
  <si>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</si>
  <si>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</si>
  <si>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</si>
  <si>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</si>
  <si>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</si>
  <si>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</si>
  <si>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</si>
  <si>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</si>
  <si>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</si>
  <si>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</si>
  <si>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</si>
  <si>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</si>
  <si>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</si>
  <si>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</si>
  <si>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</si>
  <si>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</si>
  <si>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</si>
  <si>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</si>
  <si>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</si>
  <si>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</si>
  <si>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</si>
  <si>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</si>
  <si>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</si>
  <si>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</si>
  <si>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</si>
  <si>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</si>
  <si>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</si>
  <si>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</si>
  <si>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</si>
  <si>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</si>
  <si>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</si>
  <si>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</si>
  <si>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</si>
  <si>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</si>
  <si>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</si>
  <si>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</si>
  <si>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</si>
  <si>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</si>
  <si>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</si>
  <si>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</si>
  <si>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</si>
  <si>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</si>
  <si>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</si>
  <si>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</si>
  <si>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</si>
  <si>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</si>
  <si>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</si>
  <si>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</si>
  <si>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</si>
  <si>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</si>
  <si>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</si>
  <si>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</si>
  <si>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</si>
  <si>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</si>
  <si>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</si>
  <si>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</si>
  <si>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</si>
  <si>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</si>
  <si>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</si>
  <si>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</si>
  <si>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</si>
  <si>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</si>
  <si>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</si>
  <si>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</si>
  <si>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</si>
  <si>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</si>
  <si>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</si>
  <si>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</si>
  <si>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</si>
  <si>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</si>
  <si>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</si>
  <si>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</si>
  <si>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</si>
  <si>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</si>
  <si>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</si>
  <si>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</si>
  <si>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</si>
  <si>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</si>
  <si>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</si>
  <si>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</si>
  <si>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</si>
  <si>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</si>
  <si>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</si>
  <si>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</si>
  <si>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</si>
  <si>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</si>
  <si>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</si>
  <si>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</si>
  <si>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</si>
  <si>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</si>
  <si>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</si>
  <si>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</si>
  <si>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</si>
  <si>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</si>
  <si>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</si>
  <si>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</si>
  <si>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</si>
  <si>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</si>
  <si>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</si>
  <si>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</si>
  <si>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</si>
  <si>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</si>
  <si>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</si>
  <si>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</si>
  <si>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</si>
  <si>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</si>
  <si>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</si>
  <si>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</si>
  <si>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</si>
  <si>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</si>
  <si>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</si>
  <si>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</si>
  <si>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</si>
  <si>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</si>
  <si>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</si>
  <si>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</si>
  <si>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</si>
  <si>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</si>
  <si>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</si>
  <si>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</si>
  <si>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</si>
  <si>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</si>
  <si>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</si>
  <si>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</si>
  <si>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</si>
  <si>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</si>
  <si>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</si>
  <si>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</si>
  <si>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</si>
  <si>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</si>
  <si>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</si>
  <si>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</si>
  <si>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</si>
  <si>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</si>
  <si>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</si>
  <si>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</si>
  <si>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</si>
  <si>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</si>
  <si>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</si>
  <si>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</si>
  <si>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</si>
  <si>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</si>
  <si>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</si>
  <si>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</si>
  <si>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</si>
  <si>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</si>
  <si>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</si>
  <si>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</si>
  <si>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</si>
  <si>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</si>
  <si>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</si>
  <si>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</si>
  <si>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</si>
  <si>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</si>
  <si>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</si>
  <si>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</si>
  <si>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</si>
  <si>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</si>
  <si>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</si>
  <si>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</si>
  <si>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</si>
  <si>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</si>
  <si>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</si>
  <si>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</si>
  <si>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</si>
  <si>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</si>
  <si>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</si>
  <si>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</si>
  <si>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</si>
  <si>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</si>
  <si>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</si>
  <si>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</si>
  <si>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</si>
  <si>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</si>
  <si>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</si>
  <si>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</si>
  <si>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</si>
  <si>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</si>
  <si>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</si>
  <si>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</si>
  <si>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</si>
  <si>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</si>
  <si>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</si>
  <si>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</si>
  <si>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</si>
  <si>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</si>
  <si>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</si>
  <si>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</si>
  <si>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</si>
  <si>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</si>
  <si>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</si>
  <si>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</si>
  <si>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</si>
  <si>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</si>
  <si>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</si>
  <si>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</si>
  <si>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</si>
  <si>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</si>
  <si>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</si>
  <si>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</si>
  <si>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</si>
  <si>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</si>
  <si>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</si>
  <si>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</si>
  <si>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</si>
  <si>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</si>
  <si>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</si>
  <si>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</si>
  <si>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</si>
  <si>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</si>
  <si>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</si>
  <si>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</si>
  <si>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</si>
  <si>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</si>
  <si>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</si>
  <si>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</si>
  <si>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</si>
  <si>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</si>
  <si>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</si>
  <si>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</si>
  <si>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</si>
  <si>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</si>
  <si>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</si>
  <si>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</si>
  <si>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</si>
  <si>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</si>
  <si>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</si>
  <si>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</si>
  <si>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</si>
  <si>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</si>
  <si>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</si>
  <si>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</si>
  <si>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</si>
  <si>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</si>
  <si>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</si>
  <si>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</si>
  <si>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</si>
  <si>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</si>
  <si>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</si>
  <si>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</si>
  <si>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</si>
  <si>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</si>
  <si>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</si>
  <si>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</si>
  <si>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</si>
  <si>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</si>
  <si>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</si>
  <si>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</si>
  <si>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</si>
  <si>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</si>
  <si>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</si>
  <si>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</si>
  <si>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</si>
  <si>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</si>
  <si>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</si>
  <si>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</si>
  <si>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</si>
  <si>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</si>
  <si>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</si>
  <si>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</si>
  <si>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</si>
  <si>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</si>
  <si>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</si>
  <si>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</si>
  <si>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</si>
  <si>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</si>
  <si>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</si>
  <si>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</si>
  <si>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</si>
  <si>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</si>
  <si>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</si>
  <si>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</si>
  <si>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</si>
  <si>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</si>
  <si>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</si>
  <si>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</si>
  <si>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</si>
  <si>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</si>
  <si>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</si>
  <si>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</si>
  <si>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</si>
  <si>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</si>
  <si>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</si>
  <si>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</si>
  <si>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</si>
  <si>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</si>
  <si>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</si>
  <si>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</si>
  <si>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</si>
  <si>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</si>
  <si>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</si>
  <si>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</si>
  <si>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</si>
  <si>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</si>
  <si>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</si>
  <si>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</si>
  <si>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</si>
  <si>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</si>
  <si>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</si>
  <si>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</si>
  <si>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</si>
  <si>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</si>
  <si>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</si>
  <si>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</si>
  <si>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</si>
  <si>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</si>
  <si>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</si>
  <si>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</si>
  <si>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</si>
  <si>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</si>
  <si>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</si>
  <si>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</si>
  <si>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</si>
  <si>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</si>
  <si>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</si>
  <si>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</si>
  <si>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</si>
  <si>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</si>
  <si>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</si>
  <si>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</si>
  <si>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</si>
  <si>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</si>
  <si>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</si>
  <si>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</si>
  <si>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</si>
  <si>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</si>
  <si>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</si>
  <si>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</si>
  <si>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</si>
  <si>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</si>
  <si>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</si>
  <si>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</si>
  <si>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</si>
  <si>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</si>
  <si>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</si>
  <si>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</si>
  <si>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</si>
  <si>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</si>
  <si>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</si>
  <si>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</si>
  <si>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</si>
  <si>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</si>
  <si>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</si>
  <si>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</si>
  <si>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</si>
  <si>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</si>
  <si>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</si>
  <si>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</si>
  <si>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</si>
  <si>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</si>
  <si>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</si>
  <si>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</si>
  <si>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</si>
  <si>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</si>
  <si>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</si>
  <si>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</si>
  <si>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</si>
  <si>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</si>
  <si>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</si>
  <si>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</si>
  <si>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</si>
  <si>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</si>
  <si>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</si>
  <si>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</si>
  <si>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</si>
  <si>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</si>
  <si>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</si>
  <si>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</si>
  <si>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</si>
  <si>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</si>
  <si>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</si>
  <si>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</si>
  <si>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</si>
  <si>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t>配送
交貨</t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</si>
  <si>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</si>
  <si>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</si>
  <si>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</si>
  <si>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</si>
  <si>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</si>
  <si>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</si>
  <si>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</si>
  <si>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</si>
  <si>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</si>
  <si>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</si>
  <si>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</si>
  <si>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</si>
  <si>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</si>
  <si>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</si>
  <si>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</si>
  <si>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</si>
  <si>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</si>
  <si>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</si>
  <si>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</si>
  <si>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</si>
  <si>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</si>
  <si>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</si>
  <si>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</si>
  <si>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</si>
  <si>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</si>
  <si>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</si>
  <si>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</si>
  <si>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</si>
  <si>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</si>
  <si>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</si>
  <si>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</si>
  <si>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</si>
  <si>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</si>
  <si>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</si>
  <si>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</si>
  <si>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</si>
  <si>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</si>
  <si>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</si>
  <si>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</si>
  <si>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</si>
  <si>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</si>
  <si>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</si>
  <si>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</si>
  <si>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7月10日</t>
  </si>
  <si>
    <t>第一代理人/余呈毅
第二代理人/許育榮</t>
  </si>
  <si>
    <t>第一代理人/胡峻榕
第二代理人/吳敍華</t>
  </si>
  <si>
    <t>7月12日</t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</si>
  <si>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</si>
  <si>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</si>
  <si>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</si>
  <si>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</si>
  <si>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</t>
    </r>
    <r>
      <rPr>
        <sz val="12"/>
        <color indexed="12"/>
        <rFont val="微軟正黑體"/>
        <family val="2"/>
        <charset val="136"/>
      </rPr>
      <t>4.7/1快篩2次陰性解隔離,7/2返崗上班</t>
    </r>
  </si>
  <si>
    <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</si>
  <si>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</si>
  <si>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</si>
  <si>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</si>
  <si>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</si>
  <si>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</si>
  <si>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6/28(二)回報快篩陽性確診，居家上班7日，預計7/6(三)返崗。</t>
    <phoneticPr fontId="1" type="noConversion"/>
  </si>
  <si>
    <t>第一代理人/何佩芸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</si>
  <si>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</si>
  <si>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</si>
  <si>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7月8日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</si>
  <si>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</si>
  <si>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</si>
  <si>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陰性</t>
    <phoneticPr fontId="1" type="noConversion"/>
  </si>
  <si>
    <t>四位皆陰性</t>
    <phoneticPr fontId="1" type="noConversion"/>
  </si>
  <si>
    <t>周子智領用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</si>
  <si>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</si>
  <si>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</si>
  <si>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吳沛珊、黃世瑜、鄭芬儒領用(因陳經理確診)</t>
    <phoneticPr fontId="1" type="noConversion"/>
  </si>
  <si>
    <t>馮柏仁領用(確診第6/7天解隔前使用)</t>
    <phoneticPr fontId="1" type="noConversion"/>
  </si>
  <si>
    <t>黃世瑜領用</t>
    <phoneticPr fontId="1" type="noConversion"/>
  </si>
  <si>
    <t>鍾育廷、鄭芬儒領用</t>
    <phoneticPr fontId="1" type="noConversion"/>
  </si>
  <si>
    <t>高威宏領用</t>
    <phoneticPr fontId="1" type="noConversion"/>
  </si>
  <si>
    <t>林雨柔領用</t>
    <phoneticPr fontId="1" type="noConversion"/>
  </si>
  <si>
    <t>林祖珺</t>
    <phoneticPr fontId="1" type="noConversion"/>
  </si>
  <si>
    <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</t>
    </r>
    <r>
      <rPr>
        <sz val="12"/>
        <color indexed="12"/>
        <rFont val="微軟正黑體"/>
        <family val="2"/>
        <charset val="136"/>
      </rPr>
      <t>4.7/4快篩2次陽性,7/5~7/6請假兩天在家自主健康管理,7/7返崗上班</t>
    </r>
  </si>
  <si>
    <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</t>
    </r>
    <r>
      <rPr>
        <sz val="12"/>
        <color indexed="12"/>
        <rFont val="微軟正黑體"/>
        <family val="2"/>
        <charset val="136"/>
      </rPr>
      <t>4.7/6快篩兩次陰性解隔離,7/7返崗上班</t>
    </r>
  </si>
  <si>
    <t>彭聖民</t>
  </si>
  <si>
    <t>第一代理人/黃永輝
第二代理人/黃昭榮</t>
  </si>
  <si>
    <t>7月16日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</si>
  <si>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</si>
  <si>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</t>
    </r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</si>
  <si>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4.7/5快篩2次陽性,7/6~7/7請假兩天在家自主健康管理,7/8返崗上班</t>
    </r>
  </si>
  <si>
    <t>李泉明</t>
  </si>
  <si>
    <t>第一代理人/廖芳德
第二代理人/黃谷任</t>
  </si>
  <si>
    <t>7月18日</t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</si>
  <si>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</si>
  <si>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</si>
  <si>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</t>
    </r>
    <r>
      <rPr>
        <sz val="12"/>
        <color indexed="12"/>
        <rFont val="微軟正黑體"/>
        <family val="2"/>
        <charset val="136"/>
      </rPr>
      <t>4.7/8快篩2次陰性解隔離,7/9返崗上班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</si>
  <si>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</t>
    </r>
    <r>
      <rPr>
        <sz val="12"/>
        <color indexed="12"/>
        <rFont val="微軟正黑體"/>
        <family val="2"/>
        <charset val="136"/>
      </rPr>
      <t>4.7/9快篩2次陰性解隔離,7/10返崗上班</t>
    </r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</si>
  <si>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</t>
    </r>
    <r>
      <rPr>
        <sz val="12"/>
        <color indexed="12"/>
        <rFont val="微軟正黑體"/>
        <family val="2"/>
        <charset val="136"/>
      </rPr>
      <t>4.7/9快篩2次陰性解隔離,7/10返崗上班</t>
    </r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</si>
  <si>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</si>
  <si>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</si>
  <si>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</si>
  <si>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</si>
  <si>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</si>
  <si>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r>
      <t xml:space="preserve">32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</si>
  <si>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</si>
  <si>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</si>
  <si>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</si>
  <si>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</si>
  <si>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</si>
  <si>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</si>
  <si>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</si>
  <si>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</si>
  <si>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</si>
  <si>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</si>
  <si>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</si>
  <si>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</si>
  <si>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</si>
  <si>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</si>
  <si>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80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</si>
  <si>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78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</si>
  <si>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</si>
  <si>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</si>
  <si>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</si>
  <si>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</si>
  <si>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</si>
  <si>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</si>
  <si>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</si>
  <si>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</si>
  <si>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</si>
  <si>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</si>
  <si>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</si>
  <si>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</si>
  <si>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</si>
  <si>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</si>
  <si>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</si>
  <si>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</si>
  <si>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</si>
  <si>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</si>
  <si>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</si>
  <si>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</si>
  <si>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</si>
  <si>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</si>
  <si>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</si>
  <si>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</si>
  <si>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</si>
  <si>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</si>
  <si>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</si>
  <si>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</si>
  <si>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</si>
  <si>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</si>
  <si>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</si>
  <si>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</si>
  <si>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</si>
  <si>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</si>
  <si>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</si>
  <si>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</si>
  <si>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</si>
  <si>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</si>
  <si>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</si>
  <si>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</si>
  <si>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</si>
  <si>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</si>
  <si>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</si>
  <si>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</si>
  <si>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</si>
  <si>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</si>
  <si>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</si>
  <si>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</si>
  <si>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</si>
  <si>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</si>
  <si>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</si>
  <si>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</si>
  <si>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</si>
  <si>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</si>
  <si>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</si>
  <si>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</si>
  <si>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</si>
  <si>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r>
      <t xml:space="preserve">439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</si>
  <si>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3031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</si>
  <si>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 xml:space="preserve">525 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</si>
  <si>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r>
      <t xml:space="preserve">234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</si>
  <si>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t>更新時間：2022/7/11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</si>
</sst>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14" fontId="18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1" xfId="0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/>
    </xf>
    <xf numFmtId="14" fontId="18" fillId="0" borderId="22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29" fillId="3" borderId="2" xfId="0" applyNumberFormat="1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38" fontId="31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29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177" fontId="27" fillId="0" borderId="2" xfId="0" applyNumberFormat="1" applyFont="1" applyFill="1" applyBorder="1" applyAlignment="1">
      <alignment horizontal="center" vertical="center"/>
    </xf>
    <xf numFmtId="177" fontId="27" fillId="3" borderId="2" xfId="0" applyNumberFormat="1" applyFont="1" applyFill="1" applyBorder="1" applyAlignment="1">
      <alignment horizontal="center" vertical="center"/>
    </xf>
    <xf numFmtId="14" fontId="27" fillId="0" borderId="22" xfId="0" applyNumberFormat="1" applyFont="1" applyFill="1" applyBorder="1" applyAlignment="1">
      <alignment horizontal="center" vertical="center"/>
    </xf>
    <xf numFmtId="177" fontId="27" fillId="0" borderId="11" xfId="0" applyNumberFormat="1" applyFont="1" applyFill="1" applyBorder="1" applyAlignment="1">
      <alignment horizontal="center" vertical="center"/>
    </xf>
    <xf numFmtId="177" fontId="27" fillId="3" borderId="1" xfId="0" applyNumberFormat="1" applyFont="1" applyFill="1" applyBorder="1" applyAlignment="1">
      <alignment horizontal="center" vertical="center"/>
    </xf>
    <xf numFmtId="14" fontId="27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7" fillId="0" borderId="32" xfId="0" applyNumberFormat="1" applyFont="1" applyFill="1" applyBorder="1" applyAlignment="1">
      <alignment horizontal="center" vertical="center"/>
    </xf>
    <xf numFmtId="177" fontId="27" fillId="3" borderId="14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64" t="s">
        <v>1336</v>
      </c>
      <c r="C2" s="264"/>
      <c r="D2" s="264"/>
      <c r="E2" s="67"/>
      <c r="F2" s="68"/>
      <c r="G2" s="68"/>
    </row>
    <row r="3" spans="1:13" ht="38.25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227">
        <v>13</v>
      </c>
      <c r="E4" s="120">
        <v>13</v>
      </c>
      <c r="F4" s="121">
        <v>0</v>
      </c>
      <c r="G4" s="102">
        <v>0</v>
      </c>
      <c r="I4" s="21" t="s">
        <v>1332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17"/>
      <c r="B5" s="73" t="s">
        <v>244</v>
      </c>
      <c r="C5" s="75">
        <v>59</v>
      </c>
      <c r="D5" s="227">
        <v>15</v>
      </c>
      <c r="E5" s="120">
        <v>15</v>
      </c>
      <c r="F5" s="121">
        <v>0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73" t="s">
        <v>41</v>
      </c>
      <c r="C6" s="75">
        <v>120</v>
      </c>
      <c r="D6" s="227" t="s">
        <v>1258</v>
      </c>
      <c r="E6" s="120">
        <v>31</v>
      </c>
      <c r="F6" s="121">
        <v>1</v>
      </c>
      <c r="G6" s="102">
        <v>0</v>
      </c>
      <c r="I6" s="8" t="s">
        <v>1334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227" t="s">
        <v>1273</v>
      </c>
      <c r="E7" s="120">
        <v>77</v>
      </c>
      <c r="F7" s="121">
        <v>3</v>
      </c>
      <c r="G7" s="102">
        <v>0</v>
      </c>
      <c r="I7" s="30" t="s">
        <v>1333</v>
      </c>
      <c r="J7" s="8">
        <v>17</v>
      </c>
      <c r="L7" s="8">
        <v>0</v>
      </c>
      <c r="M7" s="8">
        <v>8</v>
      </c>
    </row>
    <row r="8" spans="1:13" ht="33" customHeight="1">
      <c r="A8" s="216"/>
      <c r="B8" s="73" t="s">
        <v>32</v>
      </c>
      <c r="C8" s="75">
        <v>196</v>
      </c>
      <c r="D8" s="227" t="s">
        <v>1274</v>
      </c>
      <c r="E8" s="120">
        <v>75</v>
      </c>
      <c r="F8" s="232">
        <v>3</v>
      </c>
      <c r="G8" s="102">
        <v>0</v>
      </c>
      <c r="I8" s="8" t="s">
        <v>1018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227">
        <v>16</v>
      </c>
      <c r="E9" s="120">
        <v>16</v>
      </c>
      <c r="F9" s="121">
        <v>0</v>
      </c>
      <c r="G9" s="102">
        <v>0</v>
      </c>
      <c r="I9" s="21">
        <v>596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 t="s">
        <v>1335</v>
      </c>
      <c r="E10" s="115">
        <f>SUM(E4:E9)</f>
        <v>227</v>
      </c>
      <c r="F10" s="78">
        <f>SUM(F4:F9)</f>
        <v>7</v>
      </c>
      <c r="G10" s="79">
        <f>SUM(G4:G9)</f>
        <v>0</v>
      </c>
      <c r="I10" s="31">
        <v>5908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8"/>
      <c r="C11" s="68"/>
      <c r="D11" s="68"/>
      <c r="E11" s="68"/>
      <c r="F11" s="68"/>
      <c r="G11" s="68"/>
    </row>
    <row r="12" spans="1:13" ht="18.75">
      <c r="B12" s="68"/>
      <c r="C12" s="68"/>
      <c r="D12" s="80"/>
      <c r="E12" s="80" t="s">
        <v>245</v>
      </c>
      <c r="F12" s="265">
        <f>G10+F10</f>
        <v>7</v>
      </c>
      <c r="G12" s="265"/>
      <c r="I12" s="82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5"/>
  <sheetViews>
    <sheetView topLeftCell="A58" workbookViewId="0">
      <selection activeCell="G65" sqref="G65"/>
    </sheetView>
  </sheetViews>
  <sheetFormatPr defaultRowHeight="16.5"/>
  <cols>
    <col min="1" max="2" width="9" style="168"/>
    <col min="3" max="3" width="12.125" style="168" bestFit="1" customWidth="1"/>
    <col min="4" max="4" width="12.125" style="45" customWidth="1"/>
    <col min="5" max="5" width="11.125" style="168" bestFit="1" customWidth="1"/>
    <col min="6" max="6" width="10.25" style="168" bestFit="1" customWidth="1"/>
    <col min="7" max="7" width="64" style="168" customWidth="1"/>
    <col min="8" max="8" width="11.5" style="124" bestFit="1" customWidth="1"/>
    <col min="9" max="16384" width="9" style="168"/>
  </cols>
  <sheetData>
    <row r="1" spans="2:9" ht="17.25" thickBot="1"/>
    <row r="2" spans="2:9" ht="25.5" customHeight="1" thickBot="1">
      <c r="B2" s="266" t="s">
        <v>1275</v>
      </c>
      <c r="C2" s="267"/>
      <c r="D2" s="267"/>
      <c r="E2" s="267"/>
      <c r="F2" s="267"/>
      <c r="G2" s="267"/>
      <c r="H2" s="268"/>
    </row>
    <row r="3" spans="2:9" s="169" customFormat="1" ht="17.25" thickBot="1">
      <c r="B3" s="46" t="s">
        <v>0</v>
      </c>
      <c r="C3" s="177" t="s">
        <v>1276</v>
      </c>
      <c r="D3" s="178" t="s">
        <v>1277</v>
      </c>
      <c r="E3" s="177" t="s">
        <v>1278</v>
      </c>
      <c r="F3" s="177" t="s">
        <v>1279</v>
      </c>
      <c r="G3" s="179" t="s">
        <v>1</v>
      </c>
      <c r="H3" s="180" t="s">
        <v>1280</v>
      </c>
      <c r="I3" s="47"/>
    </row>
    <row r="4" spans="2:9" s="169" customFormat="1" ht="16.5" hidden="1" customHeight="1">
      <c r="B4" s="269" t="s">
        <v>1281</v>
      </c>
      <c r="C4" s="48">
        <v>44669</v>
      </c>
      <c r="D4" s="49">
        <v>30</v>
      </c>
      <c r="E4" s="119"/>
      <c r="F4" s="50">
        <f>D4-E4</f>
        <v>30</v>
      </c>
      <c r="G4" s="51" t="s">
        <v>1282</v>
      </c>
      <c r="H4" s="109"/>
      <c r="I4" s="47"/>
    </row>
    <row r="5" spans="2:9" s="169" customFormat="1" ht="16.5" hidden="1" customHeight="1">
      <c r="B5" s="269"/>
      <c r="C5" s="48">
        <v>44669</v>
      </c>
      <c r="D5" s="49"/>
      <c r="E5" s="170">
        <v>2</v>
      </c>
      <c r="F5" s="52">
        <f>F4+D5-E5</f>
        <v>28</v>
      </c>
      <c r="G5" s="53" t="s">
        <v>1283</v>
      </c>
      <c r="H5" s="170" t="s">
        <v>1284</v>
      </c>
    </row>
    <row r="6" spans="2:9" s="169" customFormat="1" ht="16.5" hidden="1" customHeight="1">
      <c r="B6" s="269"/>
      <c r="C6" s="48">
        <v>44669</v>
      </c>
      <c r="D6" s="52"/>
      <c r="E6" s="170">
        <v>2</v>
      </c>
      <c r="F6" s="49">
        <f>F5+D6-E6</f>
        <v>26</v>
      </c>
      <c r="G6" s="53" t="s">
        <v>1285</v>
      </c>
      <c r="H6" s="119" t="s">
        <v>1284</v>
      </c>
    </row>
    <row r="7" spans="2:9" s="169" customFormat="1" ht="16.5" hidden="1" customHeight="1">
      <c r="B7" s="269"/>
      <c r="C7" s="48">
        <v>44669</v>
      </c>
      <c r="D7" s="52"/>
      <c r="E7" s="170">
        <v>2</v>
      </c>
      <c r="F7" s="49">
        <f t="shared" ref="F7:F29" si="0">F6+D7-E7</f>
        <v>24</v>
      </c>
      <c r="G7" s="53" t="s">
        <v>1286</v>
      </c>
      <c r="H7" s="170" t="s">
        <v>1284</v>
      </c>
    </row>
    <row r="8" spans="2:9" s="169" customFormat="1" ht="16.5" hidden="1" customHeight="1">
      <c r="B8" s="269"/>
      <c r="C8" s="48">
        <v>44669</v>
      </c>
      <c r="D8" s="52"/>
      <c r="E8" s="170">
        <v>2</v>
      </c>
      <c r="F8" s="49">
        <f t="shared" si="0"/>
        <v>22</v>
      </c>
      <c r="G8" s="53" t="s">
        <v>1287</v>
      </c>
      <c r="H8" s="170" t="s">
        <v>1284</v>
      </c>
    </row>
    <row r="9" spans="2:9" s="169" customFormat="1" ht="16.5" hidden="1" customHeight="1">
      <c r="B9" s="269"/>
      <c r="C9" s="48">
        <v>44670</v>
      </c>
      <c r="D9" s="52"/>
      <c r="E9" s="170">
        <v>3</v>
      </c>
      <c r="F9" s="49">
        <f>F8+D9-E9</f>
        <v>19</v>
      </c>
      <c r="G9" s="168" t="s">
        <v>1288</v>
      </c>
      <c r="H9" s="170"/>
    </row>
    <row r="10" spans="2:9" s="169" customFormat="1">
      <c r="B10" s="269"/>
      <c r="C10" s="48">
        <v>44671</v>
      </c>
      <c r="D10" s="52">
        <v>50</v>
      </c>
      <c r="E10" s="170"/>
      <c r="F10" s="49">
        <f>F9+D10-E10</f>
        <v>69</v>
      </c>
      <c r="G10" s="171" t="s">
        <v>1289</v>
      </c>
      <c r="H10" s="119"/>
    </row>
    <row r="11" spans="2:9" s="169" customFormat="1">
      <c r="B11" s="269"/>
      <c r="C11" s="48">
        <v>44674</v>
      </c>
      <c r="D11" s="52"/>
      <c r="E11" s="170">
        <v>3</v>
      </c>
      <c r="F11" s="49">
        <f t="shared" si="0"/>
        <v>66</v>
      </c>
      <c r="G11" s="54" t="s">
        <v>1291</v>
      </c>
      <c r="H11" s="172"/>
    </row>
    <row r="12" spans="2:9" s="169" customFormat="1">
      <c r="B12" s="269"/>
      <c r="C12" s="48">
        <v>44674</v>
      </c>
      <c r="D12" s="52"/>
      <c r="E12" s="170">
        <v>1</v>
      </c>
      <c r="F12" s="49">
        <f t="shared" si="0"/>
        <v>65</v>
      </c>
      <c r="G12" s="54" t="s">
        <v>1292</v>
      </c>
      <c r="H12" s="170" t="s">
        <v>1284</v>
      </c>
    </row>
    <row r="13" spans="2:9" s="169" customFormat="1">
      <c r="B13" s="269"/>
      <c r="C13" s="48">
        <v>44676</v>
      </c>
      <c r="D13" s="55"/>
      <c r="E13" s="172">
        <v>1</v>
      </c>
      <c r="F13" s="49">
        <f t="shared" si="0"/>
        <v>64</v>
      </c>
      <c r="G13" s="56" t="s">
        <v>1293</v>
      </c>
      <c r="H13" s="170" t="s">
        <v>1284</v>
      </c>
    </row>
    <row r="14" spans="2:9" s="169" customFormat="1">
      <c r="B14" s="269"/>
      <c r="C14" s="48">
        <v>44676</v>
      </c>
      <c r="D14" s="55"/>
      <c r="E14" s="172">
        <v>1</v>
      </c>
      <c r="F14" s="49">
        <f t="shared" si="0"/>
        <v>63</v>
      </c>
      <c r="G14" s="56" t="s">
        <v>1294</v>
      </c>
      <c r="H14" s="170" t="s">
        <v>1284</v>
      </c>
    </row>
    <row r="15" spans="2:9" s="169" customFormat="1">
      <c r="B15" s="269"/>
      <c r="C15" s="48">
        <v>44678</v>
      </c>
      <c r="D15" s="55"/>
      <c r="E15" s="172">
        <v>1</v>
      </c>
      <c r="F15" s="49">
        <f t="shared" si="0"/>
        <v>62</v>
      </c>
      <c r="G15" s="56" t="s">
        <v>1295</v>
      </c>
      <c r="H15" s="170" t="s">
        <v>1284</v>
      </c>
    </row>
    <row r="16" spans="2:9" s="169" customFormat="1">
      <c r="B16" s="269"/>
      <c r="C16" s="48">
        <v>44680</v>
      </c>
      <c r="D16" s="52"/>
      <c r="E16" s="170">
        <v>3</v>
      </c>
      <c r="F16" s="57">
        <f t="shared" si="0"/>
        <v>59</v>
      </c>
      <c r="G16" s="54" t="s">
        <v>1296</v>
      </c>
      <c r="H16" s="170" t="s">
        <v>1284</v>
      </c>
    </row>
    <row r="17" spans="2:9" s="169" customFormat="1">
      <c r="B17" s="269"/>
      <c r="C17" s="48">
        <v>44680</v>
      </c>
      <c r="D17" s="52">
        <v>1000</v>
      </c>
      <c r="E17" s="170"/>
      <c r="F17" s="57">
        <f t="shared" si="0"/>
        <v>1059</v>
      </c>
      <c r="G17" s="171" t="s">
        <v>1297</v>
      </c>
      <c r="H17" s="170"/>
    </row>
    <row r="18" spans="2:9" s="169" customFormat="1">
      <c r="B18" s="269"/>
      <c r="C18" s="48">
        <v>44684</v>
      </c>
      <c r="D18" s="52"/>
      <c r="E18" s="170">
        <v>1</v>
      </c>
      <c r="F18" s="57">
        <f t="shared" si="0"/>
        <v>1058</v>
      </c>
      <c r="G18" s="54" t="s">
        <v>1298</v>
      </c>
      <c r="H18" s="170" t="s">
        <v>1284</v>
      </c>
    </row>
    <row r="19" spans="2:9" s="169" customFormat="1">
      <c r="B19" s="269"/>
      <c r="C19" s="48">
        <v>44684</v>
      </c>
      <c r="D19" s="52"/>
      <c r="E19" s="170">
        <v>230</v>
      </c>
      <c r="F19" s="57">
        <f t="shared" si="0"/>
        <v>828</v>
      </c>
      <c r="G19" s="56" t="s">
        <v>1299</v>
      </c>
      <c r="H19" s="170"/>
    </row>
    <row r="20" spans="2:9" s="169" customFormat="1">
      <c r="B20" s="269"/>
      <c r="C20" s="48">
        <v>44685</v>
      </c>
      <c r="D20" s="52"/>
      <c r="E20" s="170">
        <v>1</v>
      </c>
      <c r="F20" s="57">
        <f t="shared" si="0"/>
        <v>827</v>
      </c>
      <c r="G20" s="56" t="s">
        <v>1300</v>
      </c>
      <c r="H20" s="170" t="s">
        <v>1284</v>
      </c>
      <c r="I20" s="58"/>
    </row>
    <row r="21" spans="2:9" s="169" customFormat="1">
      <c r="B21" s="269"/>
      <c r="C21" s="48">
        <v>44685</v>
      </c>
      <c r="D21" s="52"/>
      <c r="E21" s="170">
        <v>1</v>
      </c>
      <c r="F21" s="57">
        <f t="shared" si="0"/>
        <v>826</v>
      </c>
      <c r="G21" s="54" t="s">
        <v>1291</v>
      </c>
      <c r="H21" s="59"/>
      <c r="I21" s="58"/>
    </row>
    <row r="22" spans="2:9" s="169" customFormat="1">
      <c r="B22" s="269"/>
      <c r="C22" s="48">
        <v>44687</v>
      </c>
      <c r="D22" s="52"/>
      <c r="E22" s="170">
        <v>5</v>
      </c>
      <c r="F22" s="57">
        <f t="shared" si="0"/>
        <v>821</v>
      </c>
      <c r="G22" s="54" t="s">
        <v>1301</v>
      </c>
      <c r="H22" s="59"/>
      <c r="I22" s="58"/>
    </row>
    <row r="23" spans="2:9" s="169" customFormat="1">
      <c r="B23" s="269"/>
      <c r="C23" s="48">
        <v>44690</v>
      </c>
      <c r="D23" s="52"/>
      <c r="E23" s="170">
        <v>10</v>
      </c>
      <c r="F23" s="57">
        <f t="shared" si="0"/>
        <v>811</v>
      </c>
      <c r="G23" s="54" t="s">
        <v>1302</v>
      </c>
      <c r="H23" s="59"/>
      <c r="I23" s="58"/>
    </row>
    <row r="24" spans="2:9" s="169" customFormat="1">
      <c r="B24" s="269"/>
      <c r="C24" s="48">
        <v>44690</v>
      </c>
      <c r="D24" s="52"/>
      <c r="E24" s="170">
        <v>10</v>
      </c>
      <c r="F24" s="57">
        <f t="shared" si="0"/>
        <v>801</v>
      </c>
      <c r="G24" s="54" t="s">
        <v>1303</v>
      </c>
      <c r="H24" s="59"/>
      <c r="I24" s="58"/>
    </row>
    <row r="25" spans="2:9" s="169" customFormat="1">
      <c r="B25" s="269"/>
      <c r="C25" s="48">
        <v>44690</v>
      </c>
      <c r="D25" s="52"/>
      <c r="E25" s="170">
        <v>10</v>
      </c>
      <c r="F25" s="57">
        <f t="shared" si="0"/>
        <v>791</v>
      </c>
      <c r="G25" s="54" t="s">
        <v>1304</v>
      </c>
      <c r="H25" s="59"/>
      <c r="I25" s="58"/>
    </row>
    <row r="26" spans="2:9" s="169" customFormat="1">
      <c r="B26" s="269"/>
      <c r="C26" s="48">
        <v>44690</v>
      </c>
      <c r="D26" s="52"/>
      <c r="E26" s="170">
        <v>1</v>
      </c>
      <c r="F26" s="57">
        <f t="shared" si="0"/>
        <v>790</v>
      </c>
      <c r="G26" s="54" t="s">
        <v>1305</v>
      </c>
      <c r="H26" s="170" t="s">
        <v>1284</v>
      </c>
      <c r="I26" s="58"/>
    </row>
    <row r="27" spans="2:9" s="169" customFormat="1">
      <c r="B27" s="269"/>
      <c r="C27" s="48">
        <v>44690</v>
      </c>
      <c r="D27" s="52"/>
      <c r="E27" s="170">
        <v>50</v>
      </c>
      <c r="F27" s="57">
        <f t="shared" si="0"/>
        <v>740</v>
      </c>
      <c r="G27" s="54" t="s">
        <v>1306</v>
      </c>
      <c r="H27" s="59"/>
      <c r="I27" s="58"/>
    </row>
    <row r="28" spans="2:9" s="169" customFormat="1" ht="33">
      <c r="B28" s="269"/>
      <c r="C28" s="48">
        <v>44691</v>
      </c>
      <c r="D28" s="52"/>
      <c r="E28" s="170">
        <v>80</v>
      </c>
      <c r="F28" s="57">
        <f t="shared" si="0"/>
        <v>660</v>
      </c>
      <c r="G28" s="60" t="s">
        <v>1307</v>
      </c>
      <c r="H28" s="59"/>
      <c r="I28" s="58"/>
    </row>
    <row r="29" spans="2:9" s="169" customFormat="1">
      <c r="B29" s="269"/>
      <c r="C29" s="48">
        <v>44693</v>
      </c>
      <c r="D29" s="52"/>
      <c r="E29" s="170">
        <v>1</v>
      </c>
      <c r="F29" s="57">
        <f t="shared" si="0"/>
        <v>659</v>
      </c>
      <c r="G29" s="60" t="s">
        <v>1308</v>
      </c>
      <c r="H29" s="170" t="s">
        <v>1284</v>
      </c>
      <c r="I29" s="58"/>
    </row>
    <row r="30" spans="2:9" s="169" customFormat="1">
      <c r="B30" s="269"/>
      <c r="C30" s="48">
        <v>44694</v>
      </c>
      <c r="D30" s="52"/>
      <c r="E30" s="170">
        <v>2</v>
      </c>
      <c r="F30" s="57">
        <f>F29+D30-E30</f>
        <v>657</v>
      </c>
      <c r="G30" s="60" t="s">
        <v>1310</v>
      </c>
      <c r="H30" s="61" t="s">
        <v>1311</v>
      </c>
      <c r="I30" s="58"/>
    </row>
    <row r="31" spans="2:9" s="169" customFormat="1">
      <c r="B31" s="269"/>
      <c r="C31" s="48">
        <v>44694</v>
      </c>
      <c r="D31" s="52"/>
      <c r="E31" s="170">
        <v>1</v>
      </c>
      <c r="F31" s="57">
        <f>F30+D31-E31</f>
        <v>656</v>
      </c>
      <c r="G31" s="54" t="s">
        <v>1291</v>
      </c>
      <c r="H31" s="59"/>
      <c r="I31" s="58"/>
    </row>
    <row r="32" spans="2:9" s="65" customFormat="1">
      <c r="B32" s="269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1312</v>
      </c>
      <c r="H32" s="170" t="s">
        <v>1225</v>
      </c>
      <c r="I32" s="64"/>
    </row>
    <row r="33" spans="2:9" s="65" customFormat="1">
      <c r="B33" s="269"/>
      <c r="C33" s="48">
        <v>44697</v>
      </c>
      <c r="D33" s="62"/>
      <c r="E33" s="63">
        <v>1</v>
      </c>
      <c r="F33" s="57">
        <f t="shared" si="1"/>
        <v>654</v>
      </c>
      <c r="G33" s="54" t="s">
        <v>1290</v>
      </c>
      <c r="H33" s="66"/>
      <c r="I33" s="64"/>
    </row>
    <row r="34" spans="2:9" s="65" customFormat="1">
      <c r="B34" s="269"/>
      <c r="C34" s="48">
        <v>44697</v>
      </c>
      <c r="D34" s="62"/>
      <c r="E34" s="63">
        <v>4</v>
      </c>
      <c r="F34" s="57">
        <f t="shared" si="1"/>
        <v>650</v>
      </c>
      <c r="G34" s="60" t="s">
        <v>1313</v>
      </c>
      <c r="H34" s="170" t="s">
        <v>1226</v>
      </c>
      <c r="I34" s="64"/>
    </row>
    <row r="35" spans="2:9" s="65" customFormat="1">
      <c r="B35" s="269"/>
      <c r="C35" s="48">
        <v>44697</v>
      </c>
      <c r="D35" s="62"/>
      <c r="E35" s="63">
        <v>5</v>
      </c>
      <c r="F35" s="57">
        <f t="shared" si="1"/>
        <v>645</v>
      </c>
      <c r="G35" s="60" t="s">
        <v>1309</v>
      </c>
      <c r="H35" s="170" t="s">
        <v>1225</v>
      </c>
      <c r="I35" s="64"/>
    </row>
    <row r="36" spans="2:9" s="65" customFormat="1">
      <c r="B36" s="269"/>
      <c r="C36" s="48">
        <v>44698</v>
      </c>
      <c r="D36" s="62"/>
      <c r="E36" s="63">
        <v>10</v>
      </c>
      <c r="F36" s="57">
        <f t="shared" si="1"/>
        <v>635</v>
      </c>
      <c r="G36" s="60" t="s">
        <v>1314</v>
      </c>
      <c r="H36" s="59"/>
      <c r="I36" s="64"/>
    </row>
    <row r="37" spans="2:9" s="65" customFormat="1">
      <c r="B37" s="269"/>
      <c r="C37" s="48">
        <v>44700</v>
      </c>
      <c r="D37" s="62"/>
      <c r="E37" s="63">
        <v>5</v>
      </c>
      <c r="F37" s="57">
        <f t="shared" si="1"/>
        <v>630</v>
      </c>
      <c r="G37" s="60" t="s">
        <v>1315</v>
      </c>
      <c r="H37" s="170" t="s">
        <v>1225</v>
      </c>
      <c r="I37" s="64"/>
    </row>
    <row r="38" spans="2:9" s="65" customFormat="1">
      <c r="B38" s="269"/>
      <c r="C38" s="48">
        <v>44704</v>
      </c>
      <c r="D38" s="62"/>
      <c r="E38" s="63">
        <v>1</v>
      </c>
      <c r="F38" s="57">
        <f t="shared" si="1"/>
        <v>629</v>
      </c>
      <c r="G38" s="60" t="s">
        <v>1312</v>
      </c>
      <c r="H38" s="170" t="s">
        <v>1225</v>
      </c>
      <c r="I38" s="64"/>
    </row>
    <row r="39" spans="2:9" s="65" customFormat="1">
      <c r="B39" s="269"/>
      <c r="C39" s="48">
        <v>44705</v>
      </c>
      <c r="D39" s="62"/>
      <c r="E39" s="63">
        <v>1</v>
      </c>
      <c r="F39" s="57">
        <f t="shared" si="1"/>
        <v>628</v>
      </c>
      <c r="G39" s="60" t="s">
        <v>1316</v>
      </c>
      <c r="H39" s="170" t="s">
        <v>1225</v>
      </c>
      <c r="I39" s="64"/>
    </row>
    <row r="40" spans="2:9" s="65" customFormat="1">
      <c r="B40" s="269"/>
      <c r="C40" s="48">
        <v>44706</v>
      </c>
      <c r="D40" s="62"/>
      <c r="E40" s="63">
        <v>6</v>
      </c>
      <c r="F40" s="57">
        <f t="shared" si="1"/>
        <v>622</v>
      </c>
      <c r="G40" s="60" t="s">
        <v>1317</v>
      </c>
      <c r="H40" s="170" t="s">
        <v>1225</v>
      </c>
      <c r="I40" s="64"/>
    </row>
    <row r="41" spans="2:9" s="65" customFormat="1">
      <c r="B41" s="269"/>
      <c r="C41" s="48">
        <v>44706</v>
      </c>
      <c r="D41" s="62"/>
      <c r="E41" s="63">
        <v>1</v>
      </c>
      <c r="F41" s="57">
        <f t="shared" si="1"/>
        <v>621</v>
      </c>
      <c r="G41" s="60" t="s">
        <v>1318</v>
      </c>
      <c r="H41" s="170" t="s">
        <v>1225</v>
      </c>
      <c r="I41" s="64"/>
    </row>
    <row r="42" spans="2:9" s="65" customFormat="1">
      <c r="B42" s="269"/>
      <c r="C42" s="48">
        <v>44706</v>
      </c>
      <c r="D42" s="62"/>
      <c r="E42" s="63">
        <v>3</v>
      </c>
      <c r="F42" s="57">
        <f t="shared" si="1"/>
        <v>618</v>
      </c>
      <c r="G42" s="60" t="s">
        <v>1227</v>
      </c>
      <c r="H42" s="170" t="s">
        <v>1225</v>
      </c>
      <c r="I42" s="64"/>
    </row>
    <row r="43" spans="2:9" s="65" customFormat="1">
      <c r="B43" s="269"/>
      <c r="C43" s="48">
        <v>44706</v>
      </c>
      <c r="D43" s="62"/>
      <c r="E43" s="63">
        <v>1</v>
      </c>
      <c r="F43" s="57">
        <f t="shared" si="1"/>
        <v>617</v>
      </c>
      <c r="G43" s="60" t="s">
        <v>1319</v>
      </c>
      <c r="H43" s="170" t="s">
        <v>1225</v>
      </c>
      <c r="I43" s="64"/>
    </row>
    <row r="44" spans="2:9" s="65" customFormat="1">
      <c r="B44" s="269"/>
      <c r="C44" s="48">
        <v>44706</v>
      </c>
      <c r="D44" s="62"/>
      <c r="E44" s="63">
        <v>1</v>
      </c>
      <c r="F44" s="57">
        <f t="shared" si="1"/>
        <v>616</v>
      </c>
      <c r="G44" s="60" t="s">
        <v>1228</v>
      </c>
      <c r="H44" s="170" t="s">
        <v>1225</v>
      </c>
      <c r="I44" s="64"/>
    </row>
    <row r="45" spans="2:9" s="65" customFormat="1">
      <c r="B45" s="269"/>
      <c r="C45" s="48">
        <v>44707</v>
      </c>
      <c r="D45" s="62"/>
      <c r="E45" s="63">
        <v>2</v>
      </c>
      <c r="F45" s="57">
        <f t="shared" si="1"/>
        <v>614</v>
      </c>
      <c r="G45" s="60" t="s">
        <v>1320</v>
      </c>
      <c r="H45" s="170" t="s">
        <v>1225</v>
      </c>
      <c r="I45" s="64"/>
    </row>
    <row r="46" spans="2:9" s="65" customFormat="1">
      <c r="B46" s="269"/>
      <c r="C46" s="48">
        <v>44707</v>
      </c>
      <c r="D46" s="62"/>
      <c r="E46" s="63">
        <v>130</v>
      </c>
      <c r="F46" s="57">
        <f t="shared" si="1"/>
        <v>484</v>
      </c>
      <c r="G46" s="60" t="s">
        <v>1321</v>
      </c>
      <c r="H46" s="59"/>
      <c r="I46" s="64"/>
    </row>
    <row r="47" spans="2:9" s="65" customFormat="1">
      <c r="B47" s="269"/>
      <c r="C47" s="48">
        <v>44707</v>
      </c>
      <c r="D47" s="62"/>
      <c r="E47" s="63">
        <v>10</v>
      </c>
      <c r="F47" s="57">
        <f t="shared" si="1"/>
        <v>474</v>
      </c>
      <c r="G47" s="60" t="s">
        <v>1229</v>
      </c>
      <c r="H47" s="59"/>
      <c r="I47" s="64"/>
    </row>
    <row r="48" spans="2:9" s="65" customFormat="1">
      <c r="B48" s="269"/>
      <c r="C48" s="48">
        <v>44707</v>
      </c>
      <c r="D48" s="62"/>
      <c r="E48" s="63">
        <v>1</v>
      </c>
      <c r="F48" s="57">
        <f t="shared" si="1"/>
        <v>473</v>
      </c>
      <c r="G48" s="60" t="s">
        <v>1322</v>
      </c>
      <c r="H48" s="170" t="s">
        <v>1225</v>
      </c>
      <c r="I48" s="64"/>
    </row>
    <row r="49" spans="2:9" s="65" customFormat="1">
      <c r="B49" s="269"/>
      <c r="C49" s="48">
        <v>44708</v>
      </c>
      <c r="D49" s="62"/>
      <c r="E49" s="63">
        <v>1</v>
      </c>
      <c r="F49" s="57">
        <f t="shared" si="1"/>
        <v>472</v>
      </c>
      <c r="G49" s="60" t="s">
        <v>1315</v>
      </c>
      <c r="H49" s="170" t="s">
        <v>1225</v>
      </c>
      <c r="I49" s="64"/>
    </row>
    <row r="50" spans="2:9" s="65" customFormat="1">
      <c r="B50" s="269"/>
      <c r="C50" s="48">
        <v>44713</v>
      </c>
      <c r="D50" s="62"/>
      <c r="E50" s="63">
        <v>1</v>
      </c>
      <c r="F50" s="57">
        <f t="shared" si="1"/>
        <v>471</v>
      </c>
      <c r="G50" s="60" t="s">
        <v>1312</v>
      </c>
      <c r="H50" s="170" t="s">
        <v>1225</v>
      </c>
      <c r="I50" s="64"/>
    </row>
    <row r="51" spans="2:9" s="65" customFormat="1">
      <c r="B51" s="269"/>
      <c r="C51" s="48">
        <v>44714</v>
      </c>
      <c r="D51" s="62"/>
      <c r="E51" s="63">
        <v>3</v>
      </c>
      <c r="F51" s="57">
        <f t="shared" si="1"/>
        <v>468</v>
      </c>
      <c r="G51" s="60" t="s">
        <v>1230</v>
      </c>
      <c r="H51" s="170" t="s">
        <v>1225</v>
      </c>
      <c r="I51" s="64"/>
    </row>
    <row r="52" spans="2:9" s="65" customFormat="1">
      <c r="B52" s="269"/>
      <c r="C52" s="48">
        <v>44714</v>
      </c>
      <c r="D52" s="62">
        <v>20</v>
      </c>
      <c r="E52" s="63"/>
      <c r="F52" s="57">
        <f t="shared" si="1"/>
        <v>488</v>
      </c>
      <c r="G52" s="171" t="s">
        <v>1323</v>
      </c>
      <c r="H52" s="59"/>
      <c r="I52" s="64"/>
    </row>
    <row r="53" spans="2:9" s="65" customFormat="1">
      <c r="B53" s="269"/>
      <c r="C53" s="48">
        <v>44718</v>
      </c>
      <c r="D53" s="62"/>
      <c r="E53" s="63">
        <v>1</v>
      </c>
      <c r="F53" s="57">
        <f t="shared" si="1"/>
        <v>487</v>
      </c>
      <c r="G53" s="60" t="s">
        <v>1316</v>
      </c>
      <c r="H53" s="170" t="s">
        <v>1225</v>
      </c>
      <c r="I53" s="64"/>
    </row>
    <row r="54" spans="2:9" s="65" customFormat="1">
      <c r="B54" s="269"/>
      <c r="C54" s="48">
        <v>44718</v>
      </c>
      <c r="D54" s="62"/>
      <c r="E54" s="63">
        <v>2</v>
      </c>
      <c r="F54" s="57">
        <f t="shared" si="1"/>
        <v>485</v>
      </c>
      <c r="G54" s="60" t="s">
        <v>1231</v>
      </c>
      <c r="H54" s="170" t="s">
        <v>1225</v>
      </c>
      <c r="I54" s="64"/>
    </row>
    <row r="55" spans="2:9" s="65" customFormat="1">
      <c r="B55" s="269"/>
      <c r="C55" s="48">
        <v>44719</v>
      </c>
      <c r="D55" s="62"/>
      <c r="E55" s="63">
        <v>2</v>
      </c>
      <c r="F55" s="57">
        <f t="shared" si="1"/>
        <v>483</v>
      </c>
      <c r="G55" s="54" t="s">
        <v>1324</v>
      </c>
      <c r="H55" s="59"/>
      <c r="I55" s="64"/>
    </row>
    <row r="56" spans="2:9" s="65" customFormat="1">
      <c r="B56" s="269"/>
      <c r="C56" s="48">
        <v>44719</v>
      </c>
      <c r="D56" s="62"/>
      <c r="E56" s="63">
        <v>5</v>
      </c>
      <c r="F56" s="57">
        <f t="shared" si="1"/>
        <v>478</v>
      </c>
      <c r="G56" s="54" t="s">
        <v>1322</v>
      </c>
      <c r="H56" s="170" t="s">
        <v>1225</v>
      </c>
      <c r="I56" s="64"/>
    </row>
    <row r="57" spans="2:9" s="169" customFormat="1">
      <c r="B57" s="269"/>
      <c r="C57" s="48">
        <v>44720</v>
      </c>
      <c r="D57" s="52"/>
      <c r="E57" s="170">
        <v>1</v>
      </c>
      <c r="F57" s="57">
        <f t="shared" si="1"/>
        <v>477</v>
      </c>
      <c r="G57" s="54" t="s">
        <v>1232</v>
      </c>
      <c r="H57" s="170" t="s">
        <v>1225</v>
      </c>
      <c r="I57" s="58"/>
    </row>
    <row r="58" spans="2:9">
      <c r="B58" s="269"/>
      <c r="C58" s="48">
        <v>44720</v>
      </c>
      <c r="D58" s="52"/>
      <c r="E58" s="170">
        <v>2</v>
      </c>
      <c r="F58" s="57">
        <f t="shared" si="1"/>
        <v>475</v>
      </c>
      <c r="G58" s="54" t="s">
        <v>1233</v>
      </c>
      <c r="H58" s="170" t="s">
        <v>1325</v>
      </c>
    </row>
    <row r="59" spans="2:9">
      <c r="B59" s="269"/>
      <c r="C59" s="48">
        <v>44722</v>
      </c>
      <c r="D59" s="52"/>
      <c r="E59" s="170">
        <v>1</v>
      </c>
      <c r="F59" s="57">
        <f t="shared" si="1"/>
        <v>474</v>
      </c>
      <c r="G59" s="54" t="s">
        <v>1326</v>
      </c>
      <c r="H59" s="170"/>
    </row>
    <row r="60" spans="2:9">
      <c r="B60" s="269"/>
      <c r="C60" s="48">
        <v>44725</v>
      </c>
      <c r="D60" s="52"/>
      <c r="E60" s="170">
        <v>2</v>
      </c>
      <c r="F60" s="57">
        <f t="shared" si="1"/>
        <v>472</v>
      </c>
      <c r="G60" s="60" t="s">
        <v>1312</v>
      </c>
      <c r="H60" s="170" t="s">
        <v>1225</v>
      </c>
    </row>
    <row r="61" spans="2:9">
      <c r="B61" s="269"/>
      <c r="C61" s="48">
        <v>44725</v>
      </c>
      <c r="D61" s="52"/>
      <c r="E61" s="170">
        <v>1</v>
      </c>
      <c r="F61" s="57">
        <f t="shared" si="1"/>
        <v>471</v>
      </c>
      <c r="G61" s="60" t="s">
        <v>1227</v>
      </c>
      <c r="H61" s="170" t="s">
        <v>1225</v>
      </c>
    </row>
    <row r="62" spans="2:9">
      <c r="B62" s="269"/>
      <c r="C62" s="48">
        <v>44726</v>
      </c>
      <c r="D62" s="52"/>
      <c r="E62" s="170">
        <v>2</v>
      </c>
      <c r="F62" s="57">
        <f t="shared" si="1"/>
        <v>469</v>
      </c>
      <c r="G62" s="60" t="s">
        <v>1327</v>
      </c>
      <c r="H62" s="170" t="s">
        <v>1225</v>
      </c>
    </row>
    <row r="63" spans="2:9">
      <c r="B63" s="269"/>
      <c r="C63" s="48">
        <v>44728</v>
      </c>
      <c r="D63" s="52"/>
      <c r="E63" s="170">
        <v>1</v>
      </c>
      <c r="F63" s="57">
        <f t="shared" si="1"/>
        <v>468</v>
      </c>
      <c r="G63" s="54" t="s">
        <v>1326</v>
      </c>
      <c r="H63" s="167"/>
    </row>
    <row r="64" spans="2:9">
      <c r="B64" s="269"/>
      <c r="C64" s="48">
        <v>44732</v>
      </c>
      <c r="D64" s="52"/>
      <c r="E64" s="170">
        <v>1</v>
      </c>
      <c r="F64" s="57">
        <f>F63+D64-E64</f>
        <v>467</v>
      </c>
      <c r="G64" s="60" t="s">
        <v>1312</v>
      </c>
      <c r="H64" s="170" t="s">
        <v>1225</v>
      </c>
    </row>
    <row r="65" spans="2:8">
      <c r="B65" s="269"/>
      <c r="C65" s="48">
        <v>44733</v>
      </c>
      <c r="D65" s="52"/>
      <c r="E65" s="170">
        <v>2</v>
      </c>
      <c r="F65" s="57">
        <f>F64+D65-E65</f>
        <v>465</v>
      </c>
      <c r="G65" s="60" t="s">
        <v>1328</v>
      </c>
      <c r="H65" s="170" t="s">
        <v>1225</v>
      </c>
    </row>
    <row r="66" spans="2:8">
      <c r="B66" s="269"/>
      <c r="C66" s="48">
        <v>44737</v>
      </c>
      <c r="D66" s="52"/>
      <c r="E66" s="170">
        <v>1</v>
      </c>
      <c r="F66" s="57">
        <f t="shared" ref="F66:F75" si="2">F65+D66-E66</f>
        <v>464</v>
      </c>
      <c r="G66" s="54" t="s">
        <v>1290</v>
      </c>
      <c r="H66" s="170"/>
    </row>
    <row r="67" spans="2:8">
      <c r="B67" s="269"/>
      <c r="C67" s="48">
        <v>44739</v>
      </c>
      <c r="D67" s="52"/>
      <c r="E67" s="170">
        <v>1</v>
      </c>
      <c r="F67" s="57">
        <f t="shared" si="2"/>
        <v>463</v>
      </c>
      <c r="G67" s="60" t="s">
        <v>1312</v>
      </c>
      <c r="H67" s="170" t="s">
        <v>1225</v>
      </c>
    </row>
    <row r="68" spans="2:8">
      <c r="B68" s="269"/>
      <c r="C68" s="48">
        <v>44739</v>
      </c>
      <c r="D68" s="52"/>
      <c r="E68" s="170">
        <v>1</v>
      </c>
      <c r="F68" s="57">
        <f t="shared" si="2"/>
        <v>462</v>
      </c>
      <c r="G68" s="60" t="s">
        <v>1234</v>
      </c>
      <c r="H68" s="170" t="s">
        <v>1225</v>
      </c>
    </row>
    <row r="69" spans="2:8">
      <c r="B69" s="269"/>
      <c r="C69" s="48">
        <v>44739</v>
      </c>
      <c r="D69" s="52"/>
      <c r="E69" s="170">
        <v>1</v>
      </c>
      <c r="F69" s="57">
        <f t="shared" si="2"/>
        <v>461</v>
      </c>
      <c r="G69" s="54" t="s">
        <v>1290</v>
      </c>
      <c r="H69" s="63"/>
    </row>
    <row r="70" spans="2:8">
      <c r="B70" s="269"/>
      <c r="C70" s="48">
        <v>44740</v>
      </c>
      <c r="D70" s="52"/>
      <c r="E70" s="170">
        <v>3</v>
      </c>
      <c r="F70" s="57">
        <f t="shared" si="2"/>
        <v>458</v>
      </c>
      <c r="G70" s="54" t="s">
        <v>1329</v>
      </c>
      <c r="H70" s="63" t="s">
        <v>1225</v>
      </c>
    </row>
    <row r="71" spans="2:8">
      <c r="B71" s="269"/>
      <c r="C71" s="48">
        <v>44742</v>
      </c>
      <c r="D71" s="256"/>
      <c r="E71" s="170">
        <v>5</v>
      </c>
      <c r="F71" s="57">
        <f t="shared" si="2"/>
        <v>453</v>
      </c>
      <c r="G71" s="255" t="s">
        <v>1330</v>
      </c>
      <c r="H71" s="167"/>
    </row>
    <row r="72" spans="2:8">
      <c r="B72" s="269"/>
      <c r="C72" s="48">
        <v>44746</v>
      </c>
      <c r="D72" s="256"/>
      <c r="E72" s="170">
        <v>1</v>
      </c>
      <c r="F72" s="57">
        <f t="shared" si="2"/>
        <v>452</v>
      </c>
      <c r="G72" s="60" t="s">
        <v>1312</v>
      </c>
      <c r="H72" s="170" t="s">
        <v>1225</v>
      </c>
    </row>
    <row r="73" spans="2:8">
      <c r="B73" s="269"/>
      <c r="C73" s="48">
        <v>44746</v>
      </c>
      <c r="D73" s="256"/>
      <c r="E73" s="63">
        <v>10</v>
      </c>
      <c r="F73" s="62">
        <f t="shared" si="2"/>
        <v>442</v>
      </c>
      <c r="G73" s="255" t="s">
        <v>1331</v>
      </c>
      <c r="H73" s="167"/>
    </row>
    <row r="74" spans="2:8">
      <c r="B74" s="269"/>
      <c r="C74" s="48">
        <v>44747</v>
      </c>
      <c r="D74" s="256"/>
      <c r="E74" s="63">
        <v>2</v>
      </c>
      <c r="F74" s="62">
        <f t="shared" si="2"/>
        <v>440</v>
      </c>
      <c r="G74" s="255" t="s">
        <v>1235</v>
      </c>
      <c r="H74" s="170" t="s">
        <v>1225</v>
      </c>
    </row>
    <row r="75" spans="2:8">
      <c r="B75" s="270"/>
      <c r="C75" s="48">
        <v>44753</v>
      </c>
      <c r="D75" s="256"/>
      <c r="E75" s="63">
        <v>1</v>
      </c>
      <c r="F75" s="259">
        <f t="shared" si="2"/>
        <v>439</v>
      </c>
      <c r="G75" s="60" t="s">
        <v>1312</v>
      </c>
      <c r="H75" s="170" t="s">
        <v>1225</v>
      </c>
    </row>
  </sheetData>
  <mergeCells count="2">
    <mergeCell ref="B2:H2"/>
    <mergeCell ref="B4:B7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0"/>
  <sheetViews>
    <sheetView showGridLines="0" zoomScale="80" zoomScaleNormal="80" workbookViewId="0">
      <selection activeCell="F40" sqref="F40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1" t="s">
        <v>1214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2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2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2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2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2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2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72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2"/>
      <c r="C11" s="23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2"/>
      <c r="C12" s="23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2"/>
      <c r="C13" s="23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2"/>
      <c r="C14" s="23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2"/>
      <c r="C15" s="236">
        <v>44720</v>
      </c>
      <c r="D15" s="4" t="s">
        <v>1015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19" customFormat="1" ht="31.5" hidden="1" customHeight="1">
      <c r="B16" s="272"/>
      <c r="C16" s="236">
        <v>44732</v>
      </c>
      <c r="D16" s="218" t="s">
        <v>859</v>
      </c>
      <c r="E16" s="228" t="s">
        <v>862</v>
      </c>
      <c r="F16" s="224" t="s">
        <v>861</v>
      </c>
      <c r="G16" s="220" t="s">
        <v>863</v>
      </c>
      <c r="H16" s="225" t="s">
        <v>858</v>
      </c>
      <c r="I16" s="221">
        <v>44733</v>
      </c>
      <c r="J16" s="221">
        <v>44732</v>
      </c>
      <c r="K16" s="222">
        <v>44739</v>
      </c>
      <c r="L16" s="226"/>
    </row>
    <row r="17" spans="2:12" ht="47.25" hidden="1" customHeight="1">
      <c r="B17" s="272"/>
      <c r="C17" s="236">
        <v>44732</v>
      </c>
      <c r="D17" s="4" t="s">
        <v>806</v>
      </c>
      <c r="E17" s="181" t="s">
        <v>809</v>
      </c>
      <c r="F17" s="26" t="s">
        <v>865</v>
      </c>
      <c r="G17" s="4" t="s">
        <v>808</v>
      </c>
      <c r="H17" s="181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72"/>
      <c r="C18" s="236">
        <v>44735</v>
      </c>
      <c r="D18" s="4" t="s">
        <v>1013</v>
      </c>
      <c r="E18" s="228" t="s">
        <v>1014</v>
      </c>
      <c r="F18" s="224" t="s">
        <v>1178</v>
      </c>
      <c r="G18" s="220" t="s">
        <v>1016</v>
      </c>
      <c r="H18" s="182" t="s">
        <v>1017</v>
      </c>
      <c r="I18" s="15">
        <v>44736</v>
      </c>
      <c r="J18" s="15">
        <v>44735</v>
      </c>
      <c r="K18" s="18">
        <v>44746</v>
      </c>
      <c r="L18" s="114"/>
    </row>
    <row r="19" spans="2:12" s="219" customFormat="1" ht="31.5" hidden="1" customHeight="1">
      <c r="B19" s="272"/>
      <c r="C19" s="236">
        <v>44740</v>
      </c>
      <c r="D19" s="218" t="s">
        <v>1216</v>
      </c>
      <c r="E19" s="218" t="s">
        <v>1217</v>
      </c>
      <c r="F19" s="224" t="s">
        <v>1218</v>
      </c>
      <c r="G19" s="220" t="s">
        <v>1219</v>
      </c>
      <c r="H19" s="258" t="s">
        <v>1215</v>
      </c>
      <c r="I19" s="221">
        <v>44741</v>
      </c>
      <c r="J19" s="221">
        <v>44740</v>
      </c>
      <c r="K19" s="221">
        <v>44748</v>
      </c>
      <c r="L19" s="226"/>
    </row>
    <row r="20" spans="2:12" ht="31.5" hidden="1">
      <c r="B20" s="272"/>
      <c r="C20" s="236">
        <v>44745</v>
      </c>
      <c r="D20" s="218" t="s">
        <v>1176</v>
      </c>
      <c r="E20" s="228" t="s">
        <v>1179</v>
      </c>
      <c r="F20" s="224" t="s">
        <v>1181</v>
      </c>
      <c r="G20" s="220" t="s">
        <v>1180</v>
      </c>
      <c r="H20" s="257" t="s">
        <v>1177</v>
      </c>
      <c r="I20" s="221">
        <v>44746</v>
      </c>
      <c r="J20" s="221"/>
      <c r="K20" s="229">
        <v>44749</v>
      </c>
      <c r="L20" s="226"/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0"/>
  <sheetViews>
    <sheetView showGridLines="0" zoomScale="90" zoomScaleNormal="90" workbookViewId="0">
      <selection activeCell="D37" sqref="D37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71" t="s">
        <v>111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73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74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74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74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74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74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74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74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74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74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74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38" t="s">
        <v>800</v>
      </c>
      <c r="I14" s="15">
        <v>44721</v>
      </c>
      <c r="J14" s="18">
        <v>44720</v>
      </c>
      <c r="K14" s="18">
        <v>44728</v>
      </c>
    </row>
    <row r="15" spans="1:11" s="219" customFormat="1" ht="63" hidden="1">
      <c r="B15" s="274"/>
      <c r="C15" s="236">
        <v>44736</v>
      </c>
      <c r="D15" s="218" t="s">
        <v>1043</v>
      </c>
      <c r="E15" s="223" t="s">
        <v>1042</v>
      </c>
      <c r="F15" s="237" t="s">
        <v>1046</v>
      </c>
      <c r="G15" s="237" t="s">
        <v>1044</v>
      </c>
      <c r="H15" s="22" t="s">
        <v>1045</v>
      </c>
      <c r="I15" s="221">
        <v>44736</v>
      </c>
      <c r="J15" s="229">
        <v>44736</v>
      </c>
      <c r="K15" s="229">
        <v>44746</v>
      </c>
    </row>
    <row r="16" spans="1:11" ht="66" hidden="1">
      <c r="B16" s="274"/>
      <c r="C16" s="236">
        <v>44737</v>
      </c>
      <c r="D16" s="218" t="s">
        <v>1056</v>
      </c>
      <c r="E16" s="223" t="s">
        <v>1057</v>
      </c>
      <c r="F16" s="237" t="s">
        <v>1058</v>
      </c>
      <c r="G16" s="237" t="s">
        <v>1059</v>
      </c>
      <c r="H16" s="22" t="s">
        <v>1068</v>
      </c>
      <c r="I16" s="229">
        <v>44738</v>
      </c>
      <c r="J16" s="229">
        <v>44737</v>
      </c>
      <c r="K16" s="229">
        <v>44746</v>
      </c>
    </row>
    <row r="17" spans="2:11" ht="66" hidden="1">
      <c r="B17" s="274"/>
      <c r="C17" s="236">
        <v>44738</v>
      </c>
      <c r="D17" s="218" t="s">
        <v>1060</v>
      </c>
      <c r="E17" s="223" t="s">
        <v>1061</v>
      </c>
      <c r="F17" s="237" t="s">
        <v>1062</v>
      </c>
      <c r="G17" s="237" t="s">
        <v>1063</v>
      </c>
      <c r="H17" s="22" t="s">
        <v>1069</v>
      </c>
      <c r="I17" s="229">
        <v>44739</v>
      </c>
      <c r="J17" s="229">
        <v>44738</v>
      </c>
      <c r="K17" s="229">
        <v>44746</v>
      </c>
    </row>
    <row r="18" spans="2:11" ht="66" hidden="1">
      <c r="B18" s="274"/>
      <c r="C18" s="236">
        <v>44738</v>
      </c>
      <c r="D18" s="218" t="s">
        <v>1064</v>
      </c>
      <c r="E18" s="223" t="s">
        <v>1065</v>
      </c>
      <c r="F18" s="237" t="s">
        <v>1066</v>
      </c>
      <c r="G18" s="237" t="s">
        <v>1067</v>
      </c>
      <c r="H18" s="22" t="s">
        <v>1069</v>
      </c>
      <c r="I18" s="221">
        <v>44739</v>
      </c>
      <c r="J18" s="229">
        <v>44738</v>
      </c>
      <c r="K18" s="229">
        <v>44746</v>
      </c>
    </row>
    <row r="19" spans="2:11" ht="66" hidden="1">
      <c r="B19" s="274"/>
      <c r="C19" s="236">
        <v>44740</v>
      </c>
      <c r="D19" s="218" t="s">
        <v>1128</v>
      </c>
      <c r="E19" s="223" t="s">
        <v>1129</v>
      </c>
      <c r="F19" s="237" t="s">
        <v>1130</v>
      </c>
      <c r="G19" s="237" t="s">
        <v>1131</v>
      </c>
      <c r="H19" s="22" t="s">
        <v>1132</v>
      </c>
      <c r="I19" s="221">
        <v>44740</v>
      </c>
      <c r="J19" s="229">
        <v>44739</v>
      </c>
      <c r="K19" s="229">
        <v>44748</v>
      </c>
    </row>
    <row r="20" spans="2:11" ht="66" hidden="1">
      <c r="B20" s="275"/>
      <c r="C20" s="236">
        <v>44746</v>
      </c>
      <c r="D20" s="218" t="s">
        <v>1236</v>
      </c>
      <c r="E20" s="223" t="s">
        <v>1196</v>
      </c>
      <c r="F20" s="237" t="s">
        <v>1197</v>
      </c>
      <c r="G20" s="237" t="s">
        <v>1198</v>
      </c>
      <c r="H20" s="260" t="s">
        <v>1199</v>
      </c>
      <c r="I20" s="221">
        <v>44744</v>
      </c>
      <c r="J20" s="229">
        <v>44743</v>
      </c>
      <c r="K20" s="22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90" zoomScaleNormal="90" workbookViewId="0">
      <selection activeCell="F51" sqref="F5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1" t="s">
        <v>60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74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74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74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4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4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4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74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4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4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4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4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4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4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4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4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4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4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4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4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4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4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4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4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4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4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4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4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4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74"/>
      <c r="C33" s="84">
        <v>44736</v>
      </c>
      <c r="D33" s="122" t="s">
        <v>1025</v>
      </c>
      <c r="E33" s="27" t="s">
        <v>1026</v>
      </c>
      <c r="F33" s="17" t="s">
        <v>1027</v>
      </c>
      <c r="G33" s="17" t="s">
        <v>1028</v>
      </c>
      <c r="H33" s="17" t="s">
        <v>1029</v>
      </c>
      <c r="I33" s="24">
        <v>44737</v>
      </c>
      <c r="J33" s="24">
        <v>44736</v>
      </c>
      <c r="K33" s="24">
        <v>44746</v>
      </c>
    </row>
    <row r="34" spans="2:11" ht="31.5" hidden="1">
      <c r="B34" s="274"/>
      <c r="C34" s="84">
        <v>44739</v>
      </c>
      <c r="D34" s="122" t="s">
        <v>1071</v>
      </c>
      <c r="E34" s="27" t="s">
        <v>1072</v>
      </c>
      <c r="F34" s="17" t="s">
        <v>1074</v>
      </c>
      <c r="G34" s="17" t="s">
        <v>1073</v>
      </c>
      <c r="H34" s="17" t="s">
        <v>1070</v>
      </c>
      <c r="I34" s="24">
        <v>44738</v>
      </c>
      <c r="J34" s="24">
        <v>44737</v>
      </c>
      <c r="K34" s="24">
        <v>44746</v>
      </c>
    </row>
    <row r="35" spans="2:11" ht="31.5">
      <c r="B35" s="275"/>
      <c r="C35" s="84">
        <v>44753</v>
      </c>
      <c r="D35" s="263" t="s">
        <v>1253</v>
      </c>
      <c r="E35" s="27" t="s">
        <v>1254</v>
      </c>
      <c r="F35" s="17" t="s">
        <v>1255</v>
      </c>
      <c r="G35" s="17" t="s">
        <v>1256</v>
      </c>
      <c r="H35" s="17" t="s">
        <v>1257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4"/>
  <sheetViews>
    <sheetView showGridLines="0" zoomScale="80" zoomScaleNormal="80" workbookViewId="0">
      <selection activeCell="E100" sqref="E100"/>
    </sheetView>
  </sheetViews>
  <sheetFormatPr defaultColWidth="9" defaultRowHeight="16.5"/>
  <cols>
    <col min="1" max="1" width="4.375" style="168" customWidth="1"/>
    <col min="2" max="2" width="8.5" style="168" customWidth="1"/>
    <col min="3" max="3" width="11.875" style="168" customWidth="1"/>
    <col min="4" max="4" width="9.25" style="168" customWidth="1"/>
    <col min="5" max="5" width="14.875" style="168" customWidth="1"/>
    <col min="6" max="6" width="63.375" style="168" customWidth="1"/>
    <col min="7" max="7" width="19.625" style="124" customWidth="1"/>
    <col min="8" max="8" width="38.875" style="124" customWidth="1"/>
    <col min="9" max="9" width="9.75" style="168" customWidth="1"/>
    <col min="10" max="10" width="10.125" style="168" customWidth="1"/>
    <col min="11" max="11" width="12.875" style="168" customWidth="1"/>
    <col min="12" max="12" width="5.375" style="168" customWidth="1"/>
    <col min="13" max="13" width="22.125" style="168" customWidth="1"/>
    <col min="14" max="16384" width="9" style="168"/>
  </cols>
  <sheetData>
    <row r="1" spans="1:11" ht="9" customHeight="1" thickBot="1"/>
    <row r="2" spans="1:11" ht="55.5" customHeight="1">
      <c r="B2" s="276" t="s">
        <v>698</v>
      </c>
      <c r="C2" s="277"/>
      <c r="D2" s="277"/>
      <c r="E2" s="277"/>
      <c r="F2" s="277"/>
      <c r="G2" s="277"/>
      <c r="H2" s="277"/>
      <c r="I2" s="277"/>
      <c r="J2" s="277"/>
      <c r="K2" s="278"/>
    </row>
    <row r="3" spans="1:11" s="126" customFormat="1">
      <c r="B3" s="231" t="s">
        <v>0</v>
      </c>
      <c r="C3" s="184" t="s">
        <v>699</v>
      </c>
      <c r="D3" s="184" t="s">
        <v>700</v>
      </c>
      <c r="E3" s="184" t="s">
        <v>701</v>
      </c>
      <c r="F3" s="183" t="s">
        <v>1</v>
      </c>
      <c r="G3" s="183" t="s">
        <v>702</v>
      </c>
      <c r="H3" s="239" t="s">
        <v>703</v>
      </c>
      <c r="I3" s="239" t="s">
        <v>704</v>
      </c>
      <c r="J3" s="239" t="s">
        <v>705</v>
      </c>
      <c r="K3" s="254" t="s">
        <v>706</v>
      </c>
    </row>
    <row r="4" spans="1:11" s="126" customFormat="1" ht="115.5" hidden="1" customHeight="1">
      <c r="A4" s="127"/>
      <c r="B4" s="279" t="s">
        <v>707</v>
      </c>
      <c r="C4" s="128">
        <v>44677</v>
      </c>
      <c r="D4" s="129" t="s">
        <v>26</v>
      </c>
      <c r="E4" s="130" t="s">
        <v>27</v>
      </c>
      <c r="F4" s="131" t="s">
        <v>872</v>
      </c>
      <c r="G4" s="132" t="s">
        <v>873</v>
      </c>
      <c r="H4" s="132" t="s">
        <v>874</v>
      </c>
      <c r="I4" s="133">
        <v>44677</v>
      </c>
      <c r="J4" s="133"/>
      <c r="K4" s="133">
        <v>44684</v>
      </c>
    </row>
    <row r="5" spans="1:11" s="126" customFormat="1" ht="106.9" hidden="1" customHeight="1">
      <c r="A5" s="127"/>
      <c r="B5" s="280"/>
      <c r="C5" s="134">
        <v>44682</v>
      </c>
      <c r="D5" s="135" t="s">
        <v>34</v>
      </c>
      <c r="E5" s="136" t="s">
        <v>35</v>
      </c>
      <c r="F5" s="137" t="s">
        <v>875</v>
      </c>
      <c r="G5" s="138" t="s">
        <v>876</v>
      </c>
      <c r="H5" s="138" t="s">
        <v>877</v>
      </c>
      <c r="I5" s="139">
        <v>44683</v>
      </c>
      <c r="J5" s="140"/>
      <c r="K5" s="133">
        <v>44687</v>
      </c>
    </row>
    <row r="6" spans="1:11" s="126" customFormat="1" ht="148.5" hidden="1" customHeight="1">
      <c r="A6" s="127" t="s">
        <v>708</v>
      </c>
      <c r="B6" s="280"/>
      <c r="C6" s="134">
        <v>44685</v>
      </c>
      <c r="D6" s="135" t="s">
        <v>48</v>
      </c>
      <c r="E6" s="141" t="s">
        <v>709</v>
      </c>
      <c r="F6" s="142" t="s">
        <v>878</v>
      </c>
      <c r="G6" s="138" t="s">
        <v>879</v>
      </c>
      <c r="H6" s="138" t="s">
        <v>880</v>
      </c>
      <c r="I6" s="139">
        <v>44686</v>
      </c>
      <c r="J6" s="143"/>
      <c r="K6" s="140">
        <v>44690</v>
      </c>
    </row>
    <row r="7" spans="1:11" s="126" customFormat="1" ht="99" hidden="1" customHeight="1">
      <c r="A7" s="127" t="s">
        <v>710</v>
      </c>
      <c r="B7" s="280"/>
      <c r="C7" s="134">
        <v>44692</v>
      </c>
      <c r="D7" s="135" t="s">
        <v>52</v>
      </c>
      <c r="E7" s="141" t="s">
        <v>72</v>
      </c>
      <c r="F7" s="144" t="s">
        <v>881</v>
      </c>
      <c r="G7" s="138" t="s">
        <v>882</v>
      </c>
      <c r="H7" s="142" t="s">
        <v>883</v>
      </c>
      <c r="I7" s="139">
        <v>44692</v>
      </c>
      <c r="J7" s="139">
        <v>44692</v>
      </c>
      <c r="K7" s="140">
        <v>44700</v>
      </c>
    </row>
    <row r="8" spans="1:11" s="126" customFormat="1" ht="165" hidden="1" customHeight="1">
      <c r="A8" s="127" t="s">
        <v>711</v>
      </c>
      <c r="B8" s="280"/>
      <c r="C8" s="134">
        <v>44687</v>
      </c>
      <c r="D8" s="145" t="s">
        <v>53</v>
      </c>
      <c r="E8" s="145" t="s">
        <v>54</v>
      </c>
      <c r="F8" s="146" t="s">
        <v>712</v>
      </c>
      <c r="G8" s="147" t="s">
        <v>55</v>
      </c>
      <c r="H8" s="148" t="s">
        <v>884</v>
      </c>
      <c r="I8" s="139">
        <v>44687</v>
      </c>
      <c r="J8" s="139">
        <v>44687</v>
      </c>
      <c r="K8" s="139">
        <v>44695</v>
      </c>
    </row>
    <row r="9" spans="1:11" s="126" customFormat="1" ht="52.9" hidden="1" customHeight="1">
      <c r="B9" s="280"/>
      <c r="C9" s="134">
        <v>44687</v>
      </c>
      <c r="D9" s="135" t="s">
        <v>56</v>
      </c>
      <c r="E9" s="145" t="s">
        <v>54</v>
      </c>
      <c r="F9" s="149" t="s">
        <v>65</v>
      </c>
      <c r="G9" s="147" t="s">
        <v>57</v>
      </c>
      <c r="H9" s="138" t="s">
        <v>885</v>
      </c>
      <c r="I9" s="139">
        <v>44687</v>
      </c>
      <c r="J9" s="150"/>
      <c r="K9" s="139">
        <v>44690</v>
      </c>
    </row>
    <row r="10" spans="1:11" s="126" customFormat="1" ht="54" hidden="1" customHeight="1">
      <c r="B10" s="280"/>
      <c r="C10" s="134">
        <v>44687</v>
      </c>
      <c r="D10" s="135" t="s">
        <v>58</v>
      </c>
      <c r="E10" s="145" t="s">
        <v>54</v>
      </c>
      <c r="F10" s="149" t="s">
        <v>65</v>
      </c>
      <c r="G10" s="147" t="s">
        <v>55</v>
      </c>
      <c r="H10" s="138" t="s">
        <v>886</v>
      </c>
      <c r="I10" s="139">
        <v>44687</v>
      </c>
      <c r="J10" s="150"/>
      <c r="K10" s="139">
        <v>44690</v>
      </c>
    </row>
    <row r="11" spans="1:11" s="126" customFormat="1" ht="120" hidden="1" customHeight="1">
      <c r="B11" s="280"/>
      <c r="C11" s="134">
        <v>44690</v>
      </c>
      <c r="D11" s="135" t="s">
        <v>66</v>
      </c>
      <c r="E11" s="145" t="s">
        <v>67</v>
      </c>
      <c r="F11" s="144" t="s">
        <v>887</v>
      </c>
      <c r="G11" s="147" t="s">
        <v>68</v>
      </c>
      <c r="H11" s="138" t="s">
        <v>888</v>
      </c>
      <c r="I11" s="139">
        <v>44690</v>
      </c>
      <c r="J11" s="150"/>
      <c r="K11" s="139">
        <v>44695</v>
      </c>
    </row>
    <row r="12" spans="1:11" ht="178.9" hidden="1" customHeight="1">
      <c r="B12" s="280"/>
      <c r="C12" s="134">
        <v>44691</v>
      </c>
      <c r="D12" s="151" t="s">
        <v>69</v>
      </c>
      <c r="E12" s="151" t="s">
        <v>70</v>
      </c>
      <c r="F12" s="142" t="s">
        <v>889</v>
      </c>
      <c r="G12" s="138" t="s">
        <v>71</v>
      </c>
      <c r="H12" s="152" t="s">
        <v>890</v>
      </c>
      <c r="I12" s="139">
        <v>44691</v>
      </c>
      <c r="J12" s="139">
        <v>44691</v>
      </c>
      <c r="K12" s="139">
        <v>44699</v>
      </c>
    </row>
    <row r="13" spans="1:11" ht="88.9" hidden="1" customHeight="1">
      <c r="B13" s="280"/>
      <c r="C13" s="134">
        <v>44697</v>
      </c>
      <c r="D13" s="151" t="s">
        <v>77</v>
      </c>
      <c r="E13" s="153" t="s">
        <v>78</v>
      </c>
      <c r="F13" s="142" t="s">
        <v>891</v>
      </c>
      <c r="G13" s="138" t="s">
        <v>79</v>
      </c>
      <c r="H13" s="142" t="s">
        <v>892</v>
      </c>
      <c r="I13" s="139">
        <v>44696</v>
      </c>
      <c r="J13" s="139">
        <v>44696</v>
      </c>
      <c r="K13" s="139">
        <v>44705</v>
      </c>
    </row>
    <row r="14" spans="1:11" s="154" customFormat="1" ht="139.9" hidden="1" customHeight="1">
      <c r="B14" s="280"/>
      <c r="C14" s="134">
        <v>44698</v>
      </c>
      <c r="D14" s="151" t="s">
        <v>116</v>
      </c>
      <c r="E14" s="151" t="s">
        <v>117</v>
      </c>
      <c r="F14" s="142" t="s">
        <v>893</v>
      </c>
      <c r="G14" s="138" t="s">
        <v>118</v>
      </c>
      <c r="H14" s="142" t="s">
        <v>894</v>
      </c>
      <c r="I14" s="139">
        <v>44698</v>
      </c>
      <c r="J14" s="139">
        <v>44698</v>
      </c>
      <c r="K14" s="155">
        <v>44710</v>
      </c>
    </row>
    <row r="15" spans="1:11" ht="88.9" hidden="1" customHeight="1">
      <c r="B15" s="280"/>
      <c r="C15" s="134">
        <v>44701</v>
      </c>
      <c r="D15" s="151" t="s">
        <v>146</v>
      </c>
      <c r="E15" s="153" t="s">
        <v>683</v>
      </c>
      <c r="F15" s="144" t="s">
        <v>895</v>
      </c>
      <c r="G15" s="153" t="s">
        <v>147</v>
      </c>
      <c r="H15" s="142" t="s">
        <v>896</v>
      </c>
      <c r="I15" s="139">
        <v>44700</v>
      </c>
      <c r="J15" s="139">
        <v>44700</v>
      </c>
      <c r="K15" s="139">
        <v>44708</v>
      </c>
    </row>
    <row r="16" spans="1:11" ht="85.9" hidden="1" customHeight="1">
      <c r="B16" s="280"/>
      <c r="C16" s="134">
        <v>44704</v>
      </c>
      <c r="D16" s="151" t="s">
        <v>160</v>
      </c>
      <c r="E16" s="153" t="s">
        <v>713</v>
      </c>
      <c r="F16" s="144" t="s">
        <v>897</v>
      </c>
      <c r="G16" s="153" t="s">
        <v>161</v>
      </c>
      <c r="H16" s="142" t="s">
        <v>898</v>
      </c>
      <c r="I16" s="139">
        <v>44703</v>
      </c>
      <c r="J16" s="139">
        <v>44703</v>
      </c>
      <c r="K16" s="139">
        <v>44711</v>
      </c>
    </row>
    <row r="17" spans="2:11" s="154" customFormat="1" ht="106.15" hidden="1" customHeight="1">
      <c r="B17" s="280"/>
      <c r="C17" s="134">
        <v>44706</v>
      </c>
      <c r="D17" s="151" t="s">
        <v>199</v>
      </c>
      <c r="E17" s="153" t="s">
        <v>200</v>
      </c>
      <c r="F17" s="144" t="s">
        <v>899</v>
      </c>
      <c r="G17" s="153" t="s">
        <v>201</v>
      </c>
      <c r="H17" s="142" t="s">
        <v>900</v>
      </c>
      <c r="I17" s="139">
        <v>44706</v>
      </c>
      <c r="J17" s="139">
        <v>44706</v>
      </c>
      <c r="K17" s="139">
        <v>44716</v>
      </c>
    </row>
    <row r="18" spans="2:11" ht="93" hidden="1" customHeight="1">
      <c r="B18" s="280"/>
      <c r="C18" s="134">
        <v>44707</v>
      </c>
      <c r="D18" s="151" t="s">
        <v>196</v>
      </c>
      <c r="E18" s="153" t="s">
        <v>197</v>
      </c>
      <c r="F18" s="144" t="s">
        <v>901</v>
      </c>
      <c r="G18" s="153" t="s">
        <v>198</v>
      </c>
      <c r="H18" s="142" t="s">
        <v>902</v>
      </c>
      <c r="I18" s="139">
        <v>44707</v>
      </c>
      <c r="J18" s="139">
        <v>44707</v>
      </c>
      <c r="K18" s="139">
        <v>44715</v>
      </c>
    </row>
    <row r="19" spans="2:11" ht="105" hidden="1" customHeight="1">
      <c r="B19" s="280"/>
      <c r="C19" s="134">
        <v>44708</v>
      </c>
      <c r="D19" s="151" t="s">
        <v>267</v>
      </c>
      <c r="E19" s="153" t="s">
        <v>714</v>
      </c>
      <c r="F19" s="148" t="s">
        <v>715</v>
      </c>
      <c r="G19" s="147" t="s">
        <v>268</v>
      </c>
      <c r="H19" s="156" t="s">
        <v>903</v>
      </c>
      <c r="I19" s="139">
        <v>44708</v>
      </c>
      <c r="J19" s="155">
        <v>44710</v>
      </c>
      <c r="K19" s="155">
        <v>44720</v>
      </c>
    </row>
    <row r="20" spans="2:11" ht="70.150000000000006" hidden="1" customHeight="1">
      <c r="B20" s="280"/>
      <c r="C20" s="134">
        <v>44708</v>
      </c>
      <c r="D20" s="151" t="s">
        <v>269</v>
      </c>
      <c r="E20" s="153" t="s">
        <v>270</v>
      </c>
      <c r="F20" s="144" t="s">
        <v>904</v>
      </c>
      <c r="G20" s="147" t="s">
        <v>271</v>
      </c>
      <c r="H20" s="157" t="s">
        <v>716</v>
      </c>
      <c r="I20" s="139">
        <v>44708</v>
      </c>
      <c r="J20" s="158"/>
      <c r="K20" s="139">
        <v>44712</v>
      </c>
    </row>
    <row r="21" spans="2:11" ht="85.15" hidden="1" customHeight="1">
      <c r="B21" s="280"/>
      <c r="C21" s="134">
        <v>44711</v>
      </c>
      <c r="D21" s="151" t="s">
        <v>305</v>
      </c>
      <c r="E21" s="153" t="s">
        <v>306</v>
      </c>
      <c r="F21" s="159" t="s">
        <v>905</v>
      </c>
      <c r="G21" s="147" t="s">
        <v>55</v>
      </c>
      <c r="H21" s="157" t="s">
        <v>906</v>
      </c>
      <c r="I21" s="160">
        <v>44710</v>
      </c>
      <c r="J21" s="160">
        <v>44710</v>
      </c>
      <c r="K21" s="139">
        <v>44717</v>
      </c>
    </row>
    <row r="22" spans="2:11" ht="88.15" hidden="1" customHeight="1">
      <c r="B22" s="280"/>
      <c r="C22" s="134">
        <v>44711</v>
      </c>
      <c r="D22" s="151" t="s">
        <v>307</v>
      </c>
      <c r="E22" s="153" t="s">
        <v>308</v>
      </c>
      <c r="F22" s="159" t="s">
        <v>907</v>
      </c>
      <c r="G22" s="147" t="s">
        <v>309</v>
      </c>
      <c r="H22" s="157" t="s">
        <v>908</v>
      </c>
      <c r="I22" s="160">
        <v>44710</v>
      </c>
      <c r="J22" s="160">
        <v>44710</v>
      </c>
      <c r="K22" s="139">
        <v>44717</v>
      </c>
    </row>
    <row r="23" spans="2:11" ht="109.15" hidden="1" customHeight="1">
      <c r="B23" s="280"/>
      <c r="C23" s="134">
        <v>44711</v>
      </c>
      <c r="D23" s="151" t="s">
        <v>310</v>
      </c>
      <c r="E23" s="153" t="s">
        <v>311</v>
      </c>
      <c r="F23" s="159" t="s">
        <v>909</v>
      </c>
      <c r="G23" s="147" t="s">
        <v>312</v>
      </c>
      <c r="H23" s="157" t="s">
        <v>910</v>
      </c>
      <c r="I23" s="139">
        <v>44711</v>
      </c>
      <c r="J23" s="139">
        <v>44711</v>
      </c>
      <c r="K23" s="139">
        <v>44721</v>
      </c>
    </row>
    <row r="24" spans="2:11" ht="87" hidden="1" customHeight="1">
      <c r="B24" s="280"/>
      <c r="C24" s="134">
        <v>44712</v>
      </c>
      <c r="D24" s="151" t="s">
        <v>348</v>
      </c>
      <c r="E24" s="153" t="s">
        <v>349</v>
      </c>
      <c r="F24" s="159" t="s">
        <v>911</v>
      </c>
      <c r="G24" s="147" t="s">
        <v>350</v>
      </c>
      <c r="H24" s="157" t="s">
        <v>912</v>
      </c>
      <c r="I24" s="139">
        <v>44712</v>
      </c>
      <c r="J24" s="139">
        <v>44712</v>
      </c>
      <c r="K24" s="139">
        <v>44720</v>
      </c>
    </row>
    <row r="25" spans="2:11" ht="106.15" hidden="1" customHeight="1">
      <c r="B25" s="280"/>
      <c r="C25" s="134">
        <v>44712</v>
      </c>
      <c r="D25" s="151" t="s">
        <v>351</v>
      </c>
      <c r="E25" s="153" t="s">
        <v>352</v>
      </c>
      <c r="F25" s="159" t="s">
        <v>913</v>
      </c>
      <c r="G25" s="147" t="s">
        <v>717</v>
      </c>
      <c r="H25" s="157" t="s">
        <v>914</v>
      </c>
      <c r="I25" s="139">
        <v>44712</v>
      </c>
      <c r="J25" s="139">
        <v>44712</v>
      </c>
      <c r="K25" s="139">
        <v>44722</v>
      </c>
    </row>
    <row r="26" spans="2:11" ht="70.150000000000006" hidden="1" customHeight="1">
      <c r="B26" s="280"/>
      <c r="C26" s="134">
        <v>44714</v>
      </c>
      <c r="D26" s="151" t="s">
        <v>382</v>
      </c>
      <c r="E26" s="153" t="s">
        <v>383</v>
      </c>
      <c r="F26" s="159" t="s">
        <v>384</v>
      </c>
      <c r="G26" s="147" t="s">
        <v>385</v>
      </c>
      <c r="H26" s="157" t="s">
        <v>587</v>
      </c>
      <c r="I26" s="139" t="s">
        <v>915</v>
      </c>
      <c r="J26" s="139"/>
      <c r="K26" s="139">
        <v>44717</v>
      </c>
    </row>
    <row r="27" spans="2:11" ht="91.9" hidden="1" customHeight="1">
      <c r="B27" s="280"/>
      <c r="C27" s="134">
        <v>44714</v>
      </c>
      <c r="D27" s="151" t="s">
        <v>386</v>
      </c>
      <c r="E27" s="153" t="s">
        <v>387</v>
      </c>
      <c r="F27" s="159" t="s">
        <v>916</v>
      </c>
      <c r="G27" s="147" t="s">
        <v>388</v>
      </c>
      <c r="H27" s="157" t="s">
        <v>917</v>
      </c>
      <c r="I27" s="139" t="s">
        <v>918</v>
      </c>
      <c r="J27" s="139" t="s">
        <v>918</v>
      </c>
      <c r="K27" s="139">
        <v>44722</v>
      </c>
    </row>
    <row r="28" spans="2:11" ht="91.9" hidden="1" customHeight="1">
      <c r="B28" s="280"/>
      <c r="C28" s="134">
        <v>44718</v>
      </c>
      <c r="D28" s="151" t="s">
        <v>405</v>
      </c>
      <c r="E28" s="153" t="s">
        <v>197</v>
      </c>
      <c r="F28" s="159" t="s">
        <v>919</v>
      </c>
      <c r="G28" s="147" t="s">
        <v>406</v>
      </c>
      <c r="H28" s="157" t="s">
        <v>920</v>
      </c>
      <c r="I28" s="139" t="s">
        <v>921</v>
      </c>
      <c r="J28" s="139" t="s">
        <v>921</v>
      </c>
      <c r="K28" s="139">
        <v>44725</v>
      </c>
    </row>
    <row r="29" spans="2:11" ht="87" hidden="1" customHeight="1">
      <c r="B29" s="280"/>
      <c r="C29" s="134">
        <v>44718</v>
      </c>
      <c r="D29" s="151" t="s">
        <v>407</v>
      </c>
      <c r="E29" s="153" t="s">
        <v>200</v>
      </c>
      <c r="F29" s="159" t="s">
        <v>922</v>
      </c>
      <c r="G29" s="147" t="s">
        <v>408</v>
      </c>
      <c r="H29" s="157" t="s">
        <v>923</v>
      </c>
      <c r="I29" s="139" t="s">
        <v>921</v>
      </c>
      <c r="J29" s="139" t="s">
        <v>921</v>
      </c>
      <c r="K29" s="139">
        <v>44725</v>
      </c>
    </row>
    <row r="30" spans="2:11" ht="88.9" hidden="1" customHeight="1">
      <c r="B30" s="280"/>
      <c r="C30" s="134">
        <v>44718</v>
      </c>
      <c r="D30" s="151" t="s">
        <v>409</v>
      </c>
      <c r="E30" s="153" t="s">
        <v>410</v>
      </c>
      <c r="F30" s="159" t="s">
        <v>924</v>
      </c>
      <c r="G30" s="147" t="s">
        <v>411</v>
      </c>
      <c r="H30" s="157" t="s">
        <v>925</v>
      </c>
      <c r="I30" s="139" t="s">
        <v>926</v>
      </c>
      <c r="J30" s="139" t="s">
        <v>926</v>
      </c>
      <c r="K30" s="139">
        <v>44726</v>
      </c>
    </row>
    <row r="31" spans="2:11" ht="88.9" hidden="1" customHeight="1">
      <c r="B31" s="280"/>
      <c r="C31" s="134">
        <v>44718</v>
      </c>
      <c r="D31" s="151" t="s">
        <v>412</v>
      </c>
      <c r="E31" s="153" t="s">
        <v>413</v>
      </c>
      <c r="F31" s="159" t="s">
        <v>927</v>
      </c>
      <c r="G31" s="147" t="s">
        <v>414</v>
      </c>
      <c r="H31" s="157" t="s">
        <v>928</v>
      </c>
      <c r="I31" s="139" t="s">
        <v>926</v>
      </c>
      <c r="J31" s="139" t="s">
        <v>926</v>
      </c>
      <c r="K31" s="139">
        <v>44726</v>
      </c>
    </row>
    <row r="32" spans="2:11" ht="70.900000000000006" hidden="1" customHeight="1">
      <c r="B32" s="280"/>
      <c r="C32" s="134">
        <v>44719</v>
      </c>
      <c r="D32" s="151" t="s">
        <v>453</v>
      </c>
      <c r="E32" s="153" t="s">
        <v>454</v>
      </c>
      <c r="F32" s="159" t="s">
        <v>718</v>
      </c>
      <c r="G32" s="147" t="s">
        <v>455</v>
      </c>
      <c r="H32" s="157" t="s">
        <v>696</v>
      </c>
      <c r="I32" s="139" t="s">
        <v>926</v>
      </c>
      <c r="J32" s="139"/>
      <c r="K32" s="139">
        <v>44722</v>
      </c>
    </row>
    <row r="33" spans="2:12" ht="70.900000000000006" hidden="1" customHeight="1">
      <c r="B33" s="280"/>
      <c r="C33" s="134">
        <v>44719</v>
      </c>
      <c r="D33" s="151" t="s">
        <v>456</v>
      </c>
      <c r="E33" s="153" t="s">
        <v>457</v>
      </c>
      <c r="F33" s="159" t="s">
        <v>719</v>
      </c>
      <c r="G33" s="147" t="s">
        <v>458</v>
      </c>
      <c r="H33" s="157" t="s">
        <v>697</v>
      </c>
      <c r="I33" s="139" t="s">
        <v>926</v>
      </c>
      <c r="J33" s="139"/>
      <c r="K33" s="139">
        <v>44722</v>
      </c>
    </row>
    <row r="34" spans="2:12" ht="90" hidden="1" customHeight="1">
      <c r="B34" s="280"/>
      <c r="C34" s="134">
        <v>44719</v>
      </c>
      <c r="D34" s="151" t="s">
        <v>459</v>
      </c>
      <c r="E34" s="153" t="s">
        <v>460</v>
      </c>
      <c r="F34" s="159" t="s">
        <v>929</v>
      </c>
      <c r="G34" s="147" t="s">
        <v>461</v>
      </c>
      <c r="H34" s="157" t="s">
        <v>930</v>
      </c>
      <c r="I34" s="139" t="s">
        <v>926</v>
      </c>
      <c r="J34" s="139" t="s">
        <v>926</v>
      </c>
      <c r="K34" s="139">
        <v>44726</v>
      </c>
    </row>
    <row r="35" spans="2:12" ht="87" hidden="1" customHeight="1">
      <c r="B35" s="280"/>
      <c r="C35" s="134">
        <v>44719</v>
      </c>
      <c r="D35" s="151" t="s">
        <v>462</v>
      </c>
      <c r="E35" s="153" t="s">
        <v>463</v>
      </c>
      <c r="F35" s="159" t="s">
        <v>931</v>
      </c>
      <c r="G35" s="147" t="s">
        <v>464</v>
      </c>
      <c r="H35" s="157" t="s">
        <v>932</v>
      </c>
      <c r="I35" s="139" t="s">
        <v>933</v>
      </c>
      <c r="J35" s="139" t="s">
        <v>933</v>
      </c>
      <c r="K35" s="139">
        <v>44727</v>
      </c>
    </row>
    <row r="36" spans="2:12" ht="88.9" hidden="1" customHeight="1">
      <c r="B36" s="280"/>
      <c r="C36" s="134">
        <v>44719</v>
      </c>
      <c r="D36" s="151" t="s">
        <v>465</v>
      </c>
      <c r="E36" s="153" t="s">
        <v>466</v>
      </c>
      <c r="F36" s="159" t="s">
        <v>934</v>
      </c>
      <c r="G36" s="147" t="s">
        <v>467</v>
      </c>
      <c r="H36" s="157" t="s">
        <v>935</v>
      </c>
      <c r="I36" s="139" t="s">
        <v>933</v>
      </c>
      <c r="J36" s="139" t="s">
        <v>933</v>
      </c>
      <c r="K36" s="139">
        <v>44727</v>
      </c>
    </row>
    <row r="37" spans="2:12" ht="88.9" hidden="1" customHeight="1">
      <c r="B37" s="280"/>
      <c r="C37" s="134">
        <v>44719</v>
      </c>
      <c r="D37" s="151" t="s">
        <v>468</v>
      </c>
      <c r="E37" s="153" t="s">
        <v>469</v>
      </c>
      <c r="F37" s="159" t="s">
        <v>936</v>
      </c>
      <c r="G37" s="147" t="s">
        <v>470</v>
      </c>
      <c r="H37" s="157" t="s">
        <v>937</v>
      </c>
      <c r="I37" s="139" t="s">
        <v>933</v>
      </c>
      <c r="J37" s="139" t="s">
        <v>933</v>
      </c>
      <c r="K37" s="139">
        <v>44727</v>
      </c>
    </row>
    <row r="38" spans="2:12" ht="88.9" hidden="1" customHeight="1">
      <c r="B38" s="280"/>
      <c r="C38" s="134">
        <v>44720</v>
      </c>
      <c r="D38" s="151" t="s">
        <v>471</v>
      </c>
      <c r="E38" s="153" t="s">
        <v>197</v>
      </c>
      <c r="F38" s="159" t="s">
        <v>938</v>
      </c>
      <c r="G38" s="147" t="s">
        <v>472</v>
      </c>
      <c r="H38" s="157" t="s">
        <v>939</v>
      </c>
      <c r="I38" s="139" t="s">
        <v>933</v>
      </c>
      <c r="J38" s="139" t="s">
        <v>933</v>
      </c>
      <c r="K38" s="139">
        <v>44727</v>
      </c>
    </row>
    <row r="39" spans="2:12" ht="87" hidden="1" customHeight="1">
      <c r="B39" s="280"/>
      <c r="C39" s="185">
        <v>44720</v>
      </c>
      <c r="D39" s="161" t="s">
        <v>473</v>
      </c>
      <c r="E39" s="162" t="s">
        <v>474</v>
      </c>
      <c r="F39" s="163" t="s">
        <v>940</v>
      </c>
      <c r="G39" s="164" t="s">
        <v>475</v>
      </c>
      <c r="H39" s="165" t="s">
        <v>939</v>
      </c>
      <c r="I39" s="166" t="s">
        <v>933</v>
      </c>
      <c r="J39" s="166" t="s">
        <v>933</v>
      </c>
      <c r="K39" s="166">
        <v>44727</v>
      </c>
    </row>
    <row r="40" spans="2:12" ht="85.9" hidden="1" customHeight="1">
      <c r="B40" s="280"/>
      <c r="C40" s="134">
        <v>44721</v>
      </c>
      <c r="D40" s="186" t="s">
        <v>546</v>
      </c>
      <c r="E40" s="187" t="s">
        <v>547</v>
      </c>
      <c r="F40" s="159" t="s">
        <v>941</v>
      </c>
      <c r="G40" s="188" t="s">
        <v>548</v>
      </c>
      <c r="H40" s="165" t="s">
        <v>942</v>
      </c>
      <c r="I40" s="166" t="s">
        <v>943</v>
      </c>
      <c r="J40" s="166" t="s">
        <v>943</v>
      </c>
      <c r="K40" s="166" t="s">
        <v>944</v>
      </c>
    </row>
    <row r="41" spans="2:12" ht="90" hidden="1" customHeight="1">
      <c r="B41" s="280"/>
      <c r="C41" s="134">
        <v>44721</v>
      </c>
      <c r="D41" s="186" t="s">
        <v>549</v>
      </c>
      <c r="E41" s="187" t="s">
        <v>349</v>
      </c>
      <c r="F41" s="163" t="s">
        <v>945</v>
      </c>
      <c r="G41" s="188" t="s">
        <v>550</v>
      </c>
      <c r="H41" s="165" t="s">
        <v>946</v>
      </c>
      <c r="I41" s="166" t="s">
        <v>943</v>
      </c>
      <c r="J41" s="166" t="s">
        <v>943</v>
      </c>
      <c r="K41" s="166" t="s">
        <v>944</v>
      </c>
    </row>
    <row r="42" spans="2:12" ht="88.9" hidden="1" customHeight="1">
      <c r="B42" s="280"/>
      <c r="C42" s="134">
        <v>44721</v>
      </c>
      <c r="D42" s="186" t="s">
        <v>551</v>
      </c>
      <c r="E42" s="187" t="s">
        <v>552</v>
      </c>
      <c r="F42" s="159" t="s">
        <v>947</v>
      </c>
      <c r="G42" s="147" t="s">
        <v>548</v>
      </c>
      <c r="H42" s="189" t="s">
        <v>948</v>
      </c>
      <c r="I42" s="139" t="s">
        <v>943</v>
      </c>
      <c r="J42" s="139" t="s">
        <v>943</v>
      </c>
      <c r="K42" s="139" t="s">
        <v>944</v>
      </c>
    </row>
    <row r="43" spans="2:12" ht="90" hidden="1" customHeight="1">
      <c r="B43" s="280"/>
      <c r="C43" s="134">
        <v>44721</v>
      </c>
      <c r="D43" s="186" t="s">
        <v>456</v>
      </c>
      <c r="E43" s="187" t="s">
        <v>457</v>
      </c>
      <c r="F43" s="159" t="s">
        <v>949</v>
      </c>
      <c r="G43" s="147" t="s">
        <v>576</v>
      </c>
      <c r="H43" s="189" t="s">
        <v>950</v>
      </c>
      <c r="I43" s="139" t="s">
        <v>951</v>
      </c>
      <c r="J43" s="139" t="s">
        <v>951</v>
      </c>
      <c r="K43" s="139" t="s">
        <v>952</v>
      </c>
    </row>
    <row r="44" spans="2:12" ht="87" hidden="1" customHeight="1">
      <c r="B44" s="280"/>
      <c r="C44" s="134">
        <v>44722</v>
      </c>
      <c r="D44" s="186" t="s">
        <v>577</v>
      </c>
      <c r="E44" s="187" t="s">
        <v>578</v>
      </c>
      <c r="F44" s="159" t="s">
        <v>953</v>
      </c>
      <c r="G44" s="147" t="s">
        <v>579</v>
      </c>
      <c r="H44" s="189" t="s">
        <v>954</v>
      </c>
      <c r="I44" s="139" t="s">
        <v>955</v>
      </c>
      <c r="J44" s="139" t="s">
        <v>955</v>
      </c>
      <c r="K44" s="139" t="s">
        <v>956</v>
      </c>
    </row>
    <row r="45" spans="2:12" ht="94.15" hidden="1" customHeight="1">
      <c r="B45" s="280"/>
      <c r="C45" s="134">
        <v>44722</v>
      </c>
      <c r="D45" s="190" t="s">
        <v>580</v>
      </c>
      <c r="E45" s="187" t="s">
        <v>474</v>
      </c>
      <c r="F45" s="159" t="s">
        <v>957</v>
      </c>
      <c r="G45" s="147" t="s">
        <v>581</v>
      </c>
      <c r="H45" s="189" t="s">
        <v>958</v>
      </c>
      <c r="I45" s="139" t="s">
        <v>955</v>
      </c>
      <c r="J45" s="139" t="s">
        <v>955</v>
      </c>
      <c r="K45" s="139" t="s">
        <v>956</v>
      </c>
    </row>
    <row r="46" spans="2:12" ht="90" hidden="1" customHeight="1">
      <c r="B46" s="280"/>
      <c r="C46" s="134">
        <v>44722</v>
      </c>
      <c r="D46" s="190" t="s">
        <v>582</v>
      </c>
      <c r="E46" s="187" t="s">
        <v>552</v>
      </c>
      <c r="F46" s="159" t="s">
        <v>959</v>
      </c>
      <c r="G46" s="147" t="s">
        <v>583</v>
      </c>
      <c r="H46" s="189" t="s">
        <v>960</v>
      </c>
      <c r="I46" s="139" t="s">
        <v>955</v>
      </c>
      <c r="J46" s="139" t="s">
        <v>955</v>
      </c>
      <c r="K46" s="139" t="s">
        <v>956</v>
      </c>
    </row>
    <row r="47" spans="2:12" ht="91.9" hidden="1" customHeight="1">
      <c r="B47" s="280"/>
      <c r="C47" s="134">
        <v>44722</v>
      </c>
      <c r="D47" s="190" t="s">
        <v>584</v>
      </c>
      <c r="E47" s="187" t="s">
        <v>585</v>
      </c>
      <c r="F47" s="159" t="s">
        <v>961</v>
      </c>
      <c r="G47" s="147" t="s">
        <v>586</v>
      </c>
      <c r="H47" s="189" t="s">
        <v>962</v>
      </c>
      <c r="I47" s="139" t="s">
        <v>955</v>
      </c>
      <c r="J47" s="139" t="s">
        <v>955</v>
      </c>
      <c r="K47" s="139" t="s">
        <v>956</v>
      </c>
    </row>
    <row r="48" spans="2:12" ht="88.9" hidden="1" customHeight="1">
      <c r="B48" s="280"/>
      <c r="C48" s="134">
        <v>44725</v>
      </c>
      <c r="D48" s="186" t="s">
        <v>608</v>
      </c>
      <c r="E48" s="187" t="s">
        <v>609</v>
      </c>
      <c r="F48" s="159" t="s">
        <v>963</v>
      </c>
      <c r="G48" s="147" t="s">
        <v>610</v>
      </c>
      <c r="H48" s="189" t="s">
        <v>964</v>
      </c>
      <c r="I48" s="139" t="s">
        <v>955</v>
      </c>
      <c r="J48" s="139" t="s">
        <v>955</v>
      </c>
      <c r="K48" s="139" t="s">
        <v>956</v>
      </c>
      <c r="L48" s="154"/>
    </row>
    <row r="49" spans="2:12" ht="90" hidden="1" customHeight="1">
      <c r="B49" s="280"/>
      <c r="C49" s="134">
        <v>44725</v>
      </c>
      <c r="D49" s="186" t="s">
        <v>611</v>
      </c>
      <c r="E49" s="187" t="s">
        <v>585</v>
      </c>
      <c r="F49" s="159" t="s">
        <v>965</v>
      </c>
      <c r="G49" s="147" t="s">
        <v>612</v>
      </c>
      <c r="H49" s="189" t="s">
        <v>966</v>
      </c>
      <c r="I49" s="139" t="s">
        <v>955</v>
      </c>
      <c r="J49" s="139" t="s">
        <v>955</v>
      </c>
      <c r="K49" s="139" t="s">
        <v>967</v>
      </c>
    </row>
    <row r="50" spans="2:12" ht="87" hidden="1" customHeight="1">
      <c r="B50" s="280"/>
      <c r="C50" s="134">
        <v>44725</v>
      </c>
      <c r="D50" s="186" t="s">
        <v>613</v>
      </c>
      <c r="E50" s="187" t="s">
        <v>614</v>
      </c>
      <c r="F50" s="159" t="s">
        <v>968</v>
      </c>
      <c r="G50" s="147" t="s">
        <v>615</v>
      </c>
      <c r="H50" s="189" t="s">
        <v>969</v>
      </c>
      <c r="I50" s="139" t="s">
        <v>955</v>
      </c>
      <c r="J50" s="139" t="s">
        <v>955</v>
      </c>
      <c r="K50" s="139" t="s">
        <v>967</v>
      </c>
      <c r="L50" s="154"/>
    </row>
    <row r="51" spans="2:12" ht="87" hidden="1" customHeight="1">
      <c r="B51" s="280"/>
      <c r="C51" s="134">
        <v>44725</v>
      </c>
      <c r="D51" s="186" t="s">
        <v>616</v>
      </c>
      <c r="E51" s="187" t="s">
        <v>617</v>
      </c>
      <c r="F51" s="159" t="s">
        <v>970</v>
      </c>
      <c r="G51" s="147" t="s">
        <v>618</v>
      </c>
      <c r="H51" s="189" t="s">
        <v>971</v>
      </c>
      <c r="I51" s="139" t="s">
        <v>972</v>
      </c>
      <c r="J51" s="139" t="s">
        <v>972</v>
      </c>
      <c r="K51" s="139" t="s">
        <v>967</v>
      </c>
      <c r="L51" s="154"/>
    </row>
    <row r="52" spans="2:12" ht="91.15" hidden="1" customHeight="1">
      <c r="B52" s="280"/>
      <c r="C52" s="134">
        <v>44725</v>
      </c>
      <c r="D52" s="190" t="s">
        <v>58</v>
      </c>
      <c r="E52" s="187" t="s">
        <v>619</v>
      </c>
      <c r="F52" s="159" t="s">
        <v>973</v>
      </c>
      <c r="G52" s="147" t="s">
        <v>620</v>
      </c>
      <c r="H52" s="189" t="s">
        <v>974</v>
      </c>
      <c r="I52" s="139" t="s">
        <v>972</v>
      </c>
      <c r="J52" s="139" t="s">
        <v>972</v>
      </c>
      <c r="K52" s="139" t="s">
        <v>967</v>
      </c>
      <c r="L52" s="154"/>
    </row>
    <row r="53" spans="2:12" ht="90" hidden="1" customHeight="1">
      <c r="B53" s="280"/>
      <c r="C53" s="134">
        <v>44725</v>
      </c>
      <c r="D53" s="186" t="s">
        <v>621</v>
      </c>
      <c r="E53" s="187" t="s">
        <v>622</v>
      </c>
      <c r="F53" s="159" t="s">
        <v>975</v>
      </c>
      <c r="G53" s="147" t="s">
        <v>623</v>
      </c>
      <c r="H53" s="189" t="s">
        <v>976</v>
      </c>
      <c r="I53" s="139" t="s">
        <v>977</v>
      </c>
      <c r="J53" s="139" t="s">
        <v>977</v>
      </c>
      <c r="K53" s="139" t="s">
        <v>978</v>
      </c>
    </row>
    <row r="54" spans="2:12" ht="88.9" hidden="1" customHeight="1">
      <c r="B54" s="280"/>
      <c r="C54" s="134">
        <v>44726</v>
      </c>
      <c r="D54" s="186" t="s">
        <v>682</v>
      </c>
      <c r="E54" s="187" t="s">
        <v>683</v>
      </c>
      <c r="F54" s="159" t="s">
        <v>979</v>
      </c>
      <c r="G54" s="147" t="s">
        <v>684</v>
      </c>
      <c r="H54" s="189" t="s">
        <v>980</v>
      </c>
      <c r="I54" s="139" t="s">
        <v>981</v>
      </c>
      <c r="J54" s="139" t="s">
        <v>981</v>
      </c>
      <c r="K54" s="139" t="s">
        <v>982</v>
      </c>
    </row>
    <row r="55" spans="2:12" ht="88.15" hidden="1" customHeight="1">
      <c r="B55" s="280"/>
      <c r="C55" s="134">
        <v>44726</v>
      </c>
      <c r="D55" s="186" t="s">
        <v>685</v>
      </c>
      <c r="E55" s="187" t="s">
        <v>349</v>
      </c>
      <c r="F55" s="159" t="s">
        <v>983</v>
      </c>
      <c r="G55" s="147" t="s">
        <v>686</v>
      </c>
      <c r="H55" s="189" t="s">
        <v>984</v>
      </c>
      <c r="I55" s="139" t="s">
        <v>981</v>
      </c>
      <c r="J55" s="139" t="s">
        <v>981</v>
      </c>
      <c r="K55" s="139" t="s">
        <v>982</v>
      </c>
    </row>
    <row r="56" spans="2:12" ht="85.9" hidden="1" customHeight="1">
      <c r="B56" s="280"/>
      <c r="C56" s="134">
        <v>44726</v>
      </c>
      <c r="D56" s="186" t="s">
        <v>687</v>
      </c>
      <c r="E56" s="187" t="s">
        <v>688</v>
      </c>
      <c r="F56" s="159" t="s">
        <v>985</v>
      </c>
      <c r="G56" s="147" t="s">
        <v>695</v>
      </c>
      <c r="H56" s="189" t="s">
        <v>986</v>
      </c>
      <c r="I56" s="139" t="s">
        <v>981</v>
      </c>
      <c r="J56" s="139" t="s">
        <v>981</v>
      </c>
      <c r="K56" s="139" t="s">
        <v>982</v>
      </c>
    </row>
    <row r="57" spans="2:12" ht="88.15" hidden="1" customHeight="1">
      <c r="B57" s="280"/>
      <c r="C57" s="134">
        <v>44726</v>
      </c>
      <c r="D57" s="191" t="s">
        <v>689</v>
      </c>
      <c r="E57" s="192" t="s">
        <v>690</v>
      </c>
      <c r="F57" s="163" t="s">
        <v>987</v>
      </c>
      <c r="G57" s="164" t="s">
        <v>691</v>
      </c>
      <c r="H57" s="193" t="s">
        <v>988</v>
      </c>
      <c r="I57" s="166" t="s">
        <v>989</v>
      </c>
      <c r="J57" s="166" t="s">
        <v>989</v>
      </c>
      <c r="K57" s="166" t="s">
        <v>990</v>
      </c>
    </row>
    <row r="58" spans="2:12" ht="85.9" hidden="1" customHeight="1">
      <c r="B58" s="280"/>
      <c r="C58" s="134">
        <v>44726</v>
      </c>
      <c r="D58" s="194" t="s">
        <v>692</v>
      </c>
      <c r="E58" s="132" t="s">
        <v>693</v>
      </c>
      <c r="F58" s="159" t="s">
        <v>991</v>
      </c>
      <c r="G58" s="147" t="s">
        <v>694</v>
      </c>
      <c r="H58" s="157" t="s">
        <v>992</v>
      </c>
      <c r="I58" s="139" t="s">
        <v>989</v>
      </c>
      <c r="J58" s="139" t="s">
        <v>989</v>
      </c>
      <c r="K58" s="139" t="s">
        <v>990</v>
      </c>
    </row>
    <row r="59" spans="2:12" ht="90" hidden="1" customHeight="1">
      <c r="B59" s="280"/>
      <c r="C59" s="134">
        <v>44727</v>
      </c>
      <c r="D59" s="195" t="s">
        <v>720</v>
      </c>
      <c r="E59" s="196" t="s">
        <v>721</v>
      </c>
      <c r="F59" s="159" t="s">
        <v>993</v>
      </c>
      <c r="G59" s="147" t="s">
        <v>722</v>
      </c>
      <c r="H59" s="157" t="s">
        <v>994</v>
      </c>
      <c r="I59" s="139" t="s">
        <v>989</v>
      </c>
      <c r="J59" s="139" t="s">
        <v>989</v>
      </c>
      <c r="K59" s="139" t="s">
        <v>990</v>
      </c>
    </row>
    <row r="60" spans="2:12" ht="88.9" hidden="1" customHeight="1">
      <c r="B60" s="280"/>
      <c r="C60" s="134">
        <v>44727</v>
      </c>
      <c r="D60" s="195" t="s">
        <v>723</v>
      </c>
      <c r="E60" s="196" t="s">
        <v>724</v>
      </c>
      <c r="F60" s="163" t="s">
        <v>995</v>
      </c>
      <c r="G60" s="164" t="s">
        <v>725</v>
      </c>
      <c r="H60" s="165" t="s">
        <v>996</v>
      </c>
      <c r="I60" s="166" t="s">
        <v>989</v>
      </c>
      <c r="J60" s="166" t="s">
        <v>989</v>
      </c>
      <c r="K60" s="166" t="s">
        <v>990</v>
      </c>
    </row>
    <row r="61" spans="2:12" ht="99" hidden="1" customHeight="1">
      <c r="B61" s="280"/>
      <c r="C61" s="134">
        <v>44727</v>
      </c>
      <c r="D61" s="191" t="s">
        <v>726</v>
      </c>
      <c r="E61" s="197" t="s">
        <v>727</v>
      </c>
      <c r="F61" s="159" t="s">
        <v>997</v>
      </c>
      <c r="G61" s="147" t="s">
        <v>728</v>
      </c>
      <c r="H61" s="157" t="s">
        <v>998</v>
      </c>
      <c r="I61" s="139" t="s">
        <v>999</v>
      </c>
      <c r="J61" s="139" t="s">
        <v>999</v>
      </c>
      <c r="K61" s="139" t="s">
        <v>1000</v>
      </c>
    </row>
    <row r="62" spans="2:12" ht="97.9" hidden="1" customHeight="1">
      <c r="B62" s="280"/>
      <c r="C62" s="134">
        <v>44728</v>
      </c>
      <c r="D62" s="186" t="s">
        <v>791</v>
      </c>
      <c r="E62" s="198" t="s">
        <v>792</v>
      </c>
      <c r="F62" s="159" t="s">
        <v>1001</v>
      </c>
      <c r="G62" s="147" t="s">
        <v>793</v>
      </c>
      <c r="H62" s="157" t="s">
        <v>1002</v>
      </c>
      <c r="I62" s="139" t="s">
        <v>999</v>
      </c>
      <c r="J62" s="139" t="s">
        <v>999</v>
      </c>
      <c r="K62" s="139" t="s">
        <v>1000</v>
      </c>
    </row>
    <row r="63" spans="2:12" ht="110.25" hidden="1" customHeight="1">
      <c r="B63" s="280"/>
      <c r="C63" s="134">
        <v>44728</v>
      </c>
      <c r="D63" s="199" t="s">
        <v>794</v>
      </c>
      <c r="E63" s="200" t="s">
        <v>795</v>
      </c>
      <c r="F63" s="159" t="s">
        <v>1003</v>
      </c>
      <c r="G63" s="147" t="s">
        <v>796</v>
      </c>
      <c r="H63" s="233" t="s">
        <v>1110</v>
      </c>
      <c r="I63" s="139" t="s">
        <v>999</v>
      </c>
      <c r="J63" s="139" t="s">
        <v>999</v>
      </c>
      <c r="K63" s="230" t="s">
        <v>1019</v>
      </c>
    </row>
    <row r="64" spans="2:12" ht="94.5" hidden="1" customHeight="1">
      <c r="B64" s="280"/>
      <c r="C64" s="134">
        <v>44728</v>
      </c>
      <c r="D64" s="201" t="s">
        <v>797</v>
      </c>
      <c r="E64" s="202" t="s">
        <v>798</v>
      </c>
      <c r="F64" s="203" t="s">
        <v>1004</v>
      </c>
      <c r="G64" s="204" t="s">
        <v>799</v>
      </c>
      <c r="H64" s="234" t="s">
        <v>1039</v>
      </c>
      <c r="I64" s="205" t="s">
        <v>944</v>
      </c>
      <c r="J64" s="205" t="s">
        <v>944</v>
      </c>
      <c r="K64" s="215" t="s">
        <v>1005</v>
      </c>
    </row>
    <row r="65" spans="2:12" ht="110.25" hidden="1" customHeight="1">
      <c r="B65" s="280"/>
      <c r="C65" s="206">
        <v>44729</v>
      </c>
      <c r="D65" s="207" t="s">
        <v>801</v>
      </c>
      <c r="E65" s="208" t="s">
        <v>802</v>
      </c>
      <c r="F65" s="209" t="s">
        <v>1006</v>
      </c>
      <c r="G65" s="147" t="s">
        <v>803</v>
      </c>
      <c r="H65" s="233" t="s">
        <v>1111</v>
      </c>
      <c r="I65" s="205" t="s">
        <v>944</v>
      </c>
      <c r="J65" s="205" t="s">
        <v>944</v>
      </c>
      <c r="K65" s="235" t="s">
        <v>1041</v>
      </c>
    </row>
    <row r="66" spans="2:12" ht="94.5" hidden="1" customHeight="1">
      <c r="B66" s="280"/>
      <c r="C66" s="206">
        <v>44729</v>
      </c>
      <c r="D66" s="207" t="s">
        <v>804</v>
      </c>
      <c r="E66" s="208" t="s">
        <v>683</v>
      </c>
      <c r="F66" s="209" t="s">
        <v>1007</v>
      </c>
      <c r="G66" s="147" t="s">
        <v>805</v>
      </c>
      <c r="H66" s="233" t="s">
        <v>1040</v>
      </c>
      <c r="I66" s="205" t="s">
        <v>944</v>
      </c>
      <c r="J66" s="205" t="s">
        <v>944</v>
      </c>
      <c r="K66" s="215" t="s">
        <v>1005</v>
      </c>
    </row>
    <row r="67" spans="2:12" s="154" customFormat="1" ht="78.75" hidden="1" customHeight="1">
      <c r="B67" s="280"/>
      <c r="C67" s="206">
        <v>44732</v>
      </c>
      <c r="D67" s="210" t="s">
        <v>834</v>
      </c>
      <c r="E67" s="211" t="s">
        <v>463</v>
      </c>
      <c r="F67" s="209" t="s">
        <v>1008</v>
      </c>
      <c r="G67" s="147" t="s">
        <v>835</v>
      </c>
      <c r="H67" s="233" t="s">
        <v>1112</v>
      </c>
      <c r="I67" s="205" t="s">
        <v>952</v>
      </c>
      <c r="J67" s="205" t="s">
        <v>952</v>
      </c>
      <c r="K67" s="215" t="s">
        <v>1009</v>
      </c>
      <c r="L67" s="168"/>
    </row>
    <row r="68" spans="2:12" s="154" customFormat="1" ht="78.75" hidden="1" customHeight="1">
      <c r="B68" s="280"/>
      <c r="C68" s="206">
        <v>44732</v>
      </c>
      <c r="D68" s="210" t="s">
        <v>836</v>
      </c>
      <c r="E68" s="211" t="s">
        <v>410</v>
      </c>
      <c r="F68" s="209" t="s">
        <v>1010</v>
      </c>
      <c r="G68" s="147" t="s">
        <v>837</v>
      </c>
      <c r="H68" s="233" t="s">
        <v>1113</v>
      </c>
      <c r="I68" s="205" t="s">
        <v>952</v>
      </c>
      <c r="J68" s="205" t="s">
        <v>952</v>
      </c>
      <c r="K68" s="215" t="s">
        <v>1009</v>
      </c>
      <c r="L68" s="168"/>
    </row>
    <row r="69" spans="2:12" s="154" customFormat="1" ht="78.75" hidden="1" customHeight="1">
      <c r="B69" s="280"/>
      <c r="C69" s="206">
        <v>44732</v>
      </c>
      <c r="D69" s="211" t="s">
        <v>838</v>
      </c>
      <c r="E69" s="211" t="s">
        <v>839</v>
      </c>
      <c r="F69" s="209" t="s">
        <v>1011</v>
      </c>
      <c r="G69" s="147" t="s">
        <v>840</v>
      </c>
      <c r="H69" s="233" t="s">
        <v>1114</v>
      </c>
      <c r="I69" s="205" t="s">
        <v>952</v>
      </c>
      <c r="J69" s="205" t="s">
        <v>952</v>
      </c>
      <c r="K69" s="215" t="s">
        <v>1009</v>
      </c>
      <c r="L69" s="168"/>
    </row>
    <row r="70" spans="2:12" s="154" customFormat="1" ht="78.75" hidden="1" customHeight="1">
      <c r="B70" s="280"/>
      <c r="C70" s="245">
        <v>44732</v>
      </c>
      <c r="D70" s="210" t="s">
        <v>841</v>
      </c>
      <c r="E70" s="211" t="s">
        <v>842</v>
      </c>
      <c r="F70" s="241" t="s">
        <v>1093</v>
      </c>
      <c r="G70" s="242" t="s">
        <v>843</v>
      </c>
      <c r="H70" s="233" t="s">
        <v>1115</v>
      </c>
      <c r="I70" s="246" t="s">
        <v>1094</v>
      </c>
      <c r="J70" s="246" t="s">
        <v>1094</v>
      </c>
      <c r="K70" s="247" t="s">
        <v>1095</v>
      </c>
      <c r="L70" s="168"/>
    </row>
    <row r="71" spans="2:12" s="154" customFormat="1" ht="78.75" hidden="1" customHeight="1">
      <c r="B71" s="280"/>
      <c r="C71" s="245">
        <v>44732</v>
      </c>
      <c r="D71" s="210" t="s">
        <v>844</v>
      </c>
      <c r="E71" s="211" t="s">
        <v>845</v>
      </c>
      <c r="F71" s="241" t="s">
        <v>1096</v>
      </c>
      <c r="G71" s="242" t="s">
        <v>846</v>
      </c>
      <c r="H71" s="251" t="s">
        <v>1116</v>
      </c>
      <c r="I71" s="246" t="s">
        <v>1097</v>
      </c>
      <c r="J71" s="246" t="s">
        <v>1097</v>
      </c>
      <c r="K71" s="247" t="s">
        <v>1098</v>
      </c>
      <c r="L71" s="168"/>
    </row>
    <row r="72" spans="2:12" s="154" customFormat="1" ht="78.75" hidden="1" customHeight="1">
      <c r="B72" s="280"/>
      <c r="C72" s="245">
        <v>44732</v>
      </c>
      <c r="D72" s="210" t="s">
        <v>847</v>
      </c>
      <c r="E72" s="211" t="s">
        <v>848</v>
      </c>
      <c r="F72" s="241" t="s">
        <v>1099</v>
      </c>
      <c r="G72" s="242" t="s">
        <v>849</v>
      </c>
      <c r="H72" s="233" t="s">
        <v>1166</v>
      </c>
      <c r="I72" s="246" t="s">
        <v>1100</v>
      </c>
      <c r="J72" s="246" t="s">
        <v>1100</v>
      </c>
      <c r="K72" s="247" t="s">
        <v>1101</v>
      </c>
      <c r="L72" s="168"/>
    </row>
    <row r="73" spans="2:12" s="154" customFormat="1" ht="78.75" hidden="1" customHeight="1">
      <c r="B73" s="280"/>
      <c r="C73" s="245">
        <v>44732</v>
      </c>
      <c r="D73" s="210" t="s">
        <v>850</v>
      </c>
      <c r="E73" s="211" t="s">
        <v>851</v>
      </c>
      <c r="F73" s="241" t="s">
        <v>1102</v>
      </c>
      <c r="G73" s="242" t="s">
        <v>852</v>
      </c>
      <c r="H73" s="233" t="s">
        <v>1167</v>
      </c>
      <c r="I73" s="246" t="s">
        <v>1097</v>
      </c>
      <c r="J73" s="246" t="s">
        <v>1097</v>
      </c>
      <c r="K73" s="247" t="s">
        <v>1098</v>
      </c>
      <c r="L73" s="168"/>
    </row>
    <row r="74" spans="2:12" s="154" customFormat="1" ht="78.75" hidden="1" customHeight="1">
      <c r="B74" s="280"/>
      <c r="C74" s="245">
        <v>44733</v>
      </c>
      <c r="D74" s="210" t="s">
        <v>853</v>
      </c>
      <c r="E74" s="211" t="s">
        <v>713</v>
      </c>
      <c r="F74" s="241" t="s">
        <v>1103</v>
      </c>
      <c r="G74" s="242" t="s">
        <v>854</v>
      </c>
      <c r="H74" s="233" t="s">
        <v>1168</v>
      </c>
      <c r="I74" s="246" t="s">
        <v>1104</v>
      </c>
      <c r="J74" s="246" t="s">
        <v>1104</v>
      </c>
      <c r="K74" s="247" t="s">
        <v>1105</v>
      </c>
      <c r="L74" s="168"/>
    </row>
    <row r="75" spans="2:12" s="154" customFormat="1" ht="63" hidden="1" customHeight="1">
      <c r="B75" s="280"/>
      <c r="C75" s="248">
        <v>44733</v>
      </c>
      <c r="D75" s="212" t="s">
        <v>855</v>
      </c>
      <c r="E75" s="213" t="s">
        <v>856</v>
      </c>
      <c r="F75" s="249" t="s">
        <v>1012</v>
      </c>
      <c r="G75" s="250" t="s">
        <v>857</v>
      </c>
      <c r="H75" s="251" t="s">
        <v>1165</v>
      </c>
      <c r="I75" s="252" t="s">
        <v>1106</v>
      </c>
      <c r="J75" s="252"/>
      <c r="K75" s="253" t="s">
        <v>1095</v>
      </c>
      <c r="L75" s="168"/>
    </row>
    <row r="76" spans="2:12" ht="78.75" hidden="1" customHeight="1">
      <c r="B76" s="280"/>
      <c r="C76" s="240">
        <v>44734</v>
      </c>
      <c r="D76" s="214" t="s">
        <v>866</v>
      </c>
      <c r="E76" s="211" t="s">
        <v>867</v>
      </c>
      <c r="F76" s="241" t="s">
        <v>1107</v>
      </c>
      <c r="G76" s="242" t="s">
        <v>1090</v>
      </c>
      <c r="H76" s="233" t="s">
        <v>1169</v>
      </c>
      <c r="I76" s="243" t="s">
        <v>777</v>
      </c>
      <c r="J76" s="243" t="s">
        <v>777</v>
      </c>
      <c r="K76" s="244" t="s">
        <v>868</v>
      </c>
    </row>
    <row r="77" spans="2:12" ht="78.75" hidden="1" customHeight="1">
      <c r="B77" s="280"/>
      <c r="C77" s="240">
        <v>44734</v>
      </c>
      <c r="D77" s="214" t="s">
        <v>869</v>
      </c>
      <c r="E77" s="211" t="s">
        <v>845</v>
      </c>
      <c r="F77" s="241" t="s">
        <v>1108</v>
      </c>
      <c r="G77" s="242" t="s">
        <v>1091</v>
      </c>
      <c r="H77" s="233" t="s">
        <v>1170</v>
      </c>
      <c r="I77" s="243" t="s">
        <v>777</v>
      </c>
      <c r="J77" s="243" t="s">
        <v>777</v>
      </c>
      <c r="K77" s="244" t="s">
        <v>868</v>
      </c>
    </row>
    <row r="78" spans="2:12" ht="78.75" hidden="1" customHeight="1">
      <c r="B78" s="280"/>
      <c r="C78" s="240">
        <v>44734</v>
      </c>
      <c r="D78" s="214" t="s">
        <v>870</v>
      </c>
      <c r="E78" s="211" t="s">
        <v>871</v>
      </c>
      <c r="F78" s="241" t="s">
        <v>1109</v>
      </c>
      <c r="G78" s="242" t="s">
        <v>1092</v>
      </c>
      <c r="H78" s="233" t="s">
        <v>1171</v>
      </c>
      <c r="I78" s="243" t="s">
        <v>777</v>
      </c>
      <c r="J78" s="243" t="s">
        <v>777</v>
      </c>
      <c r="K78" s="244">
        <v>44742</v>
      </c>
    </row>
    <row r="79" spans="2:12" ht="78.75" hidden="1" customHeight="1">
      <c r="B79" s="280"/>
      <c r="C79" s="240">
        <v>44739</v>
      </c>
      <c r="D79" s="214" t="s">
        <v>1075</v>
      </c>
      <c r="E79" s="211" t="s">
        <v>871</v>
      </c>
      <c r="F79" s="241" t="s">
        <v>1088</v>
      </c>
      <c r="G79" s="242" t="s">
        <v>1080</v>
      </c>
      <c r="H79" s="233" t="s">
        <v>1211</v>
      </c>
      <c r="I79" s="243" t="s">
        <v>1081</v>
      </c>
      <c r="J79" s="243" t="s">
        <v>1081</v>
      </c>
      <c r="K79" s="244" t="s">
        <v>1082</v>
      </c>
    </row>
    <row r="80" spans="2:12" ht="78.75" hidden="1" customHeight="1">
      <c r="B80" s="280"/>
      <c r="C80" s="240">
        <v>44739</v>
      </c>
      <c r="D80" s="214" t="s">
        <v>1077</v>
      </c>
      <c r="E80" s="211" t="s">
        <v>1078</v>
      </c>
      <c r="F80" s="241" t="s">
        <v>1089</v>
      </c>
      <c r="G80" s="242" t="s">
        <v>1084</v>
      </c>
      <c r="H80" s="251" t="s">
        <v>1212</v>
      </c>
      <c r="I80" s="243" t="s">
        <v>1085</v>
      </c>
      <c r="J80" s="243" t="s">
        <v>1085</v>
      </c>
      <c r="K80" s="244" t="s">
        <v>1086</v>
      </c>
    </row>
    <row r="81" spans="2:11" ht="78.75" hidden="1" customHeight="1">
      <c r="B81" s="280"/>
      <c r="C81" s="240">
        <v>44739</v>
      </c>
      <c r="D81" s="214" t="s">
        <v>1079</v>
      </c>
      <c r="E81" s="211" t="s">
        <v>871</v>
      </c>
      <c r="F81" s="241" t="s">
        <v>1117</v>
      </c>
      <c r="G81" s="242" t="s">
        <v>1087</v>
      </c>
      <c r="H81" s="251" t="s">
        <v>1213</v>
      </c>
      <c r="I81" s="243" t="s">
        <v>1085</v>
      </c>
      <c r="J81" s="243" t="s">
        <v>1085</v>
      </c>
      <c r="K81" s="244" t="s">
        <v>1086</v>
      </c>
    </row>
    <row r="82" spans="2:11" ht="94.5" hidden="1" customHeight="1">
      <c r="B82" s="280"/>
      <c r="C82" s="240">
        <v>44740</v>
      </c>
      <c r="D82" s="214" t="s">
        <v>1133</v>
      </c>
      <c r="E82" s="211" t="s">
        <v>1134</v>
      </c>
      <c r="F82" s="241" t="s">
        <v>1147</v>
      </c>
      <c r="G82" s="242" t="s">
        <v>1140</v>
      </c>
      <c r="H82" s="251" t="s">
        <v>1237</v>
      </c>
      <c r="I82" s="243" t="s">
        <v>1141</v>
      </c>
      <c r="J82" s="243" t="s">
        <v>1141</v>
      </c>
      <c r="K82" s="261" t="s">
        <v>1163</v>
      </c>
    </row>
    <row r="83" spans="2:11" ht="78.75" hidden="1" customHeight="1">
      <c r="B83" s="280"/>
      <c r="C83" s="240">
        <v>44740</v>
      </c>
      <c r="D83" s="214" t="s">
        <v>1135</v>
      </c>
      <c r="E83" s="211" t="s">
        <v>1136</v>
      </c>
      <c r="F83" s="241" t="s">
        <v>1148</v>
      </c>
      <c r="G83" s="242" t="s">
        <v>1142</v>
      </c>
      <c r="H83" s="233" t="s">
        <v>1220</v>
      </c>
      <c r="I83" s="243" t="s">
        <v>1143</v>
      </c>
      <c r="J83" s="243" t="s">
        <v>1143</v>
      </c>
      <c r="K83" s="244" t="s">
        <v>1144</v>
      </c>
    </row>
    <row r="84" spans="2:11" ht="78.75" hidden="1" customHeight="1">
      <c r="B84" s="280"/>
      <c r="C84" s="240">
        <v>44740</v>
      </c>
      <c r="D84" s="214" t="s">
        <v>1137</v>
      </c>
      <c r="E84" s="211" t="s">
        <v>78</v>
      </c>
      <c r="F84" s="241" t="s">
        <v>1149</v>
      </c>
      <c r="G84" s="242" t="s">
        <v>1145</v>
      </c>
      <c r="H84" s="251" t="s">
        <v>1221</v>
      </c>
      <c r="I84" s="243" t="s">
        <v>1143</v>
      </c>
      <c r="J84" s="243" t="s">
        <v>1143</v>
      </c>
      <c r="K84" s="262" t="s">
        <v>1144</v>
      </c>
    </row>
    <row r="85" spans="2:11" ht="94.5" hidden="1" customHeight="1">
      <c r="B85" s="280"/>
      <c r="C85" s="240">
        <v>44740</v>
      </c>
      <c r="D85" s="214" t="s">
        <v>1138</v>
      </c>
      <c r="E85" s="211" t="s">
        <v>1139</v>
      </c>
      <c r="F85" s="241" t="s">
        <v>1150</v>
      </c>
      <c r="G85" s="242" t="s">
        <v>1146</v>
      </c>
      <c r="H85" s="233" t="s">
        <v>1244</v>
      </c>
      <c r="I85" s="243" t="s">
        <v>1143</v>
      </c>
      <c r="J85" s="243" t="s">
        <v>1143</v>
      </c>
      <c r="K85" s="261" t="s">
        <v>1222</v>
      </c>
    </row>
    <row r="86" spans="2:11" ht="78.75" hidden="1" customHeight="1">
      <c r="B86" s="280"/>
      <c r="C86" s="240">
        <v>44741</v>
      </c>
      <c r="D86" s="214" t="s">
        <v>1151</v>
      </c>
      <c r="E86" s="211" t="s">
        <v>1152</v>
      </c>
      <c r="F86" s="241" t="s">
        <v>1156</v>
      </c>
      <c r="G86" s="242" t="s">
        <v>1154</v>
      </c>
      <c r="H86" s="233" t="s">
        <v>1223</v>
      </c>
      <c r="I86" s="243" t="s">
        <v>1105</v>
      </c>
      <c r="J86" s="243" t="s">
        <v>1105</v>
      </c>
      <c r="K86" s="244" t="s">
        <v>1157</v>
      </c>
    </row>
    <row r="87" spans="2:11" ht="78.75" hidden="1" customHeight="1">
      <c r="B87" s="280"/>
      <c r="C87" s="240">
        <v>44741</v>
      </c>
      <c r="D87" s="214" t="s">
        <v>1153</v>
      </c>
      <c r="E87" s="211" t="s">
        <v>845</v>
      </c>
      <c r="F87" s="241" t="s">
        <v>1158</v>
      </c>
      <c r="G87" s="242" t="s">
        <v>1155</v>
      </c>
      <c r="H87" s="251" t="s">
        <v>1224</v>
      </c>
      <c r="I87" s="243" t="s">
        <v>1105</v>
      </c>
      <c r="J87" s="243" t="s">
        <v>1105</v>
      </c>
      <c r="K87" s="244" t="s">
        <v>1157</v>
      </c>
    </row>
    <row r="88" spans="2:11" ht="78.75" hidden="1" customHeight="1">
      <c r="B88" s="280"/>
      <c r="C88" s="240">
        <v>44741</v>
      </c>
      <c r="D88" s="214" t="s">
        <v>1160</v>
      </c>
      <c r="E88" s="211" t="s">
        <v>1161</v>
      </c>
      <c r="F88" s="241" t="s">
        <v>1164</v>
      </c>
      <c r="G88" s="242" t="s">
        <v>1162</v>
      </c>
      <c r="H88" s="233" t="s">
        <v>1238</v>
      </c>
      <c r="I88" s="243" t="s">
        <v>868</v>
      </c>
      <c r="J88" s="243" t="s">
        <v>868</v>
      </c>
      <c r="K88" s="244" t="s">
        <v>1163</v>
      </c>
    </row>
    <row r="89" spans="2:11" ht="78.75" hidden="1">
      <c r="B89" s="280"/>
      <c r="C89" s="240">
        <v>44743</v>
      </c>
      <c r="D89" s="214" t="s">
        <v>1172</v>
      </c>
      <c r="E89" s="211" t="s">
        <v>1173</v>
      </c>
      <c r="F89" s="241" t="s">
        <v>1175</v>
      </c>
      <c r="G89" s="242" t="s">
        <v>1174</v>
      </c>
      <c r="H89" s="234" t="s">
        <v>1250</v>
      </c>
      <c r="I89" s="243">
        <v>44743</v>
      </c>
      <c r="J89" s="243">
        <v>44743</v>
      </c>
      <c r="K89" s="244">
        <v>44751</v>
      </c>
    </row>
    <row r="90" spans="2:11" ht="78.75" hidden="1">
      <c r="B90" s="280"/>
      <c r="C90" s="240">
        <v>44746</v>
      </c>
      <c r="D90" s="214" t="s">
        <v>1076</v>
      </c>
      <c r="E90" s="211" t="s">
        <v>1159</v>
      </c>
      <c r="F90" s="241" t="s">
        <v>1207</v>
      </c>
      <c r="G90" s="242" t="s">
        <v>1083</v>
      </c>
      <c r="H90" s="233" t="s">
        <v>1251</v>
      </c>
      <c r="I90" s="243" t="s">
        <v>1082</v>
      </c>
      <c r="J90" s="243" t="s">
        <v>1082</v>
      </c>
      <c r="K90" s="244" t="s">
        <v>1203</v>
      </c>
    </row>
    <row r="91" spans="2:11" ht="78.75" hidden="1">
      <c r="B91" s="280"/>
      <c r="C91" s="240">
        <v>44746</v>
      </c>
      <c r="D91" s="214" t="s">
        <v>1200</v>
      </c>
      <c r="E91" s="211" t="s">
        <v>1201</v>
      </c>
      <c r="F91" s="241" t="s">
        <v>1208</v>
      </c>
      <c r="G91" s="242" t="s">
        <v>1204</v>
      </c>
      <c r="H91" s="233" t="s">
        <v>1252</v>
      </c>
      <c r="I91" s="243" t="s">
        <v>1082</v>
      </c>
      <c r="J91" s="243" t="s">
        <v>1082</v>
      </c>
      <c r="K91" s="244" t="s">
        <v>1203</v>
      </c>
    </row>
    <row r="92" spans="2:11" ht="63">
      <c r="B92" s="280"/>
      <c r="C92" s="240">
        <v>44746</v>
      </c>
      <c r="D92" s="214" t="s">
        <v>1202</v>
      </c>
      <c r="E92" s="211" t="s">
        <v>413</v>
      </c>
      <c r="F92" s="241" t="s">
        <v>1209</v>
      </c>
      <c r="G92" s="242" t="s">
        <v>1205</v>
      </c>
      <c r="H92" s="233" t="s">
        <v>1210</v>
      </c>
      <c r="I92" s="243" t="s">
        <v>1086</v>
      </c>
      <c r="J92" s="243" t="s">
        <v>1086</v>
      </c>
      <c r="K92" s="244" t="s">
        <v>1206</v>
      </c>
    </row>
    <row r="93" spans="2:11" ht="63">
      <c r="B93" s="280"/>
      <c r="C93" s="240">
        <v>44750</v>
      </c>
      <c r="D93" s="214" t="s">
        <v>1239</v>
      </c>
      <c r="E93" s="211" t="s">
        <v>713</v>
      </c>
      <c r="F93" s="241" t="s">
        <v>1242</v>
      </c>
      <c r="G93" s="242" t="s">
        <v>1240</v>
      </c>
      <c r="H93" s="233" t="s">
        <v>1243</v>
      </c>
      <c r="I93" s="243" t="s">
        <v>1222</v>
      </c>
      <c r="J93" s="243" t="s">
        <v>1222</v>
      </c>
      <c r="K93" s="244" t="s">
        <v>1241</v>
      </c>
    </row>
    <row r="94" spans="2:11" ht="63">
      <c r="B94" s="281"/>
      <c r="C94" s="240">
        <v>44753</v>
      </c>
      <c r="D94" s="214" t="s">
        <v>1245</v>
      </c>
      <c r="E94" s="211" t="s">
        <v>1152</v>
      </c>
      <c r="F94" s="241" t="s">
        <v>1248</v>
      </c>
      <c r="G94" s="242" t="s">
        <v>1246</v>
      </c>
      <c r="H94" s="233" t="s">
        <v>1249</v>
      </c>
      <c r="I94" s="243" t="s">
        <v>1203</v>
      </c>
      <c r="J94" s="243" t="s">
        <v>1203</v>
      </c>
      <c r="K94" s="244" t="s">
        <v>1247</v>
      </c>
    </row>
  </sheetData>
  <mergeCells count="2">
    <mergeCell ref="B2:K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1"/>
  <sheetViews>
    <sheetView showGridLines="0" zoomScale="90" zoomScaleNormal="90" workbookViewId="0">
      <selection activeCell="E91" sqref="E9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1" t="s">
        <v>61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3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74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74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74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74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74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74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74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4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4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4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4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4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4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4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4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4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4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4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4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4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4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4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4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4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4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4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4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4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4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6"/>
    </row>
    <row r="34" spans="2:13" ht="31.5" hidden="1" customHeight="1">
      <c r="B34" s="274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4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4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>
      <c r="B37" s="274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>
      <c r="B38" s="274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>
      <c r="B39" s="274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>
      <c r="B40" s="274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>
      <c r="B41" s="274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>
      <c r="B42" s="274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>
      <c r="B43" s="274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>
      <c r="B44" s="274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>
      <c r="B45" s="274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>
      <c r="B46" s="274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>
      <c r="B47" s="274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>
      <c r="B48" s="274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>
      <c r="B49" s="274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8" customFormat="1" ht="31.5" hidden="1" customHeight="1">
      <c r="B50" s="274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8" customFormat="1" ht="31.5" hidden="1" customHeight="1">
      <c r="B51" s="274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8" customFormat="1" ht="31.5" hidden="1" customHeight="1">
      <c r="B52" s="274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8" customFormat="1" ht="31.5" hidden="1" customHeight="1">
      <c r="B53" s="274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8" customFormat="1" ht="31.5" hidden="1" customHeight="1">
      <c r="B54" s="274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8" customFormat="1" ht="31.5" hidden="1" customHeight="1">
      <c r="B55" s="274"/>
      <c r="C55" s="173">
        <v>44727</v>
      </c>
      <c r="D55" s="4" t="s">
        <v>730</v>
      </c>
      <c r="E55" s="123" t="s">
        <v>731</v>
      </c>
      <c r="F55" s="22" t="s">
        <v>729</v>
      </c>
      <c r="G55" s="174" t="s">
        <v>744</v>
      </c>
      <c r="H55" s="174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8" customFormat="1" ht="31.5" hidden="1" customHeight="1">
      <c r="B56" s="274"/>
      <c r="C56" s="173">
        <v>44727</v>
      </c>
      <c r="D56" s="4" t="s">
        <v>732</v>
      </c>
      <c r="E56" s="123" t="s">
        <v>733</v>
      </c>
      <c r="F56" s="22" t="s">
        <v>729</v>
      </c>
      <c r="G56" s="174" t="s">
        <v>746</v>
      </c>
      <c r="H56" s="174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8" customFormat="1" ht="31.5" hidden="1" customHeight="1">
      <c r="B57" s="274"/>
      <c r="C57" s="173">
        <v>44727</v>
      </c>
      <c r="D57" s="4" t="s">
        <v>734</v>
      </c>
      <c r="E57" s="123" t="s">
        <v>735</v>
      </c>
      <c r="F57" s="22" t="s">
        <v>729</v>
      </c>
      <c r="G57" s="174" t="s">
        <v>748</v>
      </c>
      <c r="H57" s="174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8" customFormat="1" ht="31.5" hidden="1" customHeight="1">
      <c r="B58" s="274"/>
      <c r="C58" s="173">
        <v>44727</v>
      </c>
      <c r="D58" s="4" t="s">
        <v>736</v>
      </c>
      <c r="E58" s="123" t="s">
        <v>737</v>
      </c>
      <c r="F58" s="22" t="s">
        <v>729</v>
      </c>
      <c r="G58" s="174" t="s">
        <v>750</v>
      </c>
      <c r="H58" s="174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8" customFormat="1" ht="31.5" hidden="1" customHeight="1">
      <c r="B59" s="274"/>
      <c r="C59" s="173">
        <v>44727</v>
      </c>
      <c r="D59" s="4" t="s">
        <v>738</v>
      </c>
      <c r="E59" s="175" t="s">
        <v>739</v>
      </c>
      <c r="F59" s="22" t="s">
        <v>729</v>
      </c>
      <c r="G59" s="174" t="s">
        <v>752</v>
      </c>
      <c r="H59" s="174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74"/>
      <c r="C60" s="173">
        <v>44728</v>
      </c>
      <c r="D60" s="4" t="s">
        <v>778</v>
      </c>
      <c r="E60" s="175" t="s">
        <v>779</v>
      </c>
      <c r="F60" s="22" t="s">
        <v>780</v>
      </c>
      <c r="G60" s="174" t="s">
        <v>784</v>
      </c>
      <c r="H60" s="174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4"/>
      <c r="C61" s="173">
        <v>44728</v>
      </c>
      <c r="D61" s="4" t="s">
        <v>788</v>
      </c>
      <c r="E61" s="175" t="s">
        <v>789</v>
      </c>
      <c r="F61" s="22" t="s">
        <v>780</v>
      </c>
      <c r="G61" s="174" t="s">
        <v>785</v>
      </c>
      <c r="H61" s="174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4"/>
      <c r="C62" s="173">
        <v>44728</v>
      </c>
      <c r="D62" s="4" t="s">
        <v>781</v>
      </c>
      <c r="E62" s="175" t="s">
        <v>782</v>
      </c>
      <c r="F62" s="22" t="s">
        <v>780</v>
      </c>
      <c r="G62" s="174" t="s">
        <v>786</v>
      </c>
      <c r="H62" s="174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4"/>
      <c r="C63" s="173">
        <v>44728</v>
      </c>
      <c r="D63" s="4" t="s">
        <v>783</v>
      </c>
      <c r="E63" s="175" t="s">
        <v>771</v>
      </c>
      <c r="F63" s="22" t="s">
        <v>780</v>
      </c>
      <c r="G63" s="174" t="s">
        <v>787</v>
      </c>
      <c r="H63" s="174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4"/>
      <c r="C64" s="173">
        <v>44730</v>
      </c>
      <c r="D64" s="4" t="s">
        <v>811</v>
      </c>
      <c r="E64" s="175" t="s">
        <v>819</v>
      </c>
      <c r="F64" s="22" t="s">
        <v>812</v>
      </c>
      <c r="G64" s="174" t="s">
        <v>820</v>
      </c>
      <c r="H64" s="174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4"/>
      <c r="C65" s="173">
        <v>44731</v>
      </c>
      <c r="D65" s="4" t="s">
        <v>813</v>
      </c>
      <c r="E65" s="175" t="s">
        <v>814</v>
      </c>
      <c r="F65" s="22" t="s">
        <v>815</v>
      </c>
      <c r="G65" s="174" t="s">
        <v>821</v>
      </c>
      <c r="H65" s="174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4"/>
      <c r="C66" s="173">
        <v>44731</v>
      </c>
      <c r="D66" s="4" t="s">
        <v>816</v>
      </c>
      <c r="E66" s="175" t="s">
        <v>817</v>
      </c>
      <c r="F66" s="22" t="s">
        <v>815</v>
      </c>
      <c r="G66" s="174" t="s">
        <v>822</v>
      </c>
      <c r="H66" s="174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4"/>
      <c r="C67" s="173">
        <v>44731</v>
      </c>
      <c r="D67" s="4" t="s">
        <v>818</v>
      </c>
      <c r="E67" s="175" t="s">
        <v>830</v>
      </c>
      <c r="F67" s="22" t="s">
        <v>815</v>
      </c>
      <c r="G67" s="174" t="s">
        <v>823</v>
      </c>
      <c r="H67" s="174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4"/>
      <c r="C68" s="173">
        <v>44731</v>
      </c>
      <c r="D68" s="4" t="s">
        <v>831</v>
      </c>
      <c r="E68" s="175" t="s">
        <v>832</v>
      </c>
      <c r="F68" s="22" t="s">
        <v>833</v>
      </c>
      <c r="G68" s="174" t="s">
        <v>824</v>
      </c>
      <c r="H68" s="174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4"/>
      <c r="C69" s="173">
        <v>44735</v>
      </c>
      <c r="D69" s="218" t="s">
        <v>1020</v>
      </c>
      <c r="E69" s="175" t="s">
        <v>1021</v>
      </c>
      <c r="F69" s="22" t="s">
        <v>1022</v>
      </c>
      <c r="G69" s="228" t="s">
        <v>1023</v>
      </c>
      <c r="H69" s="228" t="s">
        <v>1024</v>
      </c>
      <c r="I69" s="229">
        <v>44736</v>
      </c>
      <c r="J69" s="229">
        <v>44735</v>
      </c>
      <c r="K69" s="229">
        <v>44743</v>
      </c>
    </row>
    <row r="70" spans="2:11" ht="31.5" hidden="1" customHeight="1">
      <c r="B70" s="274"/>
      <c r="C70" s="173">
        <v>44736</v>
      </c>
      <c r="D70" s="218" t="s">
        <v>1030</v>
      </c>
      <c r="E70" s="175" t="s">
        <v>1031</v>
      </c>
      <c r="F70" s="22" t="s">
        <v>1032</v>
      </c>
      <c r="G70" s="228" t="s">
        <v>1035</v>
      </c>
      <c r="H70" s="228" t="s">
        <v>1038</v>
      </c>
      <c r="I70" s="229">
        <v>44737</v>
      </c>
      <c r="J70" s="229">
        <v>44736</v>
      </c>
      <c r="K70" s="229">
        <v>44744</v>
      </c>
    </row>
    <row r="71" spans="2:11" ht="31.5" hidden="1" customHeight="1">
      <c r="B71" s="274"/>
      <c r="C71" s="173">
        <v>44736</v>
      </c>
      <c r="D71" s="218" t="s">
        <v>1033</v>
      </c>
      <c r="E71" s="175" t="s">
        <v>1034</v>
      </c>
      <c r="F71" s="22" t="s">
        <v>1032</v>
      </c>
      <c r="G71" s="228" t="s">
        <v>1036</v>
      </c>
      <c r="H71" s="228" t="s">
        <v>1037</v>
      </c>
      <c r="I71" s="229">
        <v>44737</v>
      </c>
      <c r="J71" s="229">
        <v>44736</v>
      </c>
      <c r="K71" s="229">
        <v>44744</v>
      </c>
    </row>
    <row r="72" spans="2:11" ht="31.5" hidden="1" customHeight="1">
      <c r="B72" s="274"/>
      <c r="C72" s="173">
        <v>44737</v>
      </c>
      <c r="D72" s="218" t="s">
        <v>1047</v>
      </c>
      <c r="E72" s="175" t="s">
        <v>1048</v>
      </c>
      <c r="F72" s="22" t="s">
        <v>1049</v>
      </c>
      <c r="G72" s="228" t="s">
        <v>1052</v>
      </c>
      <c r="H72" s="228" t="s">
        <v>1053</v>
      </c>
      <c r="I72" s="229">
        <v>44738</v>
      </c>
      <c r="J72" s="229">
        <v>44737</v>
      </c>
      <c r="K72" s="229">
        <v>44745</v>
      </c>
    </row>
    <row r="73" spans="2:11" ht="31.5" hidden="1" customHeight="1">
      <c r="B73" s="274"/>
      <c r="C73" s="173">
        <v>44737</v>
      </c>
      <c r="D73" s="218" t="s">
        <v>1050</v>
      </c>
      <c r="E73" s="175" t="s">
        <v>1051</v>
      </c>
      <c r="F73" s="22" t="s">
        <v>1049</v>
      </c>
      <c r="G73" s="228" t="s">
        <v>1054</v>
      </c>
      <c r="H73" s="228" t="s">
        <v>1055</v>
      </c>
      <c r="I73" s="229">
        <v>44738</v>
      </c>
      <c r="J73" s="229">
        <v>44737</v>
      </c>
      <c r="K73" s="229">
        <v>44745</v>
      </c>
    </row>
    <row r="74" spans="2:11" ht="31.5" hidden="1" customHeight="1">
      <c r="B74" s="274"/>
      <c r="C74" s="173">
        <v>44740</v>
      </c>
      <c r="D74" s="218" t="s">
        <v>1118</v>
      </c>
      <c r="E74" s="175" t="s">
        <v>1119</v>
      </c>
      <c r="F74" s="22" t="s">
        <v>1120</v>
      </c>
      <c r="G74" s="228" t="s">
        <v>1124</v>
      </c>
      <c r="H74" s="228" t="s">
        <v>1126</v>
      </c>
      <c r="I74" s="229">
        <v>44741</v>
      </c>
      <c r="J74" s="229">
        <v>44740</v>
      </c>
      <c r="K74" s="229">
        <v>44748</v>
      </c>
    </row>
    <row r="75" spans="2:11" ht="31.5" hidden="1" customHeight="1">
      <c r="B75" s="274"/>
      <c r="C75" s="173">
        <v>44740</v>
      </c>
      <c r="D75" s="218" t="s">
        <v>1121</v>
      </c>
      <c r="E75" s="175" t="s">
        <v>1122</v>
      </c>
      <c r="F75" s="22" t="s">
        <v>1123</v>
      </c>
      <c r="G75" s="228" t="s">
        <v>1125</v>
      </c>
      <c r="H75" s="228" t="s">
        <v>1127</v>
      </c>
      <c r="I75" s="229">
        <v>44741</v>
      </c>
      <c r="J75" s="229">
        <v>44740</v>
      </c>
      <c r="K75" s="229">
        <v>44748</v>
      </c>
    </row>
    <row r="76" spans="2:11" ht="47.25" hidden="1">
      <c r="B76" s="274"/>
      <c r="C76" s="173">
        <v>44744</v>
      </c>
      <c r="D76" s="218" t="s">
        <v>1182</v>
      </c>
      <c r="E76" s="175" t="s">
        <v>1183</v>
      </c>
      <c r="F76" s="22" t="s">
        <v>1184</v>
      </c>
      <c r="G76" s="228" t="s">
        <v>1190</v>
      </c>
      <c r="H76" s="228" t="s">
        <v>1193</v>
      </c>
      <c r="I76" s="229">
        <v>44745</v>
      </c>
      <c r="J76" s="229">
        <v>44744</v>
      </c>
      <c r="K76" s="229">
        <v>44753</v>
      </c>
    </row>
    <row r="77" spans="2:11" ht="31.5" hidden="1">
      <c r="B77" s="274"/>
      <c r="C77" s="173">
        <v>44745</v>
      </c>
      <c r="D77" s="218" t="s">
        <v>1185</v>
      </c>
      <c r="E77" s="175" t="s">
        <v>1186</v>
      </c>
      <c r="F77" s="22" t="s">
        <v>1189</v>
      </c>
      <c r="G77" s="228" t="s">
        <v>1191</v>
      </c>
      <c r="H77" s="228" t="s">
        <v>1194</v>
      </c>
      <c r="I77" s="229">
        <v>44746</v>
      </c>
      <c r="J77" s="229">
        <v>44745</v>
      </c>
      <c r="K77" s="229">
        <v>44753</v>
      </c>
    </row>
    <row r="78" spans="2:11" ht="31.5" hidden="1">
      <c r="B78" s="274"/>
      <c r="C78" s="173">
        <v>44745</v>
      </c>
      <c r="D78" s="218" t="s">
        <v>1187</v>
      </c>
      <c r="E78" s="175" t="s">
        <v>1188</v>
      </c>
      <c r="F78" s="22" t="s">
        <v>1189</v>
      </c>
      <c r="G78" s="228" t="s">
        <v>1192</v>
      </c>
      <c r="H78" s="228" t="s">
        <v>1195</v>
      </c>
      <c r="I78" s="229">
        <v>44746</v>
      </c>
      <c r="J78" s="229">
        <v>44745</v>
      </c>
      <c r="K78" s="229">
        <v>44753</v>
      </c>
    </row>
    <row r="79" spans="2:11" ht="31.5">
      <c r="B79" s="274"/>
      <c r="C79" s="173">
        <v>44751</v>
      </c>
      <c r="D79" s="218" t="s">
        <v>1259</v>
      </c>
      <c r="E79" s="175" t="s">
        <v>1260</v>
      </c>
      <c r="F79" s="22" t="s">
        <v>1261</v>
      </c>
      <c r="G79" s="228" t="s">
        <v>1270</v>
      </c>
      <c r="H79" s="228" t="s">
        <v>741</v>
      </c>
      <c r="I79" s="229">
        <v>44752</v>
      </c>
      <c r="J79" s="229">
        <v>44751</v>
      </c>
      <c r="K79" s="229">
        <v>44760</v>
      </c>
    </row>
    <row r="80" spans="2:11" ht="31.5">
      <c r="B80" s="274"/>
      <c r="C80" s="173">
        <v>44752</v>
      </c>
      <c r="D80" s="218" t="s">
        <v>1262</v>
      </c>
      <c r="E80" s="175" t="s">
        <v>1263</v>
      </c>
      <c r="F80" s="22" t="s">
        <v>1266</v>
      </c>
      <c r="G80" s="228" t="s">
        <v>1269</v>
      </c>
      <c r="H80" s="228" t="s">
        <v>1271</v>
      </c>
      <c r="I80" s="229">
        <v>44753</v>
      </c>
      <c r="J80" s="229">
        <v>44752</v>
      </c>
      <c r="K80" s="229">
        <v>44760</v>
      </c>
    </row>
    <row r="81" spans="2:11" ht="47.25">
      <c r="B81" s="275"/>
      <c r="C81" s="173">
        <v>44753</v>
      </c>
      <c r="D81" s="218" t="s">
        <v>1267</v>
      </c>
      <c r="E81" s="175" t="s">
        <v>1264</v>
      </c>
      <c r="F81" s="22" t="s">
        <v>1265</v>
      </c>
      <c r="G81" s="228" t="s">
        <v>1268</v>
      </c>
      <c r="H81" s="228" t="s">
        <v>1272</v>
      </c>
      <c r="I81" s="229">
        <v>44754</v>
      </c>
      <c r="J81" s="229">
        <v>44753</v>
      </c>
      <c r="K81" s="229">
        <v>44761</v>
      </c>
    </row>
  </sheetData>
  <mergeCells count="2">
    <mergeCell ref="B2:K2"/>
    <mergeCell ref="B4:B8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71" t="s">
        <v>62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4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4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4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74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74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74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74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74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74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74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74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74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74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74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75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2022-07-11T07:35:13Z</dcterms:modified>
</cp:coreProperties>
</file>