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310" yWindow="750" windowWidth="20730" windowHeight="11760"/>
  </bookViews>
  <sheets>
    <sheet name="總表 (含累積居隔)" sheetId="19" r:id="rId1"/>
    <sheet name="北辦快篩" sheetId="42" r:id="rId2"/>
    <sheet name="北辦" sheetId="7" r:id="rId3"/>
    <sheet name="南崁廠" sheetId="11" r:id="rId4"/>
    <sheet name="龍潭廠" sheetId="10" r:id="rId5"/>
    <sheet name="二林廠" sheetId="12" r:id="rId6"/>
    <sheet name="雲林廠" sheetId="13" r:id="rId7"/>
    <sheet name="路竹廠" sheetId="14" r:id="rId8"/>
    <sheet name="SOP" sheetId="20" r:id="rId9"/>
  </sheets>
  <calcPr calcId="145621"/>
</workbook>
</file>

<file path=xl/calcChain.xml><?xml version="1.0" encoding="utf-8"?>
<calcChain xmlns="http://schemas.openxmlformats.org/spreadsheetml/2006/main">
  <c r="F4" i="42" l="1"/>
  <c r="F5" i="42" s="1"/>
  <c r="F6" i="42" s="1"/>
  <c r="F7" i="42" s="1"/>
  <c r="F8" i="42" s="1"/>
  <c r="F9" i="42" s="1"/>
  <c r="F10" i="42" s="1"/>
  <c r="F11" i="42" s="1"/>
  <c r="F12" i="42" s="1"/>
  <c r="F13" i="42" s="1"/>
  <c r="F14" i="42" s="1"/>
  <c r="F15" i="42" s="1"/>
  <c r="F16" i="42" s="1"/>
  <c r="F17" i="42" s="1"/>
  <c r="F18" i="42" s="1"/>
  <c r="F19" i="42" s="1"/>
  <c r="F20" i="42" s="1"/>
  <c r="F21" i="42" s="1"/>
  <c r="F22" i="42" s="1"/>
  <c r="F23" i="42" s="1"/>
  <c r="F24" i="42" s="1"/>
  <c r="F25" i="42" s="1"/>
  <c r="F26" i="42" s="1"/>
  <c r="F27" i="42" s="1"/>
  <c r="F28" i="42" s="1"/>
  <c r="F29" i="42" s="1"/>
  <c r="F30" i="42" s="1"/>
  <c r="F31" i="42" s="1"/>
  <c r="F32" i="42" s="1"/>
  <c r="F33" i="42" s="1"/>
  <c r="F34" i="42" s="1"/>
  <c r="F35" i="42" s="1"/>
  <c r="F36" i="42" s="1"/>
  <c r="F37" i="42" s="1"/>
  <c r="F38" i="42" s="1"/>
  <c r="F39" i="42" s="1"/>
  <c r="F40" i="42" s="1"/>
  <c r="F41" i="42" s="1"/>
  <c r="F42" i="42" s="1"/>
  <c r="F43" i="42" s="1"/>
  <c r="F44" i="42" s="1"/>
  <c r="F45" i="42" s="1"/>
  <c r="F46" i="42" s="1"/>
  <c r="F47" i="42" s="1"/>
  <c r="F48" i="42" s="1"/>
  <c r="F49" i="42" s="1"/>
  <c r="F50" i="42" s="1"/>
  <c r="F51" i="42" s="1"/>
  <c r="F52" i="42" s="1"/>
  <c r="F53" i="42" s="1"/>
  <c r="F54" i="42" s="1"/>
  <c r="F55" i="42" s="1"/>
  <c r="F56" i="42" s="1"/>
  <c r="F57" i="42" s="1"/>
  <c r="F58" i="42" s="1"/>
  <c r="F59" i="42" s="1"/>
  <c r="F60" i="42" s="1"/>
  <c r="F61" i="42" s="1"/>
  <c r="F62" i="42" s="1"/>
  <c r="F63" i="42" s="1"/>
  <c r="F64" i="42" s="1"/>
  <c r="F65" i="42" s="1"/>
  <c r="F66" i="42" s="1"/>
  <c r="F67" i="42" s="1"/>
  <c r="F68" i="42" s="1"/>
  <c r="F69" i="42" s="1"/>
  <c r="F70" i="42" s="1"/>
  <c r="F71" i="42" s="1"/>
  <c r="F72" i="42" s="1"/>
  <c r="F73" i="42" s="1"/>
  <c r="F74" i="42" s="1"/>
  <c r="F75" i="42" s="1"/>
  <c r="F76" i="42" s="1"/>
  <c r="F77" i="42" s="1"/>
  <c r="F78" i="42" s="1"/>
  <c r="M10" i="19" l="1"/>
  <c r="G10" i="19"/>
  <c r="F10" i="19"/>
  <c r="F12" i="19" s="1"/>
  <c r="L10" i="19"/>
  <c r="J10" i="19"/>
  <c r="E10" i="19"/>
  <c r="C10" i="19"/>
</calcChain>
</file>

<file path=xl/sharedStrings.xml><?xml version="1.0" encoding="utf-8"?>
<sst xmlns="http://schemas.openxmlformats.org/spreadsheetml/2006/main" count="1712" uniqueCount="1371">
  <si>
    <t>廠區</t>
  </si>
  <si>
    <t>說明</t>
  </si>
  <si>
    <t>姓名</t>
    <phoneticPr fontId="1" type="noConversion"/>
  </si>
  <si>
    <t>職務</t>
    <phoneticPr fontId="1" type="noConversion"/>
  </si>
  <si>
    <t>職代</t>
    <phoneticPr fontId="1" type="noConversion"/>
  </si>
  <si>
    <t>備註</t>
    <phoneticPr fontId="1" type="noConversion"/>
  </si>
  <si>
    <t>隔離日期</t>
    <phoneticPr fontId="1" type="noConversion"/>
  </si>
  <si>
    <t>確診日期</t>
    <phoneticPr fontId="1" type="noConversion"/>
  </si>
  <si>
    <t>回報日期</t>
    <phoneticPr fontId="1" type="noConversion"/>
  </si>
  <si>
    <t>可上班日期</t>
    <phoneticPr fontId="1" type="noConversion"/>
  </si>
  <si>
    <t>龍潭廠</t>
    <phoneticPr fontId="1" type="noConversion"/>
  </si>
  <si>
    <t>南崁廠</t>
    <phoneticPr fontId="1" type="noConversion"/>
  </si>
  <si>
    <t>雲林廠</t>
    <phoneticPr fontId="1" type="noConversion"/>
  </si>
  <si>
    <t>路竹廠</t>
    <phoneticPr fontId="1" type="noConversion"/>
  </si>
  <si>
    <t>徐雅芬</t>
    <phoneticPr fontId="1" type="noConversion"/>
  </si>
  <si>
    <t>廠購</t>
    <phoneticPr fontId="1" type="noConversion"/>
  </si>
  <si>
    <t>第一代理人/謝瑋華
第二代理人/鄧千郁</t>
    <phoneticPr fontId="1" type="noConversion"/>
  </si>
  <si>
    <t>徐員目前在家隔離
工作安排不受影響</t>
    <phoneticPr fontId="1" type="noConversion"/>
  </si>
  <si>
    <t>楊子倫</t>
    <phoneticPr fontId="1" type="noConversion"/>
  </si>
  <si>
    <t>箱內勤</t>
    <phoneticPr fontId="1" type="noConversion"/>
  </si>
  <si>
    <t>第一代理人/劉淑婷
第二代理人/吳微萱</t>
    <phoneticPr fontId="1" type="noConversion"/>
  </si>
  <si>
    <t>楊員目前在家隔離
工作安排不受影響</t>
    <phoneticPr fontId="1" type="noConversion"/>
  </si>
  <si>
    <t>王曉微</t>
    <phoneticPr fontId="1" type="noConversion"/>
  </si>
  <si>
    <t>設計</t>
    <phoneticPr fontId="1" type="noConversion"/>
  </si>
  <si>
    <t>第一代理人/周美玲
第二代理人/張偉渝</t>
    <phoneticPr fontId="1" type="noConversion"/>
  </si>
  <si>
    <t>王員目前在家隔離
工作安排不受影響</t>
    <phoneticPr fontId="1" type="noConversion"/>
  </si>
  <si>
    <t>胡峻榕</t>
  </si>
  <si>
    <t>安衛管理師</t>
  </si>
  <si>
    <t>林睿鴻</t>
    <phoneticPr fontId="1" type="noConversion"/>
  </si>
  <si>
    <t>廠長</t>
    <phoneticPr fontId="1" type="noConversion"/>
  </si>
  <si>
    <t>第一代理人/陳萬水
第二代理人/鄧凱陽</t>
    <phoneticPr fontId="1" type="noConversion"/>
  </si>
  <si>
    <t>林員目前在家隔離
工作安排不受影響</t>
    <phoneticPr fontId="1" type="noConversion"/>
  </si>
  <si>
    <t>雲林</t>
    <phoneticPr fontId="1" type="noConversion"/>
  </si>
  <si>
    <t>路竹</t>
    <phoneticPr fontId="1" type="noConversion"/>
  </si>
  <si>
    <t>林緯南</t>
  </si>
  <si>
    <t>倉檢副主任</t>
  </si>
  <si>
    <t>何佩芸</t>
    <phoneticPr fontId="1" type="noConversion"/>
  </si>
  <si>
    <t>品管</t>
    <phoneticPr fontId="1" type="noConversion"/>
  </si>
  <si>
    <t>4/29(五)上班前身體不適自行快篩，呈陽性，PCR檢查呈陽性確診。</t>
    <phoneticPr fontId="1" type="noConversion"/>
  </si>
  <si>
    <t>第一代理人/簡禎余
第二代理人/盧麗華</t>
    <phoneticPr fontId="1" type="noConversion"/>
  </si>
  <si>
    <t>何員目前在家隔離
工作安排不受影響</t>
    <phoneticPr fontId="1" type="noConversion"/>
  </si>
  <si>
    <t>龍潭</t>
    <phoneticPr fontId="1" type="noConversion"/>
  </si>
  <si>
    <t>二林</t>
    <phoneticPr fontId="1" type="noConversion"/>
  </si>
  <si>
    <t>張祐諺</t>
    <phoneticPr fontId="1" type="noConversion"/>
  </si>
  <si>
    <t>行銷</t>
    <phoneticPr fontId="1" type="noConversion"/>
  </si>
  <si>
    <t>5/4(三)上班前身體不適自行快篩，呈陽性，PCR檢查呈陽性確診。</t>
    <phoneticPr fontId="1" type="noConversion"/>
  </si>
  <si>
    <t>張員目前在家隔離
工作安排不受影響</t>
    <phoneticPr fontId="1" type="noConversion"/>
  </si>
  <si>
    <t>第一代理人/蔡承池
第二代理人/蕭偉澤</t>
    <phoneticPr fontId="1" type="noConversion"/>
  </si>
  <si>
    <t>張明堯</t>
  </si>
  <si>
    <t>廖淯婷</t>
    <phoneticPr fontId="1" type="noConversion"/>
  </si>
  <si>
    <t>製箱</t>
    <phoneticPr fontId="1" type="noConversion"/>
  </si>
  <si>
    <t>第一代理人/陳韻如
第二代理人/劉鳳英</t>
    <phoneticPr fontId="1" type="noConversion"/>
  </si>
  <si>
    <t>洪常德</t>
  </si>
  <si>
    <t>洪麒玹</t>
  </si>
  <si>
    <t>製漿</t>
  </si>
  <si>
    <t>第一代理人/張耀展
第二代理人/廖倍弘</t>
  </si>
  <si>
    <t>張耀展</t>
  </si>
  <si>
    <t>第一代理人/陳祐實
第二代理人/廖倍弘</t>
  </si>
  <si>
    <t>陳冠誌</t>
  </si>
  <si>
    <t>張梅君</t>
    <phoneticPr fontId="1" type="noConversion"/>
  </si>
  <si>
    <t>確診&amp;隔離人數統計-龍潭廠
(匡列)隔離3+4天
確診7+7天</t>
    <phoneticPr fontId="1" type="noConversion"/>
  </si>
  <si>
    <t>確診&amp;隔離人數統計-雲林廠
(匡列)隔離3+4天
確診7+7天</t>
    <phoneticPr fontId="1" type="noConversion"/>
  </si>
  <si>
    <t>確診&amp;隔離人數統計-路竹廠
(匡列)隔離3+4天
確診7+7天</t>
    <phoneticPr fontId="1" type="noConversion"/>
  </si>
  <si>
    <t>廚師</t>
    <phoneticPr fontId="1" type="noConversion"/>
  </si>
  <si>
    <t>無</t>
    <phoneticPr fontId="1" type="noConversion"/>
  </si>
  <si>
    <t>1.5/6接觸確診者(製漿 洪麒玹)，請假居家自主管理3天。
2.5/6接觸後快篩陰性。
3.5/9上班前快篩結果陰性。</t>
  </si>
  <si>
    <t>黃孟偉</t>
  </si>
  <si>
    <t>ED區</t>
  </si>
  <si>
    <t>第一代理人/黃大友
第二代理人/吳國瑋</t>
  </si>
  <si>
    <t>林暐智</t>
  </si>
  <si>
    <t>EC區</t>
  </si>
  <si>
    <t>第一代理人/洪政磯
第二代理人/蔡慶祥</t>
  </si>
  <si>
    <t>水環保
B崗</t>
  </si>
  <si>
    <t>林智昇</t>
    <phoneticPr fontId="1" type="noConversion"/>
  </si>
  <si>
    <t>終程</t>
    <phoneticPr fontId="1" type="noConversion"/>
  </si>
  <si>
    <t>林員目前在家隔離
工作安排不受影響</t>
    <phoneticPr fontId="1" type="noConversion"/>
  </si>
  <si>
    <t>何金鴻</t>
  </si>
  <si>
    <t>張樹泯</t>
  </si>
  <si>
    <t>PM6
複捲正手</t>
  </si>
  <si>
    <t>第一代理人/莊榮銘
第二代理人/方政翔</t>
  </si>
  <si>
    <t>蔡忠平</t>
    <phoneticPr fontId="1" type="noConversion"/>
  </si>
  <si>
    <t>周聿軒</t>
    <phoneticPr fontId="1" type="noConversion"/>
  </si>
  <si>
    <t>會計</t>
    <phoneticPr fontId="1" type="noConversion"/>
  </si>
  <si>
    <t>稽核</t>
    <phoneticPr fontId="1" type="noConversion"/>
  </si>
  <si>
    <t>統購</t>
    <phoneticPr fontId="1" type="noConversion"/>
  </si>
  <si>
    <t>5/4(三)回報其媽媽自行快篩陽性，5/4(三)~5/9(一)暫停供餐並自行居家，5/4~5/6快篩三天皆為陰性，5/6(五)回報媽媽檢測PCR陽性確診通知，經主管指示5/10(二)如快篩陰性可恢復上班供餐。</t>
    <phoneticPr fontId="1" type="noConversion"/>
  </si>
  <si>
    <t>張員目前在家隔離
宿舍取消供餐</t>
    <phoneticPr fontId="1" type="noConversion"/>
  </si>
  <si>
    <t>廖員目前在家隔離
工作安排不受影響</t>
    <phoneticPr fontId="1" type="noConversion"/>
  </si>
  <si>
    <t>周員目前在家隔離
工作安排不受影響</t>
    <phoneticPr fontId="1" type="noConversion"/>
  </si>
  <si>
    <t>蔡員目前在家隔離
工作安排不受影響</t>
    <phoneticPr fontId="1" type="noConversion"/>
  </si>
  <si>
    <t>第一代理人/吳勇
第二代理人/陳俊豪</t>
    <phoneticPr fontId="1" type="noConversion"/>
  </si>
  <si>
    <t>第一代理人/黃政達
第二代理人/無</t>
    <phoneticPr fontId="1" type="noConversion"/>
  </si>
  <si>
    <t>第一代理人/吳國山
第二代理人/無</t>
    <phoneticPr fontId="1" type="noConversion"/>
  </si>
  <si>
    <t>第一代理人/徐曉梅
第二代理人/無</t>
    <phoneticPr fontId="1" type="noConversion"/>
  </si>
  <si>
    <t>張員目前在家隔離
工作安排不受影響</t>
    <phoneticPr fontId="1" type="noConversion"/>
  </si>
  <si>
    <t>張雯筑</t>
    <phoneticPr fontId="1" type="noConversion"/>
  </si>
  <si>
    <t>呂忠恩</t>
    <phoneticPr fontId="1" type="noConversion"/>
  </si>
  <si>
    <t>製箱</t>
    <phoneticPr fontId="1" type="noConversion"/>
  </si>
  <si>
    <t>第一代理人/陳勇毅
第二代理人/林榮國</t>
    <phoneticPr fontId="1" type="noConversion"/>
  </si>
  <si>
    <t>呂員目前在家隔離
工作安排不受影響</t>
    <phoneticPr fontId="1" type="noConversion"/>
  </si>
  <si>
    <t>合計人數</t>
    <phoneticPr fontId="1" type="noConversion"/>
  </si>
  <si>
    <t>其同住友人5/15(日)確診，5/16起居家上班三天，目前聿軒快篩陰性無症狀。</t>
    <phoneticPr fontId="1" type="noConversion"/>
  </si>
  <si>
    <t>5/16(一)接獲通知其上週到宜蘭參加婆婆法會，同行有四人陽性，5/16(一)快篩測出陽性，5/17(二)回報PCR檢測陽性。</t>
    <phoneticPr fontId="1" type="noConversion"/>
  </si>
  <si>
    <t>5/11林智昇收到妹妹於5/11早上檢測快篩為陽，立即請假10:30回家，立即做快篩為陰性</t>
    <phoneticPr fontId="1" type="noConversion"/>
  </si>
  <si>
    <t>4/26(二)向總務申請快篩試劑，快篩試劑檢測呈陽性，4/28醫院通知為陽性個案通報確診(10隔離治療+7自主防疫)，5/7(六)快篩陰性時，預計5/9(一)可恢復上班。</t>
    <phoneticPr fontId="1" type="noConversion"/>
  </si>
  <si>
    <r>
      <t>4/28(四)向總務申請快篩試劑，快篩試劑檢測呈陽性，4/29醫院通知為陽性個案通報確診(10隔離治療+7自主防疫)，5/8(六)快篩陰性時，預計5/9(一)可恢復上班。。</t>
    </r>
    <r>
      <rPr>
        <b/>
        <sz val="12"/>
        <color rgb="FF000000"/>
        <rFont val="新細明體"/>
        <family val="1"/>
        <charset val="136"/>
      </rPr>
      <t/>
    </r>
    <phoneticPr fontId="1" type="noConversion"/>
  </si>
  <si>
    <r>
      <t>5/9(一)上班向總務申請快篩試劑，快篩試劑檢測呈陽性，已請員工下班家休養，5/10醫院通知為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theme="1"/>
        <rFont val="微軟正黑體"/>
        <family val="2"/>
        <charset val="136"/>
      </rPr>
      <t xml:space="preserve">，5/10通報確診(7隔離治療+7自主防疫)，5/17快篩陰性後，預計5/18恢復上班 </t>
    </r>
    <phoneticPr fontId="1" type="noConversion"/>
  </si>
  <si>
    <t>4/28(四)下班後身體不適自行快篩，呈陽性，PCR檢查呈陽性確診。</t>
    <phoneticPr fontId="1" type="noConversion"/>
  </si>
  <si>
    <r>
      <t>5/15(日)在家覺得喉嚨不適，快篩檢測呈陽性，5/15(日)去醫院檢查，5/16(一)醫院通知為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，5/16通報確診(7隔離治療+7自主防疫)，5/21快篩陰性後，預計5/22恢復上班 </t>
    </r>
    <phoneticPr fontId="1" type="noConversion"/>
  </si>
  <si>
    <t>5/15(日)回報快篩陽性，5/16起居家上班七天，自行前往醫院PCR，5/17(二)回報PCR檢測陽性。</t>
    <phoneticPr fontId="1" type="noConversion"/>
  </si>
  <si>
    <t>林員目前在家隔離
工作安排不受影響</t>
    <phoneticPr fontId="1" type="noConversion"/>
  </si>
  <si>
    <t>確診&amp;隔離人數統計-南崁廠
(匡列)隔離3+4天
確診7+7天</t>
    <phoneticPr fontId="1" type="noConversion"/>
  </si>
  <si>
    <t>韓昭欽</t>
    <phoneticPr fontId="1" type="noConversion"/>
  </si>
  <si>
    <t>平軋機
副手</t>
    <phoneticPr fontId="1" type="noConversion"/>
  </si>
  <si>
    <t>第一代理人/曾繁凱
第二代理人/黃智營</t>
    <phoneticPr fontId="1" type="noConversion"/>
  </si>
  <si>
    <t xml:space="preserve">1.韓員目前在家隔離
2.工作安排不受影響
3.待PCR核酸檢測結果
3-1.5/17請假在家自主健康管理 </t>
    <phoneticPr fontId="1" type="noConversion"/>
  </si>
  <si>
    <t>陳明昌</t>
  </si>
  <si>
    <t>EC機械</t>
  </si>
  <si>
    <t>第一代理人/許勝宏
第二代理人/胡智翔</t>
  </si>
  <si>
    <t>林銘俊</t>
    <phoneticPr fontId="1" type="noConversion"/>
  </si>
  <si>
    <t>預保</t>
    <phoneticPr fontId="1" type="noConversion"/>
  </si>
  <si>
    <t>第一代理人/李清輝
第二代理人/劉銘裕</t>
    <phoneticPr fontId="1" type="noConversion"/>
  </si>
  <si>
    <r>
      <t>5/17(二)在家覺得喉嚨不適，快篩檢測呈陽性，5/18(三)去醫院檢查，5/18(三)醫院通知為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，5/18通報確診(7隔離治療+7自主防疫)，5/23快篩陰性後，預計5/26恢復上班 </t>
    </r>
    <phoneticPr fontId="1" type="noConversion"/>
  </si>
  <si>
    <r>
      <t>5/17在家覺得喉嚨不適，快篩檢測呈陽性，5/17(二)去醫院檢查，5/17(二)醫院通知為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，5/17通報確診(7隔離治療+7自主防疫)，5/23快篩陰性後，預計5/25恢復上班 </t>
    </r>
    <phoneticPr fontId="1" type="noConversion"/>
  </si>
  <si>
    <t>5月18日</t>
  </si>
  <si>
    <t>5月17日</t>
  </si>
  <si>
    <t>5月26日</t>
  </si>
  <si>
    <t>製箱</t>
  </si>
  <si>
    <t>蔡欣倫</t>
  </si>
  <si>
    <t>交貨</t>
  </si>
  <si>
    <t>5/18(三)與確診者接觸，在家自主管理自行快篩呈陽性，5/18PCR檢測結果為陽性確診</t>
  </si>
  <si>
    <t>第一代理人/黃怡寧
第二代理人/羅宜虹</t>
  </si>
  <si>
    <t>1.蔡員目前在家隔離
3.工作安排不受影響</t>
  </si>
  <si>
    <t>自載車
司機</t>
  </si>
  <si>
    <t xml:space="preserve">5/15(日)早上喉嚨不適，自行快篩呈陽性，5/15(日)去醫院檢查，5/16PCR檢測結果為陽性確診
</t>
  </si>
  <si>
    <t>第一代理人/張銘修
第二代理人/林莨欽</t>
  </si>
  <si>
    <t>1.何員目前在家隔離
2.工作安排不受影響</t>
  </si>
  <si>
    <t>姜皓文</t>
  </si>
  <si>
    <t>5/18(三)身體不適自行快篩呈陽性，5/16PCR檢測結果為陽性確診</t>
  </si>
  <si>
    <t>第一代理人/廖偉廷
第二代理人/江仁德</t>
  </si>
  <si>
    <t>1.姜員目前在家隔離
2.工作安排不受影響</t>
  </si>
  <si>
    <t>沈凱翊</t>
  </si>
  <si>
    <t>自載車
助手</t>
    <phoneticPr fontId="1" type="noConversion"/>
  </si>
  <si>
    <t>5/19(四)與確診者接觸，自行快篩呈陽性，到院檢查PCR確診</t>
  </si>
  <si>
    <t>第一代理人/王煒竣
第二代理人/張芳霓</t>
    <phoneticPr fontId="1" type="noConversion"/>
  </si>
  <si>
    <t>1.沈員目前在家隔離
4.工作安排不受影響</t>
    <phoneticPr fontId="1" type="noConversion"/>
  </si>
  <si>
    <t>紀奕丞</t>
  </si>
  <si>
    <t>第一代理人/謝富勝
第二代理人/陳英舟</t>
  </si>
  <si>
    <t>賴欣怡</t>
    <phoneticPr fontId="1" type="noConversion"/>
  </si>
  <si>
    <t>紙箱
製程</t>
    <phoneticPr fontId="1" type="noConversion"/>
  </si>
  <si>
    <t>5/20下班身體不適至診所看病有快篩為陰性，5/22在快篩為陽性，到院做PCR檢測</t>
    <phoneticPr fontId="1" type="noConversion"/>
  </si>
  <si>
    <t xml:space="preserve">第一代理人 胡瑞珍
第二代理人黃佳欣
</t>
    <phoneticPr fontId="1" type="noConversion"/>
  </si>
  <si>
    <t>張鈺煌</t>
    <phoneticPr fontId="1" type="noConversion"/>
  </si>
  <si>
    <t>排車</t>
    <phoneticPr fontId="1" type="noConversion"/>
  </si>
  <si>
    <t>5/20與確診者有接觸快篩為陰性，晚上喉嚨痛不舒服在次快篩陽性，5/21PCR陽性確診</t>
    <phoneticPr fontId="1" type="noConversion"/>
  </si>
  <si>
    <t xml:space="preserve">第一代理人 莊美蓉
第二代理人李秀芝
</t>
    <phoneticPr fontId="1" type="noConversion"/>
  </si>
  <si>
    <t>陳淑芬</t>
    <phoneticPr fontId="1" type="noConversion"/>
  </si>
  <si>
    <t>倉檢</t>
    <phoneticPr fontId="1" type="noConversion"/>
  </si>
  <si>
    <t>第一代理人/林美芬
第二代理人/劉龍輝</t>
    <phoneticPr fontId="1" type="noConversion"/>
  </si>
  <si>
    <t>陳員目前在家隔離
工作安排不受影響</t>
    <phoneticPr fontId="1" type="noConversion"/>
  </si>
  <si>
    <t>黃永輝</t>
  </si>
  <si>
    <t>第一代理人/張樹富
第二代理人/張明堯</t>
  </si>
  <si>
    <t>宋緯綸</t>
    <phoneticPr fontId="1" type="noConversion"/>
  </si>
  <si>
    <t>複瓦
班長</t>
    <phoneticPr fontId="1" type="noConversion"/>
  </si>
  <si>
    <t xml:space="preserve">5/21(六)在家覺得喉嚨不適，快篩檢測呈陽性，5/21(六)去醫院檢查，5/22(日)醫院通知為陽性個案，5/22通報確診(7隔離治療+7自主防疫)，5/29快篩陰性後，預計5/30恢復上班 </t>
    <phoneticPr fontId="1" type="noConversion"/>
  </si>
  <si>
    <t>第一代理人/徐國華
第二代理人/戴子威</t>
    <phoneticPr fontId="1" type="noConversion"/>
  </si>
  <si>
    <t>宋員目前在家隔離
工作安排不受影響</t>
    <phoneticPr fontId="1" type="noConversion"/>
  </si>
  <si>
    <t>徐宏欣</t>
    <phoneticPr fontId="1" type="noConversion"/>
  </si>
  <si>
    <t>製箱
車長</t>
    <phoneticPr fontId="1" type="noConversion"/>
  </si>
  <si>
    <t>第一代理人/陳勇毅
第二代理人/曾耀慶</t>
    <phoneticPr fontId="1" type="noConversion"/>
  </si>
  <si>
    <t>徐員目前在家隔離
工作安排不受影響</t>
    <phoneticPr fontId="1" type="noConversion"/>
  </si>
  <si>
    <t>邱賢生</t>
    <phoneticPr fontId="1" type="noConversion"/>
  </si>
  <si>
    <t>製箱
雙釘</t>
    <phoneticPr fontId="1" type="noConversion"/>
  </si>
  <si>
    <t>第一代理人/曾繁凱
第二代理人/何玉珍</t>
    <phoneticPr fontId="1" type="noConversion"/>
  </si>
  <si>
    <t>邱員目前在家隔離
工作安排不受影響</t>
    <phoneticPr fontId="1" type="noConversion"/>
  </si>
  <si>
    <t>黃少凱</t>
    <phoneticPr fontId="1" type="noConversion"/>
  </si>
  <si>
    <t>平板
業務</t>
    <phoneticPr fontId="1" type="noConversion"/>
  </si>
  <si>
    <t>第一代理人/朱偉義
第二代理人/陳昇克</t>
    <phoneticPr fontId="1" type="noConversion"/>
  </si>
  <si>
    <t>黃員目前在家隔離
工作安排不受影響</t>
    <phoneticPr fontId="1" type="noConversion"/>
  </si>
  <si>
    <t>傑克森</t>
    <phoneticPr fontId="1" type="noConversion"/>
  </si>
  <si>
    <t>製板</t>
    <phoneticPr fontId="1" type="noConversion"/>
  </si>
  <si>
    <t xml:space="preserve">5/22(日)覺得喉嚨不適，快篩檢測呈陽性，5/22(日)去醫院檢查，5/23(一)醫院通知為陽性個案，5/23通報確診(7隔離治療+7自主防疫)，5/30快篩陰性後，預計5/31恢復上班 </t>
    <phoneticPr fontId="1" type="noConversion"/>
  </si>
  <si>
    <t>第一代理人/喬菲
第二代理人/安森尼</t>
    <phoneticPr fontId="1" type="noConversion"/>
  </si>
  <si>
    <t>該員目前就地公司隔離工作安排不受影響</t>
    <phoneticPr fontId="1" type="noConversion"/>
  </si>
  <si>
    <t>奧利弗</t>
    <phoneticPr fontId="1" type="noConversion"/>
  </si>
  <si>
    <t>第一代理人/喬爾森
第二代理人/徐萬明</t>
    <phoneticPr fontId="1" type="noConversion"/>
  </si>
  <si>
    <t>1.張員目前在家隔離
2.工作安排不受影響
3. 5/21醫院通知為陽性個案
3-1.預計5/30恢復上班</t>
    <phoneticPr fontId="1" type="noConversion"/>
  </si>
  <si>
    <t>鄭子祥</t>
    <phoneticPr fontId="1" type="noConversion"/>
  </si>
  <si>
    <t>製箱</t>
    <phoneticPr fontId="1" type="noConversion"/>
  </si>
  <si>
    <t>第一代理人/林琮暉
第二代理人/林俊佑</t>
    <phoneticPr fontId="1" type="noConversion"/>
  </si>
  <si>
    <t>1.鄭員目前在家隔離
4.工作安排不受影響</t>
    <phoneticPr fontId="1" type="noConversion"/>
  </si>
  <si>
    <t>林佳蓉</t>
    <phoneticPr fontId="1" type="noConversion"/>
  </si>
  <si>
    <t>會計</t>
    <phoneticPr fontId="1" type="noConversion"/>
  </si>
  <si>
    <t>5/23晚上下班覺得喉嚨不適自行快篩陽性</t>
    <phoneticPr fontId="1" type="noConversion"/>
  </si>
  <si>
    <t>第一代理人葉思瑀
第二代理人王耀賢</t>
    <phoneticPr fontId="1" type="noConversion"/>
  </si>
  <si>
    <t>1.林員目前在家隔離
2.工作安排不受影響
3. 5/24做PCR檢測報告未出來
3-1.預計6/1恢復上班</t>
    <phoneticPr fontId="1" type="noConversion"/>
  </si>
  <si>
    <t>盧奕宇</t>
  </si>
  <si>
    <t>PM3B
入庫</t>
  </si>
  <si>
    <t>第一代理人/黃凡修
第二代理人/黃佳平</t>
  </si>
  <si>
    <t>李沅哲</t>
  </si>
  <si>
    <t>PM3B
複捲副手</t>
  </si>
  <si>
    <t>第一代理人/張鶯警
第二代理人/許志揚</t>
  </si>
  <si>
    <t>伯瑞斯</t>
    <phoneticPr fontId="1" type="noConversion"/>
  </si>
  <si>
    <t>製箱</t>
    <phoneticPr fontId="1" type="noConversion"/>
  </si>
  <si>
    <t>第一代理人/喬爾森
第二代理人/徐萬明</t>
    <phoneticPr fontId="1" type="noConversion"/>
  </si>
  <si>
    <t>該員目前就地公司隔離工作安排不受影響</t>
    <phoneticPr fontId="1" type="noConversion"/>
  </si>
  <si>
    <t>麥可爾</t>
    <phoneticPr fontId="1" type="noConversion"/>
  </si>
  <si>
    <t xml:space="preserve">5/24(二)覺得喉嚨不適，快篩檢測呈陽性，5/24(二)去醫院檢查，5/25(三)醫院通知為陽性個案，5/25通報確診(7隔離治療+7自主防疫)，6/1快篩陰性後，預計6/2恢復上班 </t>
    <phoneticPr fontId="1" type="noConversion"/>
  </si>
  <si>
    <t>呂志宏</t>
    <phoneticPr fontId="1" type="noConversion"/>
  </si>
  <si>
    <t>複瓦</t>
    <phoneticPr fontId="1" type="noConversion"/>
  </si>
  <si>
    <t>5/22家人確診，5/23進行居家隔離</t>
    <phoneticPr fontId="1" type="noConversion"/>
  </si>
  <si>
    <t>第一代理人黃長柏
第二代理人林偉雄</t>
    <phoneticPr fontId="1" type="noConversion"/>
  </si>
  <si>
    <t>邱嘉琪</t>
    <phoneticPr fontId="1" type="noConversion"/>
  </si>
  <si>
    <t>內勤</t>
    <phoneticPr fontId="1" type="noConversion"/>
  </si>
  <si>
    <t>5/25家人確診,5/25自己快篩陽性</t>
    <phoneticPr fontId="1" type="noConversion"/>
  </si>
  <si>
    <t>第一代理人施采妘
第二代理人黃佳欣</t>
    <phoneticPr fontId="1" type="noConversion"/>
  </si>
  <si>
    <t>1.邱員目前在家隔離
2.工作安排不受影響
3. 5/25做PCR檢測
3-1.預計6/2恢復上班</t>
    <phoneticPr fontId="1" type="noConversion"/>
  </si>
  <si>
    <t>1.呂員目前在家隔離
2.工作安排不受影響</t>
    <phoneticPr fontId="1" type="noConversion"/>
  </si>
  <si>
    <t>高繹閔</t>
    <phoneticPr fontId="1" type="noConversion"/>
  </si>
  <si>
    <t>JIT</t>
    <phoneticPr fontId="1" type="noConversion"/>
  </si>
  <si>
    <t>第一代理人/李武得
第二代理人/鄭吉宏</t>
    <phoneticPr fontId="1" type="noConversion"/>
  </si>
  <si>
    <t>員目前在家隔離
工作安排不受影響</t>
    <phoneticPr fontId="1" type="noConversion"/>
  </si>
  <si>
    <t>丹堤</t>
    <phoneticPr fontId="1" type="noConversion"/>
  </si>
  <si>
    <t>製板</t>
    <phoneticPr fontId="1" type="noConversion"/>
  </si>
  <si>
    <t xml:space="preserve">5/25(三)覺得喉嚨不適，快篩檢測呈陽性，5/24(三)去醫院檢查，5/25(三)醫院通知為陽性個案，5/25通報確診(7隔離治療+7自主防疫)，5/31快篩陰性後，預計6/2恢復上班 </t>
    <phoneticPr fontId="1" type="noConversion"/>
  </si>
  <si>
    <t>第一代理人/喬爾森
第二代理人/徐萬明</t>
    <phoneticPr fontId="1" type="noConversion"/>
  </si>
  <si>
    <t>該員目前就地公司隔離工作安排不受影響</t>
    <phoneticPr fontId="1" type="noConversion"/>
  </si>
  <si>
    <t>菲利浦</t>
    <phoneticPr fontId="1" type="noConversion"/>
  </si>
  <si>
    <t>第一代理人/喬爾森
第二代理人/安森尼</t>
    <phoneticPr fontId="1" type="noConversion"/>
  </si>
  <si>
    <t>梅而文</t>
    <phoneticPr fontId="1" type="noConversion"/>
  </si>
  <si>
    <t>製箱</t>
    <phoneticPr fontId="1" type="noConversion"/>
  </si>
  <si>
    <t>第一代理人/黃宗添
第二代理人/文生</t>
    <phoneticPr fontId="1" type="noConversion"/>
  </si>
  <si>
    <t>家人5/22(日)確診，5/23(一)請假，5/24(二)自行快篩呈陽性，5/24到院檢查核酸檢測呈陽性</t>
    <phoneticPr fontId="1" type="noConversion"/>
  </si>
  <si>
    <t>呂姿容</t>
    <phoneticPr fontId="1" type="noConversion"/>
  </si>
  <si>
    <t>財務</t>
    <phoneticPr fontId="1" type="noConversion"/>
  </si>
  <si>
    <t>廠別</t>
    <phoneticPr fontId="1" type="noConversion"/>
  </si>
  <si>
    <t>員工數</t>
    <phoneticPr fontId="1" type="noConversion"/>
  </si>
  <si>
    <t>累積確診</t>
    <phoneticPr fontId="1" type="noConversion"/>
  </si>
  <si>
    <t>康復返崗</t>
    <phoneticPr fontId="1" type="noConversion"/>
  </si>
  <si>
    <t>確診中</t>
    <phoneticPr fontId="1" type="noConversion"/>
  </si>
  <si>
    <t>居隔中
(密切接觸)</t>
    <phoneticPr fontId="1" type="noConversion"/>
  </si>
  <si>
    <t>快篩數</t>
    <phoneticPr fontId="1" type="noConversion"/>
  </si>
  <si>
    <t>PCR數</t>
    <phoneticPr fontId="1" type="noConversion"/>
  </si>
  <si>
    <t>5/8到期PCR數</t>
    <phoneticPr fontId="1" type="noConversion"/>
  </si>
  <si>
    <t>南崁</t>
    <phoneticPr fontId="1" type="noConversion"/>
  </si>
  <si>
    <t>居家總人數</t>
    <phoneticPr fontId="1" type="noConversion"/>
  </si>
  <si>
    <t>謝妤涵</t>
    <phoneticPr fontId="1" type="noConversion"/>
  </si>
  <si>
    <t>製箱</t>
    <phoneticPr fontId="1" type="noConversion"/>
  </si>
  <si>
    <t xml:space="preserve">5/26(四)覺得喉嚨不適，快篩檢測呈陽性，5/26(四)醫院通知為陽性個案，5/26通報確診(7隔離治療+7自主防疫)，6/2快篩陰性後，預計6/3恢復上班 </t>
    <phoneticPr fontId="1" type="noConversion"/>
  </si>
  <si>
    <t>第一代理人/林榮國
第二代理人/曾耀慶</t>
    <phoneticPr fontId="1" type="noConversion"/>
  </si>
  <si>
    <t>謝員目前在家隔離
工作安排不受影響</t>
    <phoneticPr fontId="1" type="noConversion"/>
  </si>
  <si>
    <t>喬爾森</t>
    <phoneticPr fontId="1" type="noConversion"/>
  </si>
  <si>
    <t>第一代理人/徐萬明
第二代理人/安森尼</t>
    <phoneticPr fontId="1" type="noConversion"/>
  </si>
  <si>
    <t>該員目前就地公司隔離工作安排不受影響</t>
    <phoneticPr fontId="1" type="noConversion"/>
  </si>
  <si>
    <t>總處</t>
    <phoneticPr fontId="1" type="noConversion"/>
  </si>
  <si>
    <r>
      <t>家人確診，5/25(三)上班前自行快篩呈陽性，5/26醫院通知為</t>
    </r>
    <r>
      <rPr>
        <sz val="12"/>
        <color rgb="FFFF0000"/>
        <rFont val="微軟正黑體"/>
        <family val="2"/>
        <charset val="136"/>
      </rPr>
      <t>陽性個案</t>
    </r>
    <phoneticPr fontId="1" type="noConversion"/>
  </si>
  <si>
    <t>防疫包數量</t>
    <phoneticPr fontId="1" type="noConversion"/>
  </si>
  <si>
    <t>吳微萱</t>
    <phoneticPr fontId="1" type="noConversion"/>
  </si>
  <si>
    <t>業箱</t>
    <phoneticPr fontId="1" type="noConversion"/>
  </si>
  <si>
    <t xml:space="preserve">5/27(五)覺得喉嚨不適，快篩檢測呈陽性，5/27通報確診個案6/3快篩陰性後，預計6/4恢復上班 </t>
    <phoneticPr fontId="1" type="noConversion"/>
  </si>
  <si>
    <t>第一代理人/涂沛彤
第二代理人/楊子倫</t>
    <phoneticPr fontId="1" type="noConversion"/>
  </si>
  <si>
    <t>吳員目前在家隔離
工作安排不受影響</t>
    <phoneticPr fontId="1" type="noConversion"/>
  </si>
  <si>
    <t>鄭浩佑</t>
    <phoneticPr fontId="1" type="noConversion"/>
  </si>
  <si>
    <t>品管</t>
    <phoneticPr fontId="1" type="noConversion"/>
  </si>
  <si>
    <t xml:space="preserve">5/27(五)覺得喉嚨不適，快篩檢測呈陽性，5/27通報確診個案6/3快篩陰性後，預計6/4恢復上班 </t>
    <phoneticPr fontId="1" type="noConversion"/>
  </si>
  <si>
    <t>第一代理人/林鴻瑋
第二代理人/謝瑋璍</t>
    <phoneticPr fontId="1" type="noConversion"/>
  </si>
  <si>
    <t>鄭員目前在家隔離
工作安排不受影響</t>
    <phoneticPr fontId="1" type="noConversion"/>
  </si>
  <si>
    <t>陳品誌</t>
  </si>
  <si>
    <t>第一代理人/陳志雄
第二代理人/蕭士弦</t>
  </si>
  <si>
    <t>林倍君</t>
  </si>
  <si>
    <t>減廢
司磅</t>
  </si>
  <si>
    <t>第一代理人/詹惟鈞
第二代理人/鄭志富</t>
  </si>
  <si>
    <t>張順閔</t>
    <phoneticPr fontId="1" type="noConversion"/>
  </si>
  <si>
    <t>製板2.5M 
控制室</t>
    <phoneticPr fontId="1" type="noConversion"/>
  </si>
  <si>
    <t>第一代理人/施國惠
第二代理人/薛兆恩</t>
    <phoneticPr fontId="1" type="noConversion"/>
  </si>
  <si>
    <t>1.張員目前在家隔離
2.工作安排不受影響</t>
    <phoneticPr fontId="1" type="noConversion"/>
  </si>
  <si>
    <t>蕭伊嵐</t>
    <phoneticPr fontId="1" type="noConversion"/>
  </si>
  <si>
    <t>第一代理人/丁美婷
第二代理人/吳芃蓁</t>
    <phoneticPr fontId="1" type="noConversion"/>
  </si>
  <si>
    <t>1.蕭員目前在家隔離
2.工作安排不受影響</t>
    <phoneticPr fontId="1" type="noConversion"/>
  </si>
  <si>
    <t>5/28(六)家裡小孩確診，照顧後覺得自己身體不適，快篩檢測呈陽性，5/28通報確診個案</t>
    <phoneticPr fontId="1" type="noConversion"/>
  </si>
  <si>
    <t>紙箱
業助</t>
    <phoneticPr fontId="1" type="noConversion"/>
  </si>
  <si>
    <t>5/28(六)家裡小孩確診，照顧後覺得自己身體不適，快篩檢測呈陽性，5/28通報確診個案</t>
    <phoneticPr fontId="1" type="noConversion"/>
  </si>
  <si>
    <t>班傑</t>
    <phoneticPr fontId="1" type="noConversion"/>
  </si>
  <si>
    <t>複瓦
A車副手</t>
    <phoneticPr fontId="1" type="noConversion"/>
  </si>
  <si>
    <t>5/28身體出現頭痛頭暈，
快篩陽性，至診所PCR</t>
    <phoneticPr fontId="1" type="noConversion"/>
  </si>
  <si>
    <t>第一代理人馬諾
第二代理人劉一樹</t>
    <phoneticPr fontId="1" type="noConversion"/>
  </si>
  <si>
    <t>1.班員目前在宿舍隔離
2.工作安排不受影響
3. 5/29通知確診
3-1.預計6/6恢復上班</t>
    <phoneticPr fontId="1" type="noConversion"/>
  </si>
  <si>
    <t>曾展儒</t>
    <phoneticPr fontId="1" type="noConversion"/>
  </si>
  <si>
    <t>倉檢
原紙人庫</t>
    <phoneticPr fontId="1" type="noConversion"/>
  </si>
  <si>
    <t>5/29身體不適，
自行快篩陽性</t>
    <phoneticPr fontId="1" type="noConversion"/>
  </si>
  <si>
    <t>第一代理人黃長柏
第二代理人克里斯丹</t>
    <phoneticPr fontId="1" type="noConversion"/>
  </si>
  <si>
    <t>1.曾員目前在家隔離
2.工作安排不受影響
3-1.預計6/6恢復上班</t>
    <phoneticPr fontId="1" type="noConversion"/>
  </si>
  <si>
    <t>1.賴員目前在家隔離
2.工作安排不受影響
3. PCR檢測報告未出來
3-1.預計5/31恢復上班</t>
    <phoneticPr fontId="1" type="noConversion"/>
  </si>
  <si>
    <t>鄭力培</t>
    <phoneticPr fontId="1" type="noConversion"/>
  </si>
  <si>
    <t>複瓦
班長</t>
    <phoneticPr fontId="1" type="noConversion"/>
  </si>
  <si>
    <t>5/28(六)感覺喉嚨不舒服，自行快篩呈陽性</t>
    <phoneticPr fontId="1" type="noConversion"/>
  </si>
  <si>
    <t>第一代理人/高啟樺
第二代理人/邱智鉉</t>
    <phoneticPr fontId="1" type="noConversion"/>
  </si>
  <si>
    <r>
      <t>5/20(五)下班後,在家使用快篩試劑</t>
    </r>
    <r>
      <rPr>
        <sz val="12"/>
        <color rgb="FF000000"/>
        <rFont val="微軟正黑體"/>
        <family val="2"/>
        <charset val="136"/>
      </rPr>
      <t>，快篩試劑檢測呈陽性，5/21健仁醫院PCR核酸檢測檢測結果陽性。</t>
    </r>
    <phoneticPr fontId="1" type="noConversion"/>
  </si>
  <si>
    <t>1.鄭員目前在家隔離
2.工作安排不受影響
3. 5/29醫院通知為陽性個案</t>
    <phoneticPr fontId="1" type="noConversion"/>
  </si>
  <si>
    <t>呂員目前在家隔離
工作安排不受影響</t>
    <phoneticPr fontId="1" type="noConversion"/>
  </si>
  <si>
    <t>第一代理人/王真慧
第二代理人/徐維澤</t>
    <phoneticPr fontId="1" type="noConversion"/>
  </si>
  <si>
    <t>第一代理人/江美慧</t>
    <phoneticPr fontId="1" type="noConversion"/>
  </si>
  <si>
    <t>曹馨云</t>
    <phoneticPr fontId="1" type="noConversion"/>
  </si>
  <si>
    <t>會計</t>
    <phoneticPr fontId="1" type="noConversion"/>
  </si>
  <si>
    <t>曹員目前在家隔離
工作安排不受影響</t>
    <phoneticPr fontId="1" type="noConversion"/>
  </si>
  <si>
    <t>洪忠宏</t>
  </si>
  <si>
    <t>製漿
班長</t>
  </si>
  <si>
    <t>劉明乙</t>
  </si>
  <si>
    <t>A區
隊長</t>
  </si>
  <si>
    <t>第一代理人/顏誠峰
第二代理人/陳粲景</t>
  </si>
  <si>
    <t>詹義農</t>
  </si>
  <si>
    <t>PM3&amp;5
主任</t>
  </si>
  <si>
    <t>第一代理人/陳佳豪
第二代理人/柯義聰</t>
  </si>
  <si>
    <t>趙健斌</t>
    <phoneticPr fontId="1" type="noConversion"/>
  </si>
  <si>
    <t>行銷區經理</t>
    <phoneticPr fontId="1" type="noConversion"/>
  </si>
  <si>
    <t>第一代理人/廖西輝
第二代理人/許清楠</t>
    <phoneticPr fontId="1" type="noConversion"/>
  </si>
  <si>
    <t>趙員目前在家隔離
工作安排不受影響</t>
    <phoneticPr fontId="1" type="noConversion"/>
  </si>
  <si>
    <t>林雅卿</t>
    <phoneticPr fontId="1" type="noConversion"/>
  </si>
  <si>
    <t>製版室</t>
    <phoneticPr fontId="1" type="noConversion"/>
  </si>
  <si>
    <t>第一代理人/鍾九妹
第二代理人/葉靜婷</t>
    <phoneticPr fontId="1" type="noConversion"/>
  </si>
  <si>
    <t>鄭員目前在家隔離
工作安排不受影響</t>
    <phoneticPr fontId="1" type="noConversion"/>
  </si>
  <si>
    <t>鄭員目前在家隔離
工作安排不受影響</t>
    <phoneticPr fontId="1" type="noConversion"/>
  </si>
  <si>
    <t>鄧惠銀</t>
    <phoneticPr fontId="1" type="noConversion"/>
  </si>
  <si>
    <t>物流
發票</t>
    <phoneticPr fontId="1" type="noConversion"/>
  </si>
  <si>
    <t>第一代理人/傅馨頤
第二代理人/廖有祥</t>
    <phoneticPr fontId="1" type="noConversion"/>
  </si>
  <si>
    <t xml:space="preserve">5/29(日)覺得喉嚨不適，快篩檢測呈陽性，5/29通報確診個案6/5快篩陰性後，預計6/6恢復上班 </t>
    <phoneticPr fontId="1" type="noConversion"/>
  </si>
  <si>
    <t>張政訓</t>
    <phoneticPr fontId="1" type="noConversion"/>
  </si>
  <si>
    <t>製箱
G車長</t>
    <phoneticPr fontId="1" type="noConversion"/>
  </si>
  <si>
    <t>5/31(二)上班前自行快篩呈陽性</t>
    <phoneticPr fontId="1" type="noConversion"/>
  </si>
  <si>
    <t>第一代理人/楊文祥
第二代理人/許嘉閔</t>
    <phoneticPr fontId="1" type="noConversion"/>
  </si>
  <si>
    <t>1.張員目前在家隔離
2.工作安排不受影響</t>
    <phoneticPr fontId="1" type="noConversion"/>
  </si>
  <si>
    <t>李沛燊</t>
    <phoneticPr fontId="1" type="noConversion"/>
  </si>
  <si>
    <t>製板2.8M
B車正手</t>
    <phoneticPr fontId="1" type="noConversion"/>
  </si>
  <si>
    <t>第一代理人/孫政揚
第二代理人/林佳穎</t>
    <phoneticPr fontId="1" type="noConversion"/>
  </si>
  <si>
    <t>1.李員目前在家隔離
2.工作安排不受影響</t>
    <phoneticPr fontId="1" type="noConversion"/>
  </si>
  <si>
    <t>陳韻如</t>
    <phoneticPr fontId="1" type="noConversion"/>
  </si>
  <si>
    <t>後製雙釘</t>
    <phoneticPr fontId="1" type="noConversion"/>
  </si>
  <si>
    <t xml:space="preserve">5/30(一)覺得喉嚨不適，快篩檢測呈陽性，5/30通報確診個案6/7快篩陰性後，預計6/7恢復上班 </t>
    <phoneticPr fontId="1" type="noConversion"/>
  </si>
  <si>
    <t>第一代理人/廖淯婷
第二代理人/劉鳳英</t>
    <phoneticPr fontId="1" type="noConversion"/>
  </si>
  <si>
    <t>陳員目前在家隔離
工作安排不受影響</t>
    <phoneticPr fontId="1" type="noConversion"/>
  </si>
  <si>
    <t>曾耀慶</t>
    <phoneticPr fontId="1" type="noConversion"/>
  </si>
  <si>
    <t>後製班長</t>
    <phoneticPr fontId="1" type="noConversion"/>
  </si>
  <si>
    <t>第一代理人/林榮國
第二代理人/黃仁煌</t>
    <phoneticPr fontId="1" type="noConversion"/>
  </si>
  <si>
    <t>曾員目前在家隔離
工作安排不受影響</t>
    <phoneticPr fontId="1" type="noConversion"/>
  </si>
  <si>
    <t>鄭姿君</t>
    <phoneticPr fontId="1" type="noConversion"/>
  </si>
  <si>
    <t>倉檢
採購</t>
    <phoneticPr fontId="1" type="noConversion"/>
  </si>
  <si>
    <t>5/29小孩確診，5/30做PCR檢測陽性確診</t>
    <phoneticPr fontId="1" type="noConversion"/>
  </si>
  <si>
    <t>1.鄭員目前在家隔離
2.工作安排不受影響
3-1.預計6/7恢復上班</t>
    <phoneticPr fontId="1" type="noConversion"/>
  </si>
  <si>
    <t>詹宏文</t>
  </si>
  <si>
    <t>製漿
控制員</t>
  </si>
  <si>
    <t>第一代理人/廖倍宏
第二代理人/吳宗桓</t>
  </si>
  <si>
    <t>李姵綺</t>
  </si>
  <si>
    <t>排抄
製令</t>
  </si>
  <si>
    <t>薛兆恩</t>
    <phoneticPr fontId="1" type="noConversion"/>
  </si>
  <si>
    <t>5/31(二)快篩呈陽性，5/31通報確診</t>
    <phoneticPr fontId="1" type="noConversion"/>
  </si>
  <si>
    <t>第一代理人/張世華
第二代理人/王東乾</t>
    <phoneticPr fontId="1" type="noConversion"/>
  </si>
  <si>
    <t>張國精</t>
    <phoneticPr fontId="1" type="noConversion"/>
  </si>
  <si>
    <t>總務HR
總務</t>
    <phoneticPr fontId="1" type="noConversion"/>
  </si>
  <si>
    <t>5/31(二)上班自行快篩呈陽性</t>
    <phoneticPr fontId="1" type="noConversion"/>
  </si>
  <si>
    <t>第一代理人/盧麗華
第二代理人/鐘敏升</t>
    <phoneticPr fontId="1" type="noConversion"/>
  </si>
  <si>
    <t>1.張員目前在家隔離
2.工作安排不受影響</t>
    <phoneticPr fontId="1" type="noConversion"/>
  </si>
  <si>
    <t>製板2.8M
B車正手</t>
    <phoneticPr fontId="1" type="noConversion"/>
  </si>
  <si>
    <t>1.薛員目前在家隔離
2.工作安排不受影響</t>
    <phoneticPr fontId="1" type="noConversion"/>
  </si>
  <si>
    <t>陳冠宇</t>
    <phoneticPr fontId="1" type="noConversion"/>
  </si>
  <si>
    <t>1227FFG車長</t>
    <phoneticPr fontId="1" type="noConversion"/>
  </si>
  <si>
    <t xml:space="preserve">5/31(二)覺得喉嚨不適，快篩檢測呈陽性，5/31通報確診個案6/8快篩陰性後，預計6/9恢復上班 </t>
    <phoneticPr fontId="1" type="noConversion"/>
  </si>
  <si>
    <t>彭康偉</t>
    <phoneticPr fontId="1" type="noConversion"/>
  </si>
  <si>
    <t>1227FFG副手</t>
    <phoneticPr fontId="1" type="noConversion"/>
  </si>
  <si>
    <t>第一代理人/林宗憲
第二代理人/呂忠恩</t>
    <phoneticPr fontId="1" type="noConversion"/>
  </si>
  <si>
    <t>彭員目前在家隔離
工作安排不受影響</t>
    <phoneticPr fontId="1" type="noConversion"/>
  </si>
  <si>
    <t>第一代理人/林榮國
第二代理人/劉軒銘</t>
    <phoneticPr fontId="1" type="noConversion"/>
  </si>
  <si>
    <t>陳員目前在家隔離
工作安排不受影響</t>
    <phoneticPr fontId="1" type="noConversion"/>
  </si>
  <si>
    <t>洪庭儀</t>
    <phoneticPr fontId="1" type="noConversion"/>
  </si>
  <si>
    <t xml:space="preserve">生企
組長
</t>
    <phoneticPr fontId="1" type="noConversion"/>
  </si>
  <si>
    <t xml:space="preserve">第一代理人/林芳如
第二代理人/黃榕瑩
</t>
    <phoneticPr fontId="1" type="noConversion"/>
  </si>
  <si>
    <t>6/2(四)因家人確診，上班前自行快篩呈陽性</t>
    <phoneticPr fontId="1" type="noConversion"/>
  </si>
  <si>
    <t>1.洪員目前在家隔離
2.工作安排不受影響
3. 6/2醫院通知為陽性個案
3-1.6/2(四)家人確診上班前自行快篩確診，請假在家自主健康管理，預計6/9恢復上班</t>
    <phoneticPr fontId="1" type="noConversion"/>
  </si>
  <si>
    <t>陳游勝</t>
    <phoneticPr fontId="1" type="noConversion"/>
  </si>
  <si>
    <t>人資</t>
    <phoneticPr fontId="1" type="noConversion"/>
  </si>
  <si>
    <t>第一代理人/吳沛珊</t>
    <phoneticPr fontId="1" type="noConversion"/>
  </si>
  <si>
    <t>6/1身體有發燒等不適症狀，6/1快篩陰性，6/2再次快篩呈陽性。</t>
    <phoneticPr fontId="1" type="noConversion"/>
  </si>
  <si>
    <t>陳員目前在家隔離
工作安排不受影響</t>
    <phoneticPr fontId="1" type="noConversion"/>
  </si>
  <si>
    <t>陳建雄</t>
  </si>
  <si>
    <t>運轉一課
投渣司機</t>
  </si>
  <si>
    <t>1.陳員同住家人6/1(三)父親為確診個案
2.6/1(三)下午15:00陳員(未打滿3劑)自行快篩檢測為陰性</t>
  </si>
  <si>
    <t>第一代理人/許博翔
第二代理人/張嘉宏</t>
  </si>
  <si>
    <t>林坤儒</t>
  </si>
  <si>
    <t>生產管理
副廠長</t>
  </si>
  <si>
    <t>第一代理人/林志成
第二代理人/張孟騏</t>
  </si>
  <si>
    <t xml:space="preserve">5/22(六)在家覺得喉嚨不適，快篩檢測呈陽性，5/22(日)去醫院檢查，5/23(一)醫院通知為陽性個案，5/23通報確診(7隔離治療+7自主防疫)，6/1快篩陰性後，預計6/2恢復上班 </t>
    <phoneticPr fontId="1" type="noConversion"/>
  </si>
  <si>
    <t>陳寶舟</t>
    <phoneticPr fontId="1" type="noConversion"/>
  </si>
  <si>
    <t>製箱8尺
車長</t>
    <phoneticPr fontId="1" type="noConversion"/>
  </si>
  <si>
    <t>6/3(五)快篩呈陽性確診</t>
    <phoneticPr fontId="1" type="noConversion"/>
  </si>
  <si>
    <t>第一代理人/張凱翔
第二代理人/江仁德</t>
    <phoneticPr fontId="1" type="noConversion"/>
  </si>
  <si>
    <t>1.陳員目前在家隔離
2.工作安排不受影響</t>
    <phoneticPr fontId="1" type="noConversion"/>
  </si>
  <si>
    <t>丁美婷</t>
    <phoneticPr fontId="1" type="noConversion"/>
  </si>
  <si>
    <t>業務助理
紙箱助理</t>
    <phoneticPr fontId="1" type="noConversion"/>
  </si>
  <si>
    <t>6/5(日)快篩呈陽性確診</t>
    <phoneticPr fontId="1" type="noConversion"/>
  </si>
  <si>
    <t>第一代理人/吳雅琴
第二代理人/羅月茹</t>
    <phoneticPr fontId="1" type="noConversion"/>
  </si>
  <si>
    <t>1.丁員目前在家隔離
2.工作安排不受影響</t>
    <phoneticPr fontId="1" type="noConversion"/>
  </si>
  <si>
    <t>說明</t>
    <phoneticPr fontId="1" type="noConversion"/>
  </si>
  <si>
    <t xml:space="preserve">5/30(一)覺得喉嚨不適，快篩檢測呈陽性，5/30通報確診個案6/7快篩陰性後，預計6/7恢復上班 </t>
    <phoneticPr fontId="1" type="noConversion"/>
  </si>
  <si>
    <t xml:space="preserve">5/29(日)覺得喉嚨不適，快篩檢測呈陽性，5/29通報確診個案6/5快篩陰性後，預計6/7恢復上班 </t>
    <phoneticPr fontId="1" type="noConversion"/>
  </si>
  <si>
    <t>徐維澤</t>
    <phoneticPr fontId="1" type="noConversion"/>
  </si>
  <si>
    <t>馮柏仁</t>
    <phoneticPr fontId="1" type="noConversion"/>
  </si>
  <si>
    <t>涂佑勳</t>
  </si>
  <si>
    <t>第一代理人/黃聖明
第二代理人/沈俊憲</t>
  </si>
  <si>
    <t>洪榮祥</t>
  </si>
  <si>
    <t>第一代理人/黃凡修
第二代理人/康志祥</t>
  </si>
  <si>
    <t>劉祐銓</t>
  </si>
  <si>
    <t>PM7
入庫</t>
  </si>
  <si>
    <t>第一代理人/蔡閔中
第二代理人/吳偉哲</t>
  </si>
  <si>
    <t>吳敍華</t>
  </si>
  <si>
    <t>安全衛生
管理員</t>
  </si>
  <si>
    <t>第一代理人/胡志宏
第二代理人/胡峻榕</t>
  </si>
  <si>
    <t>5/28(六)回報其女兒身體不適自行快篩陽性，5/29(日)回報女兒檢測PCR陽性確診，5/30(一)~5/31(二)暫停供餐並自行居家，經主管指示5/30(二)如快篩陰性待主管評估後才決定是否恢復上班供餐。</t>
    <phoneticPr fontId="1" type="noConversion"/>
  </si>
  <si>
    <t>徐員目前在家隔離
工作安排不受影響</t>
    <phoneticPr fontId="1" type="noConversion"/>
  </si>
  <si>
    <t>第一代理人/鍾育廷</t>
    <phoneticPr fontId="1" type="noConversion"/>
  </si>
  <si>
    <t>6/3(五)晚上有點要鼻塞的感覺，自行快篩陽性，6/4(六)回報檢測PCR陽性確診。</t>
    <phoneticPr fontId="1" type="noConversion"/>
  </si>
  <si>
    <t>6/4(六)晚上8點開始發燒，9點快篩變陽性，6/4(六)PCR陽性確診。</t>
    <phoneticPr fontId="1" type="noConversion"/>
  </si>
  <si>
    <t>財務</t>
    <phoneticPr fontId="1" type="noConversion"/>
  </si>
  <si>
    <t>5/29(日)馨云父親快篩陽性、問診列確診，因馨云同住且快篩陽性，視訊問診列確診。</t>
    <phoneticPr fontId="1" type="noConversion"/>
  </si>
  <si>
    <t>馮員目前在家隔離
工作安排不受影響</t>
    <phoneticPr fontId="1" type="noConversion"/>
  </si>
  <si>
    <t>林鴻榮</t>
    <phoneticPr fontId="1" type="noConversion"/>
  </si>
  <si>
    <t>箱維八所業務主任</t>
    <phoneticPr fontId="1" type="noConversion"/>
  </si>
  <si>
    <t>6/2拜訪客戶該客戶確診，隨後身體不適
6/5(日)快篩呈陽性確診</t>
    <phoneticPr fontId="1" type="noConversion"/>
  </si>
  <si>
    <t>第一代理人/蘇昱詮
第二代理人/陳萬水</t>
    <phoneticPr fontId="1" type="noConversion"/>
  </si>
  <si>
    <t>1.林員目前在家隔離
2.工作安排不受影響</t>
    <phoneticPr fontId="1" type="noConversion"/>
  </si>
  <si>
    <t>詹尼佛</t>
    <phoneticPr fontId="1" type="noConversion"/>
  </si>
  <si>
    <t>配送班
備料</t>
    <phoneticPr fontId="1" type="noConversion"/>
  </si>
  <si>
    <t>6/5身體不適，6/6快篩陽性</t>
    <phoneticPr fontId="1" type="noConversion"/>
  </si>
  <si>
    <t>第一代理人/萊恩
第二代理人/喬福</t>
    <phoneticPr fontId="1" type="noConversion"/>
  </si>
  <si>
    <t>1.於102房隔離
由萊恩頂崗</t>
    <phoneticPr fontId="1" type="noConversion"/>
  </si>
  <si>
    <t>帝莫</t>
    <phoneticPr fontId="1" type="noConversion"/>
  </si>
  <si>
    <t>與詹尼佛同班工作，6/6快篩陽性</t>
    <phoneticPr fontId="1" type="noConversion"/>
  </si>
  <si>
    <t>第一代理人/喬福
第二代理人/保力多</t>
    <phoneticPr fontId="1" type="noConversion"/>
  </si>
  <si>
    <t>1.於102房隔離
由喬福頂崗</t>
    <phoneticPr fontId="1" type="noConversion"/>
  </si>
  <si>
    <t>喬爾</t>
    <phoneticPr fontId="1" type="noConversion"/>
  </si>
  <si>
    <t>與沙瓦多同寢室，6/6快篩陽性</t>
    <phoneticPr fontId="1" type="noConversion"/>
  </si>
  <si>
    <t>第一代理人/傑申
第二代理人/席佛瑞</t>
    <phoneticPr fontId="1" type="noConversion"/>
  </si>
  <si>
    <t>1.於102房隔離
由傑申頂崗</t>
    <phoneticPr fontId="1" type="noConversion"/>
  </si>
  <si>
    <t>沙瓦多</t>
    <phoneticPr fontId="1" type="noConversion"/>
  </si>
  <si>
    <t>第一代理人/保力多
第二代理人/傑申</t>
    <phoneticPr fontId="1" type="noConversion"/>
  </si>
  <si>
    <t>1.於107房隔離
由傑申頂崗</t>
    <phoneticPr fontId="1" type="noConversion"/>
  </si>
  <si>
    <t>6/6下午身體不適，晚上發燒，6/7快篩陽性</t>
    <phoneticPr fontId="1" type="noConversion"/>
  </si>
  <si>
    <t>1.莊員目前在家隔離
2.工作安排不受影響
3-1.預計6/15恢復上班</t>
    <phoneticPr fontId="1" type="noConversion"/>
  </si>
  <si>
    <t>莊美容</t>
    <phoneticPr fontId="1" type="noConversion"/>
  </si>
  <si>
    <t>交貨
發票</t>
    <phoneticPr fontId="1" type="noConversion"/>
  </si>
  <si>
    <t>梁永瑜</t>
    <phoneticPr fontId="1" type="noConversion"/>
  </si>
  <si>
    <t>行銷
業務</t>
    <phoneticPr fontId="1" type="noConversion"/>
  </si>
  <si>
    <t>6/5(日)家人確診，6/6(一)先休假在家自主管理，6/7(二)上班前自行快篩呈陽性</t>
    <phoneticPr fontId="1" type="noConversion"/>
  </si>
  <si>
    <t>第一代理人/方有延
第二代理人/陳億輝</t>
    <phoneticPr fontId="1" type="noConversion"/>
  </si>
  <si>
    <t>1.梁員目前在家隔離
2.工作安排不受影響
3. 6/7醫院通知為陽性個案</t>
    <phoneticPr fontId="1" type="noConversion"/>
  </si>
  <si>
    <t>洪裕盛</t>
  </si>
  <si>
    <t>PM3B
施膠</t>
  </si>
  <si>
    <t>第一代理人/黃佳平
第二代理人/洪再富</t>
  </si>
  <si>
    <t>謝博文</t>
  </si>
  <si>
    <t>PM3B
班長</t>
  </si>
  <si>
    <t>第一代理人/謝文仁
第二代理人/謝志坤</t>
  </si>
  <si>
    <t>洪漢忠</t>
  </si>
  <si>
    <t>減廢
檢收員</t>
  </si>
  <si>
    <t>第一代理人/蔡慶祈
第二代理人/洪晨翔</t>
  </si>
  <si>
    <t>陳明坤</t>
  </si>
  <si>
    <t>PM7
班長</t>
  </si>
  <si>
    <t>第一代理人/許峻華
第二代理人/洪維棖</t>
  </si>
  <si>
    <t>曾耀祥</t>
  </si>
  <si>
    <t>ISO中心
副主任</t>
  </si>
  <si>
    <t>第一代理人/詹啟茂
第二代理人/蘇群恩</t>
  </si>
  <si>
    <t>林良貴</t>
  </si>
  <si>
    <t>PM7
中控</t>
  </si>
  <si>
    <t>第一代理人/黃威盛
第二代理人/楊錦興</t>
  </si>
  <si>
    <t>洪雲笙</t>
  </si>
  <si>
    <t>第一代理人/黃凡修
第二代理人/沈俊憲</t>
  </si>
  <si>
    <t>洪英哲</t>
  </si>
  <si>
    <t>B區
機械</t>
  </si>
  <si>
    <t>第一代理人/吳哲祥
第二代理人/謝佳憲</t>
  </si>
  <si>
    <t>陳俞軒</t>
    <phoneticPr fontId="1" type="noConversion"/>
  </si>
  <si>
    <t>行銷
業務</t>
    <phoneticPr fontId="1" type="noConversion"/>
  </si>
  <si>
    <t>6/7(二)下班後自行快篩呈現陽性</t>
    <phoneticPr fontId="1" type="noConversion"/>
  </si>
  <si>
    <t>第一代理人/林瑞芳
第二代理人/陳億輝</t>
    <phoneticPr fontId="1" type="noConversion"/>
  </si>
  <si>
    <t>王瑞勳</t>
    <phoneticPr fontId="1" type="noConversion"/>
  </si>
  <si>
    <t>物流
交貨</t>
    <phoneticPr fontId="1" type="noConversion"/>
  </si>
  <si>
    <t>6/6(一)家人確診，6/7(二)先休假在家自主管理，晚間自行快篩呈現陽性</t>
    <phoneticPr fontId="1" type="noConversion"/>
  </si>
  <si>
    <t>第一代理人/石家榮
第二代理人/蔡慶村</t>
    <phoneticPr fontId="1" type="noConversion"/>
  </si>
  <si>
    <t>馬克</t>
    <phoneticPr fontId="1" type="noConversion"/>
  </si>
  <si>
    <t>製箱11尺1
副手</t>
    <phoneticPr fontId="1" type="noConversion"/>
  </si>
  <si>
    <t>與羅力同班工作，6/7快篩陽性</t>
    <phoneticPr fontId="1" type="noConversion"/>
  </si>
  <si>
    <t>第一代理人/瑞迪
第二代理人/羅力</t>
    <phoneticPr fontId="1" type="noConversion"/>
  </si>
  <si>
    <t>1.於209房隔離
由瑞迪頂崗</t>
    <phoneticPr fontId="1" type="noConversion"/>
  </si>
  <si>
    <t>羅力</t>
    <phoneticPr fontId="1" type="noConversion"/>
  </si>
  <si>
    <t>6/7班前快篩陽性</t>
    <phoneticPr fontId="1" type="noConversion"/>
  </si>
  <si>
    <t>第一代理人/詹姆士
第二代理人/馬克</t>
    <phoneticPr fontId="1" type="noConversion"/>
  </si>
  <si>
    <t>1.於209房隔離
由瑞那特頂崗</t>
    <phoneticPr fontId="1" type="noConversion"/>
  </si>
  <si>
    <t>林家葦</t>
    <phoneticPr fontId="1" type="noConversion"/>
  </si>
  <si>
    <t>製箱雙釘
車長</t>
    <phoneticPr fontId="1" type="noConversion"/>
  </si>
  <si>
    <t>6/6中午自覺身體不適，下午確診</t>
    <phoneticPr fontId="1" type="noConversion"/>
  </si>
  <si>
    <t>第一代理人/邱士鑫
第二代理人/廖添福</t>
    <phoneticPr fontId="1" type="noConversion"/>
  </si>
  <si>
    <t>1.林員目前在家隔離
2.工作安排不受影響</t>
    <phoneticPr fontId="1" type="noConversion"/>
  </si>
  <si>
    <t>製箱雙釘
副手</t>
    <phoneticPr fontId="1" type="noConversion"/>
  </si>
  <si>
    <t>與林家葦同班工作，6/8上班前快篩陽性</t>
    <phoneticPr fontId="1" type="noConversion"/>
  </si>
  <si>
    <t>第一代理人/百納
第二代理人/邱士鑫</t>
    <phoneticPr fontId="1" type="noConversion"/>
  </si>
  <si>
    <t>第一代理人/羅爾
第二代理人/張瓊一</t>
    <phoneticPr fontId="1" type="noConversion"/>
  </si>
  <si>
    <t>皮瑞多</t>
    <phoneticPr fontId="1" type="noConversion"/>
  </si>
  <si>
    <t>1.於209房隔離
由邱士鑫頂崗</t>
    <phoneticPr fontId="1" type="noConversion"/>
  </si>
  <si>
    <t>阿福</t>
    <phoneticPr fontId="1" type="noConversion"/>
  </si>
  <si>
    <t>1.於209房隔離
由張瓊一頂崗</t>
    <phoneticPr fontId="1" type="noConversion"/>
  </si>
  <si>
    <t>瑞特</t>
    <phoneticPr fontId="1" type="noConversion"/>
  </si>
  <si>
    <t>2.5M
A車副手</t>
    <phoneticPr fontId="1" type="noConversion"/>
  </si>
  <si>
    <t>6/6快篩陽性，6/7轉陰，6/8上班前快篩陽性</t>
    <phoneticPr fontId="1" type="noConversion"/>
  </si>
  <si>
    <t>第一代理人/孫政揚
第二代理人/吉伯</t>
    <phoneticPr fontId="1" type="noConversion"/>
  </si>
  <si>
    <t>1.於105房隔離
由孫政揚頂崗</t>
    <phoneticPr fontId="1" type="noConversion"/>
  </si>
  <si>
    <t>杰容</t>
    <phoneticPr fontId="1" type="noConversion"/>
  </si>
  <si>
    <t>與瑞特同區域工作，6/8上班前快篩陽性</t>
    <phoneticPr fontId="1" type="noConversion"/>
  </si>
  <si>
    <t>第一代理人/吉伯
第二代理人/葉宗融</t>
    <phoneticPr fontId="1" type="noConversion"/>
  </si>
  <si>
    <t>1.於105房隔離
由吉伯頂崗</t>
    <phoneticPr fontId="1" type="noConversion"/>
  </si>
  <si>
    <t>裘菲路</t>
    <phoneticPr fontId="1" type="noConversion"/>
  </si>
  <si>
    <t>2.5M
貼合機副手</t>
    <phoneticPr fontId="1" type="noConversion"/>
  </si>
  <si>
    <t>6/8上班前快篩陽性</t>
    <phoneticPr fontId="1" type="noConversion"/>
  </si>
  <si>
    <t>第一代理人/楊景全
第二代理人/孫政揚</t>
    <phoneticPr fontId="1" type="noConversion"/>
  </si>
  <si>
    <t>1.於105房隔離
由楊景全頂崗</t>
    <phoneticPr fontId="1" type="noConversion"/>
  </si>
  <si>
    <t>與馬克同班工作，6/8上班前快篩陽性</t>
    <phoneticPr fontId="1" type="noConversion"/>
  </si>
  <si>
    <t>第一代理人/瑞那特
第二代理人/艾伯特</t>
    <phoneticPr fontId="1" type="noConversion"/>
  </si>
  <si>
    <t>1.於104房隔離
由瑞那特頂崗</t>
    <phoneticPr fontId="1" type="noConversion"/>
  </si>
  <si>
    <t>詹姆士</t>
    <phoneticPr fontId="1" type="noConversion"/>
  </si>
  <si>
    <t>林永益</t>
    <phoneticPr fontId="1" type="noConversion"/>
  </si>
  <si>
    <t>複瓦</t>
    <phoneticPr fontId="1" type="noConversion"/>
  </si>
  <si>
    <t>早上身體不適，快篩陽性</t>
    <phoneticPr fontId="1" type="noConversion"/>
  </si>
  <si>
    <t>第一代理人何雅琪
第二代理人賴欣怡</t>
    <phoneticPr fontId="1" type="noConversion"/>
  </si>
  <si>
    <t>第一代理人李秀芝
第二代理人黃佳欣</t>
    <phoneticPr fontId="1" type="noConversion"/>
  </si>
  <si>
    <t>第一代理人張偉恒
第二代理人克里斯丹</t>
    <phoneticPr fontId="1" type="noConversion"/>
  </si>
  <si>
    <t>第一代理人/鄭芬儒</t>
    <phoneticPr fontId="1" type="noConversion"/>
  </si>
  <si>
    <t>第一代理人/江美慧</t>
    <phoneticPr fontId="1" type="noConversion"/>
  </si>
  <si>
    <t>張員目前在家隔離
工作安排不受影響</t>
    <phoneticPr fontId="1" type="noConversion"/>
  </si>
  <si>
    <t>助理秘書</t>
    <phoneticPr fontId="1" type="noConversion"/>
  </si>
  <si>
    <t>劉佳芳</t>
    <phoneticPr fontId="1" type="noConversion"/>
  </si>
  <si>
    <t>物流
配送</t>
    <phoneticPr fontId="1" type="noConversion"/>
  </si>
  <si>
    <t>近期到醫院照顧家人頻率高，6/8(三)下班後自行快篩呈現陽性</t>
    <phoneticPr fontId="1" type="noConversion"/>
  </si>
  <si>
    <t>第一代理人/邱博鈞
第二代理人/蘇裕勝</t>
    <phoneticPr fontId="1" type="noConversion"/>
  </si>
  <si>
    <t>萊恩</t>
    <phoneticPr fontId="1" type="noConversion"/>
  </si>
  <si>
    <t>6/9上班前自覺身體不適，快篩陽性</t>
    <phoneticPr fontId="1" type="noConversion"/>
  </si>
  <si>
    <t>第一代理人/保力多
第二代理人/傑申</t>
    <phoneticPr fontId="1" type="noConversion"/>
  </si>
  <si>
    <t>1.於202房隔離</t>
    <phoneticPr fontId="1" type="noConversion"/>
  </si>
  <si>
    <t>喬福</t>
    <phoneticPr fontId="1" type="noConversion"/>
  </si>
  <si>
    <t>6/9上班前自覺喉嚨疼痛，快篩陽性</t>
    <phoneticPr fontId="1" type="noConversion"/>
  </si>
  <si>
    <t>第一代理人/席佛瑞
第二代理人/傑申</t>
    <phoneticPr fontId="1" type="noConversion"/>
  </si>
  <si>
    <t>配送班
備料</t>
    <phoneticPr fontId="1" type="noConversion"/>
  </si>
  <si>
    <t>洪聖翔</t>
  </si>
  <si>
    <t>PM3
護網</t>
  </si>
  <si>
    <t>第一代理人/曾彩章
第二代理人/洪麒豐</t>
  </si>
  <si>
    <t>余昇玟</t>
  </si>
  <si>
    <t>第一代理人/陳成著
第二代理人/白捷元</t>
  </si>
  <si>
    <t>胡凱智</t>
  </si>
  <si>
    <t>C區
機械</t>
  </si>
  <si>
    <r>
      <t xml:space="preserve">1.陳員目前在家隔離
2.工作安排不受影響
</t>
    </r>
    <r>
      <rPr>
        <sz val="12"/>
        <color rgb="FFFF0000"/>
        <rFont val="微軟正黑體"/>
        <family val="2"/>
        <charset val="136"/>
      </rPr>
      <t>3. 6/8醫院通知為陽性個案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3-1.6/7(二)下班後自行快篩確診，請假在家自主健康管理
預計6/16恢復上班</t>
    </r>
    <phoneticPr fontId="1" type="noConversion"/>
  </si>
  <si>
    <r>
      <t xml:space="preserve">1.王員目前在家隔離
2.工作安排不受影響
</t>
    </r>
    <r>
      <rPr>
        <sz val="12"/>
        <color rgb="FFFF0000"/>
        <rFont val="微軟正黑體"/>
        <family val="2"/>
        <charset val="136"/>
      </rPr>
      <t>3. 6/8醫院通知為陽性個案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3-1.家人確診，6/7自行快篩確診，請假在家自主健康管理
預計6/16恢復上班</t>
    </r>
    <phoneticPr fontId="1" type="noConversion"/>
  </si>
  <si>
    <r>
      <t xml:space="preserve">1.劉員目前在家隔離
2.工作安排不受影響
</t>
    </r>
    <r>
      <rPr>
        <sz val="12"/>
        <color rgb="FFFF0000"/>
        <rFont val="微軟正黑體"/>
        <family val="2"/>
        <charset val="136"/>
      </rPr>
      <t>3. 6/9醫院通知為陽性個案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3-1.6/8(三)下班後自行快篩確診，請假在家自主健康管理
預計6/20恢復上班</t>
    </r>
    <phoneticPr fontId="1" type="noConversion"/>
  </si>
  <si>
    <t>柏仁的兒子6/4(六)半夜發燒，6/5(日)上午柏仁及兒子都快篩陽性。6/5(日)視訊問診列確診。</t>
    <phoneticPr fontId="1" type="noConversion"/>
  </si>
  <si>
    <t>黃榕瑩</t>
    <phoneticPr fontId="1" type="noConversion"/>
  </si>
  <si>
    <t>業助
組長</t>
    <phoneticPr fontId="1" type="noConversion"/>
  </si>
  <si>
    <t>6/10(五)上班前自行快篩呈現陽性</t>
    <phoneticPr fontId="1" type="noConversion"/>
  </si>
  <si>
    <t>第一代理人/卓秀靜
第二代理人/周黃麗蓁</t>
    <phoneticPr fontId="1" type="noConversion"/>
  </si>
  <si>
    <t>任珮慈</t>
    <phoneticPr fontId="1" type="noConversion"/>
  </si>
  <si>
    <t>行銷
業助</t>
    <phoneticPr fontId="1" type="noConversion"/>
  </si>
  <si>
    <t>家人均確診，雖已分別居家隔離，6/10(五)上班前自行快篩陽性</t>
    <phoneticPr fontId="1" type="noConversion"/>
  </si>
  <si>
    <t>第一代理人/陳可君
第二代理人/潘佳延</t>
    <phoneticPr fontId="1" type="noConversion"/>
  </si>
  <si>
    <r>
      <t xml:space="preserve">1.黃員目前在家隔離
2.工作安排不受影響
</t>
    </r>
    <r>
      <rPr>
        <b/>
        <sz val="12"/>
        <color rgb="FFFF0000"/>
        <rFont val="微軟正黑體"/>
        <family val="2"/>
        <charset val="136"/>
      </rPr>
      <t>3. 6/10醫院通知為陽性個案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3-1.6/10(五)上班前自行快篩確診，請假在家自主健康管理
預計6/20恢復上班</t>
    </r>
    <phoneticPr fontId="1" type="noConversion"/>
  </si>
  <si>
    <r>
      <t xml:space="preserve">1.任員目前在家隔離
2.工作安排不受影響
</t>
    </r>
    <r>
      <rPr>
        <b/>
        <sz val="12"/>
        <color rgb="FFFF0000"/>
        <rFont val="微軟正黑體"/>
        <family val="2"/>
        <charset val="136"/>
      </rPr>
      <t>3. 6/10醫院通知為陽性個案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3-1.6/10(五)上班前自行快篩確診，請假在家自主健康管理
預計6/20恢復上班</t>
    </r>
    <phoneticPr fontId="1" type="noConversion"/>
  </si>
  <si>
    <t>陳柏榕</t>
    <phoneticPr fontId="1" type="noConversion"/>
  </si>
  <si>
    <t>自載車
司機</t>
    <phoneticPr fontId="1" type="noConversion"/>
  </si>
  <si>
    <t>6/10上班前自覺身體不適，快篩陽性</t>
    <phoneticPr fontId="1" type="noConversion"/>
  </si>
  <si>
    <t>1.陳員目前在家隔離
2.工作安排不受影響</t>
    <phoneticPr fontId="1" type="noConversion"/>
  </si>
  <si>
    <t>製箱
J正手
備料</t>
    <phoneticPr fontId="1" type="noConversion"/>
  </si>
  <si>
    <t>1.張員目前在家隔離
2.工作安排不受影響</t>
    <phoneticPr fontId="1" type="noConversion"/>
  </si>
  <si>
    <t>第一代理人/鄭家文
第二代理人/張銘修</t>
    <phoneticPr fontId="1" type="noConversion"/>
  </si>
  <si>
    <t>第一代理人/許智清
第二代理人/曾茂琪</t>
    <phoneticPr fontId="1" type="noConversion"/>
  </si>
  <si>
    <t>張育嘉</t>
    <phoneticPr fontId="1" type="noConversion"/>
  </si>
  <si>
    <t>第一代理人/謝志坤
第二代理人/林威全</t>
  </si>
  <si>
    <t>洪偉倫</t>
  </si>
  <si>
    <t>製漿
濕渣壓榨</t>
  </si>
  <si>
    <t>第一代理人/洪志瑋
第二代理人/李國源</t>
  </si>
  <si>
    <t>賴正雄</t>
  </si>
  <si>
    <t>第一代理人/陳明昌
第二代理人/許閔傑</t>
  </si>
  <si>
    <t>陳建達</t>
  </si>
  <si>
    <t>第一代理人/胡智翔
第二代理人/蔡文豪</t>
  </si>
  <si>
    <t>莊博任</t>
  </si>
  <si>
    <t>A區
機械</t>
  </si>
  <si>
    <t>第一代理人/莊易儘
第二代理人/許宏名</t>
  </si>
  <si>
    <t>1.6/1陳員未到廠在家隔離
2.工作安排不受影響
3.6/1~6/4請假在家自主健康管理
4.6/4快篩1次陰性解隔離6/5返崗上班</t>
  </si>
  <si>
    <t>廖哲逸</t>
    <phoneticPr fontId="1" type="noConversion"/>
  </si>
  <si>
    <t>印製
車長</t>
    <phoneticPr fontId="1" type="noConversion"/>
  </si>
  <si>
    <t>家人確診，6/12(日)自主快篩呈現陽性</t>
    <phoneticPr fontId="1" type="noConversion"/>
  </si>
  <si>
    <t>第一代理人/潘寬一
第二代理人/黃永成</t>
    <phoneticPr fontId="1" type="noConversion"/>
  </si>
  <si>
    <t>潘佳延</t>
    <phoneticPr fontId="1" type="noConversion"/>
  </si>
  <si>
    <t>行銷
業助</t>
    <phoneticPr fontId="1" type="noConversion"/>
  </si>
  <si>
    <t>6/12(日)喉嚨不舒服，快篩呈現陽性</t>
    <phoneticPr fontId="1" type="noConversion"/>
  </si>
  <si>
    <t>第一代理人/方有延
第二代理人/吳欣峰</t>
    <phoneticPr fontId="1" type="noConversion"/>
  </si>
  <si>
    <t>馮立傑</t>
    <phoneticPr fontId="1" type="noConversion"/>
  </si>
  <si>
    <t>印製
主任</t>
    <phoneticPr fontId="1" type="noConversion"/>
  </si>
  <si>
    <t>6/11(六)身體不適，快篩呈現陽性</t>
    <phoneticPr fontId="1" type="noConversion"/>
  </si>
  <si>
    <t>第一代理人/張晉誠
第二代理人/高繹閔</t>
    <phoneticPr fontId="1" type="noConversion"/>
  </si>
  <si>
    <t>黃大城</t>
    <phoneticPr fontId="1" type="noConversion"/>
  </si>
  <si>
    <r>
      <t xml:space="preserve">1.廖員目前在家隔離
2.工作安排不受影響
</t>
    </r>
    <r>
      <rPr>
        <b/>
        <sz val="12"/>
        <color rgb="FFFF0000"/>
        <rFont val="微軟正黑體"/>
        <family val="2"/>
        <charset val="136"/>
      </rPr>
      <t>3. 6/12醫院通知為陽性個案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6/12(日)家人確診快篩呈現陽性，請假在家自主健康管理
預計6/20恢復上班</t>
    </r>
    <phoneticPr fontId="1" type="noConversion"/>
  </si>
  <si>
    <t>行銷
業務</t>
    <phoneticPr fontId="1" type="noConversion"/>
  </si>
  <si>
    <t>6/10(五)身體不適自主隔離，6/11(六)快篩呈現陽性</t>
    <phoneticPr fontId="1" type="noConversion"/>
  </si>
  <si>
    <t>第一代理人/張博鈞
第二代理人/陳可君</t>
    <phoneticPr fontId="1" type="noConversion"/>
  </si>
  <si>
    <r>
      <t xml:space="preserve">1.潘員目前在家隔離
2.工作安排不受影響
</t>
    </r>
    <r>
      <rPr>
        <b/>
        <sz val="12"/>
        <color rgb="FFFF0000"/>
        <rFont val="微軟正黑體"/>
        <family val="2"/>
        <charset val="136"/>
      </rPr>
      <t>3. 6/12醫院通知為陽性個案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6/12(日)喉嚨不舒服快篩呈現陽性，請假在家自主健康管理
預計6/20恢復上班</t>
    </r>
    <phoneticPr fontId="1" type="noConversion"/>
  </si>
  <si>
    <r>
      <t xml:space="preserve">1.馮員目前在家隔離
2.工作安排不受影響
</t>
    </r>
    <r>
      <rPr>
        <b/>
        <sz val="12"/>
        <color rgb="FFFF0000"/>
        <rFont val="微軟正黑體"/>
        <family val="2"/>
        <charset val="136"/>
      </rPr>
      <t>3. 6/11醫院通知為陽性個案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6/11(六)身體不適快篩呈現陽性，請假在家自主健康管理
預計6/20恢復上班</t>
    </r>
    <phoneticPr fontId="1" type="noConversion"/>
  </si>
  <si>
    <r>
      <t xml:space="preserve">1.黃員目前在家隔離
2.工作安排不受影響
</t>
    </r>
    <r>
      <rPr>
        <b/>
        <sz val="12"/>
        <color rgb="FFFF0000"/>
        <rFont val="微軟正黑體"/>
        <family val="2"/>
        <charset val="136"/>
      </rPr>
      <t>3. 6/11醫院通知為陽性個案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6/10(五)身體不適自主隔離，6/11(六)快篩呈現陽性，請假在家自主健康管理
預計6/20恢復上班</t>
    </r>
    <phoneticPr fontId="1" type="noConversion"/>
  </si>
  <si>
    <t>施家洧</t>
  </si>
  <si>
    <t>熱電
環保工程師</t>
  </si>
  <si>
    <t>第一代理人/林士文
第二代理人/彭明生</t>
  </si>
  <si>
    <t>詹長榮</t>
  </si>
  <si>
    <t>第一代理人/吳元中
第二代理人/蔡書緯</t>
  </si>
  <si>
    <t>陳燕昭</t>
  </si>
  <si>
    <t>製漿
散漿</t>
  </si>
  <si>
    <t>第一代理人/陳登嘉
第二代理人/陳佩瑋</t>
  </si>
  <si>
    <t>謝雅君</t>
  </si>
  <si>
    <t>總處
會計</t>
  </si>
  <si>
    <t>第一代理人/陳佑鑫
第二代理人/蔡佩圜</t>
  </si>
  <si>
    <t>製漿
機械保養員</t>
  </si>
  <si>
    <t>第一代理人/姜棕傑
第二代理人/陳粲景</t>
  </si>
  <si>
    <t>陳昆霖</t>
  </si>
  <si>
    <t>減廢
環保員</t>
  </si>
  <si>
    <t>第一代理人/陳宏明
第二代理人/陳英賢</t>
  </si>
  <si>
    <t>1.許員目前在家隔離
2.工作安排不受影響</t>
    <phoneticPr fontId="1" type="noConversion"/>
  </si>
  <si>
    <t>製箱
W車長</t>
    <phoneticPr fontId="1" type="noConversion"/>
  </si>
  <si>
    <t>葉宗穎</t>
    <phoneticPr fontId="1" type="noConversion"/>
  </si>
  <si>
    <t>配送
班長</t>
    <phoneticPr fontId="1" type="noConversion"/>
  </si>
  <si>
    <t>吳雅琴</t>
    <phoneticPr fontId="1" type="noConversion"/>
  </si>
  <si>
    <t>後勤
業助</t>
    <phoneticPr fontId="1" type="noConversion"/>
  </si>
  <si>
    <t>6/11 身體不適，自行快篩，快篩陽性</t>
    <phoneticPr fontId="1" type="noConversion"/>
  </si>
  <si>
    <t>1.吳員目前在家隔離
2.工作安排不受影響</t>
    <phoneticPr fontId="1" type="noConversion"/>
  </si>
  <si>
    <t>第一代理人/蕭伊嵐
第二代理人/吳羽珊</t>
    <phoneticPr fontId="1" type="noConversion"/>
  </si>
  <si>
    <t>許智清</t>
    <phoneticPr fontId="1" type="noConversion"/>
  </si>
  <si>
    <t>製箱
B正手</t>
    <phoneticPr fontId="1" type="noConversion"/>
  </si>
  <si>
    <t>6/11上班前自覺身體不適，快篩陽性</t>
    <phoneticPr fontId="1" type="noConversion"/>
  </si>
  <si>
    <t>第一代理人/張柏諺
第二代理人/張育嘉</t>
    <phoneticPr fontId="1" type="noConversion"/>
  </si>
  <si>
    <t>蘇超群</t>
    <phoneticPr fontId="1" type="noConversion"/>
  </si>
  <si>
    <t>1.蘇員目前在家隔離
2.工作安排不受影響</t>
    <phoneticPr fontId="1" type="noConversion"/>
  </si>
  <si>
    <t>第一代理人/許嘉閔
第二代理人/張政訓</t>
    <phoneticPr fontId="1" type="noConversion"/>
  </si>
  <si>
    <t>吉伯特</t>
    <phoneticPr fontId="1" type="noConversion"/>
  </si>
  <si>
    <t>製箱
B副手</t>
    <phoneticPr fontId="1" type="noConversion"/>
  </si>
  <si>
    <t>1.於207房隔離
由瑞迪頂崗</t>
    <phoneticPr fontId="1" type="noConversion"/>
  </si>
  <si>
    <t>第一代理人/瑞迪
第二代理人/百納</t>
    <phoneticPr fontId="1" type="noConversion"/>
  </si>
  <si>
    <t>葉宗融</t>
    <phoneticPr fontId="1" type="noConversion"/>
  </si>
  <si>
    <t>製板
2.5A車正手</t>
    <phoneticPr fontId="1" type="noConversion"/>
  </si>
  <si>
    <t>6/11上班前自覺喉嚨疼痛，快篩陽性</t>
    <phoneticPr fontId="1" type="noConversion"/>
  </si>
  <si>
    <t>1.葉員目前在家隔離
2.工作安排不受影響</t>
    <phoneticPr fontId="1" type="noConversion"/>
  </si>
  <si>
    <t>第一代理人/楊景全
第二代理人/孫政陽</t>
    <phoneticPr fontId="1" type="noConversion"/>
  </si>
  <si>
    <t>黃咨文</t>
    <phoneticPr fontId="1" type="noConversion"/>
  </si>
  <si>
    <t>總務
清潔工</t>
    <phoneticPr fontId="1" type="noConversion"/>
  </si>
  <si>
    <t>6/12身體不適，自行快篩</t>
    <phoneticPr fontId="1" type="noConversion"/>
  </si>
  <si>
    <t>1.黃員目前在家隔離
2.工作安排不受影響</t>
    <phoneticPr fontId="1" type="noConversion"/>
  </si>
  <si>
    <t>第一代理人/林鳳英
第二代理人/薛曉嵐</t>
    <phoneticPr fontId="1" type="noConversion"/>
  </si>
  <si>
    <t>林銘祥</t>
    <phoneticPr fontId="1" type="noConversion"/>
  </si>
  <si>
    <t>預保
機械</t>
    <phoneticPr fontId="1" type="noConversion"/>
  </si>
  <si>
    <t>1.林員目前在家隔離
2.工作安排不受影響</t>
    <phoneticPr fontId="1" type="noConversion"/>
  </si>
  <si>
    <t>第一代理人/楊國慶
第二代理人/鐘敏升</t>
    <phoneticPr fontId="1" type="noConversion"/>
  </si>
  <si>
    <t>蔡建成</t>
    <phoneticPr fontId="1" type="noConversion"/>
  </si>
  <si>
    <t>配送
入庫</t>
    <phoneticPr fontId="1" type="noConversion"/>
  </si>
  <si>
    <t>1.蔡員目前在家隔離
2.工作安排不受影響</t>
    <phoneticPr fontId="1" type="noConversion"/>
  </si>
  <si>
    <t>第一代理人/丁稚鑫
第二代理人/顏銘豎</t>
    <phoneticPr fontId="1" type="noConversion"/>
  </si>
  <si>
    <t>6/13上班前自覺身體不適，快篩陽性</t>
    <phoneticPr fontId="1" type="noConversion"/>
  </si>
  <si>
    <t>1.葉員目前在家隔離
3.工作安排不受影響</t>
    <phoneticPr fontId="1" type="noConversion"/>
  </si>
  <si>
    <t>第一代理人/何榮益
第二代理人/劉永圳</t>
    <phoneticPr fontId="1" type="noConversion"/>
  </si>
  <si>
    <t>林宗暉</t>
    <phoneticPr fontId="1" type="noConversion"/>
  </si>
  <si>
    <t>製箱
B車長</t>
    <phoneticPr fontId="1" type="noConversion"/>
  </si>
  <si>
    <t>6/14上班前自覺身體不適，快篩陽性</t>
    <phoneticPr fontId="1" type="noConversion"/>
  </si>
  <si>
    <t>蔡庭輝</t>
    <phoneticPr fontId="1" type="noConversion"/>
  </si>
  <si>
    <t>物流
自載車司機</t>
    <phoneticPr fontId="1" type="noConversion"/>
  </si>
  <si>
    <t>瑞迪</t>
    <phoneticPr fontId="1" type="noConversion"/>
  </si>
  <si>
    <t>製箱
W 副手</t>
    <phoneticPr fontId="1" type="noConversion"/>
  </si>
  <si>
    <t>第一代理人/馬克
第二代理人/艾伯特</t>
    <phoneticPr fontId="1" type="noConversion"/>
  </si>
  <si>
    <t>1.於207房隔離
由馬克頂崗</t>
    <phoneticPr fontId="1" type="noConversion"/>
  </si>
  <si>
    <t>第一代理人/黃杰祥
第二代理人/廖士宏</t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</si>
  <si>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</si>
  <si>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第一代理人/張哲綸
第二代理人/張泓傑</t>
    <phoneticPr fontId="1" type="noConversion"/>
  </si>
  <si>
    <r>
      <t>1.蔡員目前在家隔離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</si>
  <si>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蘇裕勝</t>
    <phoneticPr fontId="1" type="noConversion"/>
  </si>
  <si>
    <t>配送
組長</t>
    <phoneticPr fontId="1" type="noConversion"/>
  </si>
  <si>
    <t>6/13(一)晚間身體不適，快篩呈現陽性</t>
    <phoneticPr fontId="1" type="noConversion"/>
  </si>
  <si>
    <t>第一代理人/朱晉生
第二代理人/黃博文</t>
    <phoneticPr fontId="1" type="noConversion"/>
  </si>
  <si>
    <t>黃楷均</t>
  </si>
  <si>
    <t>製漿
投料司機</t>
  </si>
  <si>
    <t>第一代理人/莊家勝
第二代理人/黃柏銘</t>
  </si>
  <si>
    <t>洪若焜</t>
  </si>
  <si>
    <t>第一代理人/洪松泥
第二代理人/謝孟翰</t>
  </si>
  <si>
    <t>陳尊榮</t>
  </si>
  <si>
    <t>總務
主任</t>
  </si>
  <si>
    <t>陳靜宜</t>
  </si>
  <si>
    <t>總務
幫廚</t>
  </si>
  <si>
    <t>第一代理人/許美麗
第二代理人/徐秋華</t>
  </si>
  <si>
    <t xml:space="preserve"> 黃騰揚 </t>
  </si>
  <si>
    <t>B區
B1小隊長</t>
  </si>
  <si>
    <t>第一代理人/顏誠峰
第二代理人/詹益皓</t>
  </si>
  <si>
    <t>第一代理人/洪大川
第二代理人/蕭國瑋</t>
  </si>
  <si>
    <t>1.6/1洪員未到廠在家隔離
2.工作安排不受影響
3.6/6~6/9請假在家自主健康管理
4.6/9快篩2次陰性,6/10返崗上班</t>
  </si>
  <si>
    <t>1.6/1謝員未到廠在家隔離
2.工作安排不受影響
3.6/6~6/9請假在家自主健康管理
4.6/9快篩2次陰性,6/10返崗上班</t>
  </si>
  <si>
    <t>二林廠-確診&amp;隔離人數統計
(匡列)隔離3+4天
確診7+7天</t>
  </si>
  <si>
    <t>回報日期</t>
  </si>
  <si>
    <t>姓名</t>
  </si>
  <si>
    <t>職務</t>
  </si>
  <si>
    <t>職代</t>
  </si>
  <si>
    <t>備註</t>
  </si>
  <si>
    <t>隔離日期</t>
  </si>
  <si>
    <t>確診日期</t>
  </si>
  <si>
    <t>可上班日期</t>
  </si>
  <si>
    <t>二林廠</t>
  </si>
  <si>
    <t>範例1:單純(匡列)隔離</t>
  </si>
  <si>
    <t>製程技術
製糊員</t>
  </si>
  <si>
    <t>範例2:直接確診</t>
  </si>
  <si>
    <t>範例3:(匡列)隔離中確診</t>
  </si>
  <si>
    <r>
      <rPr>
        <sz val="12"/>
        <rFont val="新細明體"/>
        <family val="1"/>
        <charset val="136"/>
      </rPr>
      <t>5/6(五)上班時自覺喉嚨不適，向環安申請快篩試劑，檢測呈陽性，至二林基督教醫院</t>
    </r>
    <r>
      <rPr>
        <sz val="12"/>
        <color indexed="10"/>
        <rFont val="新細明體"/>
        <family val="1"/>
        <charset val="136"/>
      </rPr>
      <t>PCR檢測結果陽性</t>
    </r>
    <r>
      <rPr>
        <sz val="12"/>
        <rFont val="新細明體"/>
        <family val="1"/>
        <charset val="136"/>
      </rPr>
      <t>。</t>
    </r>
  </si>
  <si>
    <t>製程技術
澱粉製備</t>
  </si>
  <si>
    <t>運轉一課
班長</t>
  </si>
  <si>
    <r>
      <rPr>
        <sz val="12"/>
        <rFont val="新細明體"/>
        <family val="1"/>
        <charset val="136"/>
      </rPr>
      <t>1.陳員同住家人5/27(五)母親為確診個案
2.5/27~5/30居家隔離期間，5/29(日)上午08:00陳員在家自覺身體不適，自行快篩檢測為陽性，</t>
    </r>
    <r>
      <rPr>
        <sz val="12"/>
        <color indexed="10"/>
        <rFont val="新細明體"/>
        <family val="1"/>
        <charset val="136"/>
      </rPr>
      <t>上午09:00在家線上醫師視訊診斷為陽性個案。</t>
    </r>
  </si>
  <si>
    <t>1.5/27林員未到廠在家隔離
2.工作安排不受影響
3.5/27~5/30請假在家自主健康管理</t>
  </si>
  <si>
    <t>第一代理人/陳佳琪
第二代理人/黃薰慈</t>
  </si>
  <si>
    <t>1.洪員同住家人6/6(一)老婆為確診個案
2.6/6(一)下午18:00洪員(未打滿3劑)自行快篩檢測為陰性</t>
  </si>
  <si>
    <t>1.謝員同住家人6/1(三)母親為確診個案
2.6/6(一)下午20:00謝員(未打滿3劑)自行快篩檢測為陰性</t>
  </si>
  <si>
    <t>劉淑惠</t>
  </si>
  <si>
    <t>配送
發貨</t>
  </si>
  <si>
    <t>第一代理人/洪美鳳
第二代理人/黃湘慧</t>
  </si>
  <si>
    <t>林國偉</t>
  </si>
  <si>
    <t>PM5
烘缸施膠</t>
  </si>
  <si>
    <t>第一代理人/林瑞星
第二代理人/陳宗源</t>
  </si>
  <si>
    <t>謝佳勳</t>
  </si>
  <si>
    <t>熱電
鍋爐技術員</t>
  </si>
  <si>
    <t>第一代理人/傅昌永
第二代理人/陳秋羽</t>
  </si>
  <si>
    <t>6/15上班前自覺身體不適，快篩陽性</t>
  </si>
  <si>
    <t>盧麗華</t>
  </si>
  <si>
    <t>後勤
人資</t>
  </si>
  <si>
    <t>沈俊霖</t>
  </si>
  <si>
    <t>製板
2.5M堆高機</t>
  </si>
  <si>
    <t>簡任皓</t>
  </si>
  <si>
    <t>總務餐飲
廚師</t>
  </si>
  <si>
    <t>薛曉嵐</t>
  </si>
  <si>
    <t>總務餐飲
幫廚</t>
  </si>
  <si>
    <t>吳建祐</t>
  </si>
  <si>
    <t>紙箱
業務</t>
  </si>
  <si>
    <r>
      <t>1.游員目前在家隔離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</si>
  <si>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</si>
  <si>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</si>
  <si>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1.楊員目前在家隔離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</si>
  <si>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第一代理人/張國精
第二代理人/吳沛珊</t>
    <phoneticPr fontId="1" type="noConversion"/>
  </si>
  <si>
    <r>
      <t>1.盧員目前在家隔離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</si>
  <si>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第一代理人/許耀仁
第二代理人/吳鴻明</t>
    <phoneticPr fontId="1" type="noConversion"/>
  </si>
  <si>
    <r>
      <t>1.沈員目前在家隔離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</si>
  <si>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第一代理人/許美麗
第二代理人/吳彥成</t>
    <phoneticPr fontId="1" type="noConversion"/>
  </si>
  <si>
    <r>
      <t>1.簡員目前在家隔離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</si>
  <si>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第一代理人/林鳳英
第二代理人/黃資文</t>
    <phoneticPr fontId="1" type="noConversion"/>
  </si>
  <si>
    <r>
      <t>1.薛員目前在家隔離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</si>
  <si>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第一代理人/劉凱翔
第二代理人/齊皓強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</si>
  <si>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</si>
  <si>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廖永傑</t>
    <phoneticPr fontId="1" type="noConversion"/>
  </si>
  <si>
    <t>平板
配送</t>
    <phoneticPr fontId="1" type="noConversion"/>
  </si>
  <si>
    <t>6/15(三)上班前喉嚨不適，快篩呈現陽性</t>
    <phoneticPr fontId="1" type="noConversion"/>
  </si>
  <si>
    <t>第一代理人/莊宗泰
第二代理人/邱鉑鈞</t>
    <phoneticPr fontId="1" type="noConversion"/>
  </si>
  <si>
    <r>
      <t xml:space="preserve">1.廖員目前在家隔離
2.工作安排不受影響
</t>
    </r>
    <r>
      <rPr>
        <b/>
        <sz val="12"/>
        <color rgb="FFFF0000"/>
        <rFont val="微軟正黑體"/>
        <family val="2"/>
        <charset val="136"/>
      </rPr>
      <t>3. 6/15醫院通知為陽性個案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6/15(三)上班前喉嚨不適，快篩呈現陽性，請假在家自主健康管理
預計6/23復上班</t>
    </r>
    <phoneticPr fontId="1" type="noConversion"/>
  </si>
  <si>
    <t>林瑋銘</t>
    <phoneticPr fontId="1" type="noConversion"/>
  </si>
  <si>
    <t>製箱
H正手</t>
    <phoneticPr fontId="1" type="noConversion"/>
  </si>
  <si>
    <t>6/15上班前自覺身體不適，快篩陽性</t>
    <phoneticPr fontId="1" type="noConversion"/>
  </si>
  <si>
    <t>第一代理人/王立武
第二代理人/陳建志</t>
    <phoneticPr fontId="1" type="noConversion"/>
  </si>
  <si>
    <t>游洺現</t>
    <phoneticPr fontId="1" type="noConversion"/>
  </si>
  <si>
    <t>製箱
G車長</t>
    <phoneticPr fontId="1" type="noConversion"/>
  </si>
  <si>
    <t>6/15上班前自覺身體不適，快篩陽性</t>
    <phoneticPr fontId="1" type="noConversion"/>
  </si>
  <si>
    <t>第一代理人/許嘉閔
第二代理人/蕭書岳</t>
    <phoneticPr fontId="1" type="noConversion"/>
  </si>
  <si>
    <t>陳稟中</t>
    <phoneticPr fontId="1" type="noConversion"/>
  </si>
  <si>
    <t>製箱
W車長</t>
    <phoneticPr fontId="1" type="noConversion"/>
  </si>
  <si>
    <t>第一代理人/廖士宏
第二代理人/林琮暉</t>
    <phoneticPr fontId="1" type="noConversion"/>
  </si>
  <si>
    <t>鄭家文</t>
    <phoneticPr fontId="1" type="noConversion"/>
  </si>
  <si>
    <t>物流
自載車司機</t>
    <phoneticPr fontId="1" type="noConversion"/>
  </si>
  <si>
    <t>第一代理人/沈凱翊
第二代理人/林莨欽</t>
    <phoneticPr fontId="1" type="noConversion"/>
  </si>
  <si>
    <t>楊文祥</t>
    <phoneticPr fontId="1" type="noConversion"/>
  </si>
  <si>
    <t>製箱
X車長</t>
    <phoneticPr fontId="1" type="noConversion"/>
  </si>
  <si>
    <t>第一代理人/張政訓
第二代理人/蘇超群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</si>
  <si>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</si>
  <si>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6月21日</t>
  </si>
  <si>
    <t>林俊祐</t>
    <phoneticPr fontId="1" type="noConversion"/>
  </si>
  <si>
    <t>製箱
G副手</t>
    <phoneticPr fontId="1" type="noConversion"/>
  </si>
  <si>
    <t>6/16上班前自覺身體不適，快篩陽性</t>
  </si>
  <si>
    <t>林修合</t>
    <phoneticPr fontId="1" type="noConversion"/>
  </si>
  <si>
    <t>製板
2.5 班長</t>
    <phoneticPr fontId="1" type="noConversion"/>
  </si>
  <si>
    <t>謝書硯</t>
    <phoneticPr fontId="1" type="noConversion"/>
  </si>
  <si>
    <t>第一代理人/謝榤祐
第二代理人/鄭子祥</t>
    <phoneticPr fontId="1" type="noConversion"/>
  </si>
  <si>
    <t>第一代理人/江仁德
第二代理人/張政訓</t>
    <phoneticPr fontId="1" type="noConversion"/>
  </si>
  <si>
    <t>第一代理人/陳世羽
第二代理人/張瑞廷</t>
    <phoneticPr fontId="1" type="noConversion"/>
  </si>
  <si>
    <t>第一代理人/林俊宏
第二代理人/張偉霖</t>
    <phoneticPr fontId="1" type="noConversion"/>
  </si>
  <si>
    <t>蕭書岳</t>
    <phoneticPr fontId="1" type="noConversion"/>
  </si>
  <si>
    <t>製箱
G車長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</si>
  <si>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</si>
  <si>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洪福隆</t>
  </si>
  <si>
    <t>PM6
烘缸施膠</t>
  </si>
  <si>
    <t>第一代理人/廖鵬堯
第二代理人/楊建秦</t>
  </si>
  <si>
    <t>黃智偉</t>
  </si>
  <si>
    <t>路竹站購料
投料司機</t>
  </si>
  <si>
    <t>第一代理人/許禮樂
第二代理人/蘇世宏</t>
  </si>
  <si>
    <t>孫溢隆</t>
  </si>
  <si>
    <t>路竹站購料
環保員</t>
  </si>
  <si>
    <t>第一代理人/許志遠
第二代理人/蘇世宏</t>
  </si>
  <si>
    <t>1.林員目前在家隔離
2.工作安排不受影響
3-1.6/16恢復上班</t>
    <phoneticPr fontId="1" type="noConversion"/>
  </si>
  <si>
    <t>劉鳳曜</t>
  </si>
  <si>
    <t>神岡站購料
投料司機</t>
  </si>
  <si>
    <t>第一代理人/邱志強
第二代理人/陳秋善</t>
  </si>
  <si>
    <t>許家銘</t>
  </si>
  <si>
    <t>第一代理人/王耀忠
第二代理人/徐瑋宏</t>
  </si>
  <si>
    <t>何仁瑋</t>
    <phoneticPr fontId="1" type="noConversion"/>
  </si>
  <si>
    <t>何員目前在家隔離
工作安排不受影響</t>
    <phoneticPr fontId="1" type="noConversion"/>
  </si>
  <si>
    <t>第一代理人/周子智</t>
    <phoneticPr fontId="1" type="noConversion"/>
  </si>
  <si>
    <t>資訊工程師</t>
    <phoneticPr fontId="1" type="noConversion"/>
  </si>
  <si>
    <t>6/8(三)回報君雁的媽媽快篩陽性，6/10(五)君雁快篩陽性，當天視訊問診列確診。</t>
    <phoneticPr fontId="1" type="noConversion"/>
  </si>
  <si>
    <t>張銘修</t>
    <phoneticPr fontId="1" type="noConversion"/>
  </si>
  <si>
    <t>6/18早上身體不適，快篩陽性</t>
    <phoneticPr fontId="1" type="noConversion"/>
  </si>
  <si>
    <t>陳世羽</t>
    <phoneticPr fontId="1" type="noConversion"/>
  </si>
  <si>
    <t>製板
2.5 班長</t>
    <phoneticPr fontId="1" type="noConversion"/>
  </si>
  <si>
    <t>6/19身體不適，快篩陽性</t>
    <phoneticPr fontId="1" type="noConversion"/>
  </si>
  <si>
    <t>廖添福</t>
    <phoneticPr fontId="1" type="noConversion"/>
  </si>
  <si>
    <t>製箱
Q車長</t>
    <phoneticPr fontId="1" type="noConversion"/>
  </si>
  <si>
    <t>黃杰祥</t>
    <phoneticPr fontId="1" type="noConversion"/>
  </si>
  <si>
    <t>物流
自載車司機</t>
    <phoneticPr fontId="1" type="noConversion"/>
  </si>
  <si>
    <t>第一代理人/林莨欽
第二代理人/陳柏榕</t>
    <phoneticPr fontId="1" type="noConversion"/>
  </si>
  <si>
    <t>第一代理人/張瑞廷
第二代理人/鄧凱陽</t>
    <phoneticPr fontId="1" type="noConversion"/>
  </si>
  <si>
    <t>第一代理人/江仁德
第二代理人/王順安</t>
    <phoneticPr fontId="1" type="noConversion"/>
  </si>
  <si>
    <t>第一代理人/廖士宏
第二代理人/張政訓</t>
    <phoneticPr fontId="1" type="noConversion"/>
  </si>
  <si>
    <t>第一代理人/蕭羽珊
第二代理人/羅月茹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</si>
  <si>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</si>
  <si>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1.廖員目前在家隔離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</si>
  <si>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</si>
  <si>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1.卓員目前在家隔離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</si>
  <si>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</si>
  <si>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製箱
B車長</t>
    <phoneticPr fontId="1" type="noConversion"/>
  </si>
  <si>
    <t>卓子云</t>
    <phoneticPr fontId="1" type="noConversion"/>
  </si>
  <si>
    <t>紙箱
業助</t>
    <phoneticPr fontId="1" type="noConversion"/>
  </si>
  <si>
    <t>6/16(四)家裡小孩確診，照顧後覺得自己身體不適，快篩檢測呈陽性，6/19(日)通報確診個案</t>
    <phoneticPr fontId="1" type="noConversion"/>
  </si>
  <si>
    <t>陳俊男</t>
  </si>
  <si>
    <t>第一代理人/陳明坤
第二代理人/洪維棖</t>
  </si>
  <si>
    <t>蔡閔中</t>
  </si>
  <si>
    <t>第一代理人/李勁磊
第二代理人/呂建鋅</t>
  </si>
  <si>
    <t>吳耿璋</t>
  </si>
  <si>
    <t>EC區
區隊長</t>
  </si>
  <si>
    <t>第一代理人/楊昇遠
第二代理人/呂友仁</t>
  </si>
  <si>
    <t>洪健強</t>
  </si>
  <si>
    <t>PM6
複捲副手</t>
  </si>
  <si>
    <t>第一代理人/洪志賢
第二代理人/方政翔</t>
  </si>
  <si>
    <t>張煒宏</t>
  </si>
  <si>
    <t>製漿
淨漿</t>
  </si>
  <si>
    <t>第一代理人/謝嘉元
第二代理人/許家殷</t>
  </si>
  <si>
    <t>鞠浩勳</t>
  </si>
  <si>
    <t>PM7
機械保養員</t>
  </si>
  <si>
    <t>第一代理人/許峻華
第二代理人/余毓騏</t>
  </si>
  <si>
    <t>張崇榮</t>
  </si>
  <si>
    <t>PM7
後烘</t>
  </si>
  <si>
    <t>第一代理人/黎東毅
第二代理人/蔡秉育</t>
  </si>
  <si>
    <t>黃昭榮</t>
  </si>
  <si>
    <t>第一代理人/黃永輝
第二代理人/彭聖民</t>
  </si>
  <si>
    <t>林家盈</t>
  </si>
  <si>
    <t>配送
入庫</t>
  </si>
  <si>
    <t>第一代理人/劉建宏
第二代理人/洪哲章</t>
  </si>
  <si>
    <t>高員目前在家隔離
工作安排不受影響</t>
    <phoneticPr fontId="1" type="noConversion"/>
  </si>
  <si>
    <t>高威宏</t>
    <phoneticPr fontId="1" type="noConversion"/>
  </si>
  <si>
    <r>
      <t xml:space="preserve">5/24回報媽媽今日PCR確診(媽媽無症狀但PCR陽性) ，因屬同住家人，所以擬執行居家3天。(5/22及5/23有自行快篩陰性正常)
5/26早上有點發燒，進行快篩呈陽性，有預約5/26晚上的PCR，依SOP進行7天居家oncall。5/26 </t>
    </r>
    <r>
      <rPr>
        <sz val="12"/>
        <color rgb="FFFF0000"/>
        <rFont val="微軟正黑體"/>
        <family val="2"/>
        <charset val="136"/>
      </rPr>
      <t>PCR檢測結果陽性</t>
    </r>
    <r>
      <rPr>
        <sz val="12"/>
        <color theme="1"/>
        <rFont val="微軟正黑體"/>
        <family val="2"/>
        <charset val="136"/>
      </rPr>
      <t>。
5/27起算第1天，預計6/3可上班。</t>
    </r>
    <phoneticPr fontId="1" type="noConversion"/>
  </si>
  <si>
    <t>6/20(一)回報確診，6/21起算第1天，預計6/28可上班。</t>
    <phoneticPr fontId="1" type="noConversion"/>
  </si>
  <si>
    <t>副總</t>
    <phoneticPr fontId="1" type="noConversion"/>
  </si>
  <si>
    <t>第一代理人/許克亮</t>
    <phoneticPr fontId="1" type="noConversion"/>
  </si>
  <si>
    <r>
      <t xml:space="preserve">1.蘇員目前在家隔離
2.工作安排不受影響
</t>
    </r>
    <r>
      <rPr>
        <b/>
        <sz val="12"/>
        <color rgb="FFFF0000"/>
        <rFont val="微軟正黑體"/>
        <family val="2"/>
        <charset val="136"/>
      </rPr>
      <t>3. 6/14醫院通知為陽性個案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6/13晚間身體不適快篩呈現陽性，請假在家自主健康管理
預計6/21恢復上班</t>
    </r>
    <phoneticPr fontId="1" type="noConversion"/>
  </si>
  <si>
    <t>6/20(一)回報同住親姐姐確診，當天仁瑋快篩陰性，6/22(三)回報確診，居隔7天為6/23~6/29,故返崗日為6/30(四),6/28(二)+6/29(三)快篩陰性即可返崗。</t>
    <phoneticPr fontId="1" type="noConversion"/>
  </si>
  <si>
    <t>詹啟茂</t>
  </si>
  <si>
    <t>ISO中心
主任</t>
  </si>
  <si>
    <t>6月29日</t>
  </si>
  <si>
    <t>洪伯威</t>
  </si>
  <si>
    <t>巫鴻寶</t>
  </si>
  <si>
    <t>配送
拖車司機</t>
  </si>
  <si>
    <t>1.林員同住家人6/21(二)母親為確診個案
2.6/21(二)上午10:30鞠員(未打滿3劑)自行快篩檢測為陰性</t>
  </si>
  <si>
    <t>賴素英</t>
    <phoneticPr fontId="1" type="noConversion"/>
  </si>
  <si>
    <t>秘書</t>
    <phoneticPr fontId="1" type="noConversion"/>
  </si>
  <si>
    <t>張君雁</t>
    <phoneticPr fontId="1" type="noConversion"/>
  </si>
  <si>
    <t>第一代理人/張君雁</t>
    <phoneticPr fontId="1" type="noConversion"/>
  </si>
  <si>
    <t>賴員目前在家隔離
工作安排不受影響</t>
    <phoneticPr fontId="1" type="noConversion"/>
  </si>
  <si>
    <t>蕭偉澤</t>
    <phoneticPr fontId="1" type="noConversion"/>
  </si>
  <si>
    <t>行銷
業代</t>
    <phoneticPr fontId="1" type="noConversion"/>
  </si>
  <si>
    <t>6/23上班前自覺身體不適，快篩陽性</t>
    <phoneticPr fontId="1" type="noConversion"/>
  </si>
  <si>
    <t>第一代理人/邱顯斌
第二代理人/張祐諺</t>
    <phoneticPr fontId="1" type="noConversion"/>
  </si>
  <si>
    <r>
      <t>1.蕭員目前在家隔離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</si>
  <si>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劉鳳英</t>
    <phoneticPr fontId="1" type="noConversion"/>
  </si>
  <si>
    <t>後製雙釘</t>
    <phoneticPr fontId="1" type="noConversion"/>
  </si>
  <si>
    <t xml:space="preserve">6/24(五)覺得喉嚨不適，快篩檢測呈陽性，6/24通報確診個案7/3快篩陰性後，預計7/4恢復上班 </t>
    <phoneticPr fontId="1" type="noConversion"/>
  </si>
  <si>
    <t>第一代理人/廖淯婷
第二代理人/陳韻如</t>
    <phoneticPr fontId="1" type="noConversion"/>
  </si>
  <si>
    <t>劉員目前在家隔離
工作安排不受影響</t>
    <phoneticPr fontId="1" type="noConversion"/>
  </si>
  <si>
    <t>張泓傑</t>
    <phoneticPr fontId="1" type="noConversion"/>
  </si>
  <si>
    <t>物流
自載車司機</t>
    <phoneticPr fontId="1" type="noConversion"/>
  </si>
  <si>
    <t>6/24上班前自覺身體不適，快篩陽性</t>
    <phoneticPr fontId="1" type="noConversion"/>
  </si>
  <si>
    <t>張偉渝</t>
    <phoneticPr fontId="1" type="noConversion"/>
  </si>
  <si>
    <t>結構
設計</t>
    <phoneticPr fontId="1" type="noConversion"/>
  </si>
  <si>
    <t>第一代理人/鄭永欣
第二代理人/蔡庭輝</t>
    <phoneticPr fontId="1" type="noConversion"/>
  </si>
  <si>
    <t>第一代理人/許惠菁
第二代理人/李靜宜</t>
    <phoneticPr fontId="1" type="noConversion"/>
  </si>
  <si>
    <t>1.張員目前在家隔離
2.工作安排不受影響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</si>
  <si>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</si>
  <si>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JIT
副廠</t>
    <phoneticPr fontId="1" type="noConversion"/>
  </si>
  <si>
    <t>陳志豪</t>
    <phoneticPr fontId="1" type="noConversion"/>
  </si>
  <si>
    <t xml:space="preserve">第一代理人/翁祖笙
第二代理人/廖西輝
</t>
    <phoneticPr fontId="1" type="noConversion"/>
  </si>
  <si>
    <t>1.陳員目前在家隔離
2.工作安排不受影響
3. 6/24醫院通知為陽性個案
3-1.預計7/4恢復上班</t>
    <phoneticPr fontId="1" type="noConversion"/>
  </si>
  <si>
    <t>6/23下班身體不適發燒，快篩陽性</t>
    <phoneticPr fontId="1" type="noConversion"/>
  </si>
  <si>
    <t>許耀仁</t>
    <phoneticPr fontId="1" type="noConversion"/>
  </si>
  <si>
    <t>製板
2.8M堆高機</t>
    <phoneticPr fontId="1" type="noConversion"/>
  </si>
  <si>
    <t>6/25自覺身體不適，快篩陽性</t>
    <phoneticPr fontId="1" type="noConversion"/>
  </si>
  <si>
    <t>鄧智文</t>
    <phoneticPr fontId="1" type="noConversion"/>
  </si>
  <si>
    <t>製板
2.5 積下機正手</t>
    <phoneticPr fontId="1" type="noConversion"/>
  </si>
  <si>
    <t>第一代理人/黃鴻明
第二代理人/沈俊霖</t>
    <phoneticPr fontId="1" type="noConversion"/>
  </si>
  <si>
    <t>1.許員目前在家隔離
2.工作安排不受影響</t>
    <phoneticPr fontId="1" type="noConversion"/>
  </si>
  <si>
    <t>第一代理人/李燦榮
第二代理人/王東乾</t>
    <phoneticPr fontId="1" type="noConversion"/>
  </si>
  <si>
    <t>1.鄧員目前在家隔離
2.工作安排不受影響</t>
    <phoneticPr fontId="1" type="noConversion"/>
  </si>
  <si>
    <t>克里斯丹</t>
    <phoneticPr fontId="1" type="noConversion"/>
  </si>
  <si>
    <t>B車車長</t>
    <phoneticPr fontId="1" type="noConversion"/>
  </si>
  <si>
    <t>6/25發燒，喉嚨痛
快篩陽性</t>
    <phoneticPr fontId="1" type="noConversion"/>
  </si>
  <si>
    <t xml:space="preserve">第一代理人/克魯斯
第二代理人/陳俊豪
</t>
    <phoneticPr fontId="1" type="noConversion"/>
  </si>
  <si>
    <t>黃震昌</t>
    <phoneticPr fontId="1" type="noConversion"/>
  </si>
  <si>
    <t>抱車司機</t>
    <phoneticPr fontId="1" type="noConversion"/>
  </si>
  <si>
    <t>6/26身體不適，
快篩陽性</t>
    <phoneticPr fontId="1" type="noConversion"/>
  </si>
  <si>
    <t xml:space="preserve">第一代理人/陳鴻明
第二代理人/曾展儒
</t>
    <phoneticPr fontId="1" type="noConversion"/>
  </si>
  <si>
    <t>黃長柏</t>
    <phoneticPr fontId="1" type="noConversion"/>
  </si>
  <si>
    <t>A車副手</t>
    <phoneticPr fontId="1" type="noConversion"/>
  </si>
  <si>
    <t>6/26身體不舒服發燒，
快篩陽性</t>
    <phoneticPr fontId="1" type="noConversion"/>
  </si>
  <si>
    <t xml:space="preserve">第一代理人/亨利
第二代理人/林偉雄
</t>
    <phoneticPr fontId="1" type="noConversion"/>
  </si>
  <si>
    <r>
      <rPr>
        <b/>
        <sz val="12"/>
        <color rgb="FF3333FF"/>
        <rFont val="微軟正黑體"/>
        <family val="2"/>
        <charset val="136"/>
      </rPr>
      <t>1.克里斯丹單獨隔離302室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6/25醫院通知為陽性個案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3-1.預計7/4恢復上班</t>
    </r>
    <phoneticPr fontId="1" type="noConversion"/>
  </si>
  <si>
    <r>
      <rPr>
        <b/>
        <sz val="12"/>
        <color rgb="FF3333FF"/>
        <rFont val="微軟正黑體"/>
        <family val="2"/>
        <charset val="136"/>
      </rPr>
      <t>1.黃員目前在家隔離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6/26醫院通知為陽性個案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3-1.預計7/4恢復上班</t>
    </r>
    <phoneticPr fontId="1" type="noConversion"/>
  </si>
  <si>
    <t>劉員目前在家隔離
工作安排不受影響</t>
    <phoneticPr fontId="1" type="noConversion"/>
  </si>
  <si>
    <t>陳筱菱</t>
    <phoneticPr fontId="1" type="noConversion"/>
  </si>
  <si>
    <t>物流排車</t>
    <phoneticPr fontId="1" type="noConversion"/>
  </si>
  <si>
    <t>第一代理人/廖淯婷
第二代理人/陳韻如</t>
    <phoneticPr fontId="1" type="noConversion"/>
  </si>
  <si>
    <t xml:space="preserve">6/25(六)覺得喉嚨不適，快篩檢測呈陽性，6/25通報確診個案7/3快篩陰性後，預計7/4恢復上班 </t>
    <phoneticPr fontId="1" type="noConversion"/>
  </si>
  <si>
    <t>巫鴻年</t>
  </si>
  <si>
    <t>劉建宏</t>
  </si>
  <si>
    <t>洪志榮</t>
  </si>
  <si>
    <t>ISO中心
濕端管控</t>
  </si>
  <si>
    <t>鍾安隆</t>
  </si>
  <si>
    <t>劉凱翔</t>
    <phoneticPr fontId="1" type="noConversion"/>
  </si>
  <si>
    <t>紙箱
業務</t>
    <phoneticPr fontId="1" type="noConversion"/>
  </si>
  <si>
    <t>6/24(五)家裡小孩確診，照顧後覺得自己身體不適，快篩檢測呈陽性，6/28(二)通報確診個案</t>
    <phoneticPr fontId="1" type="noConversion"/>
  </si>
  <si>
    <t>黃鴻明</t>
    <phoneticPr fontId="1" type="noConversion"/>
  </si>
  <si>
    <t>製板
2.5M堆高機</t>
    <phoneticPr fontId="1" type="noConversion"/>
  </si>
  <si>
    <t>6/28自覺身體不適，快篩陽性</t>
    <phoneticPr fontId="1" type="noConversion"/>
  </si>
  <si>
    <t>第一代理人/吳建佑
第二代理人/陳萬水</t>
    <phoneticPr fontId="1" type="noConversion"/>
  </si>
  <si>
    <t>第一代理人/沈俊霖
第二代理人/楊嘉勝</t>
    <phoneticPr fontId="1" type="noConversion"/>
  </si>
  <si>
    <t>1.劉員目前在家隔離
2.工作安排不受影響</t>
    <phoneticPr fontId="1" type="noConversion"/>
  </si>
  <si>
    <t>1.黃員目前在家隔離
2.工作安排不受影響</t>
    <phoneticPr fontId="1" type="noConversion"/>
  </si>
  <si>
    <t>呂志宏</t>
    <phoneticPr fontId="1" type="noConversion"/>
  </si>
  <si>
    <t>A車正手</t>
    <phoneticPr fontId="1" type="noConversion"/>
  </si>
  <si>
    <t>6/27感覺身體不舒服
喉嚨痛，快篩陽性</t>
    <phoneticPr fontId="1" type="noConversion"/>
  </si>
  <si>
    <t>第一代理人/張幃恒
第二代理人/林偉雄</t>
    <phoneticPr fontId="1" type="noConversion"/>
  </si>
  <si>
    <r>
      <rPr>
        <b/>
        <sz val="12"/>
        <color rgb="FF3333FF"/>
        <rFont val="微軟正黑體"/>
        <family val="2"/>
        <charset val="136"/>
      </rPr>
      <t>1.呂員目前在家隔離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6/27醫院通知為陽性個案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3-1.預計7/5恢復上班</t>
    </r>
    <phoneticPr fontId="1" type="noConversion"/>
  </si>
  <si>
    <t>楊錦有</t>
  </si>
  <si>
    <t>PM7
前烘</t>
  </si>
  <si>
    <t>許哲瑋</t>
  </si>
  <si>
    <t>運轉一課
鍋爐技術員</t>
  </si>
  <si>
    <t>丁偉衽</t>
  </si>
  <si>
    <t>洪國洲</t>
  </si>
  <si>
    <t>製漿
調漿</t>
  </si>
  <si>
    <t>洪清泉</t>
  </si>
  <si>
    <t>PM3
班長</t>
  </si>
  <si>
    <t>許維浚</t>
  </si>
  <si>
    <t>配送
交貨</t>
  </si>
  <si>
    <t>陳粲景</t>
  </si>
  <si>
    <t>EA區
機械</t>
  </si>
  <si>
    <t>1.6/21林員未到廠在家隔離
2.工作安排不受影響
3.6/21~6/24請假在家自主健康管理
4.6/24快篩2次陰性解隔離,6/25返崗上班</t>
  </si>
  <si>
    <t>李峻達</t>
  </si>
  <si>
    <t>PM5
複捲副手</t>
  </si>
  <si>
    <t>第一代理人/吳錦海
第二代理人/張瀚升</t>
  </si>
  <si>
    <t>林雨柔</t>
    <phoneticPr fontId="1" type="noConversion"/>
  </si>
  <si>
    <t>林員目前在家隔離
工作安排不受影響</t>
    <phoneticPr fontId="1" type="noConversion"/>
  </si>
  <si>
    <t>6/23(三)回報確診，6/24(四)起算第1天，預計7/1可上班。</t>
    <phoneticPr fontId="1" type="noConversion"/>
  </si>
  <si>
    <t>技術員</t>
    <phoneticPr fontId="1" type="noConversion"/>
  </si>
  <si>
    <t>第一代理人/何仁瑋</t>
    <phoneticPr fontId="1" type="noConversion"/>
  </si>
  <si>
    <t>7/3(日)回報家人確診，自己 7/4 篩檢陰性，居家上班三日。</t>
    <phoneticPr fontId="1" type="noConversion"/>
  </si>
  <si>
    <t>張世華</t>
    <phoneticPr fontId="1" type="noConversion"/>
  </si>
  <si>
    <t>製板
2.8M控制室正手</t>
    <phoneticPr fontId="1" type="noConversion"/>
  </si>
  <si>
    <t>7/2自覺身體不適，快篩陽性</t>
    <phoneticPr fontId="1" type="noConversion"/>
  </si>
  <si>
    <t>廖士宏</t>
    <phoneticPr fontId="1" type="noConversion"/>
  </si>
  <si>
    <t>製箱
J車長</t>
    <phoneticPr fontId="1" type="noConversion"/>
  </si>
  <si>
    <t>許嘉閔</t>
    <phoneticPr fontId="1" type="noConversion"/>
  </si>
  <si>
    <t>製箱
班長</t>
    <phoneticPr fontId="1" type="noConversion"/>
  </si>
  <si>
    <t>7/3自覺身體不適，快篩陽性</t>
    <phoneticPr fontId="1" type="noConversion"/>
  </si>
  <si>
    <t>第一代理人/薛兆恩
第二代理人/張順閔</t>
    <phoneticPr fontId="1" type="noConversion"/>
  </si>
  <si>
    <t>第一代理人/陳稟中
第二代理人/黃杰祥</t>
    <phoneticPr fontId="1" type="noConversion"/>
  </si>
  <si>
    <t>第一代理人/蘇超群
第二代理人/陳寶舟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</si>
  <si>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</si>
  <si>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1.廖員目前在家隔離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</si>
  <si>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</si>
  <si>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品管</t>
    <phoneticPr fontId="1" type="noConversion"/>
  </si>
  <si>
    <t>7/1下午身體不適
快篩陽性</t>
    <phoneticPr fontId="1" type="noConversion"/>
  </si>
  <si>
    <t>第一代理人/許凱隆
第二代理人/賴欣怡</t>
    <phoneticPr fontId="1" type="noConversion"/>
  </si>
  <si>
    <r>
      <rPr>
        <b/>
        <sz val="12"/>
        <color rgb="FF3333FF"/>
        <rFont val="微軟正黑體"/>
        <family val="2"/>
        <charset val="136"/>
      </rPr>
      <t>1.林員目前在家隔離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7/1醫院通知為陽性個案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3-1.預計7/11恢復上班</t>
    </r>
    <phoneticPr fontId="1" type="noConversion"/>
  </si>
  <si>
    <t>胡志遠</t>
  </si>
  <si>
    <t>製程技術
作業員</t>
  </si>
  <si>
    <t>胡志宏</t>
  </si>
  <si>
    <t>確診&amp;隔離人數統計-總處
(匡列)隔離3+4天
確診7+7天</t>
    <phoneticPr fontId="1" type="noConversion"/>
  </si>
  <si>
    <t>王員目前在家隔離
工作安排不受影響</t>
    <phoneticPr fontId="1" type="noConversion"/>
  </si>
  <si>
    <t>王泰元</t>
    <phoneticPr fontId="1" type="noConversion"/>
  </si>
  <si>
    <t>RD</t>
    <phoneticPr fontId="1" type="noConversion"/>
  </si>
  <si>
    <t>第一代理人/何佩芸</t>
    <phoneticPr fontId="1" type="noConversion"/>
  </si>
  <si>
    <t>林祖珺</t>
    <phoneticPr fontId="1" type="noConversion"/>
  </si>
  <si>
    <t>彭聖民</t>
  </si>
  <si>
    <t>李泉明</t>
  </si>
  <si>
    <t>林佩俐</t>
    <phoneticPr fontId="1" type="noConversion"/>
  </si>
  <si>
    <t>後勤人資</t>
    <phoneticPr fontId="1" type="noConversion"/>
  </si>
  <si>
    <t xml:space="preserve">7/11(一)覺得喉嚨不適，快篩檢測呈陽性，7/11通報確診個案7/18快篩陰性後，預計7/19恢復上班 </t>
    <phoneticPr fontId="1" type="noConversion"/>
  </si>
  <si>
    <t>第一代理人/呂昊軒
第二代理人/吳沛珊</t>
    <phoneticPr fontId="1" type="noConversion"/>
  </si>
  <si>
    <t>林員目前在家隔離
工作安排不受影響</t>
    <phoneticPr fontId="1" type="noConversion"/>
  </si>
  <si>
    <t>陳財政</t>
    <phoneticPr fontId="1" type="noConversion"/>
  </si>
  <si>
    <t>物流
自載車助手</t>
    <phoneticPr fontId="1" type="noConversion"/>
  </si>
  <si>
    <t>7/9自覺身體不適，快篩陽性</t>
    <phoneticPr fontId="1" type="noConversion"/>
  </si>
  <si>
    <t>黃川原</t>
    <phoneticPr fontId="1" type="noConversion"/>
  </si>
  <si>
    <t>製板
2.5M堆高機</t>
    <phoneticPr fontId="1" type="noConversion"/>
  </si>
  <si>
    <t>製板
2.5M積下機正手</t>
    <phoneticPr fontId="1" type="noConversion"/>
  </si>
  <si>
    <t>7/11自覺身體不適，快篩陽性</t>
    <phoneticPr fontId="1" type="noConversion"/>
  </si>
  <si>
    <t>7/10自覺身體不適，快篩陽性</t>
    <phoneticPr fontId="1" type="noConversion"/>
  </si>
  <si>
    <t>林佳穎</t>
    <phoneticPr fontId="1" type="noConversion"/>
  </si>
  <si>
    <t>第一代理人/張健銘
第二代理人/李沛燊</t>
    <phoneticPr fontId="1" type="noConversion"/>
  </si>
  <si>
    <t>第一代理人/楊嘉勝
第二代理人/沈俊霖</t>
    <phoneticPr fontId="1" type="noConversion"/>
  </si>
  <si>
    <t>第一代理人/侯政佑
第二代理人/胡彥齊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</si>
  <si>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</si>
  <si>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</si>
  <si>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張維珅</t>
    <phoneticPr fontId="1" type="noConversion"/>
  </si>
  <si>
    <t>製板
2.8MB車副手</t>
    <phoneticPr fontId="1" type="noConversion"/>
  </si>
  <si>
    <t>孫政揚</t>
    <phoneticPr fontId="1" type="noConversion"/>
  </si>
  <si>
    <t>製板
2.5MB車正手</t>
    <phoneticPr fontId="1" type="noConversion"/>
  </si>
  <si>
    <t>7/12自覺身體不適，快篩陽性</t>
    <phoneticPr fontId="1" type="noConversion"/>
  </si>
  <si>
    <t>第一代理人/王東乾
第二代理人/陳侑呈</t>
    <phoneticPr fontId="1" type="noConversion"/>
  </si>
  <si>
    <t>第一代理人/葉宗融
第二代理人/楊景全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</si>
  <si>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</si>
  <si>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1.孫員目前在家隔離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</si>
  <si>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6/28(二)回報快篩陽性確診，居家上班7日，預計7/6(三)返崗。</t>
    <phoneticPr fontId="1" type="noConversion"/>
  </si>
  <si>
    <t>張玉城</t>
    <phoneticPr fontId="1" type="noConversion"/>
  </si>
  <si>
    <t>張員目前在家隔離
工作安排不受影響</t>
    <phoneticPr fontId="1" type="noConversion"/>
  </si>
  <si>
    <t>玉城經理7/13(三)早上自行快篩陽性，居家上班7日，預計7/21(四)返崗。</t>
    <phoneticPr fontId="1" type="noConversion"/>
  </si>
  <si>
    <t>7/19+7/20</t>
    <phoneticPr fontId="1" type="noConversion"/>
  </si>
  <si>
    <t>資深經理</t>
    <phoneticPr fontId="1" type="noConversion"/>
  </si>
  <si>
    <t>第一代理人/江美慧</t>
    <phoneticPr fontId="1" type="noConversion"/>
  </si>
  <si>
    <t>陰性</t>
    <phoneticPr fontId="1" type="noConversion"/>
  </si>
  <si>
    <t>Boss領用</t>
    <phoneticPr fontId="1" type="noConversion"/>
  </si>
  <si>
    <r>
      <rPr>
        <sz val="12"/>
        <color indexed="8"/>
        <rFont val="新細明體-ExtB"/>
        <family val="1"/>
        <charset val="136"/>
      </rPr>
      <t>1.</t>
    </r>
    <r>
      <rPr>
        <sz val="12"/>
        <color indexed="8"/>
        <rFont val="新細明體"/>
        <family val="1"/>
        <charset val="136"/>
      </rPr>
      <t>弟弟</t>
    </r>
    <r>
      <rPr>
        <sz val="12"/>
        <color indexed="8"/>
        <rFont val="新細明體-ExtB"/>
        <family val="1"/>
        <charset val="136"/>
      </rPr>
      <t>4/22</t>
    </r>
    <r>
      <rPr>
        <sz val="12"/>
        <color indexed="8"/>
        <rFont val="新細明體"/>
        <family val="1"/>
        <charset val="136"/>
      </rPr>
      <t>至北部參加婚宴，</t>
    </r>
    <r>
      <rPr>
        <sz val="12"/>
        <color indexed="8"/>
        <rFont val="新細明體-ExtB"/>
        <family val="1"/>
        <charset val="136"/>
      </rPr>
      <t>4/26</t>
    </r>
    <r>
      <rPr>
        <sz val="12"/>
        <color indexed="8"/>
        <rFont val="新細明體"/>
        <family val="1"/>
        <charset val="136"/>
      </rPr>
      <t>早上有自覺症狀</t>
    </r>
    <r>
      <rPr>
        <sz val="12"/>
        <color indexed="8"/>
        <rFont val="新細明體-ExtB"/>
        <family val="1"/>
        <charset val="136"/>
      </rPr>
      <t>(</t>
    </r>
    <r>
      <rPr>
        <sz val="12"/>
        <color indexed="8"/>
        <rFont val="新細明體"/>
        <family val="1"/>
        <charset val="136"/>
      </rPr>
      <t>咳嗽、喉嚨痛、喉嚨癢），在家自行採檢陽性，立即至卓醫院進行</t>
    </r>
    <r>
      <rPr>
        <sz val="12"/>
        <color indexed="8"/>
        <rFont val="新細明體-ExtB"/>
        <family val="1"/>
        <charset val="136"/>
      </rPr>
      <t>PCR</t>
    </r>
    <r>
      <rPr>
        <sz val="12"/>
        <color indexed="8"/>
        <rFont val="新細明體"/>
        <family val="1"/>
        <charset val="136"/>
      </rPr>
      <t>篩檢陽性。</t>
    </r>
    <r>
      <rPr>
        <sz val="12"/>
        <color indexed="8"/>
        <rFont val="新細明體-ExtB"/>
        <family val="1"/>
        <charset val="136"/>
      </rPr>
      <t xml:space="preserve">
2.</t>
    </r>
    <r>
      <rPr>
        <sz val="12"/>
        <color indexed="8"/>
        <rFont val="新細明體"/>
        <family val="1"/>
        <charset val="136"/>
      </rPr>
      <t>胡峻榕</t>
    </r>
    <r>
      <rPr>
        <sz val="12"/>
        <color indexed="8"/>
        <rFont val="新細明體-ExtB"/>
        <family val="1"/>
        <charset val="136"/>
      </rPr>
      <t>4/26</t>
    </r>
    <r>
      <rPr>
        <sz val="12"/>
        <color indexed="8"/>
        <rFont val="新細明體"/>
        <family val="1"/>
        <charset val="136"/>
      </rPr>
      <t>請假至卓醫院進行</t>
    </r>
    <r>
      <rPr>
        <sz val="12"/>
        <color indexed="8"/>
        <rFont val="新細明體-ExtB"/>
        <family val="1"/>
        <charset val="136"/>
      </rPr>
      <t>PCR</t>
    </r>
    <r>
      <rPr>
        <sz val="12"/>
        <color indexed="8"/>
        <rFont val="新細明體"/>
        <family val="1"/>
        <charset val="136"/>
      </rPr>
      <t>篩檢，等待報告結果中！</t>
    </r>
    <r>
      <rPr>
        <sz val="12"/>
        <color indexed="8"/>
        <rFont val="新細明體-ExtB"/>
        <family val="1"/>
        <charset val="136"/>
      </rPr>
      <t xml:space="preserve">                                                                               3.4/26</t>
    </r>
    <r>
      <rPr>
        <sz val="12"/>
        <color indexed="10"/>
        <rFont val="新細明體-ExtB"/>
        <family val="1"/>
        <charset val="136"/>
      </rPr>
      <t>PCR</t>
    </r>
    <r>
      <rPr>
        <sz val="12"/>
        <color indexed="10"/>
        <rFont val="新細明體"/>
        <family val="1"/>
        <charset val="136"/>
      </rPr>
      <t>檢測結果陰性</t>
    </r>
    <r>
      <rPr>
        <sz val="12"/>
        <color indexed="10"/>
        <rFont val="新細明體-ExtB"/>
        <family val="1"/>
        <charset val="136"/>
      </rPr>
      <t xml:space="preserve"> </t>
    </r>
    <r>
      <rPr>
        <sz val="12"/>
        <color indexed="8"/>
        <rFont val="新細明體"/>
        <family val="1"/>
        <charset val="136"/>
      </rPr>
      <t>。匡列</t>
    </r>
    <r>
      <rPr>
        <sz val="12"/>
        <color indexed="8"/>
        <rFont val="新細明體-ExtB"/>
        <family val="1"/>
        <charset val="136"/>
      </rPr>
      <t xml:space="preserve">                                                      
4.4/26</t>
    </r>
    <r>
      <rPr>
        <sz val="12"/>
        <color indexed="8"/>
        <rFont val="新細明體"/>
        <family val="1"/>
        <charset val="136"/>
      </rPr>
      <t>透過同事配發兩盒</t>
    </r>
    <r>
      <rPr>
        <sz val="12"/>
        <color indexed="8"/>
        <rFont val="新細明體-ExtB"/>
        <family val="1"/>
        <charset val="136"/>
      </rPr>
      <t>pcr</t>
    </r>
    <r>
      <rPr>
        <sz val="12"/>
        <color indexed="8"/>
        <rFont val="新細明體"/>
        <family val="1"/>
        <charset val="136"/>
      </rPr>
      <t>試劑給胡員</t>
    </r>
    <r>
      <rPr>
        <sz val="12"/>
        <color indexed="8"/>
        <rFont val="新細明體-ExtB"/>
        <family val="1"/>
        <charset val="136"/>
      </rPr>
      <t>,</t>
    </r>
    <r>
      <rPr>
        <sz val="12"/>
        <color indexed="8"/>
        <rFont val="新細明體"/>
        <family val="1"/>
        <charset val="136"/>
      </rPr>
      <t>預計</t>
    </r>
    <r>
      <rPr>
        <sz val="12"/>
        <color indexed="8"/>
        <rFont val="新細明體-ExtB"/>
        <family val="1"/>
        <charset val="136"/>
      </rPr>
      <t>5/1~5/2</t>
    </r>
    <r>
      <rPr>
        <sz val="12"/>
        <color indexed="8"/>
        <rFont val="新細明體"/>
        <family val="1"/>
        <charset val="136"/>
      </rPr>
      <t>日上班前使用。                                                                                                   
5.5/3居家使用PCR試劑檢測結果陰性，已上班解除居家隔離並自主防疫</t>
    </r>
    <r>
      <rPr>
        <sz val="12"/>
        <color indexed="8"/>
        <rFont val="新細明體-ExtB"/>
        <family val="1"/>
        <charset val="136"/>
      </rPr>
      <t>4</t>
    </r>
    <r>
      <rPr>
        <sz val="12"/>
        <color indexed="8"/>
        <rFont val="新細明體"/>
        <family val="1"/>
        <charset val="136"/>
      </rPr>
      <t>天。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</si>
  <si>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胡志宏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吳敘華</t>
    </r>
  </si>
  <si>
    <r>
      <rPr>
        <sz val="12"/>
        <color indexed="8"/>
        <rFont val="新細明體"/>
        <family val="1"/>
        <charset val="136"/>
      </rPr>
      <t>胡員目前在家隔離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</si>
  <si>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-ExtB"/>
        <family val="1"/>
        <charset val="136"/>
      </rPr>
      <t>1.4/27</t>
    </r>
    <r>
      <rPr>
        <sz val="12"/>
        <color indexed="8"/>
        <rFont val="新細明體"/>
        <family val="1"/>
        <charset val="136"/>
      </rPr>
      <t>到安親班接小孩，被告知補習班老師確診，小孩進行第一次快篩結果陰性。</t>
    </r>
    <r>
      <rPr>
        <sz val="12"/>
        <color indexed="8"/>
        <rFont val="新細明體-ExtB"/>
        <family val="1"/>
        <charset val="136"/>
      </rPr>
      <t xml:space="preserve">
2.4/30</t>
    </r>
    <r>
      <rPr>
        <sz val="12"/>
        <color indexed="8"/>
        <rFont val="新細明體"/>
        <family val="1"/>
        <charset val="136"/>
      </rPr>
      <t>安親班師母小孩確診，自覺症狀</t>
    </r>
    <r>
      <rPr>
        <sz val="12"/>
        <color indexed="8"/>
        <rFont val="新細明體-ExtB"/>
        <family val="1"/>
        <charset val="136"/>
      </rPr>
      <t>(</t>
    </r>
    <r>
      <rPr>
        <sz val="12"/>
        <color indexed="8"/>
        <rFont val="新細明體"/>
        <family val="1"/>
        <charset val="136"/>
      </rPr>
      <t>喉嚨輕微疼痛</t>
    </r>
    <r>
      <rPr>
        <sz val="12"/>
        <color indexed="8"/>
        <rFont val="新細明體-ExtB"/>
        <family val="1"/>
        <charset val="136"/>
      </rPr>
      <t>)</t>
    </r>
    <r>
      <rPr>
        <sz val="12"/>
        <color indexed="8"/>
        <rFont val="新細明體"/>
        <family val="1"/>
        <charset val="136"/>
      </rPr>
      <t>再進行第二次快篩結果陽性。</t>
    </r>
    <r>
      <rPr>
        <sz val="12"/>
        <color indexed="8"/>
        <rFont val="新細明體-ExtB"/>
        <family val="1"/>
        <charset val="136"/>
      </rPr>
      <t xml:space="preserve">
3.5/1</t>
    </r>
    <r>
      <rPr>
        <sz val="12"/>
        <color indexed="8"/>
        <rFont val="新細明體"/>
        <family val="1"/>
        <charset val="136"/>
      </rPr>
      <t>帶小孩至二林基督教醫院，小孩</t>
    </r>
    <r>
      <rPr>
        <sz val="12"/>
        <color indexed="10"/>
        <rFont val="新細明體-ExtB"/>
        <family val="1"/>
        <charset val="136"/>
      </rPr>
      <t>PCR</t>
    </r>
    <r>
      <rPr>
        <sz val="12"/>
        <color indexed="10"/>
        <rFont val="新細明體"/>
        <family val="1"/>
        <charset val="136"/>
      </rPr>
      <t>檢測結果陽性</t>
    </r>
    <r>
      <rPr>
        <sz val="12"/>
        <color indexed="8"/>
        <rFont val="新細明體"/>
        <family val="1"/>
        <charset val="136"/>
      </rPr>
      <t>，通報確診，目前林員匡列居家隔離。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</si>
  <si>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張維仁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魏麗娟</t>
    </r>
  </si>
  <si>
    <r>
      <rPr>
        <sz val="12"/>
        <color indexed="8"/>
        <rFont val="新細明體"/>
        <family val="1"/>
        <charset val="136"/>
      </rPr>
      <t>林員目前在家隔離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</si>
  <si>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1.5/2製程技術張明堯老婆至台中參加家庭聚會，回程途中被通知姊妹確診。
2.5/3張員及老婆自行快篩呈陰性，衛生局通知老婆至醫院PCR檢測。
3.5/4老婆至二林基督教醫院</t>
    </r>
    <r>
      <rPr>
        <sz val="12"/>
        <color indexed="10"/>
        <rFont val="新細明體"/>
        <family val="1"/>
        <charset val="136"/>
      </rPr>
      <t>PCR檢測結果陽性</t>
    </r>
    <r>
      <rPr>
        <sz val="12"/>
        <color indexed="8"/>
        <rFont val="新細明體"/>
        <family val="1"/>
        <charset val="136"/>
      </rPr>
      <t>，通報確診。
4.5/5目前張員匡列居家隔離。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</si>
  <si>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張樹富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洪煙利</t>
    </r>
  </si>
  <si>
    <r>
      <rPr>
        <sz val="12"/>
        <color indexed="8"/>
        <rFont val="新細明體"/>
        <family val="1"/>
        <charset val="136"/>
      </rPr>
      <t>張員目前在家隔離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</si>
  <si>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1.洪員同住家人5/6(五)爸爸、5/9(一 )妹妹為確診個案。
2.5/6~5/12居家隔離期間，5/11(三)早上8:00喉嚨不適自行快篩檢測為陽性，09:40至二林基督教醫院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  <r>
      <rPr>
        <sz val="12"/>
        <color indexed="8"/>
        <rFont val="新細明體"/>
        <family val="1"/>
        <charset val="136"/>
      </rPr>
      <t>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</si>
  <si>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楊錦發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廖崇圳</t>
    </r>
  </si>
  <si>
    <r>
      <rPr>
        <sz val="12"/>
        <color indexed="8"/>
        <rFont val="新細明體"/>
        <family val="1"/>
        <charset val="136"/>
      </rPr>
      <t xml:space="preserve">1.5/6~5/11洪員未到廠在家隔離
2.工作安排不受影響
</t>
    </r>
    <r>
      <rPr>
        <sz val="12"/>
        <color indexed="10"/>
        <rFont val="新細明體"/>
        <family val="1"/>
        <charset val="136"/>
      </rPr>
      <t>3.5/11 12:00醫院通知為陽性個案</t>
    </r>
    <r>
      <rPr>
        <sz val="12"/>
        <color indexed="8"/>
        <rFont val="新細明體"/>
        <family val="1"/>
        <charset val="136"/>
      </rPr>
      <t xml:space="preserve">
3-1.5/11~5/18請假在家自主健康管理
4.5/18快篩2次陰性解隔離5/19返崗上班</t>
    </r>
  </si>
  <si>
    <r>
      <rPr>
        <sz val="12"/>
        <rFont val="新細明體"/>
        <family val="1"/>
        <charset val="136"/>
      </rPr>
      <t>1.洪員目前在家隔離
2.</t>
    </r>
    <r>
      <rPr>
        <sz val="12"/>
        <color indexed="10"/>
        <rFont val="新細明體"/>
        <family val="1"/>
        <charset val="136"/>
      </rPr>
      <t>洪員醫院PCR檢測結果陽性</t>
    </r>
    <r>
      <rPr>
        <sz val="12"/>
        <rFont val="新細明體"/>
        <family val="1"/>
        <charset val="136"/>
      </rPr>
      <t xml:space="preserve">
3-1.5/6同組製漿張耀展、陳彥璋、陳佩瑋、蔡鎧丞、謝明睿、陳冠誌一同作業
</t>
    </r>
    <r>
      <rPr>
        <sz val="12"/>
        <color indexed="8"/>
        <rFont val="新細明體"/>
        <family val="1"/>
        <charset val="136"/>
      </rPr>
      <t>3-2.以上六位自行快篩呈陰性  
4.工作安排休假班頂崗
5.5/14快篩2次陰性解隔離，5/15~5/17為休假班5/18上班</t>
    </r>
  </si>
  <si>
    <r>
      <rPr>
        <sz val="12"/>
        <color indexed="8"/>
        <rFont val="新細明體"/>
        <family val="1"/>
        <charset val="136"/>
      </rPr>
      <t>張員目前居家自主管理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</si>
  <si>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陳員目前居家自主管理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</si>
  <si>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1.5/8黃孟偉的弟弟自覺身體不適，全家自行快篩，孟偉弟弟快篩陽性，至醫院</t>
    </r>
    <r>
      <rPr>
        <sz val="12"/>
        <color indexed="10"/>
        <rFont val="新細明體"/>
        <family val="1"/>
        <charset val="136"/>
      </rPr>
      <t>PCR檢測結果陽性確診</t>
    </r>
    <r>
      <rPr>
        <sz val="12"/>
        <color indexed="8"/>
        <rFont val="新細明體"/>
        <family val="1"/>
        <charset val="136"/>
      </rPr>
      <t>。
2.其餘家人快篩皆為陰性。
3-1.5/12早上上班前自行快篩為陰性，該員弟弟快篩依舊為陽性，黃員自覺喉嚨不適，今日仍請假一天自主健康管理。</t>
    </r>
    <r>
      <rPr>
        <sz val="12"/>
        <color indexed="10"/>
        <rFont val="新細明體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3-2.5/13早上黃員自覺喉嚨不適，今日仍請假一天自主健康管理。</t>
    </r>
  </si>
  <si>
    <r>
      <rPr>
        <sz val="12"/>
        <color indexed="8"/>
        <rFont val="新細明體"/>
        <family val="1"/>
        <charset val="136"/>
      </rPr>
      <t>黃員目前居家自主管理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</si>
  <si>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5/9(一)晚上19:30  EC區電氣林暐智,輕微喉嚨不適自行快篩檢測為陽性,20:45至二林基督教醫院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</si>
  <si>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indexed="8"/>
        <rFont val="新細明體"/>
        <family val="1"/>
        <charset val="136"/>
      </rPr>
      <t xml:space="preserve">1.5/10林員未到廠在家隔離
2.工作安排不受影響
</t>
    </r>
    <r>
      <rPr>
        <sz val="12"/>
        <color indexed="10"/>
        <rFont val="新細明體"/>
        <family val="1"/>
        <charset val="136"/>
      </rPr>
      <t>3. 5/10 11:30醫院通知為陽性個案</t>
    </r>
    <r>
      <rPr>
        <sz val="12"/>
        <color indexed="8"/>
        <rFont val="新細明體"/>
        <family val="1"/>
        <charset val="136"/>
      </rPr>
      <t xml:space="preserve">
3-1.5/10~5/16請假在家自主健康管理
4.同班組4位快篩檢測均為陰性，持續工作崗位
5.5/16快篩2次陰性解隔離，5/17請假一天5/18上班</t>
    </r>
  </si>
  <si>
    <r>
      <rPr>
        <sz val="12"/>
        <color indexed="8"/>
        <rFont val="新細明體"/>
        <family val="1"/>
        <charset val="136"/>
      </rPr>
      <t>5/15(日)早上10:00張員在家自覺喉嚨不適自行快篩檢測為陽性,14:00至二林基督教醫院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</si>
  <si>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indexed="8"/>
        <rFont val="新細明體"/>
        <family val="1"/>
        <charset val="136"/>
      </rPr>
      <t xml:space="preserve">1.5/16張員未到廠在家隔離
2.工作安排不受影響
</t>
    </r>
    <r>
      <rPr>
        <sz val="12"/>
        <color indexed="10"/>
        <rFont val="新細明體"/>
        <family val="1"/>
        <charset val="136"/>
      </rPr>
      <t>3. 5/15 23:00醫院通知為陽性個案</t>
    </r>
    <r>
      <rPr>
        <sz val="12"/>
        <color indexed="8"/>
        <rFont val="新細明體"/>
        <family val="1"/>
        <charset val="136"/>
      </rPr>
      <t xml:space="preserve">
</t>
    </r>
    <r>
      <rPr>
        <sz val="12"/>
        <rFont val="新細明體"/>
        <family val="1"/>
        <charset val="136"/>
      </rPr>
      <t>3</t>
    </r>
    <r>
      <rPr>
        <sz val="12"/>
        <color indexed="8"/>
        <rFont val="新細明體"/>
        <family val="1"/>
        <charset val="136"/>
      </rPr>
      <t>-1.5/15~5/23請假在家自主健康管理
4.5/23快篩2次陰性解隔離5/24返崗上班</t>
    </r>
  </si>
  <si>
    <r>
      <rPr>
        <sz val="12"/>
        <color indexed="8"/>
        <rFont val="新細明體"/>
        <family val="1"/>
        <charset val="136"/>
      </rPr>
      <t>1.陳員同住家人5/11(三)爺爺、5/15(日)哥哥為確診個案
2.5/11~5/18居家隔離期間，5/17(二)09:00陳員輕微喉嚨不適自行快篩檢測為陽性。10:00至二林基督教醫院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</si>
  <si>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indexed="8"/>
        <rFont val="新細明體"/>
        <family val="1"/>
        <charset val="136"/>
      </rPr>
      <t xml:space="preserve">1.5/17陳員未到廠在家隔離
2.工作安排不受影響
</t>
    </r>
    <r>
      <rPr>
        <sz val="12"/>
        <color indexed="10"/>
        <rFont val="新細明體"/>
        <family val="1"/>
        <charset val="136"/>
      </rPr>
      <t>3. 5/17 11:00醫院通知為陽性個案</t>
    </r>
    <r>
      <rPr>
        <sz val="12"/>
        <color indexed="8"/>
        <rFont val="新細明體"/>
        <family val="1"/>
        <charset val="136"/>
      </rPr>
      <t xml:space="preserve">
3-1.5/17~5/24請假在家自主健康管理
4.5/24快篩2次陽性,5/25~5/26請假兩天在家自主健康管理
</t>
    </r>
    <r>
      <rPr>
        <sz val="12"/>
        <rFont val="新細明體"/>
        <family val="1"/>
        <charset val="136"/>
      </rPr>
      <t>5.5/26快篩陽性,5/27~5/28請假兩天在家自主健康管理</t>
    </r>
    <r>
      <rPr>
        <sz val="12"/>
        <color indexed="12"/>
        <rFont val="新細明體"/>
        <family val="1"/>
        <charset val="136"/>
      </rPr>
      <t xml:space="preserve">
</t>
    </r>
    <r>
      <rPr>
        <sz val="12"/>
        <rFont val="新細明體"/>
        <family val="1"/>
        <charset val="136"/>
      </rPr>
      <t>6.5/28快篩陰性解隔離5/29返崗上班</t>
    </r>
  </si>
  <si>
    <r>
      <rPr>
        <sz val="12"/>
        <color indexed="8"/>
        <rFont val="新細明體"/>
        <family val="1"/>
        <charset val="136"/>
      </rPr>
      <t>5/19(五)下午14:00紀員在家自覺喉嚨不適自行快篩檢測為陽性,15:30至二林基督教醫院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</si>
  <si>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indexed="8"/>
        <rFont val="新細明體"/>
        <family val="1"/>
        <charset val="136"/>
      </rPr>
      <t xml:space="preserve">1.5/19紀員未到廠在家隔離
2.工作安排不受影響
</t>
    </r>
    <r>
      <rPr>
        <sz val="12"/>
        <color indexed="10"/>
        <rFont val="新細明體"/>
        <family val="1"/>
        <charset val="136"/>
      </rPr>
      <t>3. 5/19 18:00醫院通知為陽性個案</t>
    </r>
    <r>
      <rPr>
        <sz val="12"/>
        <color indexed="8"/>
        <rFont val="新細明體"/>
        <family val="1"/>
        <charset val="136"/>
      </rPr>
      <t xml:space="preserve">
3-1.5/19~5/26請假在家自主健康管理
</t>
    </r>
    <r>
      <rPr>
        <sz val="12"/>
        <rFont val="新細明體"/>
        <family val="1"/>
        <charset val="136"/>
      </rPr>
      <t>4.5/26快篩2次陰性解隔離5/27返崗上班</t>
    </r>
  </si>
  <si>
    <r>
      <rPr>
        <sz val="12"/>
        <color indexed="8"/>
        <rFont val="新細明體"/>
        <family val="1"/>
        <charset val="136"/>
      </rPr>
      <t>5/22(日)上午9:00黃員在家自覺喉嚨不適自行快篩檢測為陽性,11:00至斗六台大醫院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</si>
  <si>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indexed="8"/>
        <rFont val="新細明體"/>
        <family val="1"/>
        <charset val="136"/>
      </rPr>
      <t xml:space="preserve">1.5/22黃員未到廠在家隔離
2.工作安排不受影響
</t>
    </r>
    <r>
      <rPr>
        <sz val="12"/>
        <color indexed="10"/>
        <rFont val="新細明體"/>
        <family val="1"/>
        <charset val="136"/>
      </rPr>
      <t>3. 5/22 14:00醫院通知為陽性個案</t>
    </r>
    <r>
      <rPr>
        <sz val="12"/>
        <color indexed="8"/>
        <rFont val="新細明體"/>
        <family val="1"/>
        <charset val="136"/>
      </rPr>
      <t xml:space="preserve">
3-1.5/22~5/29請假在家自主健康管理
</t>
    </r>
    <r>
      <rPr>
        <sz val="12"/>
        <rFont val="新細明體"/>
        <family val="1"/>
        <charset val="136"/>
      </rPr>
      <t>4.5/29快篩2次陰性解隔離5/30返崗上班</t>
    </r>
  </si>
  <si>
    <r>
      <rPr>
        <sz val="12"/>
        <color indexed="8"/>
        <rFont val="新細明體"/>
        <family val="1"/>
        <charset val="136"/>
      </rPr>
      <t>1.李員同住家人5/24(二)女兒為確診個案
2.5/24~5//27居家隔離期間，5/24(二)上午11:00李員在家自覺喉嚨不適、流鼻水自行快篩檢測為陽性,中午12:00至二林基督教醫院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</si>
  <si>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indexed="8"/>
        <rFont val="新細明體"/>
        <family val="1"/>
        <charset val="136"/>
      </rPr>
      <t xml:space="preserve">1.5/25李員未到廠在家隔離
2.工作安排不受影響
</t>
    </r>
    <r>
      <rPr>
        <sz val="12"/>
        <color indexed="10"/>
        <rFont val="新細明體"/>
        <family val="1"/>
        <charset val="136"/>
      </rPr>
      <t>3. 5/25 09:00醫院通知為陽性個案</t>
    </r>
    <r>
      <rPr>
        <sz val="12"/>
        <color indexed="8"/>
        <rFont val="新細明體"/>
        <family val="1"/>
        <charset val="136"/>
      </rPr>
      <t xml:space="preserve">
3-1.5/25~6/1請假在家自主健康管理
4.6/1快篩2次陽性,6/2~6/3請假兩天在家自主健康管理6/4返崗上班</t>
    </r>
  </si>
  <si>
    <r>
      <rPr>
        <sz val="12"/>
        <color indexed="8"/>
        <rFont val="新細明體"/>
        <family val="1"/>
        <charset val="136"/>
      </rPr>
      <t>1.盧員同住家人5/24(二)爸爸為確診個案
2.5/24~5//27居家隔離期間，5/26(四)上午09:00盧員在家自覺喉嚨不適，自行快篩檢測為陽性，上午10:00</t>
    </r>
    <r>
      <rPr>
        <sz val="12"/>
        <color indexed="10"/>
        <rFont val="新細明體"/>
        <family val="1"/>
        <charset val="136"/>
      </rPr>
      <t>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</si>
  <si>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1.5/26盧員未到廠在家隔離
2.工作安排不受影響
</t>
    </r>
    <r>
      <rPr>
        <sz val="12"/>
        <color indexed="10"/>
        <rFont val="新細明體"/>
        <family val="1"/>
        <charset val="136"/>
      </rPr>
      <t>3. 5/26 10:00醫師視訊診斷為陽性個案</t>
    </r>
    <r>
      <rPr>
        <sz val="12"/>
        <color indexed="8"/>
        <rFont val="新細明體"/>
        <family val="1"/>
        <charset val="136"/>
      </rPr>
      <t xml:space="preserve">
3-1.5/26~6/2請假在家自主健康管理
4.6/2快篩2次陰性解隔離6/3返崗上班</t>
    </r>
  </si>
  <si>
    <r>
      <rPr>
        <sz val="12"/>
        <rFont val="新細明體"/>
        <family val="1"/>
        <charset val="136"/>
      </rPr>
      <t>1.5/29陳員未到廠在家隔離
2.工作安排不受影響</t>
    </r>
    <r>
      <rPr>
        <sz val="12"/>
        <color indexed="10"/>
        <rFont val="新細明體"/>
        <family val="1"/>
        <charset val="136"/>
      </rPr>
      <t xml:space="preserve">
3. 5/29 09:00醫院診斷為陽性個案</t>
    </r>
    <r>
      <rPr>
        <sz val="12"/>
        <rFont val="新細明體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3-1.5/29~6/5請假在家自主健康管理
4.6/5快篩2次陽性,6/6~6/7請假在家自主健康管理
6/8返崗上班</t>
    </r>
  </si>
  <si>
    <r>
      <rPr>
        <sz val="12"/>
        <color indexed="8"/>
        <rFont val="新細明體"/>
        <family val="1"/>
        <charset val="136"/>
      </rPr>
      <t>1.5/27林倍君的媽媽自覺身體不適，全家自行快篩，倍君媽媽快篩陽性，</t>
    </r>
    <r>
      <rPr>
        <sz val="12"/>
        <color indexed="10"/>
        <rFont val="新細明體"/>
        <family val="1"/>
        <charset val="136"/>
      </rPr>
      <t>上午11:00在家線上醫師視訊診斷為陽性個案</t>
    </r>
    <r>
      <rPr>
        <sz val="12"/>
        <color indexed="8"/>
        <rFont val="新細明體"/>
        <family val="1"/>
        <charset val="136"/>
      </rPr>
      <t>。
2.倍君及其餘家人快篩皆為陰性。</t>
    </r>
  </si>
  <si>
    <r>
      <rPr>
        <sz val="12"/>
        <color indexed="8"/>
        <rFont val="新細明體"/>
        <family val="1"/>
        <charset val="136"/>
      </rPr>
      <t>5/28(六)下午21:00洪員在家自覺身體不適，自行快篩檢測為陽性,</t>
    </r>
    <r>
      <rPr>
        <sz val="12"/>
        <color indexed="10"/>
        <rFont val="新細明體"/>
        <family val="1"/>
        <charset val="136"/>
      </rPr>
      <t>5/29(日)上午11:00至二基經醫師診斷為陽性個案</t>
    </r>
  </si>
  <si>
    <r>
      <rPr>
        <sz val="12"/>
        <color indexed="8"/>
        <rFont val="新細明體"/>
        <family val="1"/>
        <charset val="136"/>
      </rPr>
      <t xml:space="preserve">1.5/29洪員未到廠在家隔離
2.工作安排不受影響
</t>
    </r>
    <r>
      <rPr>
        <sz val="12"/>
        <color indexed="10"/>
        <rFont val="新細明體"/>
        <family val="1"/>
        <charset val="136"/>
      </rPr>
      <t>3. 5/29 11:00醫院診斷為陽性個案</t>
    </r>
    <r>
      <rPr>
        <sz val="12"/>
        <color indexed="8"/>
        <rFont val="新細明體"/>
        <family val="1"/>
        <charset val="136"/>
      </rPr>
      <t xml:space="preserve">
3-1.5/28~6/4請假在家自主健康管理
4.6/4快篩2次陰性解隔離6/5返崗上班</t>
    </r>
  </si>
  <si>
    <r>
      <rPr>
        <sz val="12"/>
        <color indexed="8"/>
        <rFont val="新細明體"/>
        <family val="1"/>
        <charset val="136"/>
      </rPr>
      <t>5/28(六)下午20:30劉員在家自覺喉嚨不適，自行快篩檢測為陽性,</t>
    </r>
    <r>
      <rPr>
        <sz val="12"/>
        <color indexed="10"/>
        <rFont val="新細明體"/>
        <family val="1"/>
        <charset val="136"/>
      </rPr>
      <t>5/29(日)下午14:00至北斗卓醫院經醫師診斷為陽性個案</t>
    </r>
    <r>
      <rPr>
        <sz val="12"/>
        <color indexed="8"/>
        <rFont val="新細明體"/>
        <family val="1"/>
        <charset val="136"/>
      </rPr>
      <t>。</t>
    </r>
  </si>
  <si>
    <r>
      <rPr>
        <sz val="12"/>
        <color indexed="8"/>
        <rFont val="新細明體"/>
        <family val="1"/>
        <charset val="136"/>
      </rPr>
      <t xml:space="preserve">1.5/29劉員未到廠在家隔離
2.工作安排不受影響
</t>
    </r>
    <r>
      <rPr>
        <sz val="12"/>
        <color indexed="10"/>
        <rFont val="新細明體"/>
        <family val="1"/>
        <charset val="136"/>
      </rPr>
      <t>3. 5/29 14:00醫院診斷為陽性個案</t>
    </r>
    <r>
      <rPr>
        <sz val="12"/>
        <color indexed="8"/>
        <rFont val="新細明體"/>
        <family val="1"/>
        <charset val="136"/>
      </rPr>
      <t xml:space="preserve">
3-1.5/28~6/4請假在家自主健康管理
4.6/4快篩陰性解隔離6/5返崗上班</t>
    </r>
  </si>
  <si>
    <r>
      <rPr>
        <sz val="12"/>
        <color indexed="8"/>
        <rFont val="新細明體"/>
        <family val="1"/>
        <charset val="136"/>
      </rPr>
      <t>1.詹員同住家人5/28(六)妻子為確診個案
2.5/29(日)下午17:25詹員(打滿3劑)在家自覺身體不適，自行快篩檢測為陽性，</t>
    </r>
    <r>
      <rPr>
        <sz val="12"/>
        <color indexed="10"/>
        <rFont val="新細明體"/>
        <family val="1"/>
        <charset val="136"/>
      </rPr>
      <t>5/30中午10:00至二基經醫師診斷為陽性個案</t>
    </r>
  </si>
  <si>
    <r>
      <rPr>
        <sz val="12"/>
        <color indexed="8"/>
        <rFont val="新細明體"/>
        <family val="1"/>
        <charset val="136"/>
      </rPr>
      <t xml:space="preserve">1.5/30詹員未到廠在家隔離
2.工作安排不受影響
</t>
    </r>
    <r>
      <rPr>
        <sz val="12"/>
        <color indexed="10"/>
        <rFont val="新細明體"/>
        <family val="1"/>
        <charset val="136"/>
      </rPr>
      <t>3. 5/30 10:00醫院診斷為陽性個案</t>
    </r>
    <r>
      <rPr>
        <sz val="12"/>
        <color indexed="8"/>
        <rFont val="新細明體"/>
        <family val="1"/>
        <charset val="136"/>
      </rPr>
      <t xml:space="preserve">
3-1.5/30~6/6請假在家自主健康管理
4.6/6快篩2次陽性,6/7~6/8請假在家自主健康管理6/9返崗上班</t>
    </r>
  </si>
  <si>
    <r>
      <rPr>
        <sz val="12"/>
        <color indexed="8"/>
        <rFont val="新細明體"/>
        <family val="1"/>
        <charset val="136"/>
      </rPr>
      <t>5/31(二)上午07:00詹員在家自覺身體不適，自行快篩檢測為陽性,</t>
    </r>
    <r>
      <rPr>
        <sz val="12"/>
        <color indexed="10"/>
        <rFont val="新細明體"/>
        <family val="1"/>
        <charset val="136"/>
      </rPr>
      <t>上午8:00至二基經醫師診斷為陽性個案</t>
    </r>
  </si>
  <si>
    <r>
      <rPr>
        <sz val="12"/>
        <color indexed="8"/>
        <rFont val="新細明體"/>
        <family val="1"/>
        <charset val="136"/>
      </rPr>
      <t xml:space="preserve">1.5/31詹員未到廠在家隔離
2.工作安排不受影響
</t>
    </r>
    <r>
      <rPr>
        <sz val="12"/>
        <color indexed="10"/>
        <rFont val="新細明體"/>
        <family val="1"/>
        <charset val="136"/>
      </rPr>
      <t>3. 5/31 08:00醫院診斷為陽性個案</t>
    </r>
    <r>
      <rPr>
        <sz val="12"/>
        <color indexed="8"/>
        <rFont val="新細明體"/>
        <family val="1"/>
        <charset val="136"/>
      </rPr>
      <t xml:space="preserve">
3-1.5/31~6/7請假在家自主健康管理
4.6/7快篩2次陰性解隔離6/8返崗上班</t>
    </r>
  </si>
  <si>
    <r>
      <rPr>
        <sz val="12"/>
        <color indexed="8"/>
        <rFont val="新細明體"/>
        <family val="1"/>
        <charset val="136"/>
      </rPr>
      <t>5/31(二)上午05:00李員在家自覺身體不適，自行快篩檢測為陽性,</t>
    </r>
    <r>
      <rPr>
        <sz val="12"/>
        <color indexed="10"/>
        <rFont val="新細明體"/>
        <family val="1"/>
        <charset val="136"/>
      </rPr>
      <t>上午9:00至二基經醫師診斷為陽性個案</t>
    </r>
  </si>
  <si>
    <r>
      <rPr>
        <sz val="12"/>
        <color indexed="8"/>
        <rFont val="新細明體"/>
        <family val="1"/>
        <charset val="136"/>
      </rPr>
      <t xml:space="preserve">1.5/31李員未到廠在家隔離
2.工作安排不受影響
</t>
    </r>
    <r>
      <rPr>
        <sz val="12"/>
        <color indexed="10"/>
        <rFont val="新細明體"/>
        <family val="1"/>
        <charset val="136"/>
      </rPr>
      <t>3. 5/31 09:00醫院診斷為陽性個案</t>
    </r>
    <r>
      <rPr>
        <sz val="12"/>
        <color indexed="8"/>
        <rFont val="新細明體"/>
        <family val="1"/>
        <charset val="136"/>
      </rPr>
      <t xml:space="preserve">
3-1.5/31~6/7請假在家自主健康管理
4.6/7快篩2次陽性,6/8~6/9請假在家自主健康管理,6/9快篩陰性解隔離6/10返崗上班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</si>
  <si>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</si>
  <si>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1.林員同住家人5/30(一)妻子為確診個案
2.6/2(四)上午06:00林員(打滿3劑)在家自覺喉嚨痛，自行快篩檢測為陽性</t>
    </r>
    <r>
      <rPr>
        <sz val="12"/>
        <color indexed="10"/>
        <rFont val="新細明體"/>
        <family val="1"/>
        <charset val="136"/>
      </rPr>
      <t>,上午08:00至二基經醫師診斷為陽性個案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</si>
  <si>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1.6/2林員未到廠在家隔離
2.工作安排不受影響
</t>
    </r>
    <r>
      <rPr>
        <sz val="12"/>
        <color indexed="10"/>
        <rFont val="新細明體"/>
        <family val="1"/>
        <charset val="136"/>
      </rPr>
      <t>3. 6/2 08:00醫院診斷為陽性個案</t>
    </r>
    <r>
      <rPr>
        <sz val="12"/>
        <color indexed="8"/>
        <rFont val="新細明體"/>
        <family val="1"/>
        <charset val="136"/>
      </rPr>
      <t xml:space="preserve">
3-1.6/2~6/9請假在家自主健康管理
4.6/9快篩2次陰性,6/10返崗上班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</si>
  <si>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</si>
  <si>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6/5(日)下午14:00涂員在家自覺身體不適，自行快篩檢測為陽性,</t>
    </r>
    <r>
      <rPr>
        <sz val="12"/>
        <color indexed="10"/>
        <rFont val="新細明體"/>
        <family val="1"/>
        <charset val="136"/>
      </rPr>
      <t>下午20:00在家線上醫師視訊診斷為陽性個案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</si>
  <si>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1.6/6涂員未到廠在家隔離
2.工作安排不受影響
</t>
    </r>
    <r>
      <rPr>
        <sz val="12"/>
        <color indexed="10"/>
        <rFont val="新細明體"/>
        <family val="1"/>
        <charset val="136"/>
      </rPr>
      <t>3. 6/5 20:00醫院診斷為陽性個案</t>
    </r>
    <r>
      <rPr>
        <sz val="12"/>
        <color indexed="8"/>
        <rFont val="新細明體"/>
        <family val="1"/>
        <charset val="136"/>
      </rPr>
      <t xml:space="preserve">
3-1.6/5~6/12請假在家自主健康管理
4.6/12快篩2次陰性解隔離,6/13返崗上班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</si>
  <si>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5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</si>
  <si>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6/5(日)下午15:00洪員在家自覺身體不適，自行快篩檢測為陽性,</t>
    </r>
    <r>
      <rPr>
        <sz val="12"/>
        <color indexed="10"/>
        <rFont val="新細明體"/>
        <family val="1"/>
        <charset val="136"/>
      </rPr>
      <t>下午19:00至二基經醫師診斷為陽性個案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</si>
  <si>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1.6/6洪員未到廠在家隔離
2.工作安排不受影響
</t>
    </r>
    <r>
      <rPr>
        <sz val="12"/>
        <color indexed="10"/>
        <rFont val="新細明體"/>
        <family val="1"/>
        <charset val="136"/>
      </rPr>
      <t>3. 6/519:00醫院診斷為陽性個案</t>
    </r>
    <r>
      <rPr>
        <sz val="12"/>
        <color indexed="8"/>
        <rFont val="新細明體"/>
        <family val="1"/>
        <charset val="136"/>
      </rPr>
      <t xml:space="preserve">
3-1.6/5~6/12請假在家自主健康管理
4.6/12快篩2次陰性解隔離,6/13返崗上班</t>
    </r>
  </si>
  <si>
    <r>
      <rPr>
        <sz val="12"/>
        <color indexed="8"/>
        <rFont val="新細明體"/>
        <family val="1"/>
        <charset val="136"/>
      </rPr>
      <t>1.劉員同住家人6/5(日)兒子為確診個案
2.6/5~6/8居家隔離期間，6/6(一)上午07:00劉員在家自覺身體不適，自行快篩檢測為陽性,</t>
    </r>
    <r>
      <rPr>
        <sz val="12"/>
        <color indexed="10"/>
        <rFont val="新細明體"/>
        <family val="1"/>
        <charset val="136"/>
      </rPr>
      <t>上午10:30在家線上醫師視訊診斷為陽性個案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</si>
  <si>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1.6/6劉員未到廠在家隔離
2.工作安排不受影響
</t>
    </r>
    <r>
      <rPr>
        <sz val="12"/>
        <color indexed="10"/>
        <rFont val="新細明體"/>
        <family val="1"/>
        <charset val="136"/>
      </rPr>
      <t>3. 6/6 10:30醫院診斷為陽性個案</t>
    </r>
    <r>
      <rPr>
        <sz val="12"/>
        <color indexed="8"/>
        <rFont val="新細明體"/>
        <family val="1"/>
        <charset val="136"/>
      </rPr>
      <t xml:space="preserve">
3-1.6/6~6/13請假在家自主健康管理
4.6/13快篩2次陰性解隔離,6/14返崗上班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</si>
  <si>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</si>
  <si>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6/6(一)上午07:00吳員在家自覺身體不適，自行快篩檢測為陽性,</t>
    </r>
    <r>
      <rPr>
        <sz val="12"/>
        <color indexed="10"/>
        <rFont val="新細明體"/>
        <family val="1"/>
        <charset val="136"/>
      </rPr>
      <t>上午09:45至二基經醫師診斷為陽性個案</t>
    </r>
  </si>
  <si>
    <r>
      <rPr>
        <sz val="12"/>
        <color indexed="8"/>
        <rFont val="新細明體"/>
        <family val="1"/>
        <charset val="136"/>
      </rPr>
      <t xml:space="preserve">1.6/6吳員未到廠在家隔離
2.工作安排不受影響
</t>
    </r>
    <r>
      <rPr>
        <sz val="12"/>
        <color indexed="10"/>
        <rFont val="新細明體"/>
        <family val="1"/>
        <charset val="136"/>
      </rPr>
      <t>3. 6/6 09:45醫院診斷為陽性個案</t>
    </r>
    <r>
      <rPr>
        <sz val="12"/>
        <color indexed="8"/>
        <rFont val="新細明體"/>
        <family val="1"/>
        <charset val="136"/>
      </rPr>
      <t xml:space="preserve">
3-1.6/6~6/13請假在家自主健康管理
4.6/13快篩2次陰性解隔離,6/14返崗上班</t>
    </r>
  </si>
  <si>
    <r>
      <rPr>
        <sz val="12"/>
        <color indexed="8"/>
        <rFont val="新細明體"/>
        <family val="1"/>
        <charset val="136"/>
      </rPr>
      <t>6/6(一)晚上19:30洪員在家自覺身體不適，自行快篩檢測為陽性</t>
    </r>
    <r>
      <rPr>
        <sz val="12"/>
        <color indexed="10"/>
        <rFont val="新細明體"/>
        <family val="1"/>
        <charset val="136"/>
      </rPr>
      <t>,晚上20:00在家線上醫師視訊診斷為陽性個案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</si>
  <si>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1.6/6洪員未到廠在家隔離
2.工作安排不受影響
</t>
    </r>
    <r>
      <rPr>
        <sz val="12"/>
        <color indexed="10"/>
        <rFont val="新細明體"/>
        <family val="1"/>
        <charset val="136"/>
      </rPr>
      <t>3. 6/6 20:00醫院診斷為陽性個案</t>
    </r>
    <r>
      <rPr>
        <sz val="12"/>
        <color indexed="8"/>
        <rFont val="新細明體"/>
        <family val="1"/>
        <charset val="136"/>
      </rPr>
      <t xml:space="preserve">
3-1.6/6~6/13請假在家自主健康管理
4.6/13快篩2次陰性解隔離,6/14返崗上班</t>
    </r>
  </si>
  <si>
    <r>
      <rPr>
        <sz val="12"/>
        <color indexed="8"/>
        <rFont val="新細明體"/>
        <family val="1"/>
        <charset val="136"/>
      </rPr>
      <t>6/7(二)早上07:00陳員在家自覺身體不適，自行快篩檢測為陽性,</t>
    </r>
    <r>
      <rPr>
        <sz val="12"/>
        <color indexed="10"/>
        <rFont val="新細明體"/>
        <family val="1"/>
        <charset val="136"/>
      </rPr>
      <t>上午08:00至二基經醫師診斷為陽性個案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</si>
  <si>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1.6/7陳員未到廠在家隔離
2.工作安排不受影響
</t>
    </r>
    <r>
      <rPr>
        <sz val="12"/>
        <color indexed="10"/>
        <rFont val="新細明體"/>
        <family val="1"/>
        <charset val="136"/>
      </rPr>
      <t>3. 6/7 08:00醫院診斷為陽性個案</t>
    </r>
    <r>
      <rPr>
        <sz val="12"/>
        <color indexed="8"/>
        <rFont val="新細明體"/>
        <family val="1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</si>
  <si>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</si>
  <si>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1.曾員同住家人6/4(六)母親、妻子為確診個案
2.6/7(二)上午07:30曾員(打滿3劑)在家自覺喉嚨痛，自行快篩檢測為陽性,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</si>
  <si>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1.6/7曾員未到廠在家隔離
2.工作安排不受影響
</t>
    </r>
    <r>
      <rPr>
        <sz val="12"/>
        <color indexed="10"/>
        <rFont val="新細明體"/>
        <family val="1"/>
        <charset val="136"/>
      </rPr>
      <t>3. 6/7 09:00醫院診斷為陽性個案</t>
    </r>
    <r>
      <rPr>
        <sz val="12"/>
        <color indexed="8"/>
        <rFont val="新細明體"/>
        <family val="1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</si>
  <si>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新細明體"/>
        <family val="1"/>
        <charset val="136"/>
      </rPr>
      <t>6/7(二)上午09:00林員在家自覺身體不適，自行快篩檢測為陽性,</t>
    </r>
    <r>
      <rPr>
        <sz val="12"/>
        <color indexed="10"/>
        <rFont val="新細明體"/>
        <family val="1"/>
        <charset val="136"/>
      </rPr>
      <t>上午10:00至二基經醫師診斷為陽性個案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</si>
  <si>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1.6/7林員未到廠在家隔離
2.工作安排不受影響
</t>
    </r>
    <r>
      <rPr>
        <sz val="12"/>
        <color indexed="10"/>
        <rFont val="新細明體"/>
        <family val="1"/>
        <charset val="136"/>
      </rPr>
      <t>3. 6/7 10:00醫院診斷為陽性個案</t>
    </r>
    <r>
      <rPr>
        <sz val="12"/>
        <color indexed="8"/>
        <rFont val="新細明體"/>
        <family val="1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</si>
  <si>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新細明體"/>
        <family val="1"/>
        <charset val="136"/>
      </rPr>
      <t>6/7(二)中午16:30洪員在家自覺身體不適，自行快篩檢測為陽性,</t>
    </r>
    <r>
      <rPr>
        <sz val="12"/>
        <color indexed="10"/>
        <rFont val="新細明體"/>
        <family val="1"/>
        <charset val="136"/>
      </rPr>
      <t>下午:19:00在家線上醫師視訊診斷為陽性個案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</si>
  <si>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1.6/7洪員未到廠在家隔離
2.工作安排不受影響
</t>
    </r>
    <r>
      <rPr>
        <sz val="12"/>
        <color indexed="10"/>
        <rFont val="新細明體"/>
        <family val="1"/>
        <charset val="136"/>
      </rPr>
      <t>3. 6/7 19:00醫院診斷為陽性個案</t>
    </r>
    <r>
      <rPr>
        <sz val="12"/>
        <color indexed="8"/>
        <rFont val="新細明體"/>
        <family val="1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</si>
  <si>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新細明體"/>
        <family val="1"/>
        <charset val="136"/>
      </rPr>
      <t>6/7(二)下午18:00洪員在家自覺身體不適，自行快篩檢測為陽性,</t>
    </r>
    <r>
      <rPr>
        <sz val="12"/>
        <color indexed="10"/>
        <rFont val="新細明體"/>
        <family val="1"/>
        <charset val="136"/>
      </rPr>
      <t>下午19:00至二基經醫師診斷為陽性個案</t>
    </r>
  </si>
  <si>
    <r>
      <rPr>
        <sz val="12"/>
        <color indexed="8"/>
        <rFont val="新細明體"/>
        <family val="1"/>
        <charset val="136"/>
      </rPr>
      <t>6/8(三)下午15:30洪員在家自覺身體不適，自行快篩檢測為陽性,</t>
    </r>
    <r>
      <rPr>
        <sz val="12"/>
        <color indexed="10"/>
        <rFont val="新細明體"/>
        <family val="1"/>
        <charset val="136"/>
      </rPr>
      <t>下午16:00在家線上醫師視訊診斷為陽性個案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</si>
  <si>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1.6/8洪員未到廠在家隔離
2.工作安排不受影響
</t>
    </r>
    <r>
      <rPr>
        <sz val="12"/>
        <color indexed="10"/>
        <rFont val="新細明體"/>
        <family val="1"/>
        <charset val="136"/>
      </rPr>
      <t>3. 6/8 16:00醫院診斷為陽性個案</t>
    </r>
    <r>
      <rPr>
        <sz val="12"/>
        <color indexed="8"/>
        <rFont val="新細明體"/>
        <family val="1"/>
        <charset val="136"/>
      </rPr>
      <t xml:space="preserve">
3-1.6/8~6/15請假在家自主健康管理
4.6/15快篩2次陰性解隔離,6/16返崗上班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</si>
  <si>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8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</si>
  <si>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16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</si>
  <si>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6/8(三)下午19:00余員在家自覺身體不適，自行快篩檢測為陽性,</t>
    </r>
    <r>
      <rPr>
        <sz val="12"/>
        <color indexed="10"/>
        <rFont val="新細明體"/>
        <family val="1"/>
        <charset val="136"/>
      </rPr>
      <t>下午19:30在家線上醫師視訊診斷為陽性個案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</si>
  <si>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1.6/8余員未到廠在家隔離
2.工作安排不受影響
</t>
    </r>
    <r>
      <rPr>
        <sz val="12"/>
        <color indexed="10"/>
        <rFont val="新細明體"/>
        <family val="1"/>
        <charset val="136"/>
      </rPr>
      <t>3. 6/8 19:30醫院診斷為陽性個案</t>
    </r>
    <r>
      <rPr>
        <sz val="12"/>
        <color indexed="8"/>
        <rFont val="新細明體"/>
        <family val="1"/>
        <charset val="136"/>
      </rPr>
      <t xml:space="preserve">
3-1.6/8~6/15請假在家自主健康管理
4.6/15快篩2次陰性解隔離,6/16返崗上班</t>
    </r>
  </si>
  <si>
    <r>
      <rPr>
        <sz val="12"/>
        <color indexed="8"/>
        <rFont val="新細明體"/>
        <family val="1"/>
        <charset val="136"/>
      </rPr>
      <t>6/8(三)下午18:00胡員在家自覺身體不適，自行快篩檢測為陽性,</t>
    </r>
    <r>
      <rPr>
        <sz val="12"/>
        <color indexed="10"/>
        <rFont val="新細明體"/>
        <family val="1"/>
        <charset val="136"/>
      </rPr>
      <t>下午18:45在家線上醫師視訊診斷為陽性個案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</si>
  <si>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1.6/8洪員未到廠在家隔離
2.工作安排不受影響
</t>
    </r>
    <r>
      <rPr>
        <sz val="12"/>
        <color indexed="10"/>
        <rFont val="新細明體"/>
        <family val="1"/>
        <charset val="136"/>
      </rPr>
      <t>3. 6/8 18:45醫院診斷為陽性個案</t>
    </r>
    <r>
      <rPr>
        <sz val="12"/>
        <color indexed="8"/>
        <rFont val="新細明體"/>
        <family val="1"/>
        <charset val="136"/>
      </rPr>
      <t xml:space="preserve">
3-1.6/8~6/15請假在家自主健康管理
4.6/15快篩2次陰性解隔離,6/16返崗上班</t>
    </r>
  </si>
  <si>
    <r>
      <rPr>
        <sz val="12"/>
        <color indexed="8"/>
        <rFont val="新細明體"/>
        <family val="1"/>
        <charset val="136"/>
      </rPr>
      <t>1.謝員同住家人6/6(日)母親為確診個案
2.6/6~6/9居家隔離期間，6/9(四)下午18:00謝員在家自覺身體不適，自行快篩檢測為陽性,</t>
    </r>
    <r>
      <rPr>
        <sz val="12"/>
        <color indexed="10"/>
        <rFont val="新細明體"/>
        <family val="1"/>
        <charset val="136"/>
      </rPr>
      <t>下午19:00在家線上醫師視訊診斷為陽性個案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</si>
  <si>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1.6/9謝員未到廠在家隔離
2.工作安排不受影響
</t>
    </r>
    <r>
      <rPr>
        <sz val="12"/>
        <color indexed="10"/>
        <rFont val="新細明體"/>
        <family val="1"/>
        <charset val="136"/>
      </rPr>
      <t>3. 6/9 19:00醫院診斷為陽性個案</t>
    </r>
    <r>
      <rPr>
        <sz val="12"/>
        <color indexed="8"/>
        <rFont val="新細明體"/>
        <family val="1"/>
        <charset val="136"/>
      </rPr>
      <t xml:space="preserve">
3-1.6/9~6/16請假在家自主健康管理
4.6/15快篩2次陰性解隔離,6/16返崗上班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</si>
  <si>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9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</si>
  <si>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17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</si>
  <si>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6/9(四)下午22:00洪員在家自覺身體不適，自行快篩檢測為陽性,</t>
    </r>
    <r>
      <rPr>
        <sz val="12"/>
        <color indexed="10"/>
        <rFont val="新細明體"/>
        <family val="1"/>
        <charset val="136"/>
      </rPr>
      <t>6/10(五)上午09:00在家線上醫師視訊診斷為陽性個案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</si>
  <si>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1.6/10洪員未到廠在家隔離
2.工作安排不受影響
</t>
    </r>
    <r>
      <rPr>
        <sz val="12"/>
        <color indexed="10"/>
        <rFont val="新細明體"/>
        <family val="1"/>
        <charset val="136"/>
      </rPr>
      <t>3. 6/10 09:00醫院診斷為陽性個案</t>
    </r>
    <r>
      <rPr>
        <sz val="12"/>
        <color indexed="8"/>
        <rFont val="新細明體"/>
        <family val="1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</si>
  <si>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10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</si>
  <si>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18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</si>
  <si>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6/9(四)下午23:00賴員在家自覺身體不適，自行快篩檢測為陽性,</t>
    </r>
    <r>
      <rPr>
        <sz val="12"/>
        <color indexed="10"/>
        <rFont val="新細明體"/>
        <family val="1"/>
        <charset val="136"/>
      </rPr>
      <t>6/10(五)上午09:00在家線上醫師視訊診斷為陽性個案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</si>
  <si>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1.6/10賴員未到廠在家隔離
2.工作安排不受影響
</t>
    </r>
    <r>
      <rPr>
        <sz val="12"/>
        <color indexed="10"/>
        <rFont val="新細明體"/>
        <family val="1"/>
        <charset val="136"/>
      </rPr>
      <t>3. 6/10 09:00醫院診斷為陽性個案</t>
    </r>
    <r>
      <rPr>
        <sz val="12"/>
        <color indexed="8"/>
        <rFont val="新細明體"/>
        <family val="1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</si>
  <si>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新細明體"/>
        <family val="1"/>
        <charset val="136"/>
      </rPr>
      <t>6/10(五)上午06:00陳員在家自覺身體不適，自行快篩檢測為陽性,</t>
    </r>
    <r>
      <rPr>
        <sz val="12"/>
        <color indexed="10"/>
        <rFont val="新細明體"/>
        <family val="1"/>
        <charset val="136"/>
      </rPr>
      <t>上午09:00至二林宋志懿醫院經醫師診斷為陽性個案</t>
    </r>
  </si>
  <si>
    <r>
      <rPr>
        <sz val="12"/>
        <color indexed="8"/>
        <rFont val="新細明體"/>
        <family val="1"/>
        <charset val="136"/>
      </rPr>
      <t xml:space="preserve">1.6/10陳員未到廠在家隔離
2.工作安排不受影響
</t>
    </r>
    <r>
      <rPr>
        <sz val="12"/>
        <color indexed="10"/>
        <rFont val="新細明體"/>
        <family val="1"/>
        <charset val="136"/>
      </rPr>
      <t>3. 6/10 09:00醫院診斷為陽性個案</t>
    </r>
    <r>
      <rPr>
        <sz val="12"/>
        <color indexed="8"/>
        <rFont val="新細明體"/>
        <family val="1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</si>
  <si>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新細明體"/>
        <family val="1"/>
        <charset val="136"/>
      </rPr>
      <t>6/10(五)上午07:00莊員在家自覺身體不適，自行快篩檢測為陽性,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</si>
  <si>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1.6/10莊員未到廠在家隔離
2.工作安排不受影響
</t>
    </r>
    <r>
      <rPr>
        <sz val="12"/>
        <color indexed="10"/>
        <rFont val="新細明體"/>
        <family val="1"/>
        <charset val="136"/>
      </rPr>
      <t>3. 6/10 10:00醫院診斷為陽性個案</t>
    </r>
    <r>
      <rPr>
        <sz val="12"/>
        <color indexed="8"/>
        <rFont val="新細明體"/>
        <family val="1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</si>
  <si>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新細明體"/>
        <family val="1"/>
        <charset val="136"/>
      </rPr>
      <t>6/10(五)下午21:00施員在家自覺身體不適，自行快篩檢測為陽性,</t>
    </r>
    <r>
      <rPr>
        <sz val="12"/>
        <color indexed="10"/>
        <rFont val="新細明體"/>
        <family val="1"/>
        <charset val="136"/>
      </rPr>
      <t>下午21:30在家線上醫師視訊診斷為陽性個案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</si>
  <si>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1.6/10施員未到廠在家隔離
2.工作安排不受影響
</t>
    </r>
    <r>
      <rPr>
        <sz val="12"/>
        <color indexed="10"/>
        <rFont val="新細明體"/>
        <family val="1"/>
        <charset val="136"/>
      </rPr>
      <t>3. 6/10 21:30醫院診斷為陽性個案</t>
    </r>
    <r>
      <rPr>
        <sz val="12"/>
        <color indexed="8"/>
        <rFont val="新細明體"/>
        <family val="1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</si>
  <si>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新細明體"/>
        <family val="1"/>
        <charset val="136"/>
      </rPr>
      <t>6/11(六)上午08:00詹員在家自覺身體不適，自行快篩檢測為陽性,</t>
    </r>
    <r>
      <rPr>
        <sz val="12"/>
        <color indexed="10"/>
        <rFont val="新細明體"/>
        <family val="1"/>
        <charset val="136"/>
      </rPr>
      <t>上午09:00家線上醫師視訊診斷為陽性個案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</si>
  <si>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1.6/11詹員未到廠在家隔離
2.工作安排不受影響
</t>
    </r>
    <r>
      <rPr>
        <sz val="12"/>
        <color indexed="10"/>
        <rFont val="新細明體"/>
        <family val="1"/>
        <charset val="136"/>
      </rPr>
      <t>3. 6/11 09:00醫院診斷為陽性個案</t>
    </r>
    <r>
      <rPr>
        <sz val="12"/>
        <color indexed="8"/>
        <rFont val="新細明體"/>
        <family val="1"/>
        <charset val="136"/>
      </rPr>
      <t xml:space="preserve">
3-1.6/11~6/18請假在家自主健康管理
4.6/18快篩2次陰性解隔離,6/19返崗上班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</si>
  <si>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19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</si>
  <si>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6/11(六)上午09:00陳員在家自覺身體不適，自行快篩檢測為陽性,</t>
    </r>
    <r>
      <rPr>
        <sz val="12"/>
        <color indexed="10"/>
        <rFont val="新細明體"/>
        <family val="1"/>
        <charset val="136"/>
      </rPr>
      <t>上午09:30家線上醫師視訊診斷為陽性個案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</si>
  <si>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1.6/11陳員未到廠在家隔離
2.工作安排不受影響
</t>
    </r>
    <r>
      <rPr>
        <sz val="12"/>
        <color indexed="10"/>
        <rFont val="新細明體"/>
        <family val="1"/>
        <charset val="136"/>
      </rPr>
      <t>3. 6/11 09:30醫院診斷為陽性個案</t>
    </r>
    <r>
      <rPr>
        <sz val="12"/>
        <color indexed="8"/>
        <rFont val="新細明體"/>
        <family val="1"/>
        <charset val="136"/>
      </rPr>
      <t xml:space="preserve">
3-1.6/11~6/18請假在家自主健康管理
4.6/18快篩2次陰性解隔離,6/19返崗上班</t>
    </r>
  </si>
  <si>
    <r>
      <rPr>
        <sz val="12"/>
        <color indexed="8"/>
        <rFont val="新細明體"/>
        <family val="1"/>
        <charset val="136"/>
      </rPr>
      <t>6/11(六)上午09:00謝員在家自覺身體不適，自行快篩檢測為陽性,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</si>
  <si>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1.6/11謝員未到廠在家隔離
2.工作安排不受影響
</t>
    </r>
    <r>
      <rPr>
        <sz val="12"/>
        <color indexed="10"/>
        <rFont val="新細明體"/>
        <family val="1"/>
        <charset val="136"/>
      </rPr>
      <t>3. 6/11 10:00醫院診斷為陽性個案</t>
    </r>
    <r>
      <rPr>
        <sz val="12"/>
        <color indexed="8"/>
        <rFont val="新細明體"/>
        <family val="1"/>
        <charset val="136"/>
      </rPr>
      <t xml:space="preserve">
3-1.6/11~6/18請假在家自主健康管理
4.6/18快篩2次陰性解隔離,6/19返崗上班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</si>
  <si>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11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</si>
  <si>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6/11(六)下午17:00陳員在家自覺身體不適，自行快篩檢測為陽性,</t>
    </r>
    <r>
      <rPr>
        <sz val="12"/>
        <color indexed="10"/>
        <rFont val="新細明體"/>
        <family val="1"/>
        <charset val="136"/>
      </rPr>
      <t>下午18:00在家線上醫師視訊診斷為陽性個案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</si>
  <si>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1.6/11陳員未到廠在家隔離
2.工作安排不受影響
</t>
    </r>
    <r>
      <rPr>
        <sz val="12"/>
        <color indexed="10"/>
        <rFont val="新細明體"/>
        <family val="1"/>
        <charset val="136"/>
      </rPr>
      <t>3. 6/11 18:00醫院診斷為陽性個案</t>
    </r>
    <r>
      <rPr>
        <sz val="12"/>
        <color indexed="8"/>
        <rFont val="新細明體"/>
        <family val="1"/>
        <charset val="136"/>
      </rPr>
      <t xml:space="preserve">
3-1.6/11~6/18請假在家自主健康管理
4.6/18快篩2次陰性解隔離,6/19返崗上班</t>
    </r>
  </si>
  <si>
    <r>
      <rPr>
        <sz val="12"/>
        <color indexed="8"/>
        <rFont val="新細明體"/>
        <family val="1"/>
        <charset val="136"/>
      </rPr>
      <t>6/12(日)上午11:00陳員在家自覺身體不適，自行快篩檢測為陽性,</t>
    </r>
    <r>
      <rPr>
        <sz val="12"/>
        <color indexed="10"/>
        <rFont val="新細明體"/>
        <family val="1"/>
        <charset val="136"/>
      </rPr>
      <t>下午13:00至彰基經醫師診斷為陽性個案</t>
    </r>
  </si>
  <si>
    <r>
      <rPr>
        <sz val="12"/>
        <color indexed="8"/>
        <rFont val="新細明體"/>
        <family val="1"/>
        <charset val="136"/>
      </rPr>
      <t xml:space="preserve">1.6/12陳員未到廠在家隔離
2.工作安排不受影響
</t>
    </r>
    <r>
      <rPr>
        <sz val="12"/>
        <color indexed="10"/>
        <rFont val="新細明體"/>
        <family val="1"/>
        <charset val="136"/>
      </rPr>
      <t>3. 6/12 13:00醫院診斷為陽性個案</t>
    </r>
    <r>
      <rPr>
        <sz val="12"/>
        <color indexed="8"/>
        <rFont val="新細明體"/>
        <family val="1"/>
        <charset val="136"/>
      </rPr>
      <t xml:space="preserve">
3-1.6/12~6/19請假在家自主健康管理
4.6/19快篩2次陰性解隔離,6/20返崗上班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</si>
  <si>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12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</si>
  <si>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20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</si>
  <si>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6/13(一)下午:19:00黃員在家自覺身體不適，自行快篩檢測為陽性,</t>
    </r>
    <r>
      <rPr>
        <sz val="12"/>
        <color indexed="10"/>
        <rFont val="新細明體"/>
        <family val="1"/>
        <charset val="136"/>
      </rPr>
      <t>下午20:00在家線上醫師視訊診斷為陽性個案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</si>
  <si>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1.6/13黃員未到廠在家隔離
2.工作安排不受影響
</t>
    </r>
    <r>
      <rPr>
        <sz val="12"/>
        <color indexed="10"/>
        <rFont val="新細明體"/>
        <family val="1"/>
        <charset val="136"/>
      </rPr>
      <t>3. 6/13 20:00醫院診斷為陽性個案</t>
    </r>
    <r>
      <rPr>
        <sz val="12"/>
        <color indexed="8"/>
        <rFont val="新細明體"/>
        <family val="1"/>
        <charset val="136"/>
      </rPr>
      <t xml:space="preserve">
3-1.6/13~6/20請假在家自主健康管理
4.6/20快篩2次陰性解隔離,6/21返崗上班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</si>
  <si>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13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</si>
  <si>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21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</si>
  <si>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6/13(一)下午19:30洪員在家自覺身體不適，自行快篩檢測為陽性,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</si>
  <si>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1.6/13洪員未到廠在家隔離
2.工作安排不受影響
</t>
    </r>
    <r>
      <rPr>
        <sz val="12"/>
        <color indexed="10"/>
        <rFont val="新細明體"/>
        <family val="1"/>
        <charset val="136"/>
      </rPr>
      <t>3. 6/13 21:00醫院診斷為陽性個案</t>
    </r>
    <r>
      <rPr>
        <sz val="12"/>
        <color indexed="8"/>
        <rFont val="新細明體"/>
        <family val="1"/>
        <charset val="136"/>
      </rPr>
      <t xml:space="preserve">
3-1.6/13~6/20請假在家自主健康管理
4.6/20快篩2次陰性解隔離,6/21返崗上班</t>
    </r>
  </si>
  <si>
    <r>
      <rPr>
        <sz val="12"/>
        <color indexed="8"/>
        <rFont val="新細明體"/>
        <family val="1"/>
        <charset val="136"/>
      </rPr>
      <t>6/13(一)下午20:00陳員在家自覺身體不適，自行快篩檢測為陽性,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</si>
  <si>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1.6/13陳員未到廠在家隔離
2.工作安排不受影響
</t>
    </r>
    <r>
      <rPr>
        <sz val="12"/>
        <color indexed="10"/>
        <rFont val="新細明體"/>
        <family val="1"/>
        <charset val="136"/>
      </rPr>
      <t>3. 6/13 21:00醫院診斷為陽性個案</t>
    </r>
    <r>
      <rPr>
        <sz val="12"/>
        <color indexed="8"/>
        <rFont val="新細明體"/>
        <family val="1"/>
        <charset val="136"/>
      </rPr>
      <t xml:space="preserve">
3-1.6/13~6/20請假在家自主健康管理
4.6/20快篩2次陰性解隔離,6/21返崗上班</t>
    </r>
  </si>
  <si>
    <r>
      <rPr>
        <sz val="12"/>
        <color indexed="8"/>
        <rFont val="新細明體"/>
        <family val="1"/>
        <charset val="136"/>
      </rPr>
      <t>1.陳員同住家人6/12(日)兒子為確診個案
2.6/14(二)上午06:00陳員(打滿三劑)在家自覺身體不適，自行快篩檢測為陽性,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</si>
  <si>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1.6/14陳員未到廠在家隔離
2.工作安排不受影響
</t>
    </r>
    <r>
      <rPr>
        <sz val="12"/>
        <color indexed="10"/>
        <rFont val="新細明體"/>
        <family val="1"/>
        <charset val="136"/>
      </rPr>
      <t>3. 6/14 10:00醫院診斷為陽性個案</t>
    </r>
    <r>
      <rPr>
        <sz val="12"/>
        <color indexed="8"/>
        <rFont val="新細明體"/>
        <family val="1"/>
        <charset val="136"/>
      </rPr>
      <t xml:space="preserve">
3-1.6/14~6/21請假在家自主健康管理
</t>
    </r>
    <r>
      <rPr>
        <sz val="12"/>
        <rFont val="新細明體"/>
        <family val="1"/>
        <charset val="136"/>
      </rPr>
      <t>4.6/21快篩2次陰性解隔離,6/22返崗上班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</si>
  <si>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14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</si>
  <si>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22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</si>
  <si>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6/14(二)上午11:00陳員在家自覺身體不適，自行快篩檢測為陽性,</t>
    </r>
    <r>
      <rPr>
        <sz val="12"/>
        <color indexed="10"/>
        <rFont val="新細明體"/>
        <family val="1"/>
        <charset val="136"/>
      </rPr>
      <t>下午13:00在家線上醫師視訊診斷為陽性個案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</si>
  <si>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1.6/14黃員未到廠在家隔離
2.工作安排不受影響
</t>
    </r>
    <r>
      <rPr>
        <sz val="12"/>
        <color indexed="10"/>
        <rFont val="新細明體"/>
        <family val="1"/>
        <charset val="136"/>
      </rPr>
      <t>3. 6/14 13:00醫院診斷為陽性個案</t>
    </r>
    <r>
      <rPr>
        <sz val="12"/>
        <color indexed="8"/>
        <rFont val="新細明體"/>
        <family val="1"/>
        <charset val="136"/>
      </rPr>
      <t xml:space="preserve">
3-1.6/14~6/21請假在家自主健康管理
</t>
    </r>
    <r>
      <rPr>
        <sz val="12"/>
        <rFont val="新細明體"/>
        <family val="1"/>
        <charset val="136"/>
      </rPr>
      <t>4.6/21快篩2次陰性解隔離,6/22返崗上班</t>
    </r>
  </si>
  <si>
    <r>
      <rPr>
        <sz val="12"/>
        <color indexed="8"/>
        <rFont val="新細明體"/>
        <family val="1"/>
        <charset val="136"/>
      </rPr>
      <t>6/14(二)下午19:30劉員在家自覺身體不適，自行快篩檢測為陽性,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</si>
  <si>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1.6/14劉員未到廠在家隔離
2.工作安排不受影響
</t>
    </r>
    <r>
      <rPr>
        <sz val="12"/>
        <color indexed="10"/>
        <rFont val="新細明體"/>
        <family val="1"/>
        <charset val="136"/>
      </rPr>
      <t>3. 6/14 13:00醫院診斷為陽性個案</t>
    </r>
    <r>
      <rPr>
        <sz val="12"/>
        <color indexed="8"/>
        <rFont val="新細明體"/>
        <family val="1"/>
        <charset val="136"/>
      </rPr>
      <t xml:space="preserve">
3-1.6/14~6/21請假在家自主健康管理
</t>
    </r>
    <r>
      <rPr>
        <sz val="12"/>
        <rFont val="新細明體"/>
        <family val="1"/>
        <charset val="136"/>
      </rPr>
      <t>4.6/21快篩2次陰性解隔離,6/22返崗上班</t>
    </r>
  </si>
  <si>
    <r>
      <rPr>
        <sz val="12"/>
        <color indexed="8"/>
        <rFont val="新細明體"/>
        <family val="1"/>
        <charset val="136"/>
      </rPr>
      <t>6/14(二)下午20:00林員在家自覺身體不適，自行快篩檢測為陽性,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</si>
  <si>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1.6/14林員未到廠在家隔離
2.工作安排不受影響
</t>
    </r>
    <r>
      <rPr>
        <sz val="12"/>
        <color indexed="10"/>
        <rFont val="新細明體"/>
        <family val="1"/>
        <charset val="136"/>
      </rPr>
      <t>3. 6/14 21:00醫院診斷為陽性個案</t>
    </r>
    <r>
      <rPr>
        <sz val="12"/>
        <color indexed="8"/>
        <rFont val="新細明體"/>
        <family val="1"/>
        <charset val="136"/>
      </rPr>
      <t xml:space="preserve">
3-1.6/14~6/21請假在家自主健康管理
</t>
    </r>
    <r>
      <rPr>
        <sz val="12"/>
        <rFont val="新細明體"/>
        <family val="1"/>
        <charset val="136"/>
      </rPr>
      <t>4.6/21快篩2次陰性解隔離,6/22返崗上班</t>
    </r>
  </si>
  <si>
    <r>
      <rPr>
        <sz val="12"/>
        <color indexed="8"/>
        <rFont val="新細明體"/>
        <family val="1"/>
        <charset val="136"/>
      </rPr>
      <t>6/15(三)上午07:00謝員在家自覺身體不適，自行快篩檢測為陽性,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</si>
  <si>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1.6/15謝員未到廠在家隔離
2.工作安排不受影響
</t>
    </r>
    <r>
      <rPr>
        <sz val="12"/>
        <color indexed="10"/>
        <rFont val="新細明體"/>
        <family val="1"/>
        <charset val="136"/>
      </rPr>
      <t>3. 6/15 09:00醫院診斷為陽性個案</t>
    </r>
    <r>
      <rPr>
        <sz val="12"/>
        <color indexed="8"/>
        <rFont val="新細明體"/>
        <family val="1"/>
        <charset val="136"/>
      </rPr>
      <t xml:space="preserve">
3-1.6/15~6/22請假在家自主健康管理
</t>
    </r>
    <r>
      <rPr>
        <sz val="12"/>
        <rFont val="新細明體"/>
        <family val="1"/>
        <charset val="136"/>
      </rPr>
      <t>4.6/22快篩2次陰性解隔離,6/23返崗上班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</si>
  <si>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15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</si>
  <si>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23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</si>
  <si>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6/15(三)下午19:30洪員在家自覺身體不適，自行快篩檢測為陽性,</t>
    </r>
    <r>
      <rPr>
        <sz val="12"/>
        <color indexed="10"/>
        <rFont val="新細明體"/>
        <family val="1"/>
        <charset val="136"/>
      </rPr>
      <t>下午20:00至二基經醫師診斷為陽性個案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</si>
  <si>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1.6/15洪員未到廠在家隔離
2.工作安排不受影響
</t>
    </r>
    <r>
      <rPr>
        <sz val="12"/>
        <color indexed="10"/>
        <rFont val="新細明體"/>
        <family val="1"/>
        <charset val="136"/>
      </rPr>
      <t>3. 6/15 20:00醫院診斷為陽性個案</t>
    </r>
    <r>
      <rPr>
        <sz val="12"/>
        <color indexed="8"/>
        <rFont val="新細明體"/>
        <family val="1"/>
        <charset val="136"/>
      </rPr>
      <t xml:space="preserve">
3-1.6/15~6/22請假在家自主健康管理
</t>
    </r>
    <r>
      <rPr>
        <sz val="12"/>
        <rFont val="新細明體"/>
        <family val="1"/>
        <charset val="136"/>
      </rPr>
      <t>4.6/22快篩2次陰性解隔離,6/23返崗上班</t>
    </r>
  </si>
  <si>
    <r>
      <rPr>
        <sz val="12"/>
        <color indexed="8"/>
        <rFont val="新細明體"/>
        <family val="1"/>
        <charset val="136"/>
      </rPr>
      <t>6/15(三)下午19:30黃員在家自覺身體不適，自行快篩檢測為陽性,</t>
    </r>
    <r>
      <rPr>
        <sz val="12"/>
        <color indexed="10"/>
        <rFont val="新細明體"/>
        <family val="1"/>
        <charset val="136"/>
      </rPr>
      <t>下午20:30至高雄市聯合醫院經醫師診斷為陽性個案</t>
    </r>
  </si>
  <si>
    <r>
      <rPr>
        <sz val="12"/>
        <color indexed="8"/>
        <rFont val="新細明體"/>
        <family val="1"/>
        <charset val="136"/>
      </rPr>
      <t xml:space="preserve">1.6/15黃員未到廠在家隔離
2.工作安排不受影響
</t>
    </r>
    <r>
      <rPr>
        <sz val="12"/>
        <color indexed="10"/>
        <rFont val="新細明體"/>
        <family val="1"/>
        <charset val="136"/>
      </rPr>
      <t>3. 6/15 20:30醫院診斷為陽性個案</t>
    </r>
    <r>
      <rPr>
        <sz val="12"/>
        <color indexed="8"/>
        <rFont val="新細明體"/>
        <family val="1"/>
        <charset val="136"/>
      </rPr>
      <t xml:space="preserve">
3-1.6/15~6/22請假在家自主健康管理
4.6/22快篩2次陽性,6/23~6/24請假兩天在家自主健康管理,6/24快篩陰性解隔離6/25返崗上班</t>
    </r>
  </si>
  <si>
    <r>
      <rPr>
        <sz val="12"/>
        <rFont val="新細明體-ExtB"/>
        <family val="1"/>
        <charset val="136"/>
      </rPr>
      <t>6</t>
    </r>
    <r>
      <rPr>
        <sz val="12"/>
        <rFont val="新細明體"/>
        <family val="1"/>
        <charset val="136"/>
      </rPr>
      <t>月</t>
    </r>
    <r>
      <rPr>
        <sz val="12"/>
        <rFont val="新細明體-ExtB"/>
        <family val="1"/>
        <charset val="136"/>
      </rPr>
      <t>25</t>
    </r>
    <r>
      <rPr>
        <sz val="12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</si>
  <si>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6/15(三)下午21:00孫員在家自覺身體不適，自行快篩檢測為陽性,</t>
    </r>
    <r>
      <rPr>
        <sz val="12"/>
        <color indexed="10"/>
        <rFont val="新細明體"/>
        <family val="1"/>
        <charset val="136"/>
      </rPr>
      <t>6/16(四)上午09:00至高雄市聯合醫院經醫師診斷為陽性個案</t>
    </r>
  </si>
  <si>
    <r>
      <rPr>
        <sz val="12"/>
        <color indexed="8"/>
        <rFont val="新細明體"/>
        <family val="1"/>
        <charset val="136"/>
      </rPr>
      <t xml:space="preserve">1.6/15孫員未到廠在家隔離
2.工作安排不受影響
</t>
    </r>
    <r>
      <rPr>
        <sz val="12"/>
        <color indexed="10"/>
        <rFont val="新細明體"/>
        <family val="1"/>
        <charset val="136"/>
      </rPr>
      <t>3. 6/16 09:00醫院診斷為陽性個案</t>
    </r>
    <r>
      <rPr>
        <sz val="12"/>
        <color indexed="8"/>
        <rFont val="新細明體"/>
        <family val="1"/>
        <charset val="136"/>
      </rPr>
      <t xml:space="preserve">
3-1.6/16~6/23請假在家自主健康管理
4.6/23快篩2次陰性解隔離,6/24返崗上班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</si>
  <si>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24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</si>
  <si>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6/16(四)下午19:30劉員在家自覺身體不適，自行快篩檢測為陽性,</t>
    </r>
    <r>
      <rPr>
        <sz val="12"/>
        <color indexed="10"/>
        <rFont val="新細明體"/>
        <family val="1"/>
        <charset val="136"/>
      </rPr>
      <t>下午20:30至省立豐原醫院經醫師診斷為陽性個案</t>
    </r>
  </si>
  <si>
    <r>
      <rPr>
        <sz val="12"/>
        <color indexed="8"/>
        <rFont val="新細明體"/>
        <family val="1"/>
        <charset val="136"/>
      </rPr>
      <t xml:space="preserve">1.6/16劉員未到廠在家隔離
2.工作安排不受影響
</t>
    </r>
    <r>
      <rPr>
        <sz val="12"/>
        <color indexed="10"/>
        <rFont val="新細明體"/>
        <family val="1"/>
        <charset val="136"/>
      </rPr>
      <t>3. 6/16 20:00醫院診斷為陽性個案</t>
    </r>
    <r>
      <rPr>
        <sz val="12"/>
        <color indexed="8"/>
        <rFont val="新細明體"/>
        <family val="1"/>
        <charset val="136"/>
      </rPr>
      <t xml:space="preserve">
3-1.6/16~6/23請假在家自主健康管理
4.6/23快篩2次陽性,6/24~6/25請假兩天在家自主健康管理,6/25快篩陰性解隔離6/26返崗上班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</si>
  <si>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26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</si>
  <si>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6/15(四)下午20:00許員在家自覺身體不適，自行快篩檢測為陽性,</t>
    </r>
    <r>
      <rPr>
        <sz val="12"/>
        <color indexed="10"/>
        <rFont val="新細明體"/>
        <family val="1"/>
        <charset val="136"/>
      </rPr>
      <t>下午21:00至二基經醫師診斷為陽性個案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</si>
  <si>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1.6/16許員未到廠在家隔離
2.工作安排不受影響
</t>
    </r>
    <r>
      <rPr>
        <sz val="12"/>
        <color indexed="10"/>
        <rFont val="新細明體"/>
        <family val="1"/>
        <charset val="136"/>
      </rPr>
      <t>3. 6/16 20:00醫院診斷為陽性個案</t>
    </r>
    <r>
      <rPr>
        <sz val="12"/>
        <color indexed="8"/>
        <rFont val="新細明體"/>
        <family val="1"/>
        <charset val="136"/>
      </rPr>
      <t xml:space="preserve">
3-1.6/16~6/23請假在家自主健康管理
4.6/23快篩2次陰性解隔離,6/24返崗上班</t>
    </r>
  </si>
  <si>
    <r>
      <rPr>
        <sz val="12"/>
        <color indexed="8"/>
        <rFont val="新細明體"/>
        <family val="1"/>
        <charset val="136"/>
      </rPr>
      <t>6/17(五)下午18:30陳員在家自覺身體不適，自行快篩檢測為陽性,</t>
    </r>
    <r>
      <rPr>
        <sz val="12"/>
        <color indexed="10"/>
        <rFont val="新細明體"/>
        <family val="1"/>
        <charset val="136"/>
      </rPr>
      <t>下午19:30至衛福部彰化醫院經醫師診斷為陽性個案</t>
    </r>
  </si>
  <si>
    <r>
      <rPr>
        <sz val="12"/>
        <color indexed="8"/>
        <rFont val="新細明體"/>
        <family val="1"/>
        <charset val="136"/>
      </rPr>
      <t xml:space="preserve">1.6/17陳員未到廠在家隔離
2.工作安排不受影響
</t>
    </r>
    <r>
      <rPr>
        <sz val="12"/>
        <color indexed="10"/>
        <rFont val="新細明體"/>
        <family val="1"/>
        <charset val="136"/>
      </rPr>
      <t>3. 6/17 19:30醫院診斷為陽性個案</t>
    </r>
    <r>
      <rPr>
        <sz val="12"/>
        <color indexed="8"/>
        <rFont val="新細明體"/>
        <family val="1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</si>
  <si>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25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</si>
  <si>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6/17(五)下午19:00蔡員在家自覺身體不適，自行快篩檢測為陽性,</t>
    </r>
    <r>
      <rPr>
        <sz val="12"/>
        <color indexed="10"/>
        <rFont val="新細明體"/>
        <family val="1"/>
        <charset val="136"/>
      </rPr>
      <t>下午20:00至二基經醫師診斷為陽性個案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</si>
  <si>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1.6/17蔡員未到廠在家隔離
2.工作安排不受影響
</t>
    </r>
    <r>
      <rPr>
        <sz val="12"/>
        <color indexed="10"/>
        <rFont val="新細明體"/>
        <family val="1"/>
        <charset val="136"/>
      </rPr>
      <t>3. 6/17 20:00醫院診斷為陽性個案</t>
    </r>
    <r>
      <rPr>
        <sz val="12"/>
        <color indexed="8"/>
        <rFont val="新細明體"/>
        <family val="1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</si>
  <si>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新細明體"/>
        <family val="1"/>
        <charset val="136"/>
      </rPr>
      <t>6/17(五)下午19:00吳員在家自覺身體不適，自行快篩檢測為陽性,</t>
    </r>
    <r>
      <rPr>
        <sz val="12"/>
        <color indexed="10"/>
        <rFont val="新細明體"/>
        <family val="1"/>
        <charset val="136"/>
      </rPr>
      <t>下午20:00至二基經醫師診斷為陽性個案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</si>
  <si>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1.6/17吳員未到廠在家隔離
2.工作安排不受影響
</t>
    </r>
    <r>
      <rPr>
        <sz val="12"/>
        <color indexed="10"/>
        <rFont val="新細明體"/>
        <family val="1"/>
        <charset val="136"/>
      </rPr>
      <t>3. 6/17 20:00醫院診斷為陽性個案</t>
    </r>
    <r>
      <rPr>
        <sz val="12"/>
        <color indexed="8"/>
        <rFont val="新細明體"/>
        <family val="1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</si>
  <si>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新細明體"/>
        <family val="1"/>
        <charset val="136"/>
      </rPr>
      <t>6/17(五)下午19:30洪員在家自覺身體不適，自行快篩檢測為陽性,</t>
    </r>
    <r>
      <rPr>
        <sz val="12"/>
        <color indexed="10"/>
        <rFont val="新細明體"/>
        <family val="1"/>
        <charset val="136"/>
      </rPr>
      <t>下午20:00至二基經醫師診斷為陽性個案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</si>
  <si>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1.6/17洪員未到廠在家隔離
2.工作安排不受影響
</t>
    </r>
    <r>
      <rPr>
        <sz val="12"/>
        <color indexed="10"/>
        <rFont val="新細明體"/>
        <family val="1"/>
        <charset val="136"/>
      </rPr>
      <t>3. 6/17 20:00醫院診斷為陽性個案</t>
    </r>
    <r>
      <rPr>
        <sz val="12"/>
        <color indexed="8"/>
        <rFont val="新細明體"/>
        <family val="1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</si>
  <si>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新細明體"/>
        <family val="1"/>
        <charset val="136"/>
      </rPr>
      <t>6/19(日)上午09:00張員在家自覺身體不適，自行快篩檢測為陽性,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</si>
  <si>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1.6/19張員未到廠在家隔離
2.工作安排不受影響
</t>
    </r>
    <r>
      <rPr>
        <sz val="12"/>
        <color indexed="10"/>
        <rFont val="新細明體"/>
        <family val="1"/>
        <charset val="136"/>
      </rPr>
      <t>3. 6/19 10:00醫院診斷為陽性個案</t>
    </r>
    <r>
      <rPr>
        <sz val="12"/>
        <color indexed="8"/>
        <rFont val="新細明體"/>
        <family val="1"/>
        <charset val="136"/>
      </rPr>
      <t xml:space="preserve">
3-1.6/19~6/26請假在家自主健康管理
4.6/26快篩2次陰性解隔離,6/27返崗上班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</si>
  <si>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27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</si>
  <si>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1.鞠員同住家人6/19(日)母親為確診個案
2.6/19~6/22居家隔離期間，6/22(三)上午06:00鞠員在家自覺身體不適，自行快篩檢測為陽性,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</si>
  <si>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1.6/19鞠員未到廠在家隔離
2.工作安排不受影響
</t>
    </r>
    <r>
      <rPr>
        <sz val="12"/>
        <color indexed="10"/>
        <rFont val="新細明體"/>
        <family val="1"/>
        <charset val="136"/>
      </rPr>
      <t>3.6/22 20:00醫院診斷為陽性個案</t>
    </r>
    <r>
      <rPr>
        <sz val="12"/>
        <color indexed="8"/>
        <rFont val="新細明體"/>
        <family val="1"/>
        <charset val="136"/>
      </rPr>
      <t xml:space="preserve">
3-1.6/22~6/29請假在家自主健康管理
</t>
    </r>
    <r>
      <rPr>
        <sz val="12"/>
        <rFont val="新細明體"/>
        <family val="1"/>
        <charset val="136"/>
      </rPr>
      <t>4.6/29快篩2次陰性解隔離,6/30返崗上班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</si>
  <si>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30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</si>
  <si>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6/19(日)下午20:00張員在家自覺身體不適，自行快篩檢測為陽性,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</si>
  <si>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1.6/19張員未到廠在家隔離
2.工作安排不受影響
</t>
    </r>
    <r>
      <rPr>
        <sz val="12"/>
        <color indexed="10"/>
        <rFont val="新細明體"/>
        <family val="1"/>
        <charset val="136"/>
      </rPr>
      <t>3. 6/19 20:00醫院診斷為陽性個案</t>
    </r>
    <r>
      <rPr>
        <sz val="12"/>
        <color indexed="8"/>
        <rFont val="新細明體"/>
        <family val="1"/>
        <charset val="136"/>
      </rPr>
      <t xml:space="preserve">
3-1.6/19~6/26請假在家自主健康管理
4.6/26快篩2次陰性解隔離,6/27返崗上班</t>
    </r>
  </si>
  <si>
    <r>
      <rPr>
        <sz val="12"/>
        <color indexed="8"/>
        <rFont val="新細明體"/>
        <family val="1"/>
        <charset val="136"/>
      </rPr>
      <t>6/20(一)下午20:00黃員在家自覺身體不適，自行快篩檢測為陽性,</t>
    </r>
    <r>
      <rPr>
        <sz val="12"/>
        <color indexed="10"/>
        <rFont val="新細明體"/>
        <family val="1"/>
        <charset val="136"/>
      </rPr>
      <t>上午21:00在家線上醫師視訊診斷為陽性個案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</si>
  <si>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1.6/20黃員未到廠在家隔離
2.工作安排不受影響
</t>
    </r>
    <r>
      <rPr>
        <sz val="12"/>
        <color indexed="10"/>
        <rFont val="新細明體"/>
        <family val="1"/>
        <charset val="136"/>
      </rPr>
      <t>3. 6/20 21:00醫院診斷為陽性個案</t>
    </r>
    <r>
      <rPr>
        <sz val="12"/>
        <color indexed="8"/>
        <rFont val="新細明體"/>
        <family val="1"/>
        <charset val="136"/>
      </rPr>
      <t xml:space="preserve">
3-1.6/20~6/27請假在家自主健康管理
4.6/27快篩2次陰性解隔離,6/28返崗上班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</si>
  <si>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28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</si>
  <si>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6/21(二)下午18:30詹員在家自覺身體不適，自行快篩檢測為陽性,</t>
    </r>
    <r>
      <rPr>
        <sz val="12"/>
        <color indexed="10"/>
        <rFont val="新細明體"/>
        <family val="1"/>
        <charset val="136"/>
      </rPr>
      <t>下午19:30在家線上醫師視訊診斷為陽性個案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</si>
  <si>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曾耀祥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廖崇圳</t>
    </r>
  </si>
  <si>
    <r>
      <rPr>
        <sz val="12"/>
        <color indexed="8"/>
        <rFont val="新細明體"/>
        <family val="1"/>
        <charset val="136"/>
      </rPr>
      <t xml:space="preserve">1.6/21詹員未到廠在家隔離
2.工作安排不受影響
</t>
    </r>
    <r>
      <rPr>
        <sz val="12"/>
        <color indexed="10"/>
        <rFont val="新細明體"/>
        <family val="1"/>
        <charset val="136"/>
      </rPr>
      <t>3. 6/21 19:30醫院診斷為陽性個案</t>
    </r>
    <r>
      <rPr>
        <sz val="12"/>
        <color indexed="8"/>
        <rFont val="新細明體"/>
        <family val="1"/>
        <charset val="136"/>
      </rPr>
      <t xml:space="preserve">
3-1.6/21~6/28請假在家自主健康管理
4.6/28快篩2次陰性解隔離,6/29返崗上班</t>
    </r>
  </si>
  <si>
    <r>
      <rPr>
        <sz val="12"/>
        <color indexed="8"/>
        <rFont val="新細明體"/>
        <family val="1"/>
        <charset val="136"/>
      </rPr>
      <t>6/21(二)下午19:30洪員在家自覺身體不適，自行快篩檢測為陽性,</t>
    </r>
    <r>
      <rPr>
        <sz val="12"/>
        <color indexed="10"/>
        <rFont val="新細明體"/>
        <family val="1"/>
        <charset val="136"/>
      </rPr>
      <t>下午20:00在家線上醫師視訊診斷為陽性個案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</si>
  <si>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李勁逸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謝畯丞</t>
    </r>
  </si>
  <si>
    <r>
      <rPr>
        <sz val="12"/>
        <color indexed="8"/>
        <rFont val="新細明體"/>
        <family val="1"/>
        <charset val="136"/>
      </rPr>
      <t xml:space="preserve">1.6/21洪員未到廠在家隔離
2.工作安排不受影響
</t>
    </r>
    <r>
      <rPr>
        <sz val="12"/>
        <color indexed="10"/>
        <rFont val="新細明體"/>
        <family val="1"/>
        <charset val="136"/>
      </rPr>
      <t>3. 6/21 20:00醫院診斷為陽性個案</t>
    </r>
    <r>
      <rPr>
        <sz val="12"/>
        <color indexed="8"/>
        <rFont val="新細明體"/>
        <family val="1"/>
        <charset val="136"/>
      </rPr>
      <t xml:space="preserve">
3-1.6/21~6/28請假在家自主健康管理
4.6/28快篩2次陰性解隔離,6/29返崗上班</t>
    </r>
  </si>
  <si>
    <r>
      <rPr>
        <sz val="12"/>
        <color indexed="8"/>
        <rFont val="新細明體"/>
        <family val="1"/>
        <charset val="136"/>
      </rPr>
      <t>6/22(二)下午20:00巫員在家自覺身體不適，自行快篩檢測為陽性,</t>
    </r>
    <r>
      <rPr>
        <sz val="12"/>
        <color indexed="10"/>
        <rFont val="新細明體"/>
        <family val="1"/>
        <charset val="136"/>
      </rPr>
      <t>上午21:00在家線上醫師視訊診斷為陽性個案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</si>
  <si>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洪敏原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邱良燈</t>
    </r>
  </si>
  <si>
    <r>
      <rPr>
        <sz val="12"/>
        <color indexed="8"/>
        <rFont val="新細明體"/>
        <family val="1"/>
        <charset val="136"/>
      </rPr>
      <t xml:space="preserve">1.6/22巫員未到廠在家隔離
2.工作安排不受影響
</t>
    </r>
    <r>
      <rPr>
        <sz val="12"/>
        <color indexed="10"/>
        <rFont val="新細明體"/>
        <family val="1"/>
        <charset val="136"/>
      </rPr>
      <t>3. 6/22 21:00醫院診斷為陽性個案</t>
    </r>
    <r>
      <rPr>
        <sz val="12"/>
        <color indexed="8"/>
        <rFont val="新細明體"/>
        <family val="1"/>
        <charset val="136"/>
      </rPr>
      <t xml:space="preserve">
3-1.6/22~6/29請假在家自主健康管理
</t>
    </r>
    <r>
      <rPr>
        <sz val="12"/>
        <rFont val="新細明體"/>
        <family val="1"/>
        <charset val="136"/>
      </rPr>
      <t>4.6/29快篩2次陰性解隔離,6/30返崗上班</t>
    </r>
  </si>
  <si>
    <r>
      <rPr>
        <sz val="12"/>
        <color indexed="8"/>
        <rFont val="新細明體"/>
        <family val="1"/>
        <charset val="136"/>
      </rPr>
      <t>6/24(五)下午20:00巫員在家自覺身體不適，自行快篩檢測為陽性,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</si>
  <si>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陳儀霖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王明偉</t>
    </r>
  </si>
  <si>
    <r>
      <rPr>
        <sz val="12"/>
        <color indexed="8"/>
        <rFont val="新細明體"/>
        <family val="1"/>
        <charset val="136"/>
      </rPr>
      <t xml:space="preserve">1.6/24巫員未到廠在家隔離
2.工作安排不受影響
</t>
    </r>
    <r>
      <rPr>
        <sz val="12"/>
        <color indexed="10"/>
        <rFont val="新細明體"/>
        <family val="1"/>
        <charset val="136"/>
      </rPr>
      <t>3. 6/24 21:00醫院診斷為陽性個案</t>
    </r>
    <r>
      <rPr>
        <sz val="12"/>
        <color indexed="8"/>
        <rFont val="新細明體"/>
        <family val="1"/>
        <charset val="136"/>
      </rPr>
      <t xml:space="preserve">
3-1.6/24~7/1請假在家自主健康管理
4.7/1快篩2次陰性解隔離,7/2返崗上班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</si>
  <si>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</si>
  <si>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6/26(日)上午07:00洪員在家自覺身體不適，自行快篩檢測為陽性,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</si>
  <si>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蘇群恩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林美杏</t>
    </r>
  </si>
  <si>
    <r>
      <rPr>
        <sz val="12"/>
        <color indexed="8"/>
        <rFont val="新細明體"/>
        <family val="1"/>
        <charset val="136"/>
      </rPr>
      <t xml:space="preserve">1.6/26洪員未到廠在家隔離
2.工作安排不受影響
</t>
    </r>
    <r>
      <rPr>
        <sz val="12"/>
        <color indexed="10"/>
        <rFont val="新細明體"/>
        <family val="1"/>
        <charset val="136"/>
      </rPr>
      <t>3. 6/26 09:00醫院診斷為陽性個案</t>
    </r>
    <r>
      <rPr>
        <sz val="12"/>
        <color indexed="8"/>
        <rFont val="新細明體"/>
        <family val="1"/>
        <charset val="136"/>
      </rPr>
      <t xml:space="preserve">
3-1.6/26~7/3請假在家自主健康管理
4.7/3快篩2次陰性解隔離,7/4返崗上班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</si>
  <si>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4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</si>
  <si>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6/26(日)下午19:30鍾員在家自覺身體不適，自行快篩檢測為陽性,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</si>
  <si>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楊杰翰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林寬森</t>
    </r>
  </si>
  <si>
    <r>
      <rPr>
        <sz val="12"/>
        <color indexed="8"/>
        <rFont val="新細明體"/>
        <family val="1"/>
        <charset val="136"/>
      </rPr>
      <t xml:space="preserve">1.6/26鍾員未到廠在家隔離
2.工作安排不受影響
</t>
    </r>
    <r>
      <rPr>
        <sz val="12"/>
        <color indexed="10"/>
        <rFont val="新細明體"/>
        <family val="1"/>
        <charset val="136"/>
      </rPr>
      <t>3. 6/26 20:30醫院診斷為陽性個案</t>
    </r>
    <r>
      <rPr>
        <sz val="12"/>
        <color indexed="8"/>
        <rFont val="新細明體"/>
        <family val="1"/>
        <charset val="136"/>
      </rPr>
      <t xml:space="preserve">
3-1.6/26~7/3請假在家自主健康管理
4.7/3快篩2次陰性解隔離,7/4返崗上班</t>
    </r>
  </si>
  <si>
    <r>
      <rPr>
        <sz val="12"/>
        <color indexed="8"/>
        <rFont val="新細明體"/>
        <family val="1"/>
        <charset val="136"/>
      </rPr>
      <t>6/27(一)下午20:00楊員在家自覺身體不適，自行快篩檢測為陽性,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</si>
  <si>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黃義哲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謝閎宇</t>
    </r>
  </si>
  <si>
    <r>
      <rPr>
        <sz val="12"/>
        <color indexed="8"/>
        <rFont val="新細明體"/>
        <family val="1"/>
        <charset val="136"/>
      </rPr>
      <t xml:space="preserve">1.6/27楊員未到廠在家隔離
2.工作安排不受影響
</t>
    </r>
    <r>
      <rPr>
        <sz val="12"/>
        <color indexed="10"/>
        <rFont val="新細明體"/>
        <family val="1"/>
        <charset val="136"/>
      </rPr>
      <t>3. 6/27 20:30醫院診斷為陽性個案</t>
    </r>
    <r>
      <rPr>
        <sz val="12"/>
        <color indexed="8"/>
        <rFont val="新細明體"/>
        <family val="1"/>
        <charset val="136"/>
      </rPr>
      <t xml:space="preserve">
3-1.6/27~7/4請假在家自主健康管理
4.7/4快篩2次陽性,7/5~7/6請假兩天在家自主健康管理,7/7返崗上班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</si>
  <si>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</si>
  <si>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6/28(二)上午06:00許員在家自覺身體不適，自行快篩檢測為陽性,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</si>
  <si>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洪若欽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江昱丞</t>
    </r>
  </si>
  <si>
    <r>
      <rPr>
        <sz val="12"/>
        <color indexed="8"/>
        <rFont val="新細明體"/>
        <family val="1"/>
        <charset val="136"/>
      </rPr>
      <t xml:space="preserve">1.6/28許員未到廠在家隔離
2.工作安排不受影響
</t>
    </r>
    <r>
      <rPr>
        <sz val="12"/>
        <color indexed="10"/>
        <rFont val="新細明體"/>
        <family val="1"/>
        <charset val="136"/>
      </rPr>
      <t>3. 6/28 09:00醫院診斷為陽性個案</t>
    </r>
    <r>
      <rPr>
        <sz val="12"/>
        <color indexed="8"/>
        <rFont val="新細明體"/>
        <family val="1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</si>
  <si>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</si>
  <si>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6/28(二)上午06:30丁員在家自覺身體不適，自行快篩檢測為陽性,</t>
    </r>
    <r>
      <rPr>
        <sz val="12"/>
        <color indexed="10"/>
        <rFont val="新細明體"/>
        <family val="1"/>
        <charset val="136"/>
      </rPr>
      <t>上午09:00至二基經醫師診斷為陽性個案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</si>
  <si>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張樹泯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莊榮銘</t>
    </r>
  </si>
  <si>
    <r>
      <rPr>
        <sz val="12"/>
        <color indexed="8"/>
        <rFont val="新細明體"/>
        <family val="1"/>
        <charset val="136"/>
      </rPr>
      <t xml:space="preserve">1.6/28丁員未到廠在家隔離
2.工作安排不受影響
</t>
    </r>
    <r>
      <rPr>
        <sz val="12"/>
        <color indexed="10"/>
        <rFont val="新細明體"/>
        <family val="1"/>
        <charset val="136"/>
      </rPr>
      <t>3. 6/28 09:00醫院診斷為陽性個案</t>
    </r>
    <r>
      <rPr>
        <sz val="12"/>
        <color indexed="8"/>
        <rFont val="新細明體"/>
        <family val="1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</si>
  <si>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新細明體"/>
        <family val="1"/>
        <charset val="136"/>
      </rPr>
      <t>6/28(二)上午07:00洪員在家自覺身體不適，自行快篩檢測為陽性,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</si>
  <si>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廖倍弘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洪忠宏</t>
    </r>
  </si>
  <si>
    <r>
      <rPr>
        <sz val="12"/>
        <color indexed="8"/>
        <rFont val="新細明體"/>
        <family val="1"/>
        <charset val="136"/>
      </rPr>
      <t xml:space="preserve">1.6/28洪員未到廠在家隔離
2.工作安排不受影響
</t>
    </r>
    <r>
      <rPr>
        <sz val="12"/>
        <color indexed="10"/>
        <rFont val="新細明體"/>
        <family val="1"/>
        <charset val="136"/>
      </rPr>
      <t>3. 6/28 10:00醫院診斷為陽性個案</t>
    </r>
    <r>
      <rPr>
        <sz val="12"/>
        <color indexed="8"/>
        <rFont val="新細明體"/>
        <family val="1"/>
        <charset val="136"/>
      </rPr>
      <t xml:space="preserve">
3-1.6/28~7/5請假在家自主健康管理
4.7/5快篩2次陽性,7/6~7/7請假兩天在家自主健康管理,7/8返崗上班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</si>
  <si>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8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</si>
  <si>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6/28(二)下午19:00洪員在家自覺身體不適，自行快篩檢測為陽性,</t>
    </r>
    <r>
      <rPr>
        <sz val="12"/>
        <color indexed="10"/>
        <rFont val="新細明體"/>
        <family val="1"/>
        <charset val="136"/>
      </rPr>
      <t>下午20:00在家線上醫師視訊診斷為陽性個案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</si>
  <si>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李泉明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黃谷任</t>
    </r>
  </si>
  <si>
    <r>
      <rPr>
        <sz val="12"/>
        <color indexed="8"/>
        <rFont val="新細明體"/>
        <family val="1"/>
        <charset val="136"/>
      </rPr>
      <t xml:space="preserve">1.6/28洪員未到廠在家隔離
2.工作安排不受影響
</t>
    </r>
    <r>
      <rPr>
        <sz val="12"/>
        <color indexed="10"/>
        <rFont val="新細明體"/>
        <family val="1"/>
        <charset val="136"/>
      </rPr>
      <t>3. 6/28 20:00醫院診斷為陽性個案</t>
    </r>
    <r>
      <rPr>
        <sz val="12"/>
        <color indexed="8"/>
        <rFont val="新細明體"/>
        <family val="1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</si>
  <si>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新細明體"/>
        <family val="1"/>
        <charset val="136"/>
      </rPr>
      <t>6/28(二)下午20:00許員在家自覺身體不適，自行快篩檢測為陽性,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</si>
  <si>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林君壽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許家殷</t>
    </r>
  </si>
  <si>
    <r>
      <rPr>
        <sz val="12"/>
        <color indexed="8"/>
        <rFont val="新細明體"/>
        <family val="1"/>
        <charset val="136"/>
      </rPr>
      <t xml:space="preserve">1.6/28許員未到廠在家隔離
2.工作安排不受影響
</t>
    </r>
    <r>
      <rPr>
        <sz val="12"/>
        <color indexed="10"/>
        <rFont val="新細明體"/>
        <family val="1"/>
        <charset val="136"/>
      </rPr>
      <t>3. 6/28 20:30醫院診斷為陽性個案</t>
    </r>
    <r>
      <rPr>
        <sz val="12"/>
        <color indexed="8"/>
        <rFont val="新細明體"/>
        <family val="1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</si>
  <si>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新細明體"/>
        <family val="1"/>
        <charset val="136"/>
      </rPr>
      <t>1.陳員同住家人6/29(三)妻子為確診個案
2.6/29(三)下午19:00陳員(打滿3劑)在家自覺喉嚨痛，自行快篩檢測為陽性,</t>
    </r>
    <r>
      <rPr>
        <sz val="12"/>
        <color indexed="10"/>
        <rFont val="新細明體"/>
        <family val="1"/>
        <charset val="136"/>
      </rPr>
      <t>下午20:00在家線上醫師視訊診斷為陽性個案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</si>
  <si>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楊育霖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洪尉荏</t>
    </r>
  </si>
  <si>
    <r>
      <rPr>
        <sz val="12"/>
        <color indexed="8"/>
        <rFont val="新細明體"/>
        <family val="1"/>
        <charset val="136"/>
      </rPr>
      <t xml:space="preserve">1.6/29陳員未到廠在家隔離
2.工作安排不受影響
</t>
    </r>
    <r>
      <rPr>
        <sz val="12"/>
        <color indexed="10"/>
        <rFont val="新細明體"/>
        <family val="1"/>
        <charset val="136"/>
      </rPr>
      <t>3. 6/29 20:00醫院診斷為陽性個案</t>
    </r>
    <r>
      <rPr>
        <sz val="12"/>
        <color indexed="8"/>
        <rFont val="新細明體"/>
        <family val="1"/>
        <charset val="136"/>
      </rPr>
      <t xml:space="preserve">
3-1.6/29~7/6請假在家自主健康管理
4.7/6快篩兩次陰性解隔離,7/7返崗上班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</si>
  <si>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29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</si>
  <si>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6/30(四)下午22:00李員在家自覺身體不適，自行快篩檢測為陽性,</t>
    </r>
    <r>
      <rPr>
        <sz val="12"/>
        <color indexed="10"/>
        <rFont val="新細明體"/>
        <family val="1"/>
        <charset val="136"/>
      </rPr>
      <t>7/1(五)上午11:30在家線上醫師視訊診斷為陽性個案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</si>
  <si>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1.6/30李員未到廠在家隔離
2.工作安排不受影響
</t>
    </r>
    <r>
      <rPr>
        <sz val="12"/>
        <color indexed="10"/>
        <rFont val="新細明體"/>
        <family val="1"/>
        <charset val="136"/>
      </rPr>
      <t>3.7/1 11:30醫院診斷為陽性個案</t>
    </r>
    <r>
      <rPr>
        <sz val="12"/>
        <color indexed="8"/>
        <rFont val="新細明體"/>
        <family val="1"/>
        <charset val="136"/>
      </rPr>
      <t xml:space="preserve">
3-1.7/1~7/8請假在家自主健康管理
4.7/8快篩2次陰性解隔離,7/9返崗上班
</t>
    </r>
  </si>
  <si>
    <r>
      <rPr>
        <sz val="12"/>
        <color indexed="8"/>
        <rFont val="新細明體"/>
        <family val="1"/>
        <charset val="136"/>
      </rPr>
      <t>1.劉員同住家人6/25(六)父親、6/29(三)母親為確診個案
2.6/25~7/2居家隔離期間,7/2(六)上午07:00劉員在家自覺身體不適，自行快篩檢測為陽性,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</si>
  <si>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洪川評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張賜海</t>
    </r>
  </si>
  <si>
    <r>
      <rPr>
        <sz val="12"/>
        <color indexed="8"/>
        <rFont val="新細明體"/>
        <family val="1"/>
        <charset val="136"/>
      </rPr>
      <t xml:space="preserve">1.7/2劉員未到廠在家隔離
2.工作安排不受影響
</t>
    </r>
    <r>
      <rPr>
        <sz val="12"/>
        <color indexed="10"/>
        <rFont val="新細明體"/>
        <family val="1"/>
        <charset val="136"/>
      </rPr>
      <t>3.7/2 09:00醫院診斷為陽性個案</t>
    </r>
    <r>
      <rPr>
        <sz val="12"/>
        <color indexed="8"/>
        <rFont val="新細明體"/>
        <family val="1"/>
        <charset val="136"/>
      </rPr>
      <t xml:space="preserve">
3-1.7/2~7/9請假在家自主健康管理
4.7/9快篩2次陰性解隔離,7/10返崗上班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</si>
  <si>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10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</si>
  <si>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7/2(六)上午07:00胡員在家自覺身體不適，自行快篩檢測為陽性,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</si>
  <si>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余呈毅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許育榮</t>
    </r>
  </si>
  <si>
    <r>
      <rPr>
        <sz val="12"/>
        <color indexed="8"/>
        <rFont val="新細明體"/>
        <family val="1"/>
        <charset val="136"/>
      </rPr>
      <t xml:space="preserve">1.7/2胡員未到廠在家隔離
2.工作安排不受影響
</t>
    </r>
    <r>
      <rPr>
        <sz val="12"/>
        <color indexed="10"/>
        <rFont val="新細明體"/>
        <family val="1"/>
        <charset val="136"/>
      </rPr>
      <t>3.7/2 10:00醫院診斷為陽性個案</t>
    </r>
    <r>
      <rPr>
        <sz val="12"/>
        <color indexed="8"/>
        <rFont val="新細明體"/>
        <family val="1"/>
        <charset val="136"/>
      </rPr>
      <t xml:space="preserve">
3-1.7/2~7/9請假在家自主健康管理
4.7/9快篩2次陰性解隔離,7/10返崗上班</t>
    </r>
  </si>
  <si>
    <r>
      <rPr>
        <sz val="12"/>
        <color indexed="8"/>
        <rFont val="新細明體"/>
        <family val="1"/>
        <charset val="136"/>
      </rPr>
      <t>7/4(一)上午07:00胡員在家自覺身體不適，自行快篩檢測為陽性,</t>
    </r>
    <r>
      <rPr>
        <sz val="12"/>
        <color indexed="10"/>
        <rFont val="新細明體"/>
        <family val="1"/>
        <charset val="136"/>
      </rPr>
      <t>上午09:30在家線上醫師視訊診斷為陽性個案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</si>
  <si>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胡峻榕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吳敍華</t>
    </r>
  </si>
  <si>
    <r>
      <rPr>
        <sz val="12"/>
        <color indexed="8"/>
        <rFont val="新細明體"/>
        <family val="1"/>
        <charset val="136"/>
      </rPr>
      <t xml:space="preserve">1.7/4胡員未到廠在家隔離
2.工作安排不受影響
</t>
    </r>
    <r>
      <rPr>
        <sz val="12"/>
        <color indexed="10"/>
        <rFont val="新細明體"/>
        <family val="1"/>
        <charset val="136"/>
      </rPr>
      <t>3.7/4 09:30醫院診斷為陽性個案</t>
    </r>
    <r>
      <rPr>
        <sz val="12"/>
        <color indexed="8"/>
        <rFont val="新細明體"/>
        <family val="1"/>
        <charset val="136"/>
      </rPr>
      <t xml:space="preserve">
3-1.7/4~7/11請假在家自主健康管理
4.7/10快篩2次陰性解隔離,7/11返崗上班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</si>
  <si>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12</t>
    </r>
    <r>
      <rPr>
        <sz val="12"/>
        <color indexed="8"/>
        <rFont val="新細明體"/>
        <family val="1"/>
        <charset val="136"/>
      </rPr>
      <t>日</t>
    </r>
  </si>
  <si>
    <t>鄭志富</t>
  </si>
  <si>
    <t>減廢
三定</t>
  </si>
  <si>
    <t>第一代理人/蔡慶祈
第二代理人/陳天福</t>
  </si>
  <si>
    <t>7月14日</t>
  </si>
  <si>
    <t>7月22日</t>
  </si>
  <si>
    <r>
      <t>7/14(四)上午06:00鄭員在家自覺身體不適，自行快篩檢測為陽性,</t>
    </r>
    <r>
      <rPr>
        <sz val="12"/>
        <color indexed="10"/>
        <rFont val="微軟正黑體"/>
        <family val="2"/>
        <charset val="136"/>
      </rPr>
      <t>上午09:00至二基經醫師診斷為陽性個案</t>
    </r>
  </si>
  <si>
    <r>
      <t xml:space="preserve">1.7/14鄭員未到廠在家隔離
2.工作安排不受影響
</t>
    </r>
    <r>
      <rPr>
        <sz val="12"/>
        <color indexed="10"/>
        <rFont val="微軟正黑體"/>
        <family val="2"/>
        <charset val="136"/>
      </rPr>
      <t>3.7/14 09:00醫院診斷為陽性個案</t>
    </r>
    <r>
      <rPr>
        <sz val="12"/>
        <color indexed="8"/>
        <rFont val="微軟正黑體"/>
        <family val="2"/>
        <charset val="136"/>
      </rPr>
      <t xml:space="preserve">
3-1.7/14~7/21請假在家自主健康管理</t>
    </r>
  </si>
  <si>
    <t>第一代理人/黃永輝
第二代理人/黃昭榮</t>
  </si>
  <si>
    <t>7月8日</t>
  </si>
  <si>
    <t>7月16日</t>
  </si>
  <si>
    <t>第一代理人/廖芳德
第二代理人/黃谷任</t>
  </si>
  <si>
    <t>7月10日</t>
  </si>
  <si>
    <t>7月18日</t>
  </si>
  <si>
    <r>
      <rPr>
        <sz val="12"/>
        <color indexed="8"/>
        <rFont val="微軟正黑體"/>
        <family val="2"/>
        <charset val="136"/>
      </rPr>
      <t>7/8(五)上午07:00彭員在家自覺身體不適，自行快篩檢測為陽性,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</si>
  <si>
    <r>
      <rPr>
        <sz val="12"/>
        <color indexed="8"/>
        <rFont val="微軟正黑體"/>
        <family val="2"/>
        <charset val="136"/>
      </rPr>
      <t>7/10(日)中午12:00李員在家自覺身體不適，自行快篩檢測為陽性,</t>
    </r>
    <r>
      <rPr>
        <sz val="12"/>
        <color indexed="10"/>
        <rFont val="微軟正黑體"/>
        <family val="2"/>
        <charset val="136"/>
      </rPr>
      <t>下午14:00至二基經醫師診斷為陽性個案</t>
    </r>
  </si>
  <si>
    <t>製版室
製版</t>
    <phoneticPr fontId="1" type="noConversion"/>
  </si>
  <si>
    <t>7/15自覺身體不適，快篩陽性</t>
    <phoneticPr fontId="1" type="noConversion"/>
  </si>
  <si>
    <t>黃月妙</t>
    <phoneticPr fontId="1" type="noConversion"/>
  </si>
  <si>
    <t>第一代理人/黃梓禎
第二代理人/楊宗祐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</si>
  <si>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</si>
  <si>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王建竣</t>
  </si>
  <si>
    <t>配送
裝車司機</t>
  </si>
  <si>
    <t>第一代理人/陳嘉言
第二代理人/楊文同</t>
  </si>
  <si>
    <t>7月23日</t>
  </si>
  <si>
    <r>
      <rPr>
        <sz val="12"/>
        <color indexed="8"/>
        <rFont val="微軟正黑體"/>
        <family val="2"/>
        <charset val="136"/>
      </rPr>
      <t>7/15(五)下午19:00王員在家自覺身體不適，自行快篩檢測為陽性,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</si>
  <si>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1.7/15王員未到廠在家隔離
2.工作安排不受影響
</t>
    </r>
    <r>
      <rPr>
        <sz val="12"/>
        <color indexed="10"/>
        <rFont val="微軟正黑體"/>
        <family val="2"/>
        <charset val="136"/>
      </rPr>
      <t>3.7/15 20:00醫院診斷為陽性個案</t>
    </r>
    <r>
      <rPr>
        <sz val="12"/>
        <color indexed="8"/>
        <rFont val="微軟正黑體"/>
        <family val="2"/>
        <charset val="136"/>
      </rPr>
      <t xml:space="preserve">
3-1.7/15~7/22請假在家自主健康管理</t>
    </r>
  </si>
  <si>
    <t>7月15日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</si>
  <si>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1.7/8彭員未到廠在家隔離
2.工作安排不受影響
</t>
    </r>
    <r>
      <rPr>
        <sz val="12"/>
        <color indexed="10"/>
        <rFont val="微軟正黑體"/>
        <family val="2"/>
        <charset val="136"/>
      </rPr>
      <t>3.7/8 09:30醫院診斷為陽性個案</t>
    </r>
    <r>
      <rPr>
        <sz val="12"/>
        <color indexed="8"/>
        <rFont val="微軟正黑體"/>
        <family val="2"/>
        <charset val="136"/>
      </rPr>
      <t xml:space="preserve">
3-1.7/8~7/15請假在家自主健康管理
</t>
    </r>
    <r>
      <rPr>
        <sz val="12"/>
        <color indexed="12"/>
        <rFont val="微軟正黑體"/>
        <family val="2"/>
        <charset val="136"/>
      </rPr>
      <t>4.7/15快篩2次陰性解隔離,7/16返崗上班</t>
    </r>
  </si>
  <si>
    <r>
      <rPr>
        <sz val="12"/>
        <color indexed="8"/>
        <rFont val="微軟正黑體"/>
        <family val="2"/>
        <charset val="136"/>
      </rPr>
      <t xml:space="preserve">1.7/10李員未到廠在家隔離
2.工作安排不受影響
</t>
    </r>
    <r>
      <rPr>
        <sz val="12"/>
        <color indexed="10"/>
        <rFont val="微軟正黑體"/>
        <family val="2"/>
        <charset val="136"/>
      </rPr>
      <t>3.7/10 14:00醫院診斷為陽性個案</t>
    </r>
    <r>
      <rPr>
        <sz val="12"/>
        <color indexed="8"/>
        <rFont val="微軟正黑體"/>
        <family val="2"/>
        <charset val="136"/>
      </rPr>
      <t xml:space="preserve">
3-1.7/10~7/17請假在家自主健康管理
</t>
    </r>
    <r>
      <rPr>
        <sz val="12"/>
        <color indexed="12"/>
        <rFont val="微軟正黑體"/>
        <family val="2"/>
        <charset val="136"/>
      </rPr>
      <t>4.7/17快篩2次陰性解隔離,7/18返崗上班</t>
    </r>
  </si>
  <si>
    <r>
      <t>82</t>
    </r>
    <r>
      <rPr>
        <sz val="14"/>
        <color rgb="FFFF0000"/>
        <rFont val="微軟正黑體"/>
        <family val="2"/>
        <charset val="136"/>
      </rPr>
      <t xml:space="preserve"> (+1)</t>
    </r>
    <phoneticPr fontId="1" type="noConversion"/>
  </si>
  <si>
    <r>
      <t>83</t>
    </r>
    <r>
      <rPr>
        <sz val="12"/>
        <color rgb="FFFF0000"/>
        <rFont val="微軟正黑體"/>
        <family val="2"/>
        <charset val="136"/>
      </rPr>
      <t>(-1)</t>
    </r>
    <phoneticPr fontId="1" type="noConversion"/>
  </si>
  <si>
    <r>
      <t>19</t>
    </r>
    <r>
      <rPr>
        <sz val="12"/>
        <color rgb="FFFF0000"/>
        <rFont val="微軟正黑體"/>
        <family val="2"/>
        <charset val="136"/>
      </rPr>
      <t>(-425)</t>
    </r>
    <phoneticPr fontId="1" type="noConversion"/>
  </si>
  <si>
    <r>
      <t>76</t>
    </r>
    <r>
      <rPr>
        <sz val="12"/>
        <color rgb="FFFF0000"/>
        <rFont val="微軟正黑體"/>
        <family val="2"/>
        <charset val="136"/>
      </rPr>
      <t>(-2)</t>
    </r>
    <phoneticPr fontId="1" type="noConversion"/>
  </si>
  <si>
    <t>1023/10</t>
    <phoneticPr fontId="1" type="noConversion"/>
  </si>
  <si>
    <t>更新時間：2022/7/18 15:30</t>
    <phoneticPr fontId="1" type="noConversion"/>
  </si>
  <si>
    <t>快篩劑數量進出入管理-北辦</t>
    <phoneticPr fontId="1" type="noConversion"/>
  </si>
  <si>
    <t>日期</t>
    <phoneticPr fontId="1" type="noConversion"/>
  </si>
  <si>
    <t>進貨數</t>
    <phoneticPr fontId="1" type="noConversion"/>
  </si>
  <si>
    <t>領用數</t>
    <phoneticPr fontId="1" type="noConversion"/>
  </si>
  <si>
    <t>剩餘數量</t>
    <phoneticPr fontId="1" type="noConversion"/>
  </si>
  <si>
    <t>檢測結果</t>
    <phoneticPr fontId="1" type="noConversion"/>
  </si>
  <si>
    <t>北辦</t>
    <phoneticPr fontId="1" type="noConversion"/>
  </si>
  <si>
    <r>
      <t>廠牌：羅氏/</t>
    </r>
    <r>
      <rPr>
        <b/>
        <sz val="12"/>
        <color rgb="FFFF0000"/>
        <rFont val="新細明體"/>
        <family val="1"/>
        <charset val="136"/>
        <scheme val="minor"/>
      </rPr>
      <t>效期:2023/6/22</t>
    </r>
    <phoneticPr fontId="1" type="noConversion"/>
  </si>
  <si>
    <t>張玉城領用</t>
    <phoneticPr fontId="1" type="noConversion"/>
  </si>
  <si>
    <t>陰性</t>
    <phoneticPr fontId="1" type="noConversion"/>
  </si>
  <si>
    <t>陳美娟領用</t>
    <phoneticPr fontId="1" type="noConversion"/>
  </si>
  <si>
    <t>張君雁領用</t>
    <phoneticPr fontId="1" type="noConversion"/>
  </si>
  <si>
    <t>陰性</t>
    <phoneticPr fontId="1" type="noConversion"/>
  </si>
  <si>
    <t>曹馨云領用</t>
    <phoneticPr fontId="1" type="noConversion"/>
  </si>
  <si>
    <t>老董&amp;秘書領用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</si>
  <si>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</t>
    </r>
    <r>
      <rPr>
        <b/>
        <sz val="12"/>
        <color rgb="FF000000"/>
        <rFont val="新細明體"/>
        <family val="1"/>
        <charset val="136"/>
        <scheme val="minor"/>
      </rPr>
      <t>羅氏/</t>
    </r>
    <r>
      <rPr>
        <b/>
        <sz val="12"/>
        <color rgb="FFFF0000"/>
        <rFont val="新細明體"/>
        <family val="1"/>
        <charset val="136"/>
        <scheme val="minor"/>
      </rPr>
      <t>效期:2024/1/2</t>
    </r>
    <phoneticPr fontId="1" type="noConversion"/>
  </si>
  <si>
    <t>Boss領用</t>
    <phoneticPr fontId="1" type="noConversion"/>
  </si>
  <si>
    <t>江美慧領用</t>
    <phoneticPr fontId="1" type="noConversion"/>
  </si>
  <si>
    <t>張梅君領用(每兩週週一快篩一次)</t>
    <phoneticPr fontId="1" type="noConversion"/>
  </si>
  <si>
    <t>蔡淮與領用(4/14與朋友吃飯,4/25朋友快篩陽性)</t>
    <phoneticPr fontId="1" type="noConversion"/>
  </si>
  <si>
    <t>吳沛珊領用(女兒跆拳道同學有人確診)</t>
    <phoneticPr fontId="1" type="noConversion"/>
  </si>
  <si>
    <t>章興國領用(其小孩同校車有確診者)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</si>
  <si>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</t>
    </r>
    <r>
      <rPr>
        <b/>
        <sz val="12"/>
        <color rgb="FF000000"/>
        <rFont val="新細明體"/>
        <family val="1"/>
        <charset val="136"/>
        <scheme val="minor"/>
      </rPr>
      <t>福爾/</t>
    </r>
    <r>
      <rPr>
        <b/>
        <sz val="12"/>
        <color rgb="FFFF0000"/>
        <rFont val="新細明體"/>
        <family val="1"/>
        <charset val="136"/>
        <scheme val="minor"/>
      </rPr>
      <t>效期:2024/4/17</t>
    </r>
    <phoneticPr fontId="1" type="noConversion"/>
  </si>
  <si>
    <t>楊鎧蔚領用(其小孩同校車有確診者)</t>
    <phoneticPr fontId="1" type="noConversion"/>
  </si>
  <si>
    <t>北辦員工全部發放46人=230支(福爾)</t>
    <phoneticPr fontId="1" type="noConversion"/>
  </si>
  <si>
    <t>張梅君領用(其媽媽身體不適自行快篩陽性)</t>
    <phoneticPr fontId="1" type="noConversion"/>
  </si>
  <si>
    <t>鄭國泰副總(家人)發放1盒=5支(福爾)</t>
    <phoneticPr fontId="1" type="noConversion"/>
  </si>
  <si>
    <t>洪政維發放2盒=10支(福爾)</t>
    <phoneticPr fontId="1" type="noConversion"/>
  </si>
  <si>
    <t>吳盈潔發放2盒=10支(福爾)</t>
    <phoneticPr fontId="1" type="noConversion"/>
  </si>
  <si>
    <t>李董發放2盒=10支(福爾)</t>
    <phoneticPr fontId="1" type="noConversion"/>
  </si>
  <si>
    <t>張梅君領用(For5/10快篩)</t>
    <phoneticPr fontId="1" type="noConversion"/>
  </si>
  <si>
    <r>
      <t>邵明瑞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呂姳儀、姚長坤、陳錫盤、周承康各發放2盒=10支(福爾)</t>
    </r>
    <phoneticPr fontId="1" type="noConversion"/>
  </si>
  <si>
    <t>趙時雍、鄭國泰、盧文政、林友耕、葉鴻志、翁茂彬、胡智鈞、王秀榮各發放2盒=10支(福爾)</t>
    <phoneticPr fontId="1" type="noConversion"/>
  </si>
  <si>
    <t>張梅君領用</t>
    <phoneticPr fontId="1" type="noConversion"/>
  </si>
  <si>
    <t>蔡忠平領用</t>
    <phoneticPr fontId="1" type="noConversion"/>
  </si>
  <si>
    <t>1陰1陽</t>
    <phoneticPr fontId="1" type="noConversion"/>
  </si>
  <si>
    <t>張梅君領用</t>
    <phoneticPr fontId="1" type="noConversion"/>
  </si>
  <si>
    <t>陰性</t>
    <phoneticPr fontId="1" type="noConversion"/>
  </si>
  <si>
    <t>Boss領用</t>
    <phoneticPr fontId="1" type="noConversion"/>
  </si>
  <si>
    <t>馮柏仁、徐曉梅、陳韋丞、鄭芬儒領用</t>
    <phoneticPr fontId="1" type="noConversion"/>
  </si>
  <si>
    <t>四位皆陰性</t>
    <phoneticPr fontId="1" type="noConversion"/>
  </si>
  <si>
    <t>蔡忠平領用</t>
    <phoneticPr fontId="1" type="noConversion"/>
  </si>
  <si>
    <t>高威宏發放2盒=10支(福爾)</t>
    <phoneticPr fontId="1" type="noConversion"/>
  </si>
  <si>
    <t>林言彌領用</t>
    <phoneticPr fontId="1" type="noConversion"/>
  </si>
  <si>
    <t>楊鎧蔚領用</t>
    <phoneticPr fontId="1" type="noConversion"/>
  </si>
  <si>
    <t>張雯筑領用</t>
    <phoneticPr fontId="1" type="noConversion"/>
  </si>
  <si>
    <t>蔡淮與領用</t>
    <phoneticPr fontId="1" type="noConversion"/>
  </si>
  <si>
    <t>周子智領用</t>
    <phoneticPr fontId="1" type="noConversion"/>
  </si>
  <si>
    <t>王真慧領用</t>
    <phoneticPr fontId="1" type="noConversion"/>
  </si>
  <si>
    <t>陰性</t>
    <phoneticPr fontId="1" type="noConversion"/>
  </si>
  <si>
    <t>黃揚生領用</t>
    <phoneticPr fontId="1" type="noConversion"/>
  </si>
  <si>
    <t>呂姿蓉領用</t>
    <phoneticPr fontId="1" type="noConversion"/>
  </si>
  <si>
    <t>榮成+寶隆董事共13位,每位各發放2盒=10支(福爾)</t>
    <phoneticPr fontId="1" type="noConversion"/>
  </si>
  <si>
    <t>美國公司(METIS)主管 Cheng Lu在台家人發放2盒=10支(福爾)</t>
    <phoneticPr fontId="1" type="noConversion"/>
  </si>
  <si>
    <t>徐維澤領用</t>
    <phoneticPr fontId="1" type="noConversion"/>
  </si>
  <si>
    <t>吳沛珊、黃世瑜、鄭芬儒領用(因陳經理確診)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</si>
  <si>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：Panbio</t>
    </r>
    <r>
      <rPr>
        <b/>
        <sz val="12"/>
        <color rgb="FF000000"/>
        <rFont val="新細明體"/>
        <family val="1"/>
        <charset val="136"/>
        <scheme val="minor"/>
      </rPr>
      <t>/</t>
    </r>
    <r>
      <rPr>
        <b/>
        <sz val="12"/>
        <color rgb="FFFF0000"/>
        <rFont val="新細明體"/>
        <family val="1"/>
        <charset val="136"/>
        <scheme val="minor"/>
      </rPr>
      <t>效期:2024/3/14</t>
    </r>
    <phoneticPr fontId="1" type="noConversion"/>
  </si>
  <si>
    <t>馮柏仁領用(確診第6/7天解隔前使用)</t>
    <phoneticPr fontId="1" type="noConversion"/>
  </si>
  <si>
    <r>
      <t>Boss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君雁領用</t>
    </r>
    <phoneticPr fontId="1" type="noConversion"/>
  </si>
  <si>
    <t>黃世瑜領用</t>
    <phoneticPr fontId="1" type="noConversion"/>
  </si>
  <si>
    <t>鍾育廷、鄭芬儒領用</t>
    <phoneticPr fontId="1" type="noConversion"/>
  </si>
  <si>
    <t>皆陰性</t>
    <phoneticPr fontId="1" type="noConversion"/>
  </si>
  <si>
    <t>Kay領用</t>
    <phoneticPr fontId="1" type="noConversion"/>
  </si>
  <si>
    <t>張梅君領用</t>
    <phoneticPr fontId="1" type="noConversion"/>
  </si>
  <si>
    <t>周子智領用</t>
    <phoneticPr fontId="1" type="noConversion"/>
  </si>
  <si>
    <r>
      <t>周子智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林言彌領用</t>
    </r>
    <phoneticPr fontId="1" type="noConversion"/>
  </si>
  <si>
    <t>張梅君、陳游勝領用</t>
    <phoneticPr fontId="1" type="noConversion"/>
  </si>
  <si>
    <t>高威宏領用</t>
    <phoneticPr fontId="1" type="noConversion"/>
  </si>
  <si>
    <t>何仁瑋領用</t>
    <phoneticPr fontId="1" type="noConversion"/>
  </si>
  <si>
    <t>發放1盒=5支(福爾)給雅玲</t>
    <phoneticPr fontId="1" type="noConversion"/>
  </si>
  <si>
    <t>老董秘書領用</t>
    <phoneticPr fontId="1" type="noConversion"/>
  </si>
  <si>
    <t>林雨柔領用</t>
    <phoneticPr fontId="1" type="noConversion"/>
  </si>
  <si>
    <t>北辦員工全部發放41人=205支(福爾)</t>
    <phoneticPr fontId="1" type="noConversion"/>
  </si>
  <si>
    <t>北辦調貨150劑給雲林廠</t>
    <phoneticPr fontId="1" type="noConversion"/>
  </si>
  <si>
    <t>張梅君領用</t>
    <phoneticPr fontId="1" type="noConversion"/>
  </si>
  <si>
    <t>陰性</t>
    <phoneticPr fontId="1" type="noConversion"/>
  </si>
  <si>
    <r>
      <t xml:space="preserve">240 </t>
    </r>
    <r>
      <rPr>
        <sz val="14"/>
        <color rgb="FFFF0000"/>
        <rFont val="微軟正黑體"/>
        <family val="2"/>
        <charset val="136"/>
      </rPr>
      <t>(+1)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</si>
</sst>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m&quot;月&quot;d&quot;日&quot;"/>
    <numFmt numFmtId="177" formatCode="m&quot;月&quot;d&quot;日&quot;;@"/>
    <numFmt numFmtId="178" formatCode="#,##0_);[Red]\(#,##0\)"/>
    <numFmt numFmtId="179" formatCode="0_);[Red]\(0\)"/>
  </numFmts>
  <fonts count="34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b/>
      <sz val="12"/>
      <color rgb="FF000000"/>
      <name val="新細明體"/>
      <family val="1"/>
      <charset val="136"/>
    </font>
    <font>
      <sz val="12"/>
      <color theme="1"/>
      <name val="微軟正黑體"/>
      <family val="2"/>
      <charset val="136"/>
    </font>
    <font>
      <sz val="12"/>
      <color rgb="FF000000"/>
      <name val="微軟正黑體"/>
      <family val="2"/>
      <charset val="136"/>
    </font>
    <font>
      <b/>
      <sz val="12"/>
      <color rgb="FFFF0000"/>
      <name val="微軟正黑體"/>
      <family val="2"/>
      <charset val="136"/>
    </font>
    <font>
      <sz val="12"/>
      <color rgb="FFFF0000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sz val="12"/>
      <color indexed="8"/>
      <name val="新細明體"/>
      <family val="1"/>
      <charset val="136"/>
    </font>
    <font>
      <b/>
      <sz val="12"/>
      <color rgb="FF000000"/>
      <name val="新細明體"/>
      <family val="1"/>
      <charset val="136"/>
      <scheme val="minor"/>
    </font>
    <font>
      <b/>
      <sz val="12"/>
      <color rgb="FFFF0000"/>
      <name val="新細明體"/>
      <family val="1"/>
      <charset val="136"/>
      <scheme val="minor"/>
    </font>
    <font>
      <sz val="12"/>
      <color rgb="FF000000"/>
      <name val="新細明體"/>
      <family val="1"/>
      <charset val="136"/>
      <scheme val="minor"/>
    </font>
    <font>
      <sz val="12"/>
      <color rgb="FF000000"/>
      <name val="新細明體"/>
      <family val="1"/>
      <charset val="136"/>
    </font>
    <font>
      <u/>
      <sz val="12"/>
      <color indexed="12"/>
      <name val="新細明體"/>
      <family val="1"/>
      <charset val="136"/>
    </font>
    <font>
      <sz val="14"/>
      <color theme="1"/>
      <name val="微軟正黑體"/>
      <family val="2"/>
      <charset val="136"/>
    </font>
    <font>
      <sz val="14"/>
      <color rgb="FF000000"/>
      <name val="微軟正黑體"/>
      <family val="2"/>
      <charset val="136"/>
    </font>
    <font>
      <b/>
      <sz val="14"/>
      <color rgb="FF0000FF"/>
      <name val="微軟正黑體"/>
      <family val="2"/>
      <charset val="136"/>
    </font>
    <font>
      <sz val="12"/>
      <color indexed="8"/>
      <name val="新細明體-ExtB"/>
      <family val="1"/>
      <charset val="136"/>
    </font>
    <font>
      <sz val="12"/>
      <color rgb="FF0000FF"/>
      <name val="微軟正黑體"/>
      <family val="2"/>
      <charset val="136"/>
    </font>
    <font>
      <b/>
      <sz val="12"/>
      <color rgb="FF0000FF"/>
      <name val="微軟正黑體"/>
      <family val="2"/>
      <charset val="136"/>
    </font>
    <font>
      <b/>
      <sz val="12"/>
      <color indexed="8"/>
      <name val="新細明體"/>
      <family val="1"/>
      <charset val="136"/>
    </font>
    <font>
      <sz val="12"/>
      <color indexed="10"/>
      <name val="新細明體-ExtB"/>
      <family val="1"/>
      <charset val="136"/>
    </font>
    <font>
      <sz val="12"/>
      <color indexed="10"/>
      <name val="新細明體"/>
      <family val="1"/>
      <charset val="136"/>
    </font>
    <font>
      <sz val="12"/>
      <name val="新細明體"/>
      <family val="1"/>
      <charset val="136"/>
    </font>
    <font>
      <sz val="12"/>
      <color indexed="12"/>
      <name val="新細明體"/>
      <family val="1"/>
      <charset val="136"/>
    </font>
    <font>
      <sz val="12"/>
      <name val="新細明體-ExtB"/>
      <family val="1"/>
      <charset val="136"/>
    </font>
    <font>
      <sz val="12"/>
      <color indexed="8"/>
      <name val="微軟正黑體"/>
      <family val="2"/>
      <charset val="136"/>
    </font>
    <font>
      <sz val="12"/>
      <name val="微軟正黑體"/>
      <family val="2"/>
      <charset val="136"/>
    </font>
    <font>
      <sz val="14"/>
      <name val="微軟正黑體"/>
      <family val="2"/>
      <charset val="136"/>
    </font>
    <font>
      <b/>
      <sz val="12"/>
      <color rgb="FF3333FF"/>
      <name val="微軟正黑體"/>
      <family val="2"/>
      <charset val="136"/>
    </font>
    <font>
      <sz val="14"/>
      <color rgb="FFFF0000"/>
      <name val="微軟正黑體"/>
      <family val="2"/>
      <charset val="136"/>
    </font>
    <font>
      <sz val="12"/>
      <color indexed="10"/>
      <name val="微軟正黑體"/>
      <family val="2"/>
      <charset val="136"/>
    </font>
    <font>
      <sz val="12"/>
      <color indexed="12"/>
      <name val="微軟正黑體"/>
      <family val="2"/>
      <charset val="136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>
      <alignment vertical="center"/>
    </xf>
    <xf numFmtId="0" fontId="9" fillId="0" borderId="0">
      <alignment vertical="center"/>
    </xf>
    <xf numFmtId="0" fontId="14" fillId="0" borderId="0" applyNumberFormat="0" applyFill="0" applyBorder="0" applyAlignment="0" applyProtection="0">
      <alignment vertical="center"/>
    </xf>
  </cellStyleXfs>
  <cellXfs count="21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left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8" fillId="0" borderId="0" xfId="0" applyFont="1">
      <alignment vertical="center"/>
    </xf>
    <xf numFmtId="0" fontId="8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center" vertical="center"/>
    </xf>
    <xf numFmtId="14" fontId="5" fillId="0" borderId="2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 wrapText="1"/>
    </xf>
    <xf numFmtId="176" fontId="4" fillId="0" borderId="2" xfId="0" applyNumberFormat="1" applyFont="1" applyBorder="1">
      <alignment vertical="center"/>
    </xf>
    <xf numFmtId="0" fontId="4" fillId="0" borderId="2" xfId="0" applyFont="1" applyBorder="1" applyAlignment="1">
      <alignment vertical="center" wrapText="1"/>
    </xf>
    <xf numFmtId="0" fontId="5" fillId="0" borderId="2" xfId="0" applyFont="1" applyFill="1" applyBorder="1" applyAlignment="1">
      <alignment horizontal="left" vertical="center" wrapText="1"/>
    </xf>
    <xf numFmtId="176" fontId="4" fillId="0" borderId="2" xfId="0" applyNumberFormat="1" applyFont="1" applyFill="1" applyBorder="1">
      <alignment vertical="center"/>
    </xf>
    <xf numFmtId="0" fontId="4" fillId="0" borderId="2" xfId="0" applyFont="1" applyBorder="1">
      <alignment vertical="center"/>
    </xf>
    <xf numFmtId="0" fontId="4" fillId="0" borderId="0" xfId="0" applyFont="1" applyAlignment="1">
      <alignment horizontal="left" vertical="center" wrapText="1"/>
    </xf>
    <xf numFmtId="0" fontId="5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left" vertical="center" wrapText="1"/>
    </xf>
    <xf numFmtId="176" fontId="4" fillId="0" borderId="2" xfId="0" applyNumberFormat="1" applyFont="1" applyBorder="1" applyAlignment="1">
      <alignment horizontal="center" vertical="center"/>
    </xf>
    <xf numFmtId="176" fontId="4" fillId="0" borderId="2" xfId="0" applyNumberFormat="1" applyFont="1" applyFill="1" applyBorder="1" applyAlignment="1">
      <alignment horizontal="center" vertical="center"/>
    </xf>
    <xf numFmtId="14" fontId="4" fillId="0" borderId="2" xfId="0" applyNumberFormat="1" applyFont="1" applyBorder="1" applyAlignment="1">
      <alignment horizontal="center" vertical="center"/>
    </xf>
    <xf numFmtId="0" fontId="4" fillId="0" borderId="2" xfId="0" applyFont="1" applyFill="1" applyBorder="1" applyAlignment="1">
      <alignment vertical="center" wrapText="1"/>
    </xf>
    <xf numFmtId="14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12" xfId="0" applyFont="1" applyBorder="1" applyAlignment="1">
      <alignment horizontal="left" vertical="center" wrapText="1"/>
    </xf>
    <xf numFmtId="3" fontId="5" fillId="0" borderId="2" xfId="0" applyNumberFormat="1" applyFont="1" applyFill="1" applyBorder="1" applyAlignment="1">
      <alignment horizontal="center" vertical="center"/>
    </xf>
    <xf numFmtId="178" fontId="5" fillId="2" borderId="2" xfId="0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1" xfId="0" applyNumberFormat="1" applyFont="1" applyBorder="1" applyAlignment="1">
      <alignment horizontal="center" vertical="center"/>
    </xf>
    <xf numFmtId="179" fontId="0" fillId="0" borderId="0" xfId="0" applyNumberFormat="1">
      <alignment vertical="center"/>
    </xf>
    <xf numFmtId="0" fontId="11" fillId="0" borderId="0" xfId="0" applyFont="1">
      <alignment vertical="center"/>
    </xf>
    <xf numFmtId="179" fontId="10" fillId="0" borderId="14" xfId="0" applyNumberFormat="1" applyFont="1" applyBorder="1" applyAlignment="1">
      <alignment horizontal="center" vertical="center"/>
    </xf>
    <xf numFmtId="179" fontId="10" fillId="0" borderId="2" xfId="0" applyNumberFormat="1" applyFont="1" applyBorder="1" applyAlignment="1">
      <alignment horizontal="center" vertical="center"/>
    </xf>
    <xf numFmtId="0" fontId="12" fillId="0" borderId="2" xfId="0" applyFont="1" applyBorder="1">
      <alignment vertical="center"/>
    </xf>
    <xf numFmtId="0" fontId="2" fillId="0" borderId="0" xfId="0" applyFont="1" applyBorder="1">
      <alignment vertical="center"/>
    </xf>
    <xf numFmtId="0" fontId="12" fillId="0" borderId="2" xfId="0" applyFont="1" applyBorder="1" applyAlignment="1">
      <alignment vertical="center" wrapText="1"/>
    </xf>
    <xf numFmtId="179" fontId="10" fillId="0" borderId="2" xfId="0" applyNumberFormat="1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2" fillId="0" borderId="0" xfId="0" applyFont="1" applyFill="1" applyBorder="1">
      <alignment vertical="center"/>
    </xf>
    <xf numFmtId="0" fontId="2" fillId="0" borderId="0" xfId="0" applyFont="1" applyFill="1">
      <alignment vertical="center"/>
    </xf>
    <xf numFmtId="14" fontId="15" fillId="0" borderId="0" xfId="0" applyNumberFormat="1" applyFont="1" applyBorder="1" applyAlignment="1">
      <alignment horizontal="left" vertical="center"/>
    </xf>
    <xf numFmtId="0" fontId="15" fillId="0" borderId="0" xfId="0" applyFont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15" fillId="0" borderId="5" xfId="0" applyFont="1" applyFill="1" applyBorder="1" applyAlignment="1">
      <alignment horizontal="center" vertical="center"/>
    </xf>
    <xf numFmtId="0" fontId="15" fillId="0" borderId="6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/>
    </xf>
    <xf numFmtId="38" fontId="16" fillId="0" borderId="1" xfId="0" applyNumberFormat="1" applyFont="1" applyFill="1" applyBorder="1" applyAlignment="1">
      <alignment horizontal="center" vertical="center" wrapText="1"/>
    </xf>
    <xf numFmtId="38" fontId="16" fillId="0" borderId="2" xfId="0" applyNumberFormat="1" applyFont="1" applyFill="1" applyBorder="1" applyAlignment="1">
      <alignment horizontal="center" vertical="center" wrapText="1"/>
    </xf>
    <xf numFmtId="0" fontId="15" fillId="2" borderId="2" xfId="0" applyFont="1" applyFill="1" applyBorder="1" applyAlignment="1">
      <alignment horizontal="center" vertical="center"/>
    </xf>
    <xf numFmtId="38" fontId="15" fillId="2" borderId="2" xfId="0" applyNumberFormat="1" applyFont="1" applyFill="1" applyBorder="1" applyAlignment="1">
      <alignment horizontal="center" vertical="center"/>
    </xf>
    <xf numFmtId="38" fontId="15" fillId="2" borderId="9" xfId="0" applyNumberFormat="1" applyFont="1" applyFill="1" applyBorder="1" applyAlignment="1">
      <alignment horizontal="center" vertical="center"/>
    </xf>
    <xf numFmtId="38" fontId="15" fillId="2" borderId="10" xfId="0" applyNumberFormat="1" applyFont="1" applyFill="1" applyBorder="1" applyAlignment="1">
      <alignment horizontal="center" vertical="center"/>
    </xf>
    <xf numFmtId="0" fontId="17" fillId="0" borderId="0" xfId="0" applyFont="1" applyAlignment="1">
      <alignment horizontal="right" vertical="center"/>
    </xf>
    <xf numFmtId="0" fontId="5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3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38" fontId="15" fillId="0" borderId="8" xfId="0" applyNumberFormat="1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3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0" xfId="0" applyFont="1" applyFill="1">
      <alignment vertical="center"/>
    </xf>
    <xf numFmtId="38" fontId="15" fillId="2" borderId="8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14" fontId="4" fillId="0" borderId="11" xfId="0" applyNumberFormat="1" applyFont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/>
    </xf>
    <xf numFmtId="38" fontId="15" fillId="0" borderId="3" xfId="0" applyNumberFormat="1" applyFont="1" applyFill="1" applyBorder="1" applyAlignment="1">
      <alignment horizontal="center" vertical="center"/>
    </xf>
    <xf numFmtId="38" fontId="15" fillId="0" borderId="7" xfId="0" applyNumberFormat="1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0" borderId="0" xfId="0" applyFont="1">
      <alignment vertical="center"/>
    </xf>
    <xf numFmtId="0" fontId="21" fillId="0" borderId="0" xfId="0" applyFont="1">
      <alignment vertical="center"/>
    </xf>
    <xf numFmtId="0" fontId="21" fillId="0" borderId="0" xfId="0" applyFont="1" applyAlignment="1">
      <alignment horizontal="left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/>
    </xf>
    <xf numFmtId="14" fontId="0" fillId="0" borderId="2" xfId="0" applyNumberFormat="1" applyFont="1" applyFill="1" applyBorder="1" applyAlignment="1">
      <alignment horizontal="center" vertical="center"/>
    </xf>
    <xf numFmtId="0" fontId="18" fillId="0" borderId="2" xfId="0" applyFont="1" applyFill="1" applyBorder="1" applyAlignment="1">
      <alignment horizontal="left" vertical="center" wrapText="1"/>
    </xf>
    <xf numFmtId="0" fontId="0" fillId="0" borderId="2" xfId="0" applyFont="1" applyFill="1" applyBorder="1" applyAlignment="1">
      <alignment horizontal="center" vertical="center" wrapText="1"/>
    </xf>
    <xf numFmtId="177" fontId="18" fillId="0" borderId="2" xfId="0" applyNumberFormat="1" applyFont="1" applyFill="1" applyBorder="1" applyAlignment="1">
      <alignment horizontal="center" vertical="center"/>
    </xf>
    <xf numFmtId="176" fontId="18" fillId="0" borderId="2" xfId="0" applyNumberFormat="1" applyFont="1" applyFill="1" applyBorder="1" applyAlignment="1">
      <alignment horizontal="center" vertical="center"/>
    </xf>
    <xf numFmtId="14" fontId="0" fillId="0" borderId="2" xfId="0" applyNumberFormat="1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left" vertical="center" wrapText="1"/>
    </xf>
    <xf numFmtId="176" fontId="21" fillId="0" borderId="2" xfId="0" applyNumberFormat="1" applyFont="1" applyFill="1" applyBorder="1">
      <alignment vertical="center"/>
    </xf>
    <xf numFmtId="0" fontId="0" fillId="0" borderId="2" xfId="0" applyFont="1" applyFill="1" applyBorder="1" applyAlignment="1">
      <alignment vertical="center" wrapText="1"/>
    </xf>
    <xf numFmtId="0" fontId="24" fillId="0" borderId="2" xfId="0" applyFont="1" applyFill="1" applyBorder="1" applyAlignment="1">
      <alignment horizontal="center" vertical="center"/>
    </xf>
    <xf numFmtId="0" fontId="24" fillId="0" borderId="2" xfId="0" applyFont="1" applyFill="1" applyBorder="1" applyAlignment="1">
      <alignment horizontal="left" vertical="center" wrapText="1"/>
    </xf>
    <xf numFmtId="0" fontId="24" fillId="0" borderId="2" xfId="0" applyFont="1" applyFill="1" applyBorder="1" applyAlignment="1">
      <alignment horizontal="center" vertical="center" wrapText="1"/>
    </xf>
    <xf numFmtId="0" fontId="24" fillId="0" borderId="2" xfId="0" applyFont="1" applyFill="1" applyBorder="1" applyAlignment="1">
      <alignment vertical="center" wrapText="1"/>
    </xf>
    <xf numFmtId="0" fontId="0" fillId="0" borderId="2" xfId="0" applyFill="1" applyBorder="1" applyAlignment="1">
      <alignment vertical="center" wrapText="1"/>
    </xf>
    <xf numFmtId="0" fontId="21" fillId="0" borderId="2" xfId="0" applyFont="1" applyFill="1" applyBorder="1">
      <alignment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Font="1" applyBorder="1" applyAlignment="1">
      <alignment horizontal="left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0" xfId="0" applyFill="1">
      <alignment vertical="center"/>
    </xf>
    <xf numFmtId="177" fontId="26" fillId="0" borderId="2" xfId="0" applyNumberFormat="1" applyFont="1" applyFill="1" applyBorder="1" applyAlignment="1">
      <alignment horizontal="center" vertical="center"/>
    </xf>
    <xf numFmtId="0" fontId="24" fillId="0" borderId="2" xfId="0" applyFont="1" applyFill="1" applyBorder="1" applyAlignment="1">
      <alignment horizontal="left" vertical="top" wrapText="1"/>
    </xf>
    <xf numFmtId="0" fontId="0" fillId="0" borderId="2" xfId="0" applyFont="1" applyFill="1" applyBorder="1" applyAlignment="1">
      <alignment horizontal="left" vertical="top" wrapText="1"/>
    </xf>
    <xf numFmtId="0" fontId="21" fillId="0" borderId="2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vertical="top" wrapText="1"/>
    </xf>
    <xf numFmtId="176" fontId="0" fillId="0" borderId="2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>
      <alignment vertical="center"/>
    </xf>
    <xf numFmtId="0" fontId="2" fillId="0" borderId="0" xfId="0" applyFont="1">
      <alignment vertical="center"/>
    </xf>
    <xf numFmtId="0" fontId="10" fillId="0" borderId="2" xfId="0" applyFont="1" applyBorder="1" applyAlignment="1">
      <alignment horizontal="center" vertical="center"/>
    </xf>
    <xf numFmtId="0" fontId="10" fillId="0" borderId="2" xfId="0" applyFont="1" applyBorder="1">
      <alignment vertical="center"/>
    </xf>
    <xf numFmtId="14" fontId="4" fillId="0" borderId="2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0" borderId="0" xfId="0" quotePrefix="1" applyFont="1" applyFill="1">
      <alignment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28" fillId="0" borderId="2" xfId="0" applyFont="1" applyFill="1" applyBorder="1" applyAlignment="1">
      <alignment horizontal="center" vertical="center"/>
    </xf>
    <xf numFmtId="0" fontId="27" fillId="0" borderId="2" xfId="0" applyFont="1" applyFill="1" applyBorder="1" applyAlignment="1">
      <alignment horizontal="center" vertical="center" wrapText="1"/>
    </xf>
    <xf numFmtId="0" fontId="27" fillId="0" borderId="2" xfId="0" applyFont="1" applyFill="1" applyBorder="1" applyAlignment="1">
      <alignment horizontal="center" vertical="center"/>
    </xf>
    <xf numFmtId="0" fontId="4" fillId="4" borderId="0" xfId="0" applyFont="1" applyFill="1">
      <alignment vertical="center"/>
    </xf>
    <xf numFmtId="0" fontId="4" fillId="3" borderId="0" xfId="0" applyFont="1" applyFill="1">
      <alignment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4" fillId="0" borderId="2" xfId="0" applyFont="1" applyFill="1" applyBorder="1" applyAlignment="1">
      <alignment horizontal="center" vertical="center"/>
    </xf>
    <xf numFmtId="176" fontId="4" fillId="0" borderId="2" xfId="0" applyNumberFormat="1" applyFont="1" applyBorder="1">
      <alignment vertical="center"/>
    </xf>
    <xf numFmtId="176" fontId="4" fillId="0" borderId="2" xfId="0" applyNumberFormat="1" applyFont="1" applyFill="1" applyBorder="1">
      <alignment vertical="center"/>
    </xf>
    <xf numFmtId="14" fontId="4" fillId="0" borderId="2" xfId="0" applyNumberFormat="1" applyFont="1" applyBorder="1" applyAlignment="1">
      <alignment horizontal="center" vertical="center"/>
    </xf>
    <xf numFmtId="0" fontId="4" fillId="0" borderId="2" xfId="0" applyFont="1" applyFill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0" xfId="0" applyFont="1" applyFill="1">
      <alignment vertical="center"/>
    </xf>
    <xf numFmtId="38" fontId="15" fillId="0" borderId="2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176" fontId="4" fillId="0" borderId="2" xfId="0" applyNumberFormat="1" applyFont="1" applyFill="1" applyBorder="1">
      <alignment vertical="center"/>
    </xf>
    <xf numFmtId="38" fontId="29" fillId="0" borderId="7" xfId="0" applyNumberFormat="1" applyFont="1" applyFill="1" applyBorder="1" applyAlignment="1">
      <alignment horizontal="center" vertical="center"/>
    </xf>
    <xf numFmtId="14" fontId="4" fillId="0" borderId="13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 wrapText="1"/>
    </xf>
    <xf numFmtId="0" fontId="4" fillId="0" borderId="12" xfId="0" applyFont="1" applyFill="1" applyBorder="1" applyAlignment="1">
      <alignment horizontal="left" vertical="center" wrapText="1"/>
    </xf>
    <xf numFmtId="0" fontId="0" fillId="0" borderId="2" xfId="0" applyBorder="1">
      <alignment vertical="center"/>
    </xf>
    <xf numFmtId="179" fontId="0" fillId="0" borderId="2" xfId="0" applyNumberFormat="1" applyBorder="1">
      <alignment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179" fontId="10" fillId="2" borderId="2" xfId="0" applyNumberFormat="1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21" fillId="0" borderId="17" xfId="0" applyFont="1" applyBorder="1" applyAlignment="1">
      <alignment horizontal="center" vertical="center"/>
    </xf>
    <xf numFmtId="0" fontId="21" fillId="0" borderId="22" xfId="0" applyFont="1" applyBorder="1" applyAlignment="1">
      <alignment horizontal="center" vertical="center"/>
    </xf>
    <xf numFmtId="0" fontId="21" fillId="0" borderId="19" xfId="0" applyFont="1" applyBorder="1" applyAlignment="1">
      <alignment horizontal="center" vertical="center"/>
    </xf>
    <xf numFmtId="14" fontId="18" fillId="0" borderId="2" xfId="0" applyNumberFormat="1" applyFont="1" applyFill="1" applyBorder="1" applyAlignment="1">
      <alignment horizontal="center" vertical="center"/>
    </xf>
    <xf numFmtId="14" fontId="27" fillId="0" borderId="2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vertical="top" wrapText="1"/>
    </xf>
    <xf numFmtId="0" fontId="28" fillId="0" borderId="2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left" vertical="top" wrapText="1"/>
    </xf>
    <xf numFmtId="177" fontId="27" fillId="0" borderId="2" xfId="0" applyNumberFormat="1" applyFont="1" applyFill="1" applyBorder="1" applyAlignment="1">
      <alignment horizontal="center" vertical="center"/>
    </xf>
    <xf numFmtId="14" fontId="18" fillId="0" borderId="2" xfId="0" applyNumberFormat="1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14" fontId="0" fillId="0" borderId="2" xfId="0" applyNumberFormat="1" applyFont="1" applyBorder="1" applyAlignment="1">
      <alignment horizontal="center" vertical="center"/>
    </xf>
    <xf numFmtId="176" fontId="18" fillId="0" borderId="2" xfId="0" applyNumberFormat="1" applyFont="1" applyBorder="1" applyAlignment="1">
      <alignment vertical="center" wrapText="1"/>
    </xf>
    <xf numFmtId="176" fontId="18" fillId="0" borderId="2" xfId="0" applyNumberFormat="1" applyFont="1" applyBorder="1" applyAlignment="1">
      <alignment horizontal="center" vertical="center"/>
    </xf>
    <xf numFmtId="14" fontId="15" fillId="0" borderId="4" xfId="0" applyNumberFormat="1" applyFont="1" applyBorder="1" applyAlignment="1">
      <alignment horizontal="left" vertical="center"/>
    </xf>
    <xf numFmtId="38" fontId="17" fillId="0" borderId="0" xfId="0" applyNumberFormat="1" applyFont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1" fillId="0" borderId="21" xfId="0" applyFont="1" applyBorder="1" applyAlignment="1">
      <alignment horizontal="center" vertical="center" wrapText="1"/>
    </xf>
    <xf numFmtId="0" fontId="21" fillId="0" borderId="17" xfId="0" applyFont="1" applyBorder="1" applyAlignment="1">
      <alignment horizontal="center" vertical="center" wrapText="1"/>
    </xf>
    <xf numFmtId="0" fontId="21" fillId="0" borderId="22" xfId="0" applyFont="1" applyBorder="1" applyAlignment="1">
      <alignment horizontal="center" vertical="center" wrapText="1"/>
    </xf>
    <xf numFmtId="0" fontId="21" fillId="0" borderId="12" xfId="0" applyFont="1" applyBorder="1" applyAlignment="1">
      <alignment horizontal="center" vertical="center"/>
    </xf>
    <xf numFmtId="0" fontId="21" fillId="0" borderId="14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4" fillId="0" borderId="14" xfId="0" applyFont="1" applyFill="1" applyBorder="1" applyAlignment="1">
      <alignment horizontal="left" vertical="top" wrapText="1"/>
    </xf>
    <xf numFmtId="0" fontId="10" fillId="0" borderId="18" xfId="0" applyFont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4" fontId="10" fillId="0" borderId="2" xfId="0" applyNumberFormat="1" applyFont="1" applyBorder="1" applyAlignment="1">
      <alignment horizontal="center" vertical="center"/>
    </xf>
    <xf numFmtId="0" fontId="10" fillId="0" borderId="2" xfId="0" applyFont="1" applyBorder="1" applyAlignment="1">
      <alignment horizontal="left" vertical="center"/>
    </xf>
    <xf numFmtId="0" fontId="11" fillId="0" borderId="2" xfId="0" applyFont="1" applyFill="1" applyBorder="1" applyAlignment="1">
      <alignment horizontal="center" vertical="center"/>
    </xf>
  </cellXfs>
  <cellStyles count="3">
    <cellStyle name="一般" xfId="0" builtinId="0"/>
    <cellStyle name="一般 2" xfId="1"/>
    <cellStyle name="超連結 2" xfId="2"/>
  </cellStyles>
  <dxfs count="0"/>
  <tableStyles count="0" defaultTableStyle="TableStyleMedium2" defaultPivotStyle="PivotStyleLight16"/>
  <colors>
    <mruColors>
      <color rgb="FF0000FF"/>
      <color rgb="FF43E09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552450</xdr:colOff>
      <xdr:row>0</xdr:row>
      <xdr:rowOff>180975</xdr:rowOff>
    </xdr:from>
    <xdr:to>
      <xdr:col>11</xdr:col>
      <xdr:colOff>18174</xdr:colOff>
      <xdr:row>25</xdr:row>
      <xdr:rowOff>199368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2450" y="180975"/>
          <a:ext cx="7009524" cy="52571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3"/>
  <sheetViews>
    <sheetView showGridLines="0" tabSelected="1" zoomScaleNormal="100" workbookViewId="0">
      <selection activeCell="F12" sqref="F12:G12"/>
    </sheetView>
  </sheetViews>
  <sheetFormatPr defaultColWidth="8.75" defaultRowHeight="15.75"/>
  <cols>
    <col min="1" max="1" width="4" style="5" customWidth="1"/>
    <col min="2" max="7" width="16.75" style="6" customWidth="1"/>
    <col min="8" max="8" width="5.125" style="5" customWidth="1"/>
    <col min="9" max="9" width="15.5" style="5" hidden="1" customWidth="1"/>
    <col min="10" max="10" width="9.75" style="5" hidden="1" customWidth="1"/>
    <col min="11" max="11" width="1.5" style="5" hidden="1" customWidth="1"/>
    <col min="12" max="12" width="15.25" style="5" hidden="1" customWidth="1"/>
    <col min="13" max="13" width="11.875" style="5" hidden="1" customWidth="1"/>
    <col min="14" max="16384" width="8.75" style="5"/>
  </cols>
  <sheetData>
    <row r="2" spans="1:13" ht="21.6" customHeight="1" thickBot="1">
      <c r="B2" s="197" t="s">
        <v>1293</v>
      </c>
      <c r="C2" s="197"/>
      <c r="D2" s="197"/>
      <c r="E2" s="56"/>
      <c r="F2" s="57"/>
      <c r="G2" s="57"/>
    </row>
    <row r="3" spans="1:13" ht="38.25" thickTop="1">
      <c r="B3" s="58" t="s">
        <v>235</v>
      </c>
      <c r="C3" s="58" t="s">
        <v>236</v>
      </c>
      <c r="D3" s="58" t="s">
        <v>237</v>
      </c>
      <c r="E3" s="59" t="s">
        <v>238</v>
      </c>
      <c r="F3" s="60" t="s">
        <v>239</v>
      </c>
      <c r="G3" s="61" t="s">
        <v>240</v>
      </c>
      <c r="I3" s="8" t="s">
        <v>241</v>
      </c>
      <c r="J3" s="4" t="s">
        <v>242</v>
      </c>
      <c r="L3" s="101" t="s">
        <v>243</v>
      </c>
      <c r="M3" s="4" t="s">
        <v>256</v>
      </c>
    </row>
    <row r="4" spans="1:13" ht="33" customHeight="1">
      <c r="A4" s="102"/>
      <c r="B4" s="62" t="s">
        <v>254</v>
      </c>
      <c r="C4" s="63">
        <v>92</v>
      </c>
      <c r="D4" s="168">
        <v>14</v>
      </c>
      <c r="E4" s="108">
        <v>13</v>
      </c>
      <c r="F4" s="109">
        <v>1</v>
      </c>
      <c r="G4" s="91">
        <v>0</v>
      </c>
      <c r="I4" s="21" t="s">
        <v>1289</v>
      </c>
      <c r="J4" s="21">
        <v>35</v>
      </c>
      <c r="K4" s="21"/>
      <c r="L4" s="21">
        <v>2</v>
      </c>
      <c r="M4" s="21">
        <v>4</v>
      </c>
    </row>
    <row r="5" spans="1:13" ht="33" customHeight="1">
      <c r="A5" s="158"/>
      <c r="B5" s="62" t="s">
        <v>244</v>
      </c>
      <c r="C5" s="64">
        <v>59</v>
      </c>
      <c r="D5" s="168">
        <v>15</v>
      </c>
      <c r="E5" s="108">
        <v>15</v>
      </c>
      <c r="F5" s="109">
        <v>0</v>
      </c>
      <c r="G5" s="91">
        <v>0</v>
      </c>
      <c r="I5" s="21" t="s">
        <v>1290</v>
      </c>
      <c r="J5" s="21">
        <v>9</v>
      </c>
      <c r="L5" s="21">
        <v>1</v>
      </c>
      <c r="M5" s="8">
        <v>0</v>
      </c>
    </row>
    <row r="6" spans="1:13" ht="33" customHeight="1">
      <c r="A6" s="102"/>
      <c r="B6" s="62" t="s">
        <v>41</v>
      </c>
      <c r="C6" s="64">
        <v>120</v>
      </c>
      <c r="D6" s="168">
        <v>32</v>
      </c>
      <c r="E6" s="108">
        <v>31</v>
      </c>
      <c r="F6" s="109">
        <v>1</v>
      </c>
      <c r="G6" s="91">
        <v>0</v>
      </c>
      <c r="I6" s="8">
        <v>525</v>
      </c>
      <c r="J6" s="8">
        <v>10</v>
      </c>
      <c r="L6" s="8">
        <v>0</v>
      </c>
      <c r="M6" s="8">
        <v>5</v>
      </c>
    </row>
    <row r="7" spans="1:13" ht="33" customHeight="1">
      <c r="A7" s="102"/>
      <c r="B7" s="62" t="s">
        <v>42</v>
      </c>
      <c r="C7" s="64">
        <v>572</v>
      </c>
      <c r="D7" s="168" t="s">
        <v>1288</v>
      </c>
      <c r="E7" s="108">
        <v>80</v>
      </c>
      <c r="F7" s="109">
        <v>2</v>
      </c>
      <c r="G7" s="91">
        <v>0</v>
      </c>
      <c r="I7" s="30" t="s">
        <v>1291</v>
      </c>
      <c r="J7" s="8">
        <v>17</v>
      </c>
      <c r="L7" s="8">
        <v>0</v>
      </c>
      <c r="M7" s="8">
        <v>0</v>
      </c>
    </row>
    <row r="8" spans="1:13" ht="33" customHeight="1">
      <c r="A8" s="157"/>
      <c r="B8" s="62" t="s">
        <v>32</v>
      </c>
      <c r="C8" s="64">
        <v>196</v>
      </c>
      <c r="D8" s="168">
        <v>81</v>
      </c>
      <c r="E8" s="108">
        <v>77</v>
      </c>
      <c r="F8" s="171">
        <v>4</v>
      </c>
      <c r="G8" s="91">
        <v>0</v>
      </c>
      <c r="I8" s="8" t="s">
        <v>1292</v>
      </c>
      <c r="J8" s="8">
        <v>10</v>
      </c>
      <c r="L8" s="8">
        <v>0</v>
      </c>
      <c r="M8" s="8">
        <v>3</v>
      </c>
    </row>
    <row r="9" spans="1:13" ht="33" customHeight="1">
      <c r="A9" s="102"/>
      <c r="B9" s="62" t="s">
        <v>33</v>
      </c>
      <c r="C9" s="64">
        <v>110</v>
      </c>
      <c r="D9" s="168">
        <v>16</v>
      </c>
      <c r="E9" s="108">
        <v>16</v>
      </c>
      <c r="F9" s="109">
        <v>0</v>
      </c>
      <c r="G9" s="91">
        <v>0</v>
      </c>
      <c r="I9" s="21">
        <v>21</v>
      </c>
      <c r="J9" s="8">
        <v>10</v>
      </c>
      <c r="L9" s="8">
        <v>0</v>
      </c>
      <c r="M9" s="8">
        <v>0</v>
      </c>
    </row>
    <row r="10" spans="1:13" ht="33" customHeight="1" thickBot="1">
      <c r="B10" s="65" t="s">
        <v>100</v>
      </c>
      <c r="C10" s="66">
        <f>SUM(C4:C9)</f>
        <v>1149</v>
      </c>
      <c r="D10" s="66" t="s">
        <v>1370</v>
      </c>
      <c r="E10" s="103">
        <f>SUM(E4:E9)</f>
        <v>232</v>
      </c>
      <c r="F10" s="67">
        <f>SUM(F4:F9)</f>
        <v>8</v>
      </c>
      <c r="G10" s="68">
        <f>SUM(G4:G9)</f>
        <v>0</v>
      </c>
      <c r="I10" s="31">
        <v>1757</v>
      </c>
      <c r="J10" s="32">
        <f>SUM(J4:J9)</f>
        <v>91</v>
      </c>
      <c r="L10" s="21">
        <f>SUM(L4:L9)</f>
        <v>3</v>
      </c>
      <c r="M10" s="4">
        <f>SUM(M4:M9)</f>
        <v>12</v>
      </c>
    </row>
    <row r="11" spans="1:13" ht="8.65" customHeight="1" thickTop="1">
      <c r="B11" s="57"/>
      <c r="C11" s="57"/>
      <c r="D11" s="57"/>
      <c r="E11" s="57"/>
      <c r="F11" s="57"/>
      <c r="G11" s="57"/>
    </row>
    <row r="12" spans="1:13" ht="18.75">
      <c r="B12" s="57"/>
      <c r="C12" s="57"/>
      <c r="D12" s="69"/>
      <c r="E12" s="69" t="s">
        <v>245</v>
      </c>
      <c r="F12" s="198">
        <f>G10+F10</f>
        <v>8</v>
      </c>
      <c r="G12" s="198"/>
      <c r="I12" s="71"/>
    </row>
    <row r="13" spans="1:13" ht="16.5">
      <c r="G13" s="7"/>
    </row>
  </sheetData>
  <mergeCells count="2">
    <mergeCell ref="B2:D2"/>
    <mergeCell ref="F12:G1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78"/>
  <sheetViews>
    <sheetView topLeftCell="A64" workbookViewId="0">
      <selection activeCell="A86" sqref="A86"/>
    </sheetView>
  </sheetViews>
  <sheetFormatPr defaultRowHeight="16.5"/>
  <cols>
    <col min="1" max="2" width="9" style="144"/>
    <col min="3" max="3" width="12.125" style="144" bestFit="1" customWidth="1"/>
    <col min="4" max="4" width="12.125" style="45" customWidth="1"/>
    <col min="5" max="5" width="11.125" style="144" bestFit="1" customWidth="1"/>
    <col min="6" max="6" width="10.25" style="144" bestFit="1" customWidth="1"/>
    <col min="7" max="7" width="64" style="144" customWidth="1"/>
    <col min="8" max="8" width="11.5" style="112" bestFit="1" customWidth="1"/>
    <col min="9" max="16384" width="9" style="144"/>
  </cols>
  <sheetData>
    <row r="1" spans="2:9" ht="17.25" thickBot="1"/>
    <row r="2" spans="2:9" ht="25.5" customHeight="1" thickBot="1">
      <c r="B2" s="199" t="s">
        <v>1294</v>
      </c>
      <c r="C2" s="200"/>
      <c r="D2" s="200"/>
      <c r="E2" s="200"/>
      <c r="F2" s="200"/>
      <c r="G2" s="200"/>
      <c r="H2" s="201"/>
    </row>
    <row r="3" spans="2:9" s="145" customFormat="1">
      <c r="B3" s="213" t="s">
        <v>0</v>
      </c>
      <c r="C3" s="107" t="s">
        <v>1295</v>
      </c>
      <c r="D3" s="47" t="s">
        <v>1296</v>
      </c>
      <c r="E3" s="107" t="s">
        <v>1297</v>
      </c>
      <c r="F3" s="107" t="s">
        <v>1298</v>
      </c>
      <c r="G3" s="214" t="s">
        <v>1</v>
      </c>
      <c r="H3" s="213" t="s">
        <v>1299</v>
      </c>
      <c r="I3" s="46"/>
    </row>
    <row r="4" spans="2:9" s="145" customFormat="1" ht="16.5" hidden="1" customHeight="1">
      <c r="B4" s="215" t="s">
        <v>1300</v>
      </c>
      <c r="C4" s="216">
        <v>44669</v>
      </c>
      <c r="D4" s="48">
        <v>30</v>
      </c>
      <c r="E4" s="146"/>
      <c r="F4" s="48">
        <f>D4-E4</f>
        <v>30</v>
      </c>
      <c r="G4" s="217" t="s">
        <v>1301</v>
      </c>
      <c r="H4" s="146"/>
      <c r="I4" s="46"/>
    </row>
    <row r="5" spans="2:9" s="145" customFormat="1" ht="16.5" hidden="1" customHeight="1">
      <c r="B5" s="215"/>
      <c r="C5" s="216">
        <v>44669</v>
      </c>
      <c r="D5" s="48"/>
      <c r="E5" s="146">
        <v>2</v>
      </c>
      <c r="F5" s="48">
        <f>F4+D5-E5</f>
        <v>28</v>
      </c>
      <c r="G5" s="175" t="s">
        <v>1302</v>
      </c>
      <c r="H5" s="146" t="s">
        <v>1303</v>
      </c>
    </row>
    <row r="6" spans="2:9" s="145" customFormat="1" ht="16.5" hidden="1" customHeight="1">
      <c r="B6" s="215"/>
      <c r="C6" s="216">
        <v>44669</v>
      </c>
      <c r="D6" s="48"/>
      <c r="E6" s="146">
        <v>2</v>
      </c>
      <c r="F6" s="48">
        <f>F5+D6-E6</f>
        <v>26</v>
      </c>
      <c r="G6" s="175" t="s">
        <v>1304</v>
      </c>
      <c r="H6" s="146" t="s">
        <v>1303</v>
      </c>
    </row>
    <row r="7" spans="2:9" s="145" customFormat="1" ht="16.5" hidden="1" customHeight="1">
      <c r="B7" s="215"/>
      <c r="C7" s="216">
        <v>44669</v>
      </c>
      <c r="D7" s="48"/>
      <c r="E7" s="146">
        <v>2</v>
      </c>
      <c r="F7" s="48">
        <f t="shared" ref="F7:F29" si="0">F6+D7-E7</f>
        <v>24</v>
      </c>
      <c r="G7" s="175" t="s">
        <v>1305</v>
      </c>
      <c r="H7" s="146" t="s">
        <v>1306</v>
      </c>
    </row>
    <row r="8" spans="2:9" s="145" customFormat="1" ht="16.5" hidden="1" customHeight="1">
      <c r="B8" s="215"/>
      <c r="C8" s="216">
        <v>44669</v>
      </c>
      <c r="D8" s="48"/>
      <c r="E8" s="146">
        <v>2</v>
      </c>
      <c r="F8" s="48">
        <f t="shared" si="0"/>
        <v>22</v>
      </c>
      <c r="G8" s="175" t="s">
        <v>1307</v>
      </c>
      <c r="H8" s="146" t="s">
        <v>1306</v>
      </c>
    </row>
    <row r="9" spans="2:9" s="145" customFormat="1" ht="16.5" hidden="1" customHeight="1">
      <c r="B9" s="215"/>
      <c r="C9" s="216">
        <v>44670</v>
      </c>
      <c r="D9" s="48"/>
      <c r="E9" s="146">
        <v>3</v>
      </c>
      <c r="F9" s="48">
        <f>F8+D9-E9</f>
        <v>19</v>
      </c>
      <c r="G9" s="175" t="s">
        <v>1308</v>
      </c>
      <c r="H9" s="146"/>
    </row>
    <row r="10" spans="2:9" s="145" customFormat="1">
      <c r="B10" s="215"/>
      <c r="C10" s="216">
        <v>44671</v>
      </c>
      <c r="D10" s="48">
        <v>50</v>
      </c>
      <c r="E10" s="146"/>
      <c r="F10" s="48">
        <f>F9+D10-E10</f>
        <v>69</v>
      </c>
      <c r="G10" s="147" t="s">
        <v>1309</v>
      </c>
      <c r="H10" s="146"/>
    </row>
    <row r="11" spans="2:9" s="145" customFormat="1">
      <c r="B11" s="215"/>
      <c r="C11" s="216">
        <v>44674</v>
      </c>
      <c r="D11" s="48"/>
      <c r="E11" s="146">
        <v>3</v>
      </c>
      <c r="F11" s="48">
        <f t="shared" si="0"/>
        <v>66</v>
      </c>
      <c r="G11" s="49" t="s">
        <v>1310</v>
      </c>
      <c r="H11" s="146"/>
    </row>
    <row r="12" spans="2:9" s="145" customFormat="1">
      <c r="B12" s="215"/>
      <c r="C12" s="216">
        <v>44674</v>
      </c>
      <c r="D12" s="48"/>
      <c r="E12" s="146">
        <v>1</v>
      </c>
      <c r="F12" s="48">
        <f t="shared" si="0"/>
        <v>65</v>
      </c>
      <c r="G12" s="49" t="s">
        <v>1311</v>
      </c>
      <c r="H12" s="146" t="s">
        <v>1303</v>
      </c>
    </row>
    <row r="13" spans="2:9" s="145" customFormat="1">
      <c r="B13" s="215"/>
      <c r="C13" s="216">
        <v>44676</v>
      </c>
      <c r="D13" s="48"/>
      <c r="E13" s="146">
        <v>1</v>
      </c>
      <c r="F13" s="48">
        <f t="shared" si="0"/>
        <v>64</v>
      </c>
      <c r="G13" s="49" t="s">
        <v>1312</v>
      </c>
      <c r="H13" s="146" t="s">
        <v>1303</v>
      </c>
    </row>
    <row r="14" spans="2:9" s="145" customFormat="1">
      <c r="B14" s="215"/>
      <c r="C14" s="216">
        <v>44676</v>
      </c>
      <c r="D14" s="48"/>
      <c r="E14" s="146">
        <v>1</v>
      </c>
      <c r="F14" s="48">
        <f t="shared" si="0"/>
        <v>63</v>
      </c>
      <c r="G14" s="49" t="s">
        <v>1313</v>
      </c>
      <c r="H14" s="146" t="s">
        <v>1303</v>
      </c>
    </row>
    <row r="15" spans="2:9" s="145" customFormat="1">
      <c r="B15" s="215"/>
      <c r="C15" s="216">
        <v>44678</v>
      </c>
      <c r="D15" s="48"/>
      <c r="E15" s="146">
        <v>1</v>
      </c>
      <c r="F15" s="48">
        <f t="shared" si="0"/>
        <v>62</v>
      </c>
      <c r="G15" s="49" t="s">
        <v>1314</v>
      </c>
      <c r="H15" s="146" t="s">
        <v>1303</v>
      </c>
    </row>
    <row r="16" spans="2:9" s="145" customFormat="1">
      <c r="B16" s="215"/>
      <c r="C16" s="216">
        <v>44680</v>
      </c>
      <c r="D16" s="48"/>
      <c r="E16" s="146">
        <v>3</v>
      </c>
      <c r="F16" s="52">
        <f t="shared" si="0"/>
        <v>59</v>
      </c>
      <c r="G16" s="49" t="s">
        <v>1315</v>
      </c>
      <c r="H16" s="146" t="s">
        <v>1303</v>
      </c>
    </row>
    <row r="17" spans="2:9" s="145" customFormat="1">
      <c r="B17" s="215"/>
      <c r="C17" s="216">
        <v>44680</v>
      </c>
      <c r="D17" s="48">
        <v>1000</v>
      </c>
      <c r="E17" s="146"/>
      <c r="F17" s="52">
        <f t="shared" si="0"/>
        <v>1059</v>
      </c>
      <c r="G17" s="147" t="s">
        <v>1316</v>
      </c>
      <c r="H17" s="146"/>
    </row>
    <row r="18" spans="2:9" s="145" customFormat="1">
      <c r="B18" s="215"/>
      <c r="C18" s="216">
        <v>44684</v>
      </c>
      <c r="D18" s="48"/>
      <c r="E18" s="146">
        <v>1</v>
      </c>
      <c r="F18" s="52">
        <f t="shared" si="0"/>
        <v>1058</v>
      </c>
      <c r="G18" s="49" t="s">
        <v>1317</v>
      </c>
      <c r="H18" s="146" t="s">
        <v>1303</v>
      </c>
    </row>
    <row r="19" spans="2:9" s="145" customFormat="1">
      <c r="B19" s="215"/>
      <c r="C19" s="216">
        <v>44684</v>
      </c>
      <c r="D19" s="48"/>
      <c r="E19" s="146">
        <v>230</v>
      </c>
      <c r="F19" s="52">
        <f t="shared" si="0"/>
        <v>828</v>
      </c>
      <c r="G19" s="49" t="s">
        <v>1318</v>
      </c>
      <c r="H19" s="146"/>
    </row>
    <row r="20" spans="2:9" s="145" customFormat="1">
      <c r="B20" s="215"/>
      <c r="C20" s="216">
        <v>44685</v>
      </c>
      <c r="D20" s="48"/>
      <c r="E20" s="146">
        <v>1</v>
      </c>
      <c r="F20" s="52">
        <f t="shared" si="0"/>
        <v>827</v>
      </c>
      <c r="G20" s="49" t="s">
        <v>1319</v>
      </c>
      <c r="H20" s="146" t="s">
        <v>1303</v>
      </c>
      <c r="I20" s="50"/>
    </row>
    <row r="21" spans="2:9" s="145" customFormat="1">
      <c r="B21" s="215"/>
      <c r="C21" s="216">
        <v>44685</v>
      </c>
      <c r="D21" s="48"/>
      <c r="E21" s="146">
        <v>1</v>
      </c>
      <c r="F21" s="52">
        <f t="shared" si="0"/>
        <v>826</v>
      </c>
      <c r="G21" s="49" t="s">
        <v>1310</v>
      </c>
      <c r="H21" s="146"/>
      <c r="I21" s="50"/>
    </row>
    <row r="22" spans="2:9" s="145" customFormat="1">
      <c r="B22" s="215"/>
      <c r="C22" s="216">
        <v>44687</v>
      </c>
      <c r="D22" s="48"/>
      <c r="E22" s="146">
        <v>5</v>
      </c>
      <c r="F22" s="52">
        <f t="shared" si="0"/>
        <v>821</v>
      </c>
      <c r="G22" s="49" t="s">
        <v>1320</v>
      </c>
      <c r="H22" s="146"/>
      <c r="I22" s="50"/>
    </row>
    <row r="23" spans="2:9" s="145" customFormat="1">
      <c r="B23" s="215"/>
      <c r="C23" s="216">
        <v>44690</v>
      </c>
      <c r="D23" s="48"/>
      <c r="E23" s="146">
        <v>10</v>
      </c>
      <c r="F23" s="52">
        <f t="shared" si="0"/>
        <v>811</v>
      </c>
      <c r="G23" s="49" t="s">
        <v>1321</v>
      </c>
      <c r="H23" s="146"/>
      <c r="I23" s="50"/>
    </row>
    <row r="24" spans="2:9" s="145" customFormat="1">
      <c r="B24" s="215"/>
      <c r="C24" s="216">
        <v>44690</v>
      </c>
      <c r="D24" s="48"/>
      <c r="E24" s="146">
        <v>10</v>
      </c>
      <c r="F24" s="52">
        <f t="shared" si="0"/>
        <v>801</v>
      </c>
      <c r="G24" s="49" t="s">
        <v>1322</v>
      </c>
      <c r="H24" s="146"/>
      <c r="I24" s="50"/>
    </row>
    <row r="25" spans="2:9" s="145" customFormat="1">
      <c r="B25" s="215"/>
      <c r="C25" s="216">
        <v>44690</v>
      </c>
      <c r="D25" s="48"/>
      <c r="E25" s="146">
        <v>10</v>
      </c>
      <c r="F25" s="52">
        <f t="shared" si="0"/>
        <v>791</v>
      </c>
      <c r="G25" s="49" t="s">
        <v>1323</v>
      </c>
      <c r="H25" s="146"/>
      <c r="I25" s="50"/>
    </row>
    <row r="26" spans="2:9" s="145" customFormat="1">
      <c r="B26" s="215"/>
      <c r="C26" s="216">
        <v>44690</v>
      </c>
      <c r="D26" s="48"/>
      <c r="E26" s="146">
        <v>1</v>
      </c>
      <c r="F26" s="52">
        <f t="shared" si="0"/>
        <v>790</v>
      </c>
      <c r="G26" s="49" t="s">
        <v>1324</v>
      </c>
      <c r="H26" s="146" t="s">
        <v>1303</v>
      </c>
      <c r="I26" s="50"/>
    </row>
    <row r="27" spans="2:9" s="145" customFormat="1">
      <c r="B27" s="215"/>
      <c r="C27" s="216">
        <v>44690</v>
      </c>
      <c r="D27" s="48"/>
      <c r="E27" s="146">
        <v>50</v>
      </c>
      <c r="F27" s="52">
        <f t="shared" si="0"/>
        <v>740</v>
      </c>
      <c r="G27" s="49" t="s">
        <v>1325</v>
      </c>
      <c r="H27" s="146"/>
      <c r="I27" s="50"/>
    </row>
    <row r="28" spans="2:9" s="145" customFormat="1" ht="33">
      <c r="B28" s="215"/>
      <c r="C28" s="216">
        <v>44691</v>
      </c>
      <c r="D28" s="48"/>
      <c r="E28" s="146">
        <v>80</v>
      </c>
      <c r="F28" s="52">
        <f t="shared" si="0"/>
        <v>660</v>
      </c>
      <c r="G28" s="51" t="s">
        <v>1326</v>
      </c>
      <c r="H28" s="146"/>
      <c r="I28" s="50"/>
    </row>
    <row r="29" spans="2:9" s="145" customFormat="1">
      <c r="B29" s="215"/>
      <c r="C29" s="216">
        <v>44693</v>
      </c>
      <c r="D29" s="48"/>
      <c r="E29" s="146">
        <v>1</v>
      </c>
      <c r="F29" s="52">
        <f t="shared" si="0"/>
        <v>659</v>
      </c>
      <c r="G29" s="51" t="s">
        <v>1327</v>
      </c>
      <c r="H29" s="146" t="s">
        <v>1037</v>
      </c>
      <c r="I29" s="50"/>
    </row>
    <row r="30" spans="2:9" s="145" customFormat="1">
      <c r="B30" s="215"/>
      <c r="C30" s="216">
        <v>44694</v>
      </c>
      <c r="D30" s="48"/>
      <c r="E30" s="146">
        <v>2</v>
      </c>
      <c r="F30" s="52">
        <f>F29+D30-E30</f>
        <v>657</v>
      </c>
      <c r="G30" s="51" t="s">
        <v>1328</v>
      </c>
      <c r="H30" s="218" t="s">
        <v>1329</v>
      </c>
      <c r="I30" s="50"/>
    </row>
    <row r="31" spans="2:9" s="145" customFormat="1">
      <c r="B31" s="215"/>
      <c r="C31" s="216">
        <v>44694</v>
      </c>
      <c r="D31" s="48"/>
      <c r="E31" s="146">
        <v>1</v>
      </c>
      <c r="F31" s="52">
        <f>F30+D31-E31</f>
        <v>656</v>
      </c>
      <c r="G31" s="49" t="s">
        <v>1038</v>
      </c>
      <c r="H31" s="146"/>
      <c r="I31" s="50"/>
    </row>
    <row r="32" spans="2:9" s="55" customFormat="1">
      <c r="B32" s="215"/>
      <c r="C32" s="216">
        <v>44697</v>
      </c>
      <c r="D32" s="52"/>
      <c r="E32" s="53">
        <v>1</v>
      </c>
      <c r="F32" s="52">
        <f t="shared" ref="F32:F63" si="1">F31+D32-E32</f>
        <v>655</v>
      </c>
      <c r="G32" s="51" t="s">
        <v>1330</v>
      </c>
      <c r="H32" s="146" t="s">
        <v>1331</v>
      </c>
      <c r="I32" s="54"/>
    </row>
    <row r="33" spans="2:9" s="55" customFormat="1">
      <c r="B33" s="215"/>
      <c r="C33" s="216">
        <v>44697</v>
      </c>
      <c r="D33" s="52"/>
      <c r="E33" s="53">
        <v>1</v>
      </c>
      <c r="F33" s="52">
        <f t="shared" si="1"/>
        <v>654</v>
      </c>
      <c r="G33" s="49" t="s">
        <v>1332</v>
      </c>
      <c r="H33" s="53"/>
      <c r="I33" s="54"/>
    </row>
    <row r="34" spans="2:9" s="55" customFormat="1">
      <c r="B34" s="215"/>
      <c r="C34" s="216">
        <v>44697</v>
      </c>
      <c r="D34" s="52"/>
      <c r="E34" s="53">
        <v>4</v>
      </c>
      <c r="F34" s="52">
        <f t="shared" si="1"/>
        <v>650</v>
      </c>
      <c r="G34" s="51" t="s">
        <v>1333</v>
      </c>
      <c r="H34" s="146" t="s">
        <v>1334</v>
      </c>
      <c r="I34" s="54"/>
    </row>
    <row r="35" spans="2:9" s="55" customFormat="1">
      <c r="B35" s="215"/>
      <c r="C35" s="216">
        <v>44697</v>
      </c>
      <c r="D35" s="52"/>
      <c r="E35" s="53">
        <v>5</v>
      </c>
      <c r="F35" s="52">
        <f t="shared" si="1"/>
        <v>645</v>
      </c>
      <c r="G35" s="51" t="s">
        <v>1335</v>
      </c>
      <c r="H35" s="146" t="s">
        <v>1331</v>
      </c>
      <c r="I35" s="54"/>
    </row>
    <row r="36" spans="2:9" s="55" customFormat="1">
      <c r="B36" s="215"/>
      <c r="C36" s="216">
        <v>44698</v>
      </c>
      <c r="D36" s="52"/>
      <c r="E36" s="53">
        <v>10</v>
      </c>
      <c r="F36" s="52">
        <f t="shared" si="1"/>
        <v>635</v>
      </c>
      <c r="G36" s="51" t="s">
        <v>1336</v>
      </c>
      <c r="H36" s="146"/>
      <c r="I36" s="54"/>
    </row>
    <row r="37" spans="2:9" s="55" customFormat="1">
      <c r="B37" s="215"/>
      <c r="C37" s="216">
        <v>44700</v>
      </c>
      <c r="D37" s="52"/>
      <c r="E37" s="53">
        <v>5</v>
      </c>
      <c r="F37" s="52">
        <f t="shared" si="1"/>
        <v>630</v>
      </c>
      <c r="G37" s="51" t="s">
        <v>1337</v>
      </c>
      <c r="H37" s="146" t="s">
        <v>1331</v>
      </c>
      <c r="I37" s="54"/>
    </row>
    <row r="38" spans="2:9" s="55" customFormat="1">
      <c r="B38" s="215"/>
      <c r="C38" s="216">
        <v>44704</v>
      </c>
      <c r="D38" s="52"/>
      <c r="E38" s="53">
        <v>1</v>
      </c>
      <c r="F38" s="52">
        <f t="shared" si="1"/>
        <v>629</v>
      </c>
      <c r="G38" s="51" t="s">
        <v>1330</v>
      </c>
      <c r="H38" s="146" t="s">
        <v>1331</v>
      </c>
      <c r="I38" s="54"/>
    </row>
    <row r="39" spans="2:9" s="55" customFormat="1">
      <c r="B39" s="215"/>
      <c r="C39" s="216">
        <v>44705</v>
      </c>
      <c r="D39" s="52"/>
      <c r="E39" s="53">
        <v>1</v>
      </c>
      <c r="F39" s="52">
        <f t="shared" si="1"/>
        <v>628</v>
      </c>
      <c r="G39" s="51" t="s">
        <v>1338</v>
      </c>
      <c r="H39" s="146" t="s">
        <v>1331</v>
      </c>
      <c r="I39" s="54"/>
    </row>
    <row r="40" spans="2:9" s="55" customFormat="1">
      <c r="B40" s="215"/>
      <c r="C40" s="216">
        <v>44706</v>
      </c>
      <c r="D40" s="52"/>
      <c r="E40" s="53">
        <v>6</v>
      </c>
      <c r="F40" s="52">
        <f t="shared" si="1"/>
        <v>622</v>
      </c>
      <c r="G40" s="51" t="s">
        <v>1339</v>
      </c>
      <c r="H40" s="146" t="s">
        <v>1331</v>
      </c>
      <c r="I40" s="54"/>
    </row>
    <row r="41" spans="2:9" s="55" customFormat="1">
      <c r="B41" s="215"/>
      <c r="C41" s="216">
        <v>44706</v>
      </c>
      <c r="D41" s="52"/>
      <c r="E41" s="53">
        <v>1</v>
      </c>
      <c r="F41" s="52">
        <f t="shared" si="1"/>
        <v>621</v>
      </c>
      <c r="G41" s="51" t="s">
        <v>1340</v>
      </c>
      <c r="H41" s="146" t="s">
        <v>1331</v>
      </c>
      <c r="I41" s="54"/>
    </row>
    <row r="42" spans="2:9" s="55" customFormat="1">
      <c r="B42" s="215"/>
      <c r="C42" s="216">
        <v>44706</v>
      </c>
      <c r="D42" s="52"/>
      <c r="E42" s="53">
        <v>3</v>
      </c>
      <c r="F42" s="52">
        <f t="shared" si="1"/>
        <v>618</v>
      </c>
      <c r="G42" s="51" t="s">
        <v>1341</v>
      </c>
      <c r="H42" s="146" t="s">
        <v>1331</v>
      </c>
      <c r="I42" s="54"/>
    </row>
    <row r="43" spans="2:9" s="55" customFormat="1">
      <c r="B43" s="215"/>
      <c r="C43" s="216">
        <v>44706</v>
      </c>
      <c r="D43" s="52"/>
      <c r="E43" s="53">
        <v>1</v>
      </c>
      <c r="F43" s="52">
        <f t="shared" si="1"/>
        <v>617</v>
      </c>
      <c r="G43" s="51" t="s">
        <v>1342</v>
      </c>
      <c r="H43" s="146" t="s">
        <v>1343</v>
      </c>
      <c r="I43" s="54"/>
    </row>
    <row r="44" spans="2:9" s="55" customFormat="1">
      <c r="B44" s="215"/>
      <c r="C44" s="216">
        <v>44706</v>
      </c>
      <c r="D44" s="52"/>
      <c r="E44" s="53">
        <v>1</v>
      </c>
      <c r="F44" s="52">
        <f t="shared" si="1"/>
        <v>616</v>
      </c>
      <c r="G44" s="51" t="s">
        <v>1344</v>
      </c>
      <c r="H44" s="146" t="s">
        <v>1343</v>
      </c>
      <c r="I44" s="54"/>
    </row>
    <row r="45" spans="2:9" s="55" customFormat="1">
      <c r="B45" s="215"/>
      <c r="C45" s="216">
        <v>44707</v>
      </c>
      <c r="D45" s="52"/>
      <c r="E45" s="53">
        <v>2</v>
      </c>
      <c r="F45" s="52">
        <f t="shared" si="1"/>
        <v>614</v>
      </c>
      <c r="G45" s="51" t="s">
        <v>1345</v>
      </c>
      <c r="H45" s="146" t="s">
        <v>1331</v>
      </c>
      <c r="I45" s="54"/>
    </row>
    <row r="46" spans="2:9" s="55" customFormat="1">
      <c r="B46" s="215"/>
      <c r="C46" s="216">
        <v>44707</v>
      </c>
      <c r="D46" s="52"/>
      <c r="E46" s="53">
        <v>130</v>
      </c>
      <c r="F46" s="52">
        <f t="shared" si="1"/>
        <v>484</v>
      </c>
      <c r="G46" s="51" t="s">
        <v>1346</v>
      </c>
      <c r="H46" s="146"/>
      <c r="I46" s="54"/>
    </row>
    <row r="47" spans="2:9" s="55" customFormat="1">
      <c r="B47" s="215"/>
      <c r="C47" s="216">
        <v>44707</v>
      </c>
      <c r="D47" s="52"/>
      <c r="E47" s="53">
        <v>10</v>
      </c>
      <c r="F47" s="52">
        <f t="shared" si="1"/>
        <v>474</v>
      </c>
      <c r="G47" s="51" t="s">
        <v>1347</v>
      </c>
      <c r="H47" s="146"/>
      <c r="I47" s="54"/>
    </row>
    <row r="48" spans="2:9" s="55" customFormat="1">
      <c r="B48" s="215"/>
      <c r="C48" s="216">
        <v>44707</v>
      </c>
      <c r="D48" s="52"/>
      <c r="E48" s="53">
        <v>1</v>
      </c>
      <c r="F48" s="52">
        <f t="shared" si="1"/>
        <v>473</v>
      </c>
      <c r="G48" s="51" t="s">
        <v>1348</v>
      </c>
      <c r="H48" s="146" t="s">
        <v>1331</v>
      </c>
      <c r="I48" s="54"/>
    </row>
    <row r="49" spans="2:9" s="55" customFormat="1">
      <c r="B49" s="215"/>
      <c r="C49" s="216">
        <v>44708</v>
      </c>
      <c r="D49" s="52"/>
      <c r="E49" s="53">
        <v>1</v>
      </c>
      <c r="F49" s="52">
        <f t="shared" si="1"/>
        <v>472</v>
      </c>
      <c r="G49" s="51" t="s">
        <v>1337</v>
      </c>
      <c r="H49" s="146" t="s">
        <v>1331</v>
      </c>
      <c r="I49" s="54"/>
    </row>
    <row r="50" spans="2:9" s="55" customFormat="1">
      <c r="B50" s="215"/>
      <c r="C50" s="216">
        <v>44713</v>
      </c>
      <c r="D50" s="52"/>
      <c r="E50" s="53">
        <v>1</v>
      </c>
      <c r="F50" s="52">
        <f t="shared" si="1"/>
        <v>471</v>
      </c>
      <c r="G50" s="51" t="s">
        <v>1330</v>
      </c>
      <c r="H50" s="146" t="s">
        <v>1331</v>
      </c>
      <c r="I50" s="54"/>
    </row>
    <row r="51" spans="2:9" s="55" customFormat="1">
      <c r="B51" s="215"/>
      <c r="C51" s="216">
        <v>44714</v>
      </c>
      <c r="D51" s="52"/>
      <c r="E51" s="53">
        <v>3</v>
      </c>
      <c r="F51" s="52">
        <f t="shared" si="1"/>
        <v>468</v>
      </c>
      <c r="G51" s="51" t="s">
        <v>1349</v>
      </c>
      <c r="H51" s="146" t="s">
        <v>1331</v>
      </c>
      <c r="I51" s="54"/>
    </row>
    <row r="52" spans="2:9" s="55" customFormat="1">
      <c r="B52" s="215"/>
      <c r="C52" s="216">
        <v>44714</v>
      </c>
      <c r="D52" s="52">
        <v>20</v>
      </c>
      <c r="E52" s="53"/>
      <c r="F52" s="52">
        <f t="shared" si="1"/>
        <v>488</v>
      </c>
      <c r="G52" s="147" t="s">
        <v>1350</v>
      </c>
      <c r="H52" s="146"/>
      <c r="I52" s="54"/>
    </row>
    <row r="53" spans="2:9" s="55" customFormat="1">
      <c r="B53" s="215"/>
      <c r="C53" s="216">
        <v>44718</v>
      </c>
      <c r="D53" s="52"/>
      <c r="E53" s="53">
        <v>1</v>
      </c>
      <c r="F53" s="52">
        <f t="shared" si="1"/>
        <v>487</v>
      </c>
      <c r="G53" s="51" t="s">
        <v>1338</v>
      </c>
      <c r="H53" s="146" t="s">
        <v>1331</v>
      </c>
      <c r="I53" s="54"/>
    </row>
    <row r="54" spans="2:9" s="55" customFormat="1">
      <c r="B54" s="215"/>
      <c r="C54" s="216">
        <v>44718</v>
      </c>
      <c r="D54" s="52"/>
      <c r="E54" s="53">
        <v>2</v>
      </c>
      <c r="F54" s="52">
        <f t="shared" si="1"/>
        <v>485</v>
      </c>
      <c r="G54" s="51" t="s">
        <v>1351</v>
      </c>
      <c r="H54" s="146" t="s">
        <v>1331</v>
      </c>
      <c r="I54" s="54"/>
    </row>
    <row r="55" spans="2:9" s="55" customFormat="1">
      <c r="B55" s="215"/>
      <c r="C55" s="216">
        <v>44719</v>
      </c>
      <c r="D55" s="52"/>
      <c r="E55" s="53">
        <v>2</v>
      </c>
      <c r="F55" s="52">
        <f t="shared" si="1"/>
        <v>483</v>
      </c>
      <c r="G55" s="49" t="s">
        <v>1352</v>
      </c>
      <c r="H55" s="146"/>
      <c r="I55" s="54"/>
    </row>
    <row r="56" spans="2:9" s="55" customFormat="1">
      <c r="B56" s="215"/>
      <c r="C56" s="216">
        <v>44719</v>
      </c>
      <c r="D56" s="52"/>
      <c r="E56" s="53">
        <v>5</v>
      </c>
      <c r="F56" s="52">
        <f t="shared" si="1"/>
        <v>478</v>
      </c>
      <c r="G56" s="49" t="s">
        <v>1348</v>
      </c>
      <c r="H56" s="146" t="s">
        <v>1331</v>
      </c>
      <c r="I56" s="54"/>
    </row>
    <row r="57" spans="2:9" s="145" customFormat="1">
      <c r="B57" s="215"/>
      <c r="C57" s="216">
        <v>44720</v>
      </c>
      <c r="D57" s="48"/>
      <c r="E57" s="146">
        <v>1</v>
      </c>
      <c r="F57" s="52">
        <f t="shared" si="1"/>
        <v>477</v>
      </c>
      <c r="G57" s="49" t="s">
        <v>1353</v>
      </c>
      <c r="H57" s="146" t="s">
        <v>1331</v>
      </c>
      <c r="I57" s="50"/>
    </row>
    <row r="58" spans="2:9">
      <c r="B58" s="215"/>
      <c r="C58" s="216">
        <v>44720</v>
      </c>
      <c r="D58" s="48"/>
      <c r="E58" s="146">
        <v>2</v>
      </c>
      <c r="F58" s="52">
        <f t="shared" si="1"/>
        <v>475</v>
      </c>
      <c r="G58" s="49" t="s">
        <v>1354</v>
      </c>
      <c r="H58" s="146" t="s">
        <v>1355</v>
      </c>
    </row>
    <row r="59" spans="2:9">
      <c r="B59" s="215"/>
      <c r="C59" s="216">
        <v>44722</v>
      </c>
      <c r="D59" s="48"/>
      <c r="E59" s="146">
        <v>1</v>
      </c>
      <c r="F59" s="52">
        <f t="shared" si="1"/>
        <v>474</v>
      </c>
      <c r="G59" s="49" t="s">
        <v>1356</v>
      </c>
      <c r="H59" s="146"/>
    </row>
    <row r="60" spans="2:9">
      <c r="B60" s="215"/>
      <c r="C60" s="216">
        <v>44725</v>
      </c>
      <c r="D60" s="48"/>
      <c r="E60" s="146">
        <v>2</v>
      </c>
      <c r="F60" s="52">
        <f t="shared" si="1"/>
        <v>472</v>
      </c>
      <c r="G60" s="51" t="s">
        <v>1357</v>
      </c>
      <c r="H60" s="146" t="s">
        <v>1303</v>
      </c>
    </row>
    <row r="61" spans="2:9">
      <c r="B61" s="215"/>
      <c r="C61" s="216">
        <v>44725</v>
      </c>
      <c r="D61" s="48"/>
      <c r="E61" s="146">
        <v>1</v>
      </c>
      <c r="F61" s="52">
        <f t="shared" si="1"/>
        <v>471</v>
      </c>
      <c r="G61" s="51" t="s">
        <v>1358</v>
      </c>
      <c r="H61" s="146" t="s">
        <v>1303</v>
      </c>
    </row>
    <row r="62" spans="2:9">
      <c r="B62" s="215"/>
      <c r="C62" s="216">
        <v>44726</v>
      </c>
      <c r="D62" s="48"/>
      <c r="E62" s="146">
        <v>2</v>
      </c>
      <c r="F62" s="52">
        <f t="shared" si="1"/>
        <v>469</v>
      </c>
      <c r="G62" s="51" t="s">
        <v>1359</v>
      </c>
      <c r="H62" s="146" t="s">
        <v>1303</v>
      </c>
    </row>
    <row r="63" spans="2:9">
      <c r="B63" s="215"/>
      <c r="C63" s="216">
        <v>44728</v>
      </c>
      <c r="D63" s="48"/>
      <c r="E63" s="146">
        <v>1</v>
      </c>
      <c r="F63" s="52">
        <f t="shared" si="1"/>
        <v>468</v>
      </c>
      <c r="G63" s="49" t="s">
        <v>1356</v>
      </c>
      <c r="H63" s="143"/>
    </row>
    <row r="64" spans="2:9">
      <c r="B64" s="215"/>
      <c r="C64" s="216">
        <v>44732</v>
      </c>
      <c r="D64" s="48"/>
      <c r="E64" s="146">
        <v>1</v>
      </c>
      <c r="F64" s="52">
        <f>F63+D64-E64</f>
        <v>467</v>
      </c>
      <c r="G64" s="51" t="s">
        <v>1357</v>
      </c>
      <c r="H64" s="146" t="s">
        <v>1303</v>
      </c>
    </row>
    <row r="65" spans="2:8">
      <c r="B65" s="215"/>
      <c r="C65" s="216">
        <v>44733</v>
      </c>
      <c r="D65" s="48"/>
      <c r="E65" s="146">
        <v>2</v>
      </c>
      <c r="F65" s="52">
        <f>F64+D65-E65</f>
        <v>465</v>
      </c>
      <c r="G65" s="51" t="s">
        <v>1360</v>
      </c>
      <c r="H65" s="146" t="s">
        <v>1303</v>
      </c>
    </row>
    <row r="66" spans="2:8">
      <c r="B66" s="215"/>
      <c r="C66" s="216">
        <v>44737</v>
      </c>
      <c r="D66" s="48"/>
      <c r="E66" s="146">
        <v>1</v>
      </c>
      <c r="F66" s="52">
        <f t="shared" ref="F66:F78" si="2">F65+D66-E66</f>
        <v>464</v>
      </c>
      <c r="G66" s="49" t="s">
        <v>1310</v>
      </c>
      <c r="H66" s="146"/>
    </row>
    <row r="67" spans="2:8">
      <c r="B67" s="215"/>
      <c r="C67" s="216">
        <v>44739</v>
      </c>
      <c r="D67" s="48"/>
      <c r="E67" s="146">
        <v>1</v>
      </c>
      <c r="F67" s="52">
        <f t="shared" si="2"/>
        <v>463</v>
      </c>
      <c r="G67" s="51" t="s">
        <v>1357</v>
      </c>
      <c r="H67" s="146" t="s">
        <v>1303</v>
      </c>
    </row>
    <row r="68" spans="2:8">
      <c r="B68" s="215"/>
      <c r="C68" s="216">
        <v>44739</v>
      </c>
      <c r="D68" s="48"/>
      <c r="E68" s="146">
        <v>1</v>
      </c>
      <c r="F68" s="52">
        <f t="shared" si="2"/>
        <v>462</v>
      </c>
      <c r="G68" s="51" t="s">
        <v>1361</v>
      </c>
      <c r="H68" s="146" t="s">
        <v>1303</v>
      </c>
    </row>
    <row r="69" spans="2:8">
      <c r="B69" s="215"/>
      <c r="C69" s="216">
        <v>44739</v>
      </c>
      <c r="D69" s="48"/>
      <c r="E69" s="146">
        <v>1</v>
      </c>
      <c r="F69" s="52">
        <f t="shared" si="2"/>
        <v>461</v>
      </c>
      <c r="G69" s="49" t="s">
        <v>1310</v>
      </c>
      <c r="H69" s="53"/>
    </row>
    <row r="70" spans="2:8">
      <c r="B70" s="215"/>
      <c r="C70" s="216">
        <v>44740</v>
      </c>
      <c r="D70" s="48"/>
      <c r="E70" s="146">
        <v>3</v>
      </c>
      <c r="F70" s="52">
        <f t="shared" si="2"/>
        <v>458</v>
      </c>
      <c r="G70" s="49" t="s">
        <v>1362</v>
      </c>
      <c r="H70" s="53" t="s">
        <v>1303</v>
      </c>
    </row>
    <row r="71" spans="2:8">
      <c r="B71" s="215"/>
      <c r="C71" s="216">
        <v>44742</v>
      </c>
      <c r="D71" s="176"/>
      <c r="E71" s="146">
        <v>5</v>
      </c>
      <c r="F71" s="52">
        <f t="shared" si="2"/>
        <v>453</v>
      </c>
      <c r="G71" s="175" t="s">
        <v>1363</v>
      </c>
      <c r="H71" s="143"/>
    </row>
    <row r="72" spans="2:8">
      <c r="B72" s="215"/>
      <c r="C72" s="216">
        <v>44746</v>
      </c>
      <c r="D72" s="176"/>
      <c r="E72" s="146">
        <v>1</v>
      </c>
      <c r="F72" s="52">
        <f t="shared" si="2"/>
        <v>452</v>
      </c>
      <c r="G72" s="51" t="s">
        <v>1357</v>
      </c>
      <c r="H72" s="146" t="s">
        <v>1303</v>
      </c>
    </row>
    <row r="73" spans="2:8">
      <c r="B73" s="215"/>
      <c r="C73" s="216">
        <v>44746</v>
      </c>
      <c r="D73" s="176"/>
      <c r="E73" s="53">
        <v>10</v>
      </c>
      <c r="F73" s="52">
        <f t="shared" si="2"/>
        <v>442</v>
      </c>
      <c r="G73" s="175" t="s">
        <v>1364</v>
      </c>
      <c r="H73" s="143"/>
    </row>
    <row r="74" spans="2:8">
      <c r="B74" s="215"/>
      <c r="C74" s="216">
        <v>44747</v>
      </c>
      <c r="D74" s="176"/>
      <c r="E74" s="53">
        <v>2</v>
      </c>
      <c r="F74" s="52">
        <f t="shared" si="2"/>
        <v>440</v>
      </c>
      <c r="G74" s="175" t="s">
        <v>1365</v>
      </c>
      <c r="H74" s="146" t="s">
        <v>1303</v>
      </c>
    </row>
    <row r="75" spans="2:8">
      <c r="B75" s="215"/>
      <c r="C75" s="216">
        <v>44753</v>
      </c>
      <c r="D75" s="176"/>
      <c r="E75" s="53">
        <v>1</v>
      </c>
      <c r="F75" s="52">
        <f t="shared" si="2"/>
        <v>439</v>
      </c>
      <c r="G75" s="51" t="s">
        <v>1357</v>
      </c>
      <c r="H75" s="146" t="s">
        <v>1303</v>
      </c>
    </row>
    <row r="76" spans="2:8">
      <c r="B76" s="215"/>
      <c r="C76" s="216">
        <v>44753</v>
      </c>
      <c r="D76" s="176"/>
      <c r="E76" s="53">
        <v>205</v>
      </c>
      <c r="F76" s="52">
        <f t="shared" si="2"/>
        <v>234</v>
      </c>
      <c r="G76" s="175" t="s">
        <v>1366</v>
      </c>
      <c r="H76" s="143"/>
    </row>
    <row r="77" spans="2:8">
      <c r="B77" s="215"/>
      <c r="C77" s="216">
        <v>44754</v>
      </c>
      <c r="D77" s="176"/>
      <c r="E77" s="53">
        <v>150</v>
      </c>
      <c r="F77" s="52">
        <f t="shared" si="2"/>
        <v>84</v>
      </c>
      <c r="G77" s="175" t="s">
        <v>1367</v>
      </c>
      <c r="H77" s="143"/>
    </row>
    <row r="78" spans="2:8">
      <c r="B78" s="215"/>
      <c r="C78" s="216">
        <v>44760</v>
      </c>
      <c r="D78" s="176"/>
      <c r="E78" s="53">
        <v>1</v>
      </c>
      <c r="F78" s="179">
        <f t="shared" si="2"/>
        <v>83</v>
      </c>
      <c r="G78" s="51" t="s">
        <v>1368</v>
      </c>
      <c r="H78" s="146" t="s">
        <v>1369</v>
      </c>
    </row>
  </sheetData>
  <mergeCells count="2">
    <mergeCell ref="B2:H2"/>
    <mergeCell ref="B4:B78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1"/>
  <sheetViews>
    <sheetView showGridLines="0" zoomScale="80" zoomScaleNormal="80" workbookViewId="0">
      <selection activeCell="F30" sqref="F30"/>
    </sheetView>
  </sheetViews>
  <sheetFormatPr defaultColWidth="8.75" defaultRowHeight="15.75"/>
  <cols>
    <col min="1" max="1" width="3.625" style="5" customWidth="1"/>
    <col min="2" max="2" width="8.125" style="5" bestFit="1" customWidth="1"/>
    <col min="3" max="3" width="13.125" style="5" bestFit="1" customWidth="1"/>
    <col min="4" max="4" width="10.5" style="5" customWidth="1"/>
    <col min="5" max="5" width="11.625" style="5" customWidth="1"/>
    <col min="6" max="6" width="61" style="5" customWidth="1"/>
    <col min="7" max="7" width="19.5" style="6" customWidth="1"/>
    <col min="8" max="8" width="20.625" style="6" customWidth="1"/>
    <col min="9" max="11" width="12.75" style="5" customWidth="1"/>
    <col min="12" max="16384" width="8.75" style="5"/>
  </cols>
  <sheetData>
    <row r="2" spans="1:12" ht="55.5" customHeight="1">
      <c r="B2" s="202" t="s">
        <v>994</v>
      </c>
      <c r="C2" s="202"/>
      <c r="D2" s="202"/>
      <c r="E2" s="202"/>
      <c r="F2" s="202"/>
      <c r="G2" s="202"/>
      <c r="H2" s="202"/>
      <c r="I2" s="202"/>
      <c r="J2" s="202"/>
      <c r="K2" s="202"/>
    </row>
    <row r="3" spans="1:12" s="9" customFormat="1" ht="21.6" customHeight="1">
      <c r="B3" s="11" t="s">
        <v>0</v>
      </c>
      <c r="C3" s="11" t="s">
        <v>8</v>
      </c>
      <c r="D3" s="11" t="s">
        <v>2</v>
      </c>
      <c r="E3" s="11" t="s">
        <v>3</v>
      </c>
      <c r="F3" s="11" t="s">
        <v>1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2" s="9" customFormat="1" ht="78.75" hidden="1" customHeight="1">
      <c r="A4" s="10"/>
      <c r="B4" s="203" t="s">
        <v>254</v>
      </c>
      <c r="C4" s="73">
        <v>44685</v>
      </c>
      <c r="D4" s="11" t="s">
        <v>59</v>
      </c>
      <c r="E4" s="12" t="s">
        <v>63</v>
      </c>
      <c r="F4" s="13" t="s">
        <v>85</v>
      </c>
      <c r="G4" s="14" t="s">
        <v>64</v>
      </c>
      <c r="H4" s="14" t="s">
        <v>86</v>
      </c>
      <c r="I4" s="15">
        <v>44685</v>
      </c>
      <c r="J4" s="15"/>
      <c r="K4" s="15">
        <v>44691</v>
      </c>
    </row>
    <row r="5" spans="1:12" s="9" customFormat="1" ht="61.9" hidden="1" customHeight="1">
      <c r="A5" s="10"/>
      <c r="B5" s="204"/>
      <c r="C5" s="73">
        <v>44697</v>
      </c>
      <c r="D5" s="11" t="s">
        <v>80</v>
      </c>
      <c r="E5" s="12" t="s">
        <v>84</v>
      </c>
      <c r="F5" s="13" t="s">
        <v>109</v>
      </c>
      <c r="G5" s="17" t="s">
        <v>91</v>
      </c>
      <c r="H5" s="13" t="s">
        <v>89</v>
      </c>
      <c r="I5" s="15">
        <v>44697</v>
      </c>
      <c r="J5" s="15">
        <v>44698</v>
      </c>
      <c r="K5" s="15">
        <v>44705</v>
      </c>
    </row>
    <row r="6" spans="1:12" s="9" customFormat="1" ht="52.15" hidden="1" customHeight="1">
      <c r="A6" s="10"/>
      <c r="B6" s="204"/>
      <c r="C6" s="73">
        <v>44697</v>
      </c>
      <c r="D6" s="11" t="s">
        <v>81</v>
      </c>
      <c r="E6" s="12" t="s">
        <v>83</v>
      </c>
      <c r="F6" s="13" t="s">
        <v>101</v>
      </c>
      <c r="G6" s="17" t="s">
        <v>92</v>
      </c>
      <c r="H6" s="13" t="s">
        <v>88</v>
      </c>
      <c r="I6" s="15">
        <v>44697</v>
      </c>
      <c r="J6" s="15"/>
      <c r="K6" s="15">
        <v>44700</v>
      </c>
    </row>
    <row r="7" spans="1:12" s="9" customFormat="1" ht="79.900000000000006" hidden="1" customHeight="1">
      <c r="B7" s="204"/>
      <c r="C7" s="73">
        <v>44697</v>
      </c>
      <c r="D7" s="11" t="s">
        <v>95</v>
      </c>
      <c r="E7" s="12" t="s">
        <v>82</v>
      </c>
      <c r="F7" s="16" t="s">
        <v>102</v>
      </c>
      <c r="G7" s="17" t="s">
        <v>93</v>
      </c>
      <c r="H7" s="13" t="s">
        <v>94</v>
      </c>
      <c r="I7" s="15">
        <v>44698</v>
      </c>
      <c r="J7" s="15">
        <v>44698</v>
      </c>
      <c r="K7" s="15">
        <v>44705</v>
      </c>
    </row>
    <row r="8" spans="1:12" ht="78.75" hidden="1" customHeight="1">
      <c r="B8" s="204"/>
      <c r="C8" s="73">
        <v>44705</v>
      </c>
      <c r="D8" s="4" t="s">
        <v>233</v>
      </c>
      <c r="E8" s="4" t="s">
        <v>234</v>
      </c>
      <c r="F8" s="16" t="s">
        <v>860</v>
      </c>
      <c r="G8" s="77" t="s">
        <v>300</v>
      </c>
      <c r="H8" s="14" t="s">
        <v>299</v>
      </c>
      <c r="I8" s="15">
        <v>44708</v>
      </c>
      <c r="J8" s="15">
        <v>44707</v>
      </c>
      <c r="K8" s="15">
        <v>44715</v>
      </c>
    </row>
    <row r="9" spans="1:12" ht="63" hidden="1" customHeight="1">
      <c r="B9" s="204"/>
      <c r="C9" s="73">
        <v>44709</v>
      </c>
      <c r="D9" s="76" t="s">
        <v>59</v>
      </c>
      <c r="E9" s="12" t="s">
        <v>63</v>
      </c>
      <c r="F9" s="13" t="s">
        <v>415</v>
      </c>
      <c r="G9" s="14" t="s">
        <v>64</v>
      </c>
      <c r="H9" s="14" t="s">
        <v>86</v>
      </c>
      <c r="I9" s="15">
        <v>44710</v>
      </c>
      <c r="J9" s="15"/>
      <c r="K9" s="15">
        <v>44713</v>
      </c>
    </row>
    <row r="10" spans="1:12" ht="31.5" hidden="1" customHeight="1">
      <c r="B10" s="204"/>
      <c r="C10" s="73">
        <v>44710</v>
      </c>
      <c r="D10" s="4" t="s">
        <v>302</v>
      </c>
      <c r="E10" s="4" t="s">
        <v>303</v>
      </c>
      <c r="F10" s="16" t="s">
        <v>421</v>
      </c>
      <c r="G10" s="75" t="s">
        <v>301</v>
      </c>
      <c r="H10" s="75" t="s">
        <v>304</v>
      </c>
      <c r="I10" s="15">
        <v>44711</v>
      </c>
      <c r="J10" s="15">
        <v>44710</v>
      </c>
      <c r="K10" s="15">
        <v>44718</v>
      </c>
    </row>
    <row r="11" spans="1:12" ht="31.5" hidden="1" customHeight="1">
      <c r="B11" s="204"/>
      <c r="C11" s="172">
        <v>44714</v>
      </c>
      <c r="D11" s="4" t="s">
        <v>377</v>
      </c>
      <c r="E11" s="4" t="s">
        <v>378</v>
      </c>
      <c r="F11" s="19" t="s">
        <v>380</v>
      </c>
      <c r="G11" s="85" t="s">
        <v>379</v>
      </c>
      <c r="H11" s="85" t="s">
        <v>381</v>
      </c>
      <c r="I11" s="15">
        <v>44715</v>
      </c>
      <c r="J11" s="15">
        <v>44714</v>
      </c>
      <c r="K11" s="15">
        <v>44725</v>
      </c>
    </row>
    <row r="12" spans="1:12" ht="31.5" hidden="1" customHeight="1">
      <c r="B12" s="204"/>
      <c r="C12" s="172">
        <v>44715</v>
      </c>
      <c r="D12" s="86" t="s">
        <v>59</v>
      </c>
      <c r="E12" s="12" t="s">
        <v>63</v>
      </c>
      <c r="F12" s="16" t="s">
        <v>418</v>
      </c>
      <c r="G12" s="14" t="s">
        <v>64</v>
      </c>
      <c r="H12" s="14" t="s">
        <v>86</v>
      </c>
      <c r="I12" s="15">
        <v>44717</v>
      </c>
      <c r="J12" s="15">
        <v>44716</v>
      </c>
      <c r="K12" s="15">
        <v>44725</v>
      </c>
    </row>
    <row r="13" spans="1:12" ht="31.5" hidden="1" customHeight="1">
      <c r="B13" s="204"/>
      <c r="C13" s="172">
        <v>44716</v>
      </c>
      <c r="D13" s="4" t="s">
        <v>403</v>
      </c>
      <c r="E13" s="4" t="s">
        <v>420</v>
      </c>
      <c r="F13" s="16" t="s">
        <v>419</v>
      </c>
      <c r="G13" s="87" t="s">
        <v>417</v>
      </c>
      <c r="H13" s="87" t="s">
        <v>416</v>
      </c>
      <c r="I13" s="15">
        <v>44717</v>
      </c>
      <c r="J13" s="15">
        <v>44716</v>
      </c>
      <c r="K13" s="15">
        <v>44725</v>
      </c>
    </row>
    <row r="14" spans="1:12" ht="31.5" hidden="1" customHeight="1">
      <c r="B14" s="204"/>
      <c r="C14" s="172">
        <v>44717</v>
      </c>
      <c r="D14" s="4" t="s">
        <v>404</v>
      </c>
      <c r="E14" s="4" t="s">
        <v>420</v>
      </c>
      <c r="F14" s="16" t="s">
        <v>556</v>
      </c>
      <c r="G14" s="87" t="s">
        <v>530</v>
      </c>
      <c r="H14" s="87" t="s">
        <v>422</v>
      </c>
      <c r="I14" s="15">
        <v>44718</v>
      </c>
      <c r="J14" s="15">
        <v>44717</v>
      </c>
      <c r="K14" s="15">
        <v>44725</v>
      </c>
    </row>
    <row r="15" spans="1:12" ht="31.5" hidden="1" customHeight="1">
      <c r="B15" s="204"/>
      <c r="C15" s="172">
        <v>44720</v>
      </c>
      <c r="D15" s="4" t="s">
        <v>875</v>
      </c>
      <c r="E15" s="4" t="s">
        <v>533</v>
      </c>
      <c r="F15" s="26" t="s">
        <v>810</v>
      </c>
      <c r="G15" s="4" t="s">
        <v>531</v>
      </c>
      <c r="H15" s="95" t="s">
        <v>532</v>
      </c>
      <c r="I15" s="15">
        <v>44723</v>
      </c>
      <c r="J15" s="15">
        <v>44722</v>
      </c>
      <c r="K15" s="18">
        <v>44732</v>
      </c>
      <c r="L15" s="102"/>
    </row>
    <row r="16" spans="1:12" s="160" customFormat="1" ht="31.5" hidden="1" customHeight="1">
      <c r="B16" s="204"/>
      <c r="C16" s="172">
        <v>44732</v>
      </c>
      <c r="D16" s="159" t="s">
        <v>859</v>
      </c>
      <c r="E16" s="169" t="s">
        <v>862</v>
      </c>
      <c r="F16" s="165" t="s">
        <v>861</v>
      </c>
      <c r="G16" s="161" t="s">
        <v>863</v>
      </c>
      <c r="H16" s="166" t="s">
        <v>858</v>
      </c>
      <c r="I16" s="162">
        <v>44733</v>
      </c>
      <c r="J16" s="162">
        <v>44732</v>
      </c>
      <c r="K16" s="163">
        <v>44739</v>
      </c>
      <c r="L16" s="167"/>
    </row>
    <row r="17" spans="2:12" ht="47.25" hidden="1" customHeight="1">
      <c r="B17" s="204"/>
      <c r="C17" s="172">
        <v>44732</v>
      </c>
      <c r="D17" s="4" t="s">
        <v>806</v>
      </c>
      <c r="E17" s="152" t="s">
        <v>809</v>
      </c>
      <c r="F17" s="26" t="s">
        <v>865</v>
      </c>
      <c r="G17" s="4" t="s">
        <v>808</v>
      </c>
      <c r="H17" s="152" t="s">
        <v>807</v>
      </c>
      <c r="I17" s="15">
        <v>44735</v>
      </c>
      <c r="J17" s="15">
        <v>44734</v>
      </c>
      <c r="K17" s="18">
        <v>44742</v>
      </c>
      <c r="L17" s="102"/>
    </row>
    <row r="18" spans="2:12" ht="31.5" hidden="1" customHeight="1">
      <c r="B18" s="204"/>
      <c r="C18" s="172">
        <v>44735</v>
      </c>
      <c r="D18" s="4" t="s">
        <v>873</v>
      </c>
      <c r="E18" s="169" t="s">
        <v>874</v>
      </c>
      <c r="F18" s="165" t="s">
        <v>969</v>
      </c>
      <c r="G18" s="161" t="s">
        <v>876</v>
      </c>
      <c r="H18" s="153" t="s">
        <v>877</v>
      </c>
      <c r="I18" s="15">
        <v>44736</v>
      </c>
      <c r="J18" s="15">
        <v>44735</v>
      </c>
      <c r="K18" s="18">
        <v>44746</v>
      </c>
      <c r="L18" s="102"/>
    </row>
    <row r="19" spans="2:12" s="160" customFormat="1" ht="31.5" hidden="1" customHeight="1">
      <c r="B19" s="204"/>
      <c r="C19" s="172">
        <v>44740</v>
      </c>
      <c r="D19" s="159" t="s">
        <v>996</v>
      </c>
      <c r="E19" s="159" t="s">
        <v>997</v>
      </c>
      <c r="F19" s="165" t="s">
        <v>1030</v>
      </c>
      <c r="G19" s="161" t="s">
        <v>998</v>
      </c>
      <c r="H19" s="178" t="s">
        <v>995</v>
      </c>
      <c r="I19" s="162">
        <v>44741</v>
      </c>
      <c r="J19" s="162">
        <v>44740</v>
      </c>
      <c r="K19" s="162">
        <v>44748</v>
      </c>
      <c r="L19" s="167"/>
    </row>
    <row r="20" spans="2:12" ht="31.5" hidden="1">
      <c r="B20" s="204"/>
      <c r="C20" s="172">
        <v>44745</v>
      </c>
      <c r="D20" s="159" t="s">
        <v>967</v>
      </c>
      <c r="E20" s="169" t="s">
        <v>970</v>
      </c>
      <c r="F20" s="165" t="s">
        <v>972</v>
      </c>
      <c r="G20" s="161" t="s">
        <v>971</v>
      </c>
      <c r="H20" s="177" t="s">
        <v>968</v>
      </c>
      <c r="I20" s="162">
        <v>44746</v>
      </c>
      <c r="J20" s="162"/>
      <c r="K20" s="170">
        <v>44749</v>
      </c>
      <c r="L20" s="167"/>
    </row>
    <row r="21" spans="2:12" ht="31.5">
      <c r="B21" s="205"/>
      <c r="C21" s="172">
        <v>44755</v>
      </c>
      <c r="D21" s="159" t="s">
        <v>1031</v>
      </c>
      <c r="E21" s="161" t="s">
        <v>1035</v>
      </c>
      <c r="F21" s="16" t="s">
        <v>1033</v>
      </c>
      <c r="G21" s="161" t="s">
        <v>1036</v>
      </c>
      <c r="H21" s="182" t="s">
        <v>1032</v>
      </c>
      <c r="I21" s="162">
        <v>44756</v>
      </c>
      <c r="J21" s="162">
        <v>44755</v>
      </c>
      <c r="K21" s="162">
        <v>44763</v>
      </c>
      <c r="L21" s="5" t="s">
        <v>1034</v>
      </c>
    </row>
  </sheetData>
  <mergeCells count="2">
    <mergeCell ref="B2:K2"/>
    <mergeCell ref="B4:B21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20"/>
  <sheetViews>
    <sheetView showGridLines="0" zoomScale="90" zoomScaleNormal="90" workbookViewId="0">
      <selection activeCell="C39" sqref="C39"/>
    </sheetView>
  </sheetViews>
  <sheetFormatPr defaultColWidth="8.75" defaultRowHeight="16.5"/>
  <cols>
    <col min="1" max="1" width="2.375" customWidth="1"/>
    <col min="2" max="2" width="8.125" bestFit="1" customWidth="1"/>
    <col min="3" max="3" width="13.125" bestFit="1" customWidth="1"/>
    <col min="4" max="4" width="8.125" bestFit="1" customWidth="1"/>
    <col min="5" max="5" width="8.125" customWidth="1"/>
    <col min="6" max="6" width="44.625" customWidth="1"/>
    <col min="7" max="7" width="20.375" style="1" bestFit="1" customWidth="1"/>
    <col min="8" max="8" width="28.125" style="1" customWidth="1"/>
    <col min="9" max="11" width="12.75" customWidth="1"/>
  </cols>
  <sheetData>
    <row r="2" spans="1:11" ht="55.5" customHeight="1">
      <c r="B2" s="202" t="s">
        <v>111</v>
      </c>
      <c r="C2" s="202"/>
      <c r="D2" s="202"/>
      <c r="E2" s="202"/>
      <c r="F2" s="202"/>
      <c r="G2" s="202"/>
      <c r="H2" s="202"/>
      <c r="I2" s="202"/>
      <c r="J2" s="202"/>
      <c r="K2" s="202"/>
    </row>
    <row r="3" spans="1:11" s="2" customFormat="1" ht="25.15" customHeight="1">
      <c r="B3" s="11" t="s">
        <v>0</v>
      </c>
      <c r="C3" s="11" t="s">
        <v>8</v>
      </c>
      <c r="D3" s="11" t="s">
        <v>2</v>
      </c>
      <c r="E3" s="11" t="s">
        <v>3</v>
      </c>
      <c r="F3" s="28" t="s">
        <v>1</v>
      </c>
      <c r="G3" s="28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1" s="2" customFormat="1" ht="58.9" hidden="1" customHeight="1">
      <c r="A4" s="3"/>
      <c r="B4" s="203" t="s">
        <v>11</v>
      </c>
      <c r="C4" s="73">
        <v>44693</v>
      </c>
      <c r="D4" s="11" t="s">
        <v>73</v>
      </c>
      <c r="E4" s="12" t="s">
        <v>74</v>
      </c>
      <c r="F4" s="29" t="s">
        <v>103</v>
      </c>
      <c r="G4" s="29" t="s">
        <v>90</v>
      </c>
      <c r="H4" s="13" t="s">
        <v>75</v>
      </c>
      <c r="I4" s="15">
        <v>44693</v>
      </c>
      <c r="J4" s="15"/>
      <c r="K4" s="18">
        <v>44697</v>
      </c>
    </row>
    <row r="5" spans="1:11" ht="63" hidden="1" customHeight="1">
      <c r="B5" s="204"/>
      <c r="C5" s="73">
        <v>44702</v>
      </c>
      <c r="D5" s="33" t="s">
        <v>152</v>
      </c>
      <c r="E5" s="12" t="s">
        <v>153</v>
      </c>
      <c r="F5" s="29" t="s">
        <v>154</v>
      </c>
      <c r="G5" s="29" t="s">
        <v>155</v>
      </c>
      <c r="H5" s="13" t="s">
        <v>186</v>
      </c>
      <c r="I5" s="15">
        <v>44703</v>
      </c>
      <c r="J5" s="15">
        <v>44702</v>
      </c>
      <c r="K5" s="18">
        <v>44711</v>
      </c>
    </row>
    <row r="6" spans="1:11" ht="63" hidden="1" customHeight="1">
      <c r="B6" s="204"/>
      <c r="C6" s="73">
        <v>44703</v>
      </c>
      <c r="D6" s="33" t="s">
        <v>148</v>
      </c>
      <c r="E6" s="27" t="s">
        <v>149</v>
      </c>
      <c r="F6" s="13" t="s">
        <v>150</v>
      </c>
      <c r="G6" s="13" t="s">
        <v>151</v>
      </c>
      <c r="H6" s="13" t="s">
        <v>292</v>
      </c>
      <c r="I6" s="15">
        <v>44704</v>
      </c>
      <c r="J6" s="15">
        <v>44703</v>
      </c>
      <c r="K6" s="18">
        <v>44712</v>
      </c>
    </row>
    <row r="7" spans="1:11" ht="63" hidden="1" customHeight="1">
      <c r="B7" s="204"/>
      <c r="C7" s="73">
        <v>44704</v>
      </c>
      <c r="D7" s="38" t="s">
        <v>191</v>
      </c>
      <c r="E7" s="12" t="s">
        <v>192</v>
      </c>
      <c r="F7" s="13" t="s">
        <v>193</v>
      </c>
      <c r="G7" s="13" t="s">
        <v>194</v>
      </c>
      <c r="H7" s="13" t="s">
        <v>195</v>
      </c>
      <c r="I7" s="15">
        <v>44705</v>
      </c>
      <c r="J7" s="18">
        <v>44704</v>
      </c>
      <c r="K7" s="18">
        <v>44713</v>
      </c>
    </row>
    <row r="8" spans="1:11" ht="31.5" hidden="1" customHeight="1">
      <c r="B8" s="204"/>
      <c r="C8" s="73">
        <v>44705</v>
      </c>
      <c r="D8" s="40" t="s">
        <v>208</v>
      </c>
      <c r="E8" s="12" t="s">
        <v>209</v>
      </c>
      <c r="F8" s="13" t="s">
        <v>210</v>
      </c>
      <c r="G8" s="13" t="s">
        <v>211</v>
      </c>
      <c r="H8" s="13" t="s">
        <v>217</v>
      </c>
      <c r="I8" s="15">
        <v>44704</v>
      </c>
      <c r="J8" s="18"/>
      <c r="K8" s="18">
        <v>44707</v>
      </c>
    </row>
    <row r="9" spans="1:11" ht="63" hidden="1" customHeight="1">
      <c r="B9" s="204"/>
      <c r="C9" s="73">
        <v>44706</v>
      </c>
      <c r="D9" s="40" t="s">
        <v>212</v>
      </c>
      <c r="E9" s="12" t="s">
        <v>213</v>
      </c>
      <c r="F9" s="13" t="s">
        <v>214</v>
      </c>
      <c r="G9" s="13" t="s">
        <v>215</v>
      </c>
      <c r="H9" s="13" t="s">
        <v>216</v>
      </c>
      <c r="I9" s="15">
        <v>44707</v>
      </c>
      <c r="J9" s="18">
        <v>44706</v>
      </c>
      <c r="K9" s="18">
        <v>44713</v>
      </c>
    </row>
    <row r="10" spans="1:11" ht="63" hidden="1" customHeight="1">
      <c r="B10" s="204"/>
      <c r="C10" s="73">
        <v>44709</v>
      </c>
      <c r="D10" s="74" t="s">
        <v>282</v>
      </c>
      <c r="E10" s="27" t="s">
        <v>283</v>
      </c>
      <c r="F10" s="13" t="s">
        <v>284</v>
      </c>
      <c r="G10" s="13" t="s">
        <v>285</v>
      </c>
      <c r="H10" s="13" t="s">
        <v>286</v>
      </c>
      <c r="I10" s="15">
        <v>44710</v>
      </c>
      <c r="J10" s="18">
        <v>44709</v>
      </c>
      <c r="K10" s="18">
        <v>44718</v>
      </c>
    </row>
    <row r="11" spans="1:11" ht="47.25" hidden="1" customHeight="1">
      <c r="B11" s="204"/>
      <c r="C11" s="73">
        <v>44710</v>
      </c>
      <c r="D11" s="74" t="s">
        <v>287</v>
      </c>
      <c r="E11" s="12" t="s">
        <v>288</v>
      </c>
      <c r="F11" s="13" t="s">
        <v>289</v>
      </c>
      <c r="G11" s="13" t="s">
        <v>290</v>
      </c>
      <c r="H11" s="13" t="s">
        <v>291</v>
      </c>
      <c r="I11" s="15">
        <v>44710</v>
      </c>
      <c r="J11" s="18">
        <v>44709</v>
      </c>
      <c r="K11" s="18">
        <v>44719</v>
      </c>
    </row>
    <row r="12" spans="1:11" ht="47.25" hidden="1" customHeight="1">
      <c r="B12" s="204"/>
      <c r="C12" s="73">
        <v>44711</v>
      </c>
      <c r="D12" s="81" t="s">
        <v>344</v>
      </c>
      <c r="E12" s="12" t="s">
        <v>345</v>
      </c>
      <c r="F12" s="13" t="s">
        <v>346</v>
      </c>
      <c r="G12" s="13" t="s">
        <v>527</v>
      </c>
      <c r="H12" s="13" t="s">
        <v>347</v>
      </c>
      <c r="I12" s="15">
        <v>44712</v>
      </c>
      <c r="J12" s="18">
        <v>44711</v>
      </c>
      <c r="K12" s="18">
        <v>44721</v>
      </c>
    </row>
    <row r="13" spans="1:11" ht="47.25" hidden="1" customHeight="1">
      <c r="B13" s="204"/>
      <c r="C13" s="73">
        <v>44719</v>
      </c>
      <c r="D13" s="89" t="s">
        <v>446</v>
      </c>
      <c r="E13" s="12" t="s">
        <v>447</v>
      </c>
      <c r="F13" s="13" t="s">
        <v>444</v>
      </c>
      <c r="G13" s="13" t="s">
        <v>528</v>
      </c>
      <c r="H13" s="13" t="s">
        <v>445</v>
      </c>
      <c r="I13" s="15">
        <v>44720</v>
      </c>
      <c r="J13" s="18">
        <v>44719</v>
      </c>
      <c r="K13" s="18">
        <v>44727</v>
      </c>
    </row>
    <row r="14" spans="1:11" ht="47.25" hidden="1" customHeight="1">
      <c r="B14" s="204"/>
      <c r="C14" s="73">
        <v>44719</v>
      </c>
      <c r="D14" s="94" t="s">
        <v>524</v>
      </c>
      <c r="E14" s="12" t="s">
        <v>525</v>
      </c>
      <c r="F14" s="13" t="s">
        <v>526</v>
      </c>
      <c r="G14" s="13" t="s">
        <v>529</v>
      </c>
      <c r="H14" s="174" t="s">
        <v>800</v>
      </c>
      <c r="I14" s="15">
        <v>44721</v>
      </c>
      <c r="J14" s="18">
        <v>44720</v>
      </c>
      <c r="K14" s="18">
        <v>44728</v>
      </c>
    </row>
    <row r="15" spans="1:11" s="160" customFormat="1" ht="63" hidden="1">
      <c r="B15" s="204"/>
      <c r="C15" s="172">
        <v>44736</v>
      </c>
      <c r="D15" s="159" t="s">
        <v>898</v>
      </c>
      <c r="E15" s="164" t="s">
        <v>897</v>
      </c>
      <c r="F15" s="173" t="s">
        <v>901</v>
      </c>
      <c r="G15" s="173" t="s">
        <v>899</v>
      </c>
      <c r="H15" s="22" t="s">
        <v>900</v>
      </c>
      <c r="I15" s="162">
        <v>44736</v>
      </c>
      <c r="J15" s="170">
        <v>44736</v>
      </c>
      <c r="K15" s="170">
        <v>44746</v>
      </c>
    </row>
    <row r="16" spans="1:11" ht="66" hidden="1">
      <c r="B16" s="204"/>
      <c r="C16" s="172">
        <v>44737</v>
      </c>
      <c r="D16" s="159" t="s">
        <v>911</v>
      </c>
      <c r="E16" s="164" t="s">
        <v>912</v>
      </c>
      <c r="F16" s="173" t="s">
        <v>913</v>
      </c>
      <c r="G16" s="173" t="s">
        <v>914</v>
      </c>
      <c r="H16" s="22" t="s">
        <v>923</v>
      </c>
      <c r="I16" s="170">
        <v>44738</v>
      </c>
      <c r="J16" s="170">
        <v>44737</v>
      </c>
      <c r="K16" s="170">
        <v>44746</v>
      </c>
    </row>
    <row r="17" spans="2:11" ht="66" hidden="1">
      <c r="B17" s="204"/>
      <c r="C17" s="172">
        <v>44738</v>
      </c>
      <c r="D17" s="159" t="s">
        <v>915</v>
      </c>
      <c r="E17" s="164" t="s">
        <v>916</v>
      </c>
      <c r="F17" s="173" t="s">
        <v>917</v>
      </c>
      <c r="G17" s="173" t="s">
        <v>918</v>
      </c>
      <c r="H17" s="22" t="s">
        <v>924</v>
      </c>
      <c r="I17" s="170">
        <v>44739</v>
      </c>
      <c r="J17" s="170">
        <v>44738</v>
      </c>
      <c r="K17" s="170">
        <v>44746</v>
      </c>
    </row>
    <row r="18" spans="2:11" ht="66" hidden="1">
      <c r="B18" s="204"/>
      <c r="C18" s="172">
        <v>44738</v>
      </c>
      <c r="D18" s="159" t="s">
        <v>919</v>
      </c>
      <c r="E18" s="164" t="s">
        <v>920</v>
      </c>
      <c r="F18" s="173" t="s">
        <v>921</v>
      </c>
      <c r="G18" s="173" t="s">
        <v>922</v>
      </c>
      <c r="H18" s="22" t="s">
        <v>924</v>
      </c>
      <c r="I18" s="162">
        <v>44739</v>
      </c>
      <c r="J18" s="170">
        <v>44738</v>
      </c>
      <c r="K18" s="170">
        <v>44746</v>
      </c>
    </row>
    <row r="19" spans="2:11" ht="66" hidden="1">
      <c r="B19" s="204"/>
      <c r="C19" s="172">
        <v>44740</v>
      </c>
      <c r="D19" s="159" t="s">
        <v>945</v>
      </c>
      <c r="E19" s="164" t="s">
        <v>946</v>
      </c>
      <c r="F19" s="173" t="s">
        <v>947</v>
      </c>
      <c r="G19" s="173" t="s">
        <v>948</v>
      </c>
      <c r="H19" s="22" t="s">
        <v>949</v>
      </c>
      <c r="I19" s="162">
        <v>44740</v>
      </c>
      <c r="J19" s="170">
        <v>44739</v>
      </c>
      <c r="K19" s="170">
        <v>44748</v>
      </c>
    </row>
    <row r="20" spans="2:11" ht="66" hidden="1">
      <c r="B20" s="205"/>
      <c r="C20" s="172">
        <v>44746</v>
      </c>
      <c r="D20" s="159" t="s">
        <v>999</v>
      </c>
      <c r="E20" s="164" t="s">
        <v>987</v>
      </c>
      <c r="F20" s="173" t="s">
        <v>988</v>
      </c>
      <c r="G20" s="173" t="s">
        <v>989</v>
      </c>
      <c r="H20" s="180" t="s">
        <v>990</v>
      </c>
      <c r="I20" s="162">
        <v>44744</v>
      </c>
      <c r="J20" s="170">
        <v>44743</v>
      </c>
      <c r="K20" s="170">
        <v>44753</v>
      </c>
    </row>
  </sheetData>
  <mergeCells count="2">
    <mergeCell ref="B2:K2"/>
    <mergeCell ref="B4:B20"/>
  </mergeCells>
  <phoneticPr fontId="1" type="noConversion"/>
  <pageMargins left="0.7" right="0.7" top="0.75" bottom="0.75" header="0.3" footer="0.3"/>
  <pageSetup paperSize="9" scale="72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5"/>
  <sheetViews>
    <sheetView showGridLines="0" zoomScale="90" zoomScaleNormal="90" workbookViewId="0">
      <selection activeCell="F53" sqref="F53"/>
    </sheetView>
  </sheetViews>
  <sheetFormatPr defaultColWidth="8.75" defaultRowHeight="15.75"/>
  <cols>
    <col min="1" max="1" width="1.375" style="5" customWidth="1"/>
    <col min="2" max="2" width="8.125" style="5" bestFit="1" customWidth="1"/>
    <col min="3" max="3" width="13.125" style="5" bestFit="1" customWidth="1"/>
    <col min="4" max="4" width="8.125" style="5" bestFit="1" customWidth="1"/>
    <col min="5" max="5" width="9.375" style="5" customWidth="1"/>
    <col min="6" max="6" width="47.75" style="5" customWidth="1"/>
    <col min="7" max="7" width="20.375" style="6" bestFit="1" customWidth="1"/>
    <col min="8" max="8" width="23" style="6" customWidth="1"/>
    <col min="9" max="11" width="12.75" style="5" customWidth="1"/>
    <col min="12" max="16384" width="8.75" style="5"/>
  </cols>
  <sheetData>
    <row r="2" spans="1:11" ht="55.5" customHeight="1">
      <c r="B2" s="202" t="s">
        <v>60</v>
      </c>
      <c r="C2" s="202"/>
      <c r="D2" s="202"/>
      <c r="E2" s="202"/>
      <c r="F2" s="202"/>
      <c r="G2" s="202"/>
      <c r="H2" s="202"/>
      <c r="I2" s="202"/>
      <c r="J2" s="202"/>
      <c r="K2" s="202"/>
    </row>
    <row r="3" spans="1:11" ht="26.25" customHeight="1">
      <c r="B3" s="11" t="s">
        <v>0</v>
      </c>
      <c r="C3" s="11" t="s">
        <v>8</v>
      </c>
      <c r="D3" s="11" t="s">
        <v>2</v>
      </c>
      <c r="E3" s="11" t="s">
        <v>3</v>
      </c>
      <c r="F3" s="11" t="s">
        <v>400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1" ht="78.75" hidden="1" customHeight="1">
      <c r="A4" s="20"/>
      <c r="B4" s="203" t="s">
        <v>10</v>
      </c>
      <c r="C4" s="73">
        <v>44677</v>
      </c>
      <c r="D4" s="11" t="s">
        <v>14</v>
      </c>
      <c r="E4" s="12" t="s">
        <v>15</v>
      </c>
      <c r="F4" s="17" t="s">
        <v>104</v>
      </c>
      <c r="G4" s="14" t="s">
        <v>16</v>
      </c>
      <c r="H4" s="14" t="s">
        <v>17</v>
      </c>
      <c r="I4" s="15">
        <v>44678</v>
      </c>
      <c r="J4" s="15">
        <v>44679</v>
      </c>
      <c r="K4" s="15">
        <v>44689</v>
      </c>
    </row>
    <row r="5" spans="1:11" ht="78.75" hidden="1" customHeight="1">
      <c r="A5" s="20"/>
      <c r="B5" s="204"/>
      <c r="C5" s="73">
        <v>44677</v>
      </c>
      <c r="D5" s="11" t="s">
        <v>18</v>
      </c>
      <c r="E5" s="12" t="s">
        <v>19</v>
      </c>
      <c r="F5" s="17" t="s">
        <v>104</v>
      </c>
      <c r="G5" s="14" t="s">
        <v>20</v>
      </c>
      <c r="H5" s="14" t="s">
        <v>21</v>
      </c>
      <c r="I5" s="15">
        <v>44678</v>
      </c>
      <c r="J5" s="15">
        <v>44679</v>
      </c>
      <c r="K5" s="15">
        <v>44689</v>
      </c>
    </row>
    <row r="6" spans="1:11" ht="78.75" hidden="1" customHeight="1">
      <c r="A6" s="20"/>
      <c r="B6" s="204"/>
      <c r="C6" s="73">
        <v>44679</v>
      </c>
      <c r="D6" s="11" t="s">
        <v>22</v>
      </c>
      <c r="E6" s="12" t="s">
        <v>23</v>
      </c>
      <c r="F6" s="17" t="s">
        <v>105</v>
      </c>
      <c r="G6" s="14" t="s">
        <v>24</v>
      </c>
      <c r="H6" s="14" t="s">
        <v>25</v>
      </c>
      <c r="I6" s="15">
        <v>44679</v>
      </c>
      <c r="J6" s="15">
        <v>44680</v>
      </c>
      <c r="K6" s="15">
        <v>44690</v>
      </c>
    </row>
    <row r="7" spans="1:11" ht="105" hidden="1" customHeight="1">
      <c r="B7" s="204"/>
      <c r="C7" s="73">
        <v>44690</v>
      </c>
      <c r="D7" s="21" t="s">
        <v>49</v>
      </c>
      <c r="E7" s="12" t="s">
        <v>50</v>
      </c>
      <c r="F7" s="22" t="s">
        <v>106</v>
      </c>
      <c r="G7" s="13" t="s">
        <v>51</v>
      </c>
      <c r="H7" s="13" t="s">
        <v>87</v>
      </c>
      <c r="I7" s="23">
        <v>44690</v>
      </c>
      <c r="J7" s="24">
        <v>44691</v>
      </c>
      <c r="K7" s="23">
        <v>44699</v>
      </c>
    </row>
    <row r="8" spans="1:11" ht="63" hidden="1" customHeight="1">
      <c r="B8" s="204"/>
      <c r="C8" s="73">
        <v>44697</v>
      </c>
      <c r="D8" s="11" t="s">
        <v>96</v>
      </c>
      <c r="E8" s="12" t="s">
        <v>97</v>
      </c>
      <c r="F8" s="17" t="s">
        <v>108</v>
      </c>
      <c r="G8" s="13" t="s">
        <v>98</v>
      </c>
      <c r="H8" s="13" t="s">
        <v>99</v>
      </c>
      <c r="I8" s="23">
        <v>44697</v>
      </c>
      <c r="J8" s="23">
        <v>44697</v>
      </c>
      <c r="K8" s="23">
        <v>44703</v>
      </c>
    </row>
    <row r="9" spans="1:11" ht="78.75" hidden="1" customHeight="1">
      <c r="B9" s="204"/>
      <c r="C9" s="73">
        <v>44698</v>
      </c>
      <c r="D9" s="28" t="s">
        <v>112</v>
      </c>
      <c r="E9" s="27" t="s">
        <v>113</v>
      </c>
      <c r="F9" s="17" t="s">
        <v>123</v>
      </c>
      <c r="G9" s="13" t="s">
        <v>114</v>
      </c>
      <c r="H9" s="13" t="s">
        <v>115</v>
      </c>
      <c r="I9" s="23">
        <v>44698</v>
      </c>
      <c r="J9" s="24">
        <v>44698</v>
      </c>
      <c r="K9" s="24">
        <v>44711</v>
      </c>
    </row>
    <row r="10" spans="1:11" ht="63" hidden="1" customHeight="1">
      <c r="B10" s="204"/>
      <c r="C10" s="73">
        <v>44698</v>
      </c>
      <c r="D10" s="28" t="s">
        <v>119</v>
      </c>
      <c r="E10" s="27" t="s">
        <v>120</v>
      </c>
      <c r="F10" s="17" t="s">
        <v>122</v>
      </c>
      <c r="G10" s="13" t="s">
        <v>121</v>
      </c>
      <c r="H10" s="13" t="s">
        <v>110</v>
      </c>
      <c r="I10" s="23" t="s">
        <v>124</v>
      </c>
      <c r="J10" s="24" t="s">
        <v>125</v>
      </c>
      <c r="K10" s="24" t="s">
        <v>126</v>
      </c>
    </row>
    <row r="11" spans="1:11" ht="63" hidden="1" customHeight="1">
      <c r="B11" s="204"/>
      <c r="C11" s="73">
        <v>44702</v>
      </c>
      <c r="D11" s="37" t="s">
        <v>162</v>
      </c>
      <c r="E11" s="27" t="s">
        <v>163</v>
      </c>
      <c r="F11" s="17" t="s">
        <v>164</v>
      </c>
      <c r="G11" s="13" t="s">
        <v>165</v>
      </c>
      <c r="H11" s="13" t="s">
        <v>166</v>
      </c>
      <c r="I11" s="24">
        <v>44704</v>
      </c>
      <c r="J11" s="24">
        <v>44703</v>
      </c>
      <c r="K11" s="24">
        <v>44711</v>
      </c>
    </row>
    <row r="12" spans="1:11" ht="63" hidden="1" customHeight="1">
      <c r="B12" s="204"/>
      <c r="C12" s="73">
        <v>44702</v>
      </c>
      <c r="D12" s="37" t="s">
        <v>167</v>
      </c>
      <c r="E12" s="27" t="s">
        <v>168</v>
      </c>
      <c r="F12" s="17" t="s">
        <v>164</v>
      </c>
      <c r="G12" s="13" t="s">
        <v>169</v>
      </c>
      <c r="H12" s="13" t="s">
        <v>170</v>
      </c>
      <c r="I12" s="24">
        <v>44704</v>
      </c>
      <c r="J12" s="24">
        <v>44703</v>
      </c>
      <c r="K12" s="24">
        <v>44713</v>
      </c>
    </row>
    <row r="13" spans="1:11" ht="63" hidden="1" customHeight="1">
      <c r="B13" s="204"/>
      <c r="C13" s="73">
        <v>44702</v>
      </c>
      <c r="D13" s="37" t="s">
        <v>171</v>
      </c>
      <c r="E13" s="27" t="s">
        <v>172</v>
      </c>
      <c r="F13" s="17" t="s">
        <v>164</v>
      </c>
      <c r="G13" s="13" t="s">
        <v>173</v>
      </c>
      <c r="H13" s="13" t="s">
        <v>174</v>
      </c>
      <c r="I13" s="24">
        <v>44704</v>
      </c>
      <c r="J13" s="24">
        <v>44703</v>
      </c>
      <c r="K13" s="24">
        <v>44711</v>
      </c>
    </row>
    <row r="14" spans="1:11" ht="63" hidden="1" customHeight="1">
      <c r="B14" s="204"/>
      <c r="C14" s="73">
        <v>44703</v>
      </c>
      <c r="D14" s="37" t="s">
        <v>175</v>
      </c>
      <c r="E14" s="27" t="s">
        <v>176</v>
      </c>
      <c r="F14" s="17" t="s">
        <v>389</v>
      </c>
      <c r="G14" s="13" t="s">
        <v>177</v>
      </c>
      <c r="H14" s="13" t="s">
        <v>178</v>
      </c>
      <c r="I14" s="24">
        <v>44705</v>
      </c>
      <c r="J14" s="24">
        <v>44704</v>
      </c>
      <c r="K14" s="24">
        <v>44714</v>
      </c>
    </row>
    <row r="15" spans="1:11" ht="63" hidden="1" customHeight="1">
      <c r="B15" s="204"/>
      <c r="C15" s="73">
        <v>44704</v>
      </c>
      <c r="D15" s="37" t="s">
        <v>179</v>
      </c>
      <c r="E15" s="27" t="s">
        <v>180</v>
      </c>
      <c r="F15" s="17" t="s">
        <v>181</v>
      </c>
      <c r="G15" s="13" t="s">
        <v>182</v>
      </c>
      <c r="H15" s="13" t="s">
        <v>183</v>
      </c>
      <c r="I15" s="24">
        <v>44705</v>
      </c>
      <c r="J15" s="24">
        <v>44704</v>
      </c>
      <c r="K15" s="24">
        <v>44711</v>
      </c>
    </row>
    <row r="16" spans="1:11" ht="63" hidden="1" customHeight="1">
      <c r="B16" s="204"/>
      <c r="C16" s="73">
        <v>44704</v>
      </c>
      <c r="D16" s="37" t="s">
        <v>184</v>
      </c>
      <c r="E16" s="27" t="s">
        <v>180</v>
      </c>
      <c r="F16" s="17" t="s">
        <v>181</v>
      </c>
      <c r="G16" s="13" t="s">
        <v>185</v>
      </c>
      <c r="H16" s="13" t="s">
        <v>183</v>
      </c>
      <c r="I16" s="24">
        <v>44705</v>
      </c>
      <c r="J16" s="24">
        <v>44704</v>
      </c>
      <c r="K16" s="24">
        <v>44711</v>
      </c>
    </row>
    <row r="17" spans="2:11" ht="63" hidden="1" customHeight="1">
      <c r="B17" s="204"/>
      <c r="C17" s="73">
        <v>44705</v>
      </c>
      <c r="D17" s="39" t="s">
        <v>202</v>
      </c>
      <c r="E17" s="27" t="s">
        <v>203</v>
      </c>
      <c r="F17" s="17" t="s">
        <v>207</v>
      </c>
      <c r="G17" s="17" t="s">
        <v>204</v>
      </c>
      <c r="H17" s="17" t="s">
        <v>205</v>
      </c>
      <c r="I17" s="24">
        <v>44707</v>
      </c>
      <c r="J17" s="24">
        <v>44706</v>
      </c>
      <c r="K17" s="24">
        <v>44713</v>
      </c>
    </row>
    <row r="18" spans="2:11" ht="63" hidden="1" customHeight="1">
      <c r="B18" s="204"/>
      <c r="C18" s="73">
        <v>44705</v>
      </c>
      <c r="D18" s="39" t="s">
        <v>206</v>
      </c>
      <c r="E18" s="27" t="s">
        <v>203</v>
      </c>
      <c r="F18" s="17" t="s">
        <v>207</v>
      </c>
      <c r="G18" s="17" t="s">
        <v>204</v>
      </c>
      <c r="H18" s="17" t="s">
        <v>205</v>
      </c>
      <c r="I18" s="24">
        <v>44707</v>
      </c>
      <c r="J18" s="24">
        <v>44706</v>
      </c>
      <c r="K18" s="24">
        <v>44713</v>
      </c>
    </row>
    <row r="19" spans="2:11" ht="63" hidden="1" customHeight="1">
      <c r="B19" s="204"/>
      <c r="C19" s="73">
        <v>44706</v>
      </c>
      <c r="D19" s="42" t="s">
        <v>222</v>
      </c>
      <c r="E19" s="27" t="s">
        <v>223</v>
      </c>
      <c r="F19" s="17" t="s">
        <v>224</v>
      </c>
      <c r="G19" s="17" t="s">
        <v>225</v>
      </c>
      <c r="H19" s="17" t="s">
        <v>226</v>
      </c>
      <c r="I19" s="24">
        <v>44707</v>
      </c>
      <c r="J19" s="24">
        <v>44706</v>
      </c>
      <c r="K19" s="24">
        <v>44714</v>
      </c>
    </row>
    <row r="20" spans="2:11" ht="63" hidden="1" customHeight="1">
      <c r="B20" s="204"/>
      <c r="C20" s="73">
        <v>44706</v>
      </c>
      <c r="D20" s="42" t="s">
        <v>227</v>
      </c>
      <c r="E20" s="27" t="s">
        <v>223</v>
      </c>
      <c r="F20" s="17" t="s">
        <v>224</v>
      </c>
      <c r="G20" s="17" t="s">
        <v>228</v>
      </c>
      <c r="H20" s="17" t="s">
        <v>226</v>
      </c>
      <c r="I20" s="24">
        <v>44707</v>
      </c>
      <c r="J20" s="24">
        <v>44706</v>
      </c>
      <c r="K20" s="24">
        <v>44714</v>
      </c>
    </row>
    <row r="21" spans="2:11" ht="63" hidden="1" customHeight="1">
      <c r="B21" s="204"/>
      <c r="C21" s="73">
        <v>44706</v>
      </c>
      <c r="D21" s="42" t="s">
        <v>229</v>
      </c>
      <c r="E21" s="27" t="s">
        <v>230</v>
      </c>
      <c r="F21" s="17" t="s">
        <v>224</v>
      </c>
      <c r="G21" s="17" t="s">
        <v>231</v>
      </c>
      <c r="H21" s="17" t="s">
        <v>226</v>
      </c>
      <c r="I21" s="24">
        <v>44707</v>
      </c>
      <c r="J21" s="24">
        <v>44706</v>
      </c>
      <c r="K21" s="24">
        <v>44714</v>
      </c>
    </row>
    <row r="22" spans="2:11" ht="47.25" hidden="1" customHeight="1">
      <c r="B22" s="204"/>
      <c r="C22" s="73">
        <v>44707</v>
      </c>
      <c r="D22" s="70" t="s">
        <v>246</v>
      </c>
      <c r="E22" s="27" t="s">
        <v>247</v>
      </c>
      <c r="F22" s="17" t="s">
        <v>248</v>
      </c>
      <c r="G22" s="17" t="s">
        <v>249</v>
      </c>
      <c r="H22" s="17" t="s">
        <v>250</v>
      </c>
      <c r="I22" s="24">
        <v>44708</v>
      </c>
      <c r="J22" s="24">
        <v>44707</v>
      </c>
      <c r="K22" s="24">
        <v>44715</v>
      </c>
    </row>
    <row r="23" spans="2:11" ht="47.25" hidden="1" customHeight="1">
      <c r="B23" s="204"/>
      <c r="C23" s="73">
        <v>44707</v>
      </c>
      <c r="D23" s="70" t="s">
        <v>251</v>
      </c>
      <c r="E23" s="27" t="s">
        <v>247</v>
      </c>
      <c r="F23" s="17" t="s">
        <v>248</v>
      </c>
      <c r="G23" s="17" t="s">
        <v>252</v>
      </c>
      <c r="H23" s="17" t="s">
        <v>253</v>
      </c>
      <c r="I23" s="24">
        <v>44708</v>
      </c>
      <c r="J23" s="24">
        <v>44707</v>
      </c>
      <c r="K23" s="24">
        <v>44715</v>
      </c>
    </row>
    <row r="24" spans="2:11" ht="31.5" hidden="1" customHeight="1">
      <c r="B24" s="204"/>
      <c r="C24" s="73">
        <v>44708</v>
      </c>
      <c r="D24" s="72" t="s">
        <v>257</v>
      </c>
      <c r="E24" s="27" t="s">
        <v>258</v>
      </c>
      <c r="F24" s="17" t="s">
        <v>259</v>
      </c>
      <c r="G24" s="17" t="s">
        <v>260</v>
      </c>
      <c r="H24" s="17" t="s">
        <v>261</v>
      </c>
      <c r="I24" s="24">
        <v>44709</v>
      </c>
      <c r="J24" s="24">
        <v>44708</v>
      </c>
      <c r="K24" s="24">
        <v>44716</v>
      </c>
    </row>
    <row r="25" spans="2:11" ht="31.5" hidden="1" customHeight="1">
      <c r="B25" s="204"/>
      <c r="C25" s="73">
        <v>44708</v>
      </c>
      <c r="D25" s="72" t="s">
        <v>262</v>
      </c>
      <c r="E25" s="27" t="s">
        <v>263</v>
      </c>
      <c r="F25" s="17" t="s">
        <v>264</v>
      </c>
      <c r="G25" s="17" t="s">
        <v>265</v>
      </c>
      <c r="H25" s="17" t="s">
        <v>266</v>
      </c>
      <c r="I25" s="24">
        <v>44709</v>
      </c>
      <c r="J25" s="24">
        <v>44708</v>
      </c>
      <c r="K25" s="24">
        <v>44716</v>
      </c>
    </row>
    <row r="26" spans="2:11" ht="31.5" hidden="1" customHeight="1">
      <c r="B26" s="204"/>
      <c r="C26" s="73">
        <v>44710</v>
      </c>
      <c r="D26" s="78" t="s">
        <v>313</v>
      </c>
      <c r="E26" s="27" t="s">
        <v>314</v>
      </c>
      <c r="F26" s="17" t="s">
        <v>402</v>
      </c>
      <c r="G26" s="17" t="s">
        <v>315</v>
      </c>
      <c r="H26" s="17" t="s">
        <v>316</v>
      </c>
      <c r="I26" s="24">
        <v>44711</v>
      </c>
      <c r="J26" s="24">
        <v>44710</v>
      </c>
      <c r="K26" s="24">
        <v>44720</v>
      </c>
    </row>
    <row r="27" spans="2:11" ht="31.5" hidden="1" customHeight="1">
      <c r="B27" s="204"/>
      <c r="C27" s="73">
        <v>44710</v>
      </c>
      <c r="D27" s="78" t="s">
        <v>317</v>
      </c>
      <c r="E27" s="27" t="s">
        <v>318</v>
      </c>
      <c r="F27" s="17" t="s">
        <v>325</v>
      </c>
      <c r="G27" s="17" t="s">
        <v>319</v>
      </c>
      <c r="H27" s="17" t="s">
        <v>321</v>
      </c>
      <c r="I27" s="24">
        <v>44711</v>
      </c>
      <c r="J27" s="24">
        <v>44710</v>
      </c>
      <c r="K27" s="24">
        <v>44718</v>
      </c>
    </row>
    <row r="28" spans="2:11" ht="31.5" hidden="1" customHeight="1">
      <c r="B28" s="204"/>
      <c r="C28" s="73">
        <v>44710</v>
      </c>
      <c r="D28" s="78" t="s">
        <v>322</v>
      </c>
      <c r="E28" s="27" t="s">
        <v>323</v>
      </c>
      <c r="F28" s="17" t="s">
        <v>402</v>
      </c>
      <c r="G28" s="17" t="s">
        <v>324</v>
      </c>
      <c r="H28" s="17" t="s">
        <v>320</v>
      </c>
      <c r="I28" s="24">
        <v>44711</v>
      </c>
      <c r="J28" s="24">
        <v>44710</v>
      </c>
      <c r="K28" s="24">
        <v>44719</v>
      </c>
    </row>
    <row r="29" spans="2:11" ht="31.5" hidden="1" customHeight="1">
      <c r="B29" s="204"/>
      <c r="C29" s="73">
        <v>44711</v>
      </c>
      <c r="D29" s="80" t="s">
        <v>335</v>
      </c>
      <c r="E29" s="27" t="s">
        <v>336</v>
      </c>
      <c r="F29" s="17" t="s">
        <v>401</v>
      </c>
      <c r="G29" s="17" t="s">
        <v>338</v>
      </c>
      <c r="H29" s="17" t="s">
        <v>339</v>
      </c>
      <c r="I29" s="24">
        <v>44712</v>
      </c>
      <c r="J29" s="24">
        <v>44711</v>
      </c>
      <c r="K29" s="24">
        <v>44719</v>
      </c>
    </row>
    <row r="30" spans="2:11" ht="31.5" hidden="1" customHeight="1">
      <c r="B30" s="204"/>
      <c r="C30" s="73">
        <v>44711</v>
      </c>
      <c r="D30" s="80" t="s">
        <v>340</v>
      </c>
      <c r="E30" s="27" t="s">
        <v>341</v>
      </c>
      <c r="F30" s="17" t="s">
        <v>337</v>
      </c>
      <c r="G30" s="17" t="s">
        <v>342</v>
      </c>
      <c r="H30" s="17" t="s">
        <v>343</v>
      </c>
      <c r="I30" s="24">
        <v>44712</v>
      </c>
      <c r="J30" s="24">
        <v>44711</v>
      </c>
      <c r="K30" s="24">
        <v>44720</v>
      </c>
    </row>
    <row r="31" spans="2:11" ht="31.5" hidden="1" customHeight="1">
      <c r="B31" s="204"/>
      <c r="C31" s="73">
        <v>44712</v>
      </c>
      <c r="D31" s="83" t="s">
        <v>363</v>
      </c>
      <c r="E31" s="27" t="s">
        <v>364</v>
      </c>
      <c r="F31" s="17" t="s">
        <v>365</v>
      </c>
      <c r="G31" s="17" t="s">
        <v>370</v>
      </c>
      <c r="H31" s="17" t="s">
        <v>371</v>
      </c>
      <c r="I31" s="24">
        <v>44713</v>
      </c>
      <c r="J31" s="24">
        <v>44712</v>
      </c>
      <c r="K31" s="24">
        <v>44721</v>
      </c>
    </row>
    <row r="32" spans="2:11" ht="31.5" hidden="1" customHeight="1">
      <c r="B32" s="204"/>
      <c r="C32" s="73">
        <v>44712</v>
      </c>
      <c r="D32" s="83" t="s">
        <v>366</v>
      </c>
      <c r="E32" s="27" t="s">
        <v>367</v>
      </c>
      <c r="F32" s="17" t="s">
        <v>365</v>
      </c>
      <c r="G32" s="17" t="s">
        <v>368</v>
      </c>
      <c r="H32" s="17" t="s">
        <v>369</v>
      </c>
      <c r="I32" s="24">
        <v>44713</v>
      </c>
      <c r="J32" s="24">
        <v>44712</v>
      </c>
      <c r="K32" s="24">
        <v>44721</v>
      </c>
    </row>
    <row r="33" spans="2:11" ht="31.5" hidden="1">
      <c r="B33" s="204"/>
      <c r="C33" s="73">
        <v>44736</v>
      </c>
      <c r="D33" s="110" t="s">
        <v>883</v>
      </c>
      <c r="E33" s="27" t="s">
        <v>884</v>
      </c>
      <c r="F33" s="17" t="s">
        <v>885</v>
      </c>
      <c r="G33" s="17" t="s">
        <v>886</v>
      </c>
      <c r="H33" s="17" t="s">
        <v>887</v>
      </c>
      <c r="I33" s="24">
        <v>44737</v>
      </c>
      <c r="J33" s="24">
        <v>44736</v>
      </c>
      <c r="K33" s="24">
        <v>44746</v>
      </c>
    </row>
    <row r="34" spans="2:11" ht="31.5" hidden="1">
      <c r="B34" s="204"/>
      <c r="C34" s="73">
        <v>44739</v>
      </c>
      <c r="D34" s="110" t="s">
        <v>926</v>
      </c>
      <c r="E34" s="27" t="s">
        <v>927</v>
      </c>
      <c r="F34" s="17" t="s">
        <v>929</v>
      </c>
      <c r="G34" s="17" t="s">
        <v>928</v>
      </c>
      <c r="H34" s="17" t="s">
        <v>925</v>
      </c>
      <c r="I34" s="24">
        <v>44738</v>
      </c>
      <c r="J34" s="24">
        <v>44737</v>
      </c>
      <c r="K34" s="24">
        <v>44746</v>
      </c>
    </row>
    <row r="35" spans="2:11" ht="31.5">
      <c r="B35" s="205"/>
      <c r="C35" s="73">
        <v>44753</v>
      </c>
      <c r="D35" s="181" t="s">
        <v>1002</v>
      </c>
      <c r="E35" s="27" t="s">
        <v>1003</v>
      </c>
      <c r="F35" s="17" t="s">
        <v>1004</v>
      </c>
      <c r="G35" s="17" t="s">
        <v>1005</v>
      </c>
      <c r="H35" s="17" t="s">
        <v>1006</v>
      </c>
      <c r="I35" s="24">
        <v>44760</v>
      </c>
      <c r="J35" s="24">
        <v>44753</v>
      </c>
      <c r="K35" s="24">
        <v>44761</v>
      </c>
    </row>
  </sheetData>
  <mergeCells count="2">
    <mergeCell ref="B2:K2"/>
    <mergeCell ref="B4:B35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6"/>
  <sheetViews>
    <sheetView showGridLines="0" zoomScale="80" zoomScaleNormal="80" workbookViewId="0">
      <selection activeCell="K102" sqref="K102"/>
    </sheetView>
  </sheetViews>
  <sheetFormatPr defaultColWidth="9" defaultRowHeight="16.5"/>
  <cols>
    <col min="1" max="1" width="4.375" style="144" customWidth="1"/>
    <col min="2" max="2" width="8.5" style="144" customWidth="1"/>
    <col min="3" max="3" width="11.875" style="144" customWidth="1"/>
    <col min="4" max="4" width="9.25" style="144" customWidth="1"/>
    <col min="5" max="5" width="16.875" style="144" customWidth="1"/>
    <col min="6" max="6" width="63.375" style="144" customWidth="1"/>
    <col min="7" max="7" width="19.625" style="112" customWidth="1"/>
    <col min="8" max="8" width="35.75" style="112" customWidth="1"/>
    <col min="9" max="9" width="9.75" style="144" customWidth="1"/>
    <col min="10" max="10" width="10.125" style="144" customWidth="1"/>
    <col min="11" max="11" width="12.875" style="144" customWidth="1"/>
    <col min="12" max="12" width="5.375" style="144" customWidth="1"/>
    <col min="13" max="13" width="22.125" style="144" customWidth="1"/>
    <col min="14" max="16384" width="9" style="144"/>
  </cols>
  <sheetData>
    <row r="1" spans="1:11" ht="9" customHeight="1" thickBot="1"/>
    <row r="2" spans="1:11" ht="55.5" customHeight="1" thickBot="1">
      <c r="B2" s="206" t="s">
        <v>698</v>
      </c>
      <c r="C2" s="207"/>
      <c r="D2" s="207"/>
      <c r="E2" s="207"/>
      <c r="F2" s="207"/>
      <c r="G2" s="207"/>
      <c r="H2" s="207"/>
      <c r="I2" s="207"/>
      <c r="J2" s="207"/>
      <c r="K2" s="208"/>
    </row>
    <row r="3" spans="1:11" s="114" customFormat="1">
      <c r="B3" s="185" t="s">
        <v>0</v>
      </c>
      <c r="C3" s="183" t="s">
        <v>699</v>
      </c>
      <c r="D3" s="183" t="s">
        <v>700</v>
      </c>
      <c r="E3" s="183" t="s">
        <v>701</v>
      </c>
      <c r="F3" s="183" t="s">
        <v>1</v>
      </c>
      <c r="G3" s="183" t="s">
        <v>702</v>
      </c>
      <c r="H3" s="183" t="s">
        <v>703</v>
      </c>
      <c r="I3" s="183" t="s">
        <v>704</v>
      </c>
      <c r="J3" s="183" t="s">
        <v>705</v>
      </c>
      <c r="K3" s="184" t="s">
        <v>706</v>
      </c>
    </row>
    <row r="4" spans="1:11" s="114" customFormat="1" ht="115.5" hidden="1" customHeight="1">
      <c r="A4" s="115"/>
      <c r="B4" s="209" t="s">
        <v>707</v>
      </c>
      <c r="C4" s="192">
        <v>44677</v>
      </c>
      <c r="D4" s="193" t="s">
        <v>26</v>
      </c>
      <c r="E4" s="194" t="s">
        <v>27</v>
      </c>
      <c r="F4" s="195" t="s">
        <v>1039</v>
      </c>
      <c r="G4" s="116" t="s">
        <v>1040</v>
      </c>
      <c r="H4" s="116" t="s">
        <v>1041</v>
      </c>
      <c r="I4" s="196">
        <v>44677</v>
      </c>
      <c r="J4" s="196"/>
      <c r="K4" s="196">
        <v>44684</v>
      </c>
    </row>
    <row r="5" spans="1:11" s="114" customFormat="1" ht="106.9" hidden="1" customHeight="1">
      <c r="A5" s="115"/>
      <c r="B5" s="210"/>
      <c r="C5" s="186">
        <v>44682</v>
      </c>
      <c r="D5" s="117" t="s">
        <v>34</v>
      </c>
      <c r="E5" s="118" t="s">
        <v>35</v>
      </c>
      <c r="F5" s="119" t="s">
        <v>1042</v>
      </c>
      <c r="G5" s="120" t="s">
        <v>1043</v>
      </c>
      <c r="H5" s="120" t="s">
        <v>1044</v>
      </c>
      <c r="I5" s="121">
        <v>44683</v>
      </c>
      <c r="J5" s="122"/>
      <c r="K5" s="196">
        <v>44687</v>
      </c>
    </row>
    <row r="6" spans="1:11" s="114" customFormat="1" ht="148.5" hidden="1" customHeight="1">
      <c r="A6" s="115" t="s">
        <v>708</v>
      </c>
      <c r="B6" s="210"/>
      <c r="C6" s="186">
        <v>44685</v>
      </c>
      <c r="D6" s="117" t="s">
        <v>48</v>
      </c>
      <c r="E6" s="123" t="s">
        <v>709</v>
      </c>
      <c r="F6" s="124" t="s">
        <v>1045</v>
      </c>
      <c r="G6" s="120" t="s">
        <v>1046</v>
      </c>
      <c r="H6" s="120" t="s">
        <v>1047</v>
      </c>
      <c r="I6" s="121">
        <v>44686</v>
      </c>
      <c r="J6" s="125"/>
      <c r="K6" s="122">
        <v>44690</v>
      </c>
    </row>
    <row r="7" spans="1:11" s="114" customFormat="1" ht="99" hidden="1" customHeight="1">
      <c r="A7" s="115" t="s">
        <v>710</v>
      </c>
      <c r="B7" s="210"/>
      <c r="C7" s="186">
        <v>44692</v>
      </c>
      <c r="D7" s="117" t="s">
        <v>52</v>
      </c>
      <c r="E7" s="123" t="s">
        <v>72</v>
      </c>
      <c r="F7" s="126" t="s">
        <v>1048</v>
      </c>
      <c r="G7" s="120" t="s">
        <v>1049</v>
      </c>
      <c r="H7" s="124" t="s">
        <v>1050</v>
      </c>
      <c r="I7" s="121">
        <v>44692</v>
      </c>
      <c r="J7" s="121">
        <v>44692</v>
      </c>
      <c r="K7" s="122">
        <v>44700</v>
      </c>
    </row>
    <row r="8" spans="1:11" s="114" customFormat="1" ht="165" hidden="1" customHeight="1">
      <c r="A8" s="115" t="s">
        <v>711</v>
      </c>
      <c r="B8" s="210"/>
      <c r="C8" s="186">
        <v>44687</v>
      </c>
      <c r="D8" s="127" t="s">
        <v>53</v>
      </c>
      <c r="E8" s="127" t="s">
        <v>54</v>
      </c>
      <c r="F8" s="128" t="s">
        <v>712</v>
      </c>
      <c r="G8" s="129" t="s">
        <v>55</v>
      </c>
      <c r="H8" s="130" t="s">
        <v>1051</v>
      </c>
      <c r="I8" s="121">
        <v>44687</v>
      </c>
      <c r="J8" s="121">
        <v>44687</v>
      </c>
      <c r="K8" s="121">
        <v>44695</v>
      </c>
    </row>
    <row r="9" spans="1:11" s="114" customFormat="1" ht="52.9" hidden="1" customHeight="1">
      <c r="B9" s="210"/>
      <c r="C9" s="186">
        <v>44687</v>
      </c>
      <c r="D9" s="117" t="s">
        <v>56</v>
      </c>
      <c r="E9" s="127" t="s">
        <v>54</v>
      </c>
      <c r="F9" s="131" t="s">
        <v>65</v>
      </c>
      <c r="G9" s="129" t="s">
        <v>57</v>
      </c>
      <c r="H9" s="120" t="s">
        <v>1052</v>
      </c>
      <c r="I9" s="121">
        <v>44687</v>
      </c>
      <c r="J9" s="132"/>
      <c r="K9" s="121">
        <v>44690</v>
      </c>
    </row>
    <row r="10" spans="1:11" s="114" customFormat="1" ht="54" hidden="1" customHeight="1">
      <c r="B10" s="210"/>
      <c r="C10" s="186">
        <v>44687</v>
      </c>
      <c r="D10" s="117" t="s">
        <v>58</v>
      </c>
      <c r="E10" s="127" t="s">
        <v>54</v>
      </c>
      <c r="F10" s="131" t="s">
        <v>65</v>
      </c>
      <c r="G10" s="129" t="s">
        <v>55</v>
      </c>
      <c r="H10" s="120" t="s">
        <v>1053</v>
      </c>
      <c r="I10" s="121">
        <v>44687</v>
      </c>
      <c r="J10" s="132"/>
      <c r="K10" s="121">
        <v>44690</v>
      </c>
    </row>
    <row r="11" spans="1:11" s="114" customFormat="1" ht="120" hidden="1" customHeight="1">
      <c r="B11" s="210"/>
      <c r="C11" s="186">
        <v>44690</v>
      </c>
      <c r="D11" s="117" t="s">
        <v>66</v>
      </c>
      <c r="E11" s="127" t="s">
        <v>67</v>
      </c>
      <c r="F11" s="126" t="s">
        <v>1054</v>
      </c>
      <c r="G11" s="129" t="s">
        <v>68</v>
      </c>
      <c r="H11" s="120" t="s">
        <v>1055</v>
      </c>
      <c r="I11" s="121">
        <v>44690</v>
      </c>
      <c r="J11" s="132"/>
      <c r="K11" s="121">
        <v>44695</v>
      </c>
    </row>
    <row r="12" spans="1:11" ht="178.9" hidden="1" customHeight="1">
      <c r="B12" s="210"/>
      <c r="C12" s="186">
        <v>44691</v>
      </c>
      <c r="D12" s="133" t="s">
        <v>69</v>
      </c>
      <c r="E12" s="133" t="s">
        <v>70</v>
      </c>
      <c r="F12" s="124" t="s">
        <v>1056</v>
      </c>
      <c r="G12" s="120" t="s">
        <v>71</v>
      </c>
      <c r="H12" s="134" t="s">
        <v>1057</v>
      </c>
      <c r="I12" s="121">
        <v>44691</v>
      </c>
      <c r="J12" s="121">
        <v>44691</v>
      </c>
      <c r="K12" s="121">
        <v>44699</v>
      </c>
    </row>
    <row r="13" spans="1:11" ht="88.9" hidden="1" customHeight="1">
      <c r="B13" s="210"/>
      <c r="C13" s="186">
        <v>44697</v>
      </c>
      <c r="D13" s="133" t="s">
        <v>77</v>
      </c>
      <c r="E13" s="135" t="s">
        <v>78</v>
      </c>
      <c r="F13" s="124" t="s">
        <v>1058</v>
      </c>
      <c r="G13" s="120" t="s">
        <v>79</v>
      </c>
      <c r="H13" s="124" t="s">
        <v>1059</v>
      </c>
      <c r="I13" s="121">
        <v>44696</v>
      </c>
      <c r="J13" s="121">
        <v>44696</v>
      </c>
      <c r="K13" s="121">
        <v>44705</v>
      </c>
    </row>
    <row r="14" spans="1:11" s="136" customFormat="1" ht="139.9" hidden="1" customHeight="1">
      <c r="B14" s="210"/>
      <c r="C14" s="186">
        <v>44698</v>
      </c>
      <c r="D14" s="133" t="s">
        <v>116</v>
      </c>
      <c r="E14" s="133" t="s">
        <v>117</v>
      </c>
      <c r="F14" s="124" t="s">
        <v>1060</v>
      </c>
      <c r="G14" s="120" t="s">
        <v>118</v>
      </c>
      <c r="H14" s="124" t="s">
        <v>1061</v>
      </c>
      <c r="I14" s="121">
        <v>44698</v>
      </c>
      <c r="J14" s="121">
        <v>44698</v>
      </c>
      <c r="K14" s="137">
        <v>44710</v>
      </c>
    </row>
    <row r="15" spans="1:11" ht="88.9" hidden="1" customHeight="1">
      <c r="B15" s="210"/>
      <c r="C15" s="186">
        <v>44701</v>
      </c>
      <c r="D15" s="133" t="s">
        <v>146</v>
      </c>
      <c r="E15" s="135" t="s">
        <v>683</v>
      </c>
      <c r="F15" s="126" t="s">
        <v>1062</v>
      </c>
      <c r="G15" s="135" t="s">
        <v>147</v>
      </c>
      <c r="H15" s="124" t="s">
        <v>1063</v>
      </c>
      <c r="I15" s="121">
        <v>44700</v>
      </c>
      <c r="J15" s="121">
        <v>44700</v>
      </c>
      <c r="K15" s="121">
        <v>44708</v>
      </c>
    </row>
    <row r="16" spans="1:11" ht="85.9" hidden="1" customHeight="1">
      <c r="B16" s="210"/>
      <c r="C16" s="186">
        <v>44704</v>
      </c>
      <c r="D16" s="133" t="s">
        <v>160</v>
      </c>
      <c r="E16" s="135" t="s">
        <v>713</v>
      </c>
      <c r="F16" s="126" t="s">
        <v>1064</v>
      </c>
      <c r="G16" s="135" t="s">
        <v>161</v>
      </c>
      <c r="H16" s="124" t="s">
        <v>1065</v>
      </c>
      <c r="I16" s="121">
        <v>44703</v>
      </c>
      <c r="J16" s="121">
        <v>44703</v>
      </c>
      <c r="K16" s="121">
        <v>44711</v>
      </c>
    </row>
    <row r="17" spans="2:11" s="136" customFormat="1" ht="106.15" hidden="1" customHeight="1">
      <c r="B17" s="210"/>
      <c r="C17" s="186">
        <v>44706</v>
      </c>
      <c r="D17" s="133" t="s">
        <v>199</v>
      </c>
      <c r="E17" s="135" t="s">
        <v>200</v>
      </c>
      <c r="F17" s="126" t="s">
        <v>1066</v>
      </c>
      <c r="G17" s="135" t="s">
        <v>201</v>
      </c>
      <c r="H17" s="124" t="s">
        <v>1067</v>
      </c>
      <c r="I17" s="121">
        <v>44706</v>
      </c>
      <c r="J17" s="121">
        <v>44706</v>
      </c>
      <c r="K17" s="121">
        <v>44716</v>
      </c>
    </row>
    <row r="18" spans="2:11" ht="93" hidden="1" customHeight="1">
      <c r="B18" s="210"/>
      <c r="C18" s="186">
        <v>44707</v>
      </c>
      <c r="D18" s="133" t="s">
        <v>196</v>
      </c>
      <c r="E18" s="135" t="s">
        <v>197</v>
      </c>
      <c r="F18" s="126" t="s">
        <v>1068</v>
      </c>
      <c r="G18" s="135" t="s">
        <v>198</v>
      </c>
      <c r="H18" s="124" t="s">
        <v>1069</v>
      </c>
      <c r="I18" s="121">
        <v>44707</v>
      </c>
      <c r="J18" s="121">
        <v>44707</v>
      </c>
      <c r="K18" s="121">
        <v>44715</v>
      </c>
    </row>
    <row r="19" spans="2:11" ht="105" hidden="1" customHeight="1">
      <c r="B19" s="210"/>
      <c r="C19" s="186">
        <v>44708</v>
      </c>
      <c r="D19" s="133" t="s">
        <v>267</v>
      </c>
      <c r="E19" s="135" t="s">
        <v>714</v>
      </c>
      <c r="F19" s="130" t="s">
        <v>715</v>
      </c>
      <c r="G19" s="129" t="s">
        <v>268</v>
      </c>
      <c r="H19" s="138" t="s">
        <v>1070</v>
      </c>
      <c r="I19" s="121">
        <v>44708</v>
      </c>
      <c r="J19" s="137">
        <v>44710</v>
      </c>
      <c r="K19" s="137">
        <v>44720</v>
      </c>
    </row>
    <row r="20" spans="2:11" ht="70.150000000000006" hidden="1" customHeight="1">
      <c r="B20" s="210"/>
      <c r="C20" s="186">
        <v>44708</v>
      </c>
      <c r="D20" s="133" t="s">
        <v>269</v>
      </c>
      <c r="E20" s="135" t="s">
        <v>270</v>
      </c>
      <c r="F20" s="126" t="s">
        <v>1071</v>
      </c>
      <c r="G20" s="129" t="s">
        <v>271</v>
      </c>
      <c r="H20" s="139" t="s">
        <v>716</v>
      </c>
      <c r="I20" s="121">
        <v>44708</v>
      </c>
      <c r="J20" s="140"/>
      <c r="K20" s="121">
        <v>44712</v>
      </c>
    </row>
    <row r="21" spans="2:11" ht="85.15" hidden="1" customHeight="1">
      <c r="B21" s="210"/>
      <c r="C21" s="186">
        <v>44711</v>
      </c>
      <c r="D21" s="133" t="s">
        <v>305</v>
      </c>
      <c r="E21" s="135" t="s">
        <v>306</v>
      </c>
      <c r="F21" s="141" t="s">
        <v>1072</v>
      </c>
      <c r="G21" s="129" t="s">
        <v>55</v>
      </c>
      <c r="H21" s="139" t="s">
        <v>1073</v>
      </c>
      <c r="I21" s="142">
        <v>44710</v>
      </c>
      <c r="J21" s="142">
        <v>44710</v>
      </c>
      <c r="K21" s="121">
        <v>44717</v>
      </c>
    </row>
    <row r="22" spans="2:11" ht="88.15" hidden="1" customHeight="1">
      <c r="B22" s="210"/>
      <c r="C22" s="186">
        <v>44711</v>
      </c>
      <c r="D22" s="133" t="s">
        <v>307</v>
      </c>
      <c r="E22" s="135" t="s">
        <v>308</v>
      </c>
      <c r="F22" s="141" t="s">
        <v>1074</v>
      </c>
      <c r="G22" s="129" t="s">
        <v>309</v>
      </c>
      <c r="H22" s="139" t="s">
        <v>1075</v>
      </c>
      <c r="I22" s="142">
        <v>44710</v>
      </c>
      <c r="J22" s="142">
        <v>44710</v>
      </c>
      <c r="K22" s="121">
        <v>44717</v>
      </c>
    </row>
    <row r="23" spans="2:11" ht="109.15" hidden="1" customHeight="1">
      <c r="B23" s="210"/>
      <c r="C23" s="186">
        <v>44711</v>
      </c>
      <c r="D23" s="133" t="s">
        <v>310</v>
      </c>
      <c r="E23" s="135" t="s">
        <v>311</v>
      </c>
      <c r="F23" s="141" t="s">
        <v>1076</v>
      </c>
      <c r="G23" s="129" t="s">
        <v>312</v>
      </c>
      <c r="H23" s="139" t="s">
        <v>1077</v>
      </c>
      <c r="I23" s="121">
        <v>44711</v>
      </c>
      <c r="J23" s="121">
        <v>44711</v>
      </c>
      <c r="K23" s="121">
        <v>44721</v>
      </c>
    </row>
    <row r="24" spans="2:11" ht="87" hidden="1" customHeight="1">
      <c r="B24" s="210"/>
      <c r="C24" s="186">
        <v>44712</v>
      </c>
      <c r="D24" s="133" t="s">
        <v>348</v>
      </c>
      <c r="E24" s="135" t="s">
        <v>349</v>
      </c>
      <c r="F24" s="141" t="s">
        <v>1078</v>
      </c>
      <c r="G24" s="129" t="s">
        <v>350</v>
      </c>
      <c r="H24" s="139" t="s">
        <v>1079</v>
      </c>
      <c r="I24" s="121">
        <v>44712</v>
      </c>
      <c r="J24" s="121">
        <v>44712</v>
      </c>
      <c r="K24" s="121">
        <v>44720</v>
      </c>
    </row>
    <row r="25" spans="2:11" ht="106.15" hidden="1" customHeight="1">
      <c r="B25" s="210"/>
      <c r="C25" s="186">
        <v>44712</v>
      </c>
      <c r="D25" s="133" t="s">
        <v>351</v>
      </c>
      <c r="E25" s="135" t="s">
        <v>352</v>
      </c>
      <c r="F25" s="141" t="s">
        <v>1080</v>
      </c>
      <c r="G25" s="129" t="s">
        <v>717</v>
      </c>
      <c r="H25" s="139" t="s">
        <v>1081</v>
      </c>
      <c r="I25" s="121">
        <v>44712</v>
      </c>
      <c r="J25" s="121">
        <v>44712</v>
      </c>
      <c r="K25" s="121">
        <v>44722</v>
      </c>
    </row>
    <row r="26" spans="2:11" ht="70.150000000000006" hidden="1" customHeight="1">
      <c r="B26" s="210"/>
      <c r="C26" s="186">
        <v>44714</v>
      </c>
      <c r="D26" s="133" t="s">
        <v>382</v>
      </c>
      <c r="E26" s="135" t="s">
        <v>383</v>
      </c>
      <c r="F26" s="141" t="s">
        <v>384</v>
      </c>
      <c r="G26" s="129" t="s">
        <v>385</v>
      </c>
      <c r="H26" s="139" t="s">
        <v>587</v>
      </c>
      <c r="I26" s="121" t="s">
        <v>1082</v>
      </c>
      <c r="J26" s="121"/>
      <c r="K26" s="121">
        <v>44717</v>
      </c>
    </row>
    <row r="27" spans="2:11" ht="91.9" hidden="1" customHeight="1">
      <c r="B27" s="210"/>
      <c r="C27" s="186">
        <v>44714</v>
      </c>
      <c r="D27" s="133" t="s">
        <v>386</v>
      </c>
      <c r="E27" s="135" t="s">
        <v>387</v>
      </c>
      <c r="F27" s="141" t="s">
        <v>1083</v>
      </c>
      <c r="G27" s="129" t="s">
        <v>388</v>
      </c>
      <c r="H27" s="139" t="s">
        <v>1084</v>
      </c>
      <c r="I27" s="121" t="s">
        <v>1085</v>
      </c>
      <c r="J27" s="121" t="s">
        <v>1085</v>
      </c>
      <c r="K27" s="121">
        <v>44722</v>
      </c>
    </row>
    <row r="28" spans="2:11" ht="91.9" hidden="1" customHeight="1">
      <c r="B28" s="210"/>
      <c r="C28" s="186">
        <v>44718</v>
      </c>
      <c r="D28" s="133" t="s">
        <v>405</v>
      </c>
      <c r="E28" s="135" t="s">
        <v>197</v>
      </c>
      <c r="F28" s="141" t="s">
        <v>1086</v>
      </c>
      <c r="G28" s="129" t="s">
        <v>406</v>
      </c>
      <c r="H28" s="139" t="s">
        <v>1087</v>
      </c>
      <c r="I28" s="121" t="s">
        <v>1088</v>
      </c>
      <c r="J28" s="121" t="s">
        <v>1088</v>
      </c>
      <c r="K28" s="121">
        <v>44725</v>
      </c>
    </row>
    <row r="29" spans="2:11" ht="87" hidden="1" customHeight="1">
      <c r="B29" s="210"/>
      <c r="C29" s="186">
        <v>44718</v>
      </c>
      <c r="D29" s="133" t="s">
        <v>407</v>
      </c>
      <c r="E29" s="135" t="s">
        <v>200</v>
      </c>
      <c r="F29" s="141" t="s">
        <v>1089</v>
      </c>
      <c r="G29" s="129" t="s">
        <v>408</v>
      </c>
      <c r="H29" s="139" t="s">
        <v>1090</v>
      </c>
      <c r="I29" s="121" t="s">
        <v>1088</v>
      </c>
      <c r="J29" s="121" t="s">
        <v>1088</v>
      </c>
      <c r="K29" s="121">
        <v>44725</v>
      </c>
    </row>
    <row r="30" spans="2:11" ht="88.9" hidden="1" customHeight="1">
      <c r="B30" s="210"/>
      <c r="C30" s="186">
        <v>44718</v>
      </c>
      <c r="D30" s="133" t="s">
        <v>409</v>
      </c>
      <c r="E30" s="135" t="s">
        <v>410</v>
      </c>
      <c r="F30" s="141" t="s">
        <v>1091</v>
      </c>
      <c r="G30" s="129" t="s">
        <v>411</v>
      </c>
      <c r="H30" s="139" t="s">
        <v>1092</v>
      </c>
      <c r="I30" s="121" t="s">
        <v>1093</v>
      </c>
      <c r="J30" s="121" t="s">
        <v>1093</v>
      </c>
      <c r="K30" s="121">
        <v>44726</v>
      </c>
    </row>
    <row r="31" spans="2:11" ht="88.9" hidden="1" customHeight="1">
      <c r="B31" s="210"/>
      <c r="C31" s="186">
        <v>44718</v>
      </c>
      <c r="D31" s="133" t="s">
        <v>412</v>
      </c>
      <c r="E31" s="135" t="s">
        <v>413</v>
      </c>
      <c r="F31" s="141" t="s">
        <v>1094</v>
      </c>
      <c r="G31" s="129" t="s">
        <v>414</v>
      </c>
      <c r="H31" s="139" t="s">
        <v>1095</v>
      </c>
      <c r="I31" s="121" t="s">
        <v>1093</v>
      </c>
      <c r="J31" s="121" t="s">
        <v>1093</v>
      </c>
      <c r="K31" s="121">
        <v>44726</v>
      </c>
    </row>
    <row r="32" spans="2:11" ht="70.900000000000006" hidden="1" customHeight="1">
      <c r="B32" s="210"/>
      <c r="C32" s="186">
        <v>44719</v>
      </c>
      <c r="D32" s="133" t="s">
        <v>453</v>
      </c>
      <c r="E32" s="135" t="s">
        <v>454</v>
      </c>
      <c r="F32" s="141" t="s">
        <v>718</v>
      </c>
      <c r="G32" s="129" t="s">
        <v>455</v>
      </c>
      <c r="H32" s="139" t="s">
        <v>696</v>
      </c>
      <c r="I32" s="121" t="s">
        <v>1093</v>
      </c>
      <c r="J32" s="121"/>
      <c r="K32" s="121">
        <v>44722</v>
      </c>
    </row>
    <row r="33" spans="2:12" ht="70.900000000000006" hidden="1" customHeight="1">
      <c r="B33" s="210"/>
      <c r="C33" s="186">
        <v>44719</v>
      </c>
      <c r="D33" s="133" t="s">
        <v>456</v>
      </c>
      <c r="E33" s="135" t="s">
        <v>457</v>
      </c>
      <c r="F33" s="141" t="s">
        <v>719</v>
      </c>
      <c r="G33" s="129" t="s">
        <v>458</v>
      </c>
      <c r="H33" s="139" t="s">
        <v>697</v>
      </c>
      <c r="I33" s="121" t="s">
        <v>1093</v>
      </c>
      <c r="J33" s="121"/>
      <c r="K33" s="121">
        <v>44722</v>
      </c>
    </row>
    <row r="34" spans="2:12" ht="90" hidden="1" customHeight="1">
      <c r="B34" s="210"/>
      <c r="C34" s="186">
        <v>44719</v>
      </c>
      <c r="D34" s="133" t="s">
        <v>459</v>
      </c>
      <c r="E34" s="135" t="s">
        <v>460</v>
      </c>
      <c r="F34" s="141" t="s">
        <v>1096</v>
      </c>
      <c r="G34" s="129" t="s">
        <v>461</v>
      </c>
      <c r="H34" s="139" t="s">
        <v>1097</v>
      </c>
      <c r="I34" s="121" t="s">
        <v>1093</v>
      </c>
      <c r="J34" s="121" t="s">
        <v>1093</v>
      </c>
      <c r="K34" s="121">
        <v>44726</v>
      </c>
    </row>
    <row r="35" spans="2:12" ht="87" hidden="1" customHeight="1">
      <c r="B35" s="210"/>
      <c r="C35" s="186">
        <v>44719</v>
      </c>
      <c r="D35" s="133" t="s">
        <v>462</v>
      </c>
      <c r="E35" s="135" t="s">
        <v>463</v>
      </c>
      <c r="F35" s="141" t="s">
        <v>1098</v>
      </c>
      <c r="G35" s="129" t="s">
        <v>464</v>
      </c>
      <c r="H35" s="139" t="s">
        <v>1099</v>
      </c>
      <c r="I35" s="121" t="s">
        <v>1100</v>
      </c>
      <c r="J35" s="121" t="s">
        <v>1100</v>
      </c>
      <c r="K35" s="121">
        <v>44727</v>
      </c>
    </row>
    <row r="36" spans="2:12" ht="88.9" hidden="1" customHeight="1">
      <c r="B36" s="210"/>
      <c r="C36" s="186">
        <v>44719</v>
      </c>
      <c r="D36" s="133" t="s">
        <v>465</v>
      </c>
      <c r="E36" s="135" t="s">
        <v>466</v>
      </c>
      <c r="F36" s="141" t="s">
        <v>1101</v>
      </c>
      <c r="G36" s="129" t="s">
        <v>467</v>
      </c>
      <c r="H36" s="139" t="s">
        <v>1102</v>
      </c>
      <c r="I36" s="121" t="s">
        <v>1100</v>
      </c>
      <c r="J36" s="121" t="s">
        <v>1100</v>
      </c>
      <c r="K36" s="121">
        <v>44727</v>
      </c>
    </row>
    <row r="37" spans="2:12" ht="88.9" hidden="1" customHeight="1">
      <c r="B37" s="210"/>
      <c r="C37" s="186">
        <v>44719</v>
      </c>
      <c r="D37" s="133" t="s">
        <v>468</v>
      </c>
      <c r="E37" s="135" t="s">
        <v>469</v>
      </c>
      <c r="F37" s="141" t="s">
        <v>1103</v>
      </c>
      <c r="G37" s="129" t="s">
        <v>470</v>
      </c>
      <c r="H37" s="139" t="s">
        <v>1104</v>
      </c>
      <c r="I37" s="121" t="s">
        <v>1100</v>
      </c>
      <c r="J37" s="121" t="s">
        <v>1100</v>
      </c>
      <c r="K37" s="121">
        <v>44727</v>
      </c>
    </row>
    <row r="38" spans="2:12" ht="88.9" hidden="1" customHeight="1">
      <c r="B38" s="210"/>
      <c r="C38" s="186">
        <v>44720</v>
      </c>
      <c r="D38" s="133" t="s">
        <v>471</v>
      </c>
      <c r="E38" s="135" t="s">
        <v>197</v>
      </c>
      <c r="F38" s="141" t="s">
        <v>1105</v>
      </c>
      <c r="G38" s="129" t="s">
        <v>472</v>
      </c>
      <c r="H38" s="139" t="s">
        <v>1106</v>
      </c>
      <c r="I38" s="121" t="s">
        <v>1100</v>
      </c>
      <c r="J38" s="121" t="s">
        <v>1100</v>
      </c>
      <c r="K38" s="121">
        <v>44727</v>
      </c>
    </row>
    <row r="39" spans="2:12" ht="87" hidden="1" customHeight="1">
      <c r="B39" s="210"/>
      <c r="C39" s="186">
        <v>44720</v>
      </c>
      <c r="D39" s="133" t="s">
        <v>473</v>
      </c>
      <c r="E39" s="135" t="s">
        <v>474</v>
      </c>
      <c r="F39" s="141" t="s">
        <v>1107</v>
      </c>
      <c r="G39" s="129" t="s">
        <v>475</v>
      </c>
      <c r="H39" s="139" t="s">
        <v>1106</v>
      </c>
      <c r="I39" s="121" t="s">
        <v>1100</v>
      </c>
      <c r="J39" s="121" t="s">
        <v>1100</v>
      </c>
      <c r="K39" s="121">
        <v>44727</v>
      </c>
    </row>
    <row r="40" spans="2:12" ht="85.9" hidden="1" customHeight="1">
      <c r="B40" s="210"/>
      <c r="C40" s="186">
        <v>44721</v>
      </c>
      <c r="D40" s="133" t="s">
        <v>546</v>
      </c>
      <c r="E40" s="135" t="s">
        <v>547</v>
      </c>
      <c r="F40" s="141" t="s">
        <v>1108</v>
      </c>
      <c r="G40" s="129" t="s">
        <v>548</v>
      </c>
      <c r="H40" s="139" t="s">
        <v>1109</v>
      </c>
      <c r="I40" s="121" t="s">
        <v>1110</v>
      </c>
      <c r="J40" s="121" t="s">
        <v>1110</v>
      </c>
      <c r="K40" s="121" t="s">
        <v>1111</v>
      </c>
    </row>
    <row r="41" spans="2:12" ht="90" hidden="1" customHeight="1">
      <c r="B41" s="210"/>
      <c r="C41" s="186">
        <v>44721</v>
      </c>
      <c r="D41" s="133" t="s">
        <v>549</v>
      </c>
      <c r="E41" s="135" t="s">
        <v>349</v>
      </c>
      <c r="F41" s="141" t="s">
        <v>1112</v>
      </c>
      <c r="G41" s="129" t="s">
        <v>550</v>
      </c>
      <c r="H41" s="139" t="s">
        <v>1113</v>
      </c>
      <c r="I41" s="121" t="s">
        <v>1110</v>
      </c>
      <c r="J41" s="121" t="s">
        <v>1110</v>
      </c>
      <c r="K41" s="121" t="s">
        <v>1111</v>
      </c>
    </row>
    <row r="42" spans="2:12" ht="88.9" hidden="1" customHeight="1">
      <c r="B42" s="210"/>
      <c r="C42" s="186">
        <v>44721</v>
      </c>
      <c r="D42" s="133" t="s">
        <v>551</v>
      </c>
      <c r="E42" s="135" t="s">
        <v>552</v>
      </c>
      <c r="F42" s="141" t="s">
        <v>1114</v>
      </c>
      <c r="G42" s="129" t="s">
        <v>548</v>
      </c>
      <c r="H42" s="139" t="s">
        <v>1115</v>
      </c>
      <c r="I42" s="121" t="s">
        <v>1110</v>
      </c>
      <c r="J42" s="121" t="s">
        <v>1110</v>
      </c>
      <c r="K42" s="121" t="s">
        <v>1111</v>
      </c>
    </row>
    <row r="43" spans="2:12" ht="90" hidden="1" customHeight="1">
      <c r="B43" s="210"/>
      <c r="C43" s="186">
        <v>44721</v>
      </c>
      <c r="D43" s="133" t="s">
        <v>456</v>
      </c>
      <c r="E43" s="135" t="s">
        <v>457</v>
      </c>
      <c r="F43" s="141" t="s">
        <v>1116</v>
      </c>
      <c r="G43" s="129" t="s">
        <v>576</v>
      </c>
      <c r="H43" s="139" t="s">
        <v>1117</v>
      </c>
      <c r="I43" s="121" t="s">
        <v>1118</v>
      </c>
      <c r="J43" s="121" t="s">
        <v>1118</v>
      </c>
      <c r="K43" s="121" t="s">
        <v>1119</v>
      </c>
    </row>
    <row r="44" spans="2:12" ht="87" hidden="1" customHeight="1">
      <c r="B44" s="210"/>
      <c r="C44" s="186">
        <v>44722</v>
      </c>
      <c r="D44" s="133" t="s">
        <v>577</v>
      </c>
      <c r="E44" s="135" t="s">
        <v>578</v>
      </c>
      <c r="F44" s="141" t="s">
        <v>1120</v>
      </c>
      <c r="G44" s="129" t="s">
        <v>579</v>
      </c>
      <c r="H44" s="139" t="s">
        <v>1121</v>
      </c>
      <c r="I44" s="121" t="s">
        <v>1122</v>
      </c>
      <c r="J44" s="121" t="s">
        <v>1122</v>
      </c>
      <c r="K44" s="121" t="s">
        <v>1123</v>
      </c>
    </row>
    <row r="45" spans="2:12" ht="94.15" hidden="1" customHeight="1">
      <c r="B45" s="210"/>
      <c r="C45" s="186">
        <v>44722</v>
      </c>
      <c r="D45" s="117" t="s">
        <v>580</v>
      </c>
      <c r="E45" s="135" t="s">
        <v>474</v>
      </c>
      <c r="F45" s="141" t="s">
        <v>1124</v>
      </c>
      <c r="G45" s="129" t="s">
        <v>581</v>
      </c>
      <c r="H45" s="139" t="s">
        <v>1125</v>
      </c>
      <c r="I45" s="121" t="s">
        <v>1122</v>
      </c>
      <c r="J45" s="121" t="s">
        <v>1122</v>
      </c>
      <c r="K45" s="121" t="s">
        <v>1123</v>
      </c>
    </row>
    <row r="46" spans="2:12" ht="90" hidden="1" customHeight="1">
      <c r="B46" s="210"/>
      <c r="C46" s="186">
        <v>44722</v>
      </c>
      <c r="D46" s="117" t="s">
        <v>582</v>
      </c>
      <c r="E46" s="135" t="s">
        <v>552</v>
      </c>
      <c r="F46" s="141" t="s">
        <v>1126</v>
      </c>
      <c r="G46" s="129" t="s">
        <v>583</v>
      </c>
      <c r="H46" s="139" t="s">
        <v>1127</v>
      </c>
      <c r="I46" s="121" t="s">
        <v>1122</v>
      </c>
      <c r="J46" s="121" t="s">
        <v>1122</v>
      </c>
      <c r="K46" s="121" t="s">
        <v>1123</v>
      </c>
    </row>
    <row r="47" spans="2:12" ht="91.9" hidden="1" customHeight="1">
      <c r="B47" s="210"/>
      <c r="C47" s="186">
        <v>44722</v>
      </c>
      <c r="D47" s="117" t="s">
        <v>584</v>
      </c>
      <c r="E47" s="135" t="s">
        <v>585</v>
      </c>
      <c r="F47" s="141" t="s">
        <v>1128</v>
      </c>
      <c r="G47" s="129" t="s">
        <v>586</v>
      </c>
      <c r="H47" s="139" t="s">
        <v>1129</v>
      </c>
      <c r="I47" s="121" t="s">
        <v>1122</v>
      </c>
      <c r="J47" s="121" t="s">
        <v>1122</v>
      </c>
      <c r="K47" s="121" t="s">
        <v>1123</v>
      </c>
    </row>
    <row r="48" spans="2:12" ht="88.9" hidden="1" customHeight="1">
      <c r="B48" s="210"/>
      <c r="C48" s="186">
        <v>44725</v>
      </c>
      <c r="D48" s="133" t="s">
        <v>608</v>
      </c>
      <c r="E48" s="135" t="s">
        <v>609</v>
      </c>
      <c r="F48" s="141" t="s">
        <v>1130</v>
      </c>
      <c r="G48" s="129" t="s">
        <v>610</v>
      </c>
      <c r="H48" s="139" t="s">
        <v>1131</v>
      </c>
      <c r="I48" s="121" t="s">
        <v>1122</v>
      </c>
      <c r="J48" s="121" t="s">
        <v>1122</v>
      </c>
      <c r="K48" s="121" t="s">
        <v>1123</v>
      </c>
      <c r="L48" s="136"/>
    </row>
    <row r="49" spans="2:12" ht="90" hidden="1" customHeight="1">
      <c r="B49" s="210"/>
      <c r="C49" s="186">
        <v>44725</v>
      </c>
      <c r="D49" s="133" t="s">
        <v>611</v>
      </c>
      <c r="E49" s="135" t="s">
        <v>585</v>
      </c>
      <c r="F49" s="141" t="s">
        <v>1132</v>
      </c>
      <c r="G49" s="129" t="s">
        <v>612</v>
      </c>
      <c r="H49" s="139" t="s">
        <v>1133</v>
      </c>
      <c r="I49" s="121" t="s">
        <v>1122</v>
      </c>
      <c r="J49" s="121" t="s">
        <v>1122</v>
      </c>
      <c r="K49" s="121" t="s">
        <v>1134</v>
      </c>
    </row>
    <row r="50" spans="2:12" ht="87" hidden="1" customHeight="1">
      <c r="B50" s="210"/>
      <c r="C50" s="186">
        <v>44725</v>
      </c>
      <c r="D50" s="133" t="s">
        <v>613</v>
      </c>
      <c r="E50" s="135" t="s">
        <v>614</v>
      </c>
      <c r="F50" s="141" t="s">
        <v>1135</v>
      </c>
      <c r="G50" s="129" t="s">
        <v>615</v>
      </c>
      <c r="H50" s="139" t="s">
        <v>1136</v>
      </c>
      <c r="I50" s="121" t="s">
        <v>1122</v>
      </c>
      <c r="J50" s="121" t="s">
        <v>1122</v>
      </c>
      <c r="K50" s="121" t="s">
        <v>1134</v>
      </c>
      <c r="L50" s="136"/>
    </row>
    <row r="51" spans="2:12" ht="87" hidden="1" customHeight="1">
      <c r="B51" s="210"/>
      <c r="C51" s="186">
        <v>44725</v>
      </c>
      <c r="D51" s="133" t="s">
        <v>616</v>
      </c>
      <c r="E51" s="135" t="s">
        <v>617</v>
      </c>
      <c r="F51" s="141" t="s">
        <v>1137</v>
      </c>
      <c r="G51" s="129" t="s">
        <v>618</v>
      </c>
      <c r="H51" s="139" t="s">
        <v>1138</v>
      </c>
      <c r="I51" s="121" t="s">
        <v>1139</v>
      </c>
      <c r="J51" s="121" t="s">
        <v>1139</v>
      </c>
      <c r="K51" s="121" t="s">
        <v>1134</v>
      </c>
      <c r="L51" s="136"/>
    </row>
    <row r="52" spans="2:12" ht="91.15" hidden="1" customHeight="1">
      <c r="B52" s="210"/>
      <c r="C52" s="186">
        <v>44725</v>
      </c>
      <c r="D52" s="117" t="s">
        <v>58</v>
      </c>
      <c r="E52" s="135" t="s">
        <v>619</v>
      </c>
      <c r="F52" s="141" t="s">
        <v>1140</v>
      </c>
      <c r="G52" s="129" t="s">
        <v>620</v>
      </c>
      <c r="H52" s="139" t="s">
        <v>1141</v>
      </c>
      <c r="I52" s="121" t="s">
        <v>1139</v>
      </c>
      <c r="J52" s="121" t="s">
        <v>1139</v>
      </c>
      <c r="K52" s="121" t="s">
        <v>1134</v>
      </c>
      <c r="L52" s="136"/>
    </row>
    <row r="53" spans="2:12" ht="90" hidden="1" customHeight="1">
      <c r="B53" s="210"/>
      <c r="C53" s="186">
        <v>44725</v>
      </c>
      <c r="D53" s="133" t="s">
        <v>621</v>
      </c>
      <c r="E53" s="135" t="s">
        <v>622</v>
      </c>
      <c r="F53" s="141" t="s">
        <v>1142</v>
      </c>
      <c r="G53" s="129" t="s">
        <v>623</v>
      </c>
      <c r="H53" s="139" t="s">
        <v>1143</v>
      </c>
      <c r="I53" s="121" t="s">
        <v>1144</v>
      </c>
      <c r="J53" s="121" t="s">
        <v>1144</v>
      </c>
      <c r="K53" s="121" t="s">
        <v>1145</v>
      </c>
    </row>
    <row r="54" spans="2:12" ht="88.9" hidden="1" customHeight="1">
      <c r="B54" s="210"/>
      <c r="C54" s="186">
        <v>44726</v>
      </c>
      <c r="D54" s="133" t="s">
        <v>682</v>
      </c>
      <c r="E54" s="135" t="s">
        <v>683</v>
      </c>
      <c r="F54" s="141" t="s">
        <v>1146</v>
      </c>
      <c r="G54" s="129" t="s">
        <v>684</v>
      </c>
      <c r="H54" s="139" t="s">
        <v>1147</v>
      </c>
      <c r="I54" s="121" t="s">
        <v>1148</v>
      </c>
      <c r="J54" s="121" t="s">
        <v>1148</v>
      </c>
      <c r="K54" s="121" t="s">
        <v>1149</v>
      </c>
    </row>
    <row r="55" spans="2:12" ht="88.15" hidden="1" customHeight="1">
      <c r="B55" s="210"/>
      <c r="C55" s="186">
        <v>44726</v>
      </c>
      <c r="D55" s="133" t="s">
        <v>685</v>
      </c>
      <c r="E55" s="135" t="s">
        <v>349</v>
      </c>
      <c r="F55" s="141" t="s">
        <v>1150</v>
      </c>
      <c r="G55" s="129" t="s">
        <v>686</v>
      </c>
      <c r="H55" s="139" t="s">
        <v>1151</v>
      </c>
      <c r="I55" s="121" t="s">
        <v>1148</v>
      </c>
      <c r="J55" s="121" t="s">
        <v>1148</v>
      </c>
      <c r="K55" s="121" t="s">
        <v>1149</v>
      </c>
    </row>
    <row r="56" spans="2:12" ht="85.9" hidden="1" customHeight="1">
      <c r="B56" s="210"/>
      <c r="C56" s="186">
        <v>44726</v>
      </c>
      <c r="D56" s="133" t="s">
        <v>687</v>
      </c>
      <c r="E56" s="135" t="s">
        <v>688</v>
      </c>
      <c r="F56" s="141" t="s">
        <v>1152</v>
      </c>
      <c r="G56" s="129" t="s">
        <v>695</v>
      </c>
      <c r="H56" s="139" t="s">
        <v>1153</v>
      </c>
      <c r="I56" s="121" t="s">
        <v>1148</v>
      </c>
      <c r="J56" s="121" t="s">
        <v>1148</v>
      </c>
      <c r="K56" s="121" t="s">
        <v>1149</v>
      </c>
    </row>
    <row r="57" spans="2:12" ht="88.15" hidden="1" customHeight="1">
      <c r="B57" s="210"/>
      <c r="C57" s="186">
        <v>44726</v>
      </c>
      <c r="D57" s="133" t="s">
        <v>689</v>
      </c>
      <c r="E57" s="135" t="s">
        <v>690</v>
      </c>
      <c r="F57" s="141" t="s">
        <v>1154</v>
      </c>
      <c r="G57" s="129" t="s">
        <v>691</v>
      </c>
      <c r="H57" s="139" t="s">
        <v>1155</v>
      </c>
      <c r="I57" s="121" t="s">
        <v>1156</v>
      </c>
      <c r="J57" s="121" t="s">
        <v>1156</v>
      </c>
      <c r="K57" s="121" t="s">
        <v>1157</v>
      </c>
    </row>
    <row r="58" spans="2:12" ht="85.9" hidden="1" customHeight="1">
      <c r="B58" s="210"/>
      <c r="C58" s="186">
        <v>44726</v>
      </c>
      <c r="D58" s="193" t="s">
        <v>692</v>
      </c>
      <c r="E58" s="116" t="s">
        <v>693</v>
      </c>
      <c r="F58" s="141" t="s">
        <v>1158</v>
      </c>
      <c r="G58" s="129" t="s">
        <v>694</v>
      </c>
      <c r="H58" s="139" t="s">
        <v>1159</v>
      </c>
      <c r="I58" s="121" t="s">
        <v>1156</v>
      </c>
      <c r="J58" s="121" t="s">
        <v>1156</v>
      </c>
      <c r="K58" s="121" t="s">
        <v>1157</v>
      </c>
    </row>
    <row r="59" spans="2:12" ht="90" hidden="1" customHeight="1">
      <c r="B59" s="210"/>
      <c r="C59" s="186">
        <v>44727</v>
      </c>
      <c r="D59" s="143" t="s">
        <v>720</v>
      </c>
      <c r="E59" s="116" t="s">
        <v>721</v>
      </c>
      <c r="F59" s="141" t="s">
        <v>1160</v>
      </c>
      <c r="G59" s="129" t="s">
        <v>722</v>
      </c>
      <c r="H59" s="139" t="s">
        <v>1161</v>
      </c>
      <c r="I59" s="121" t="s">
        <v>1156</v>
      </c>
      <c r="J59" s="121" t="s">
        <v>1156</v>
      </c>
      <c r="K59" s="121" t="s">
        <v>1157</v>
      </c>
    </row>
    <row r="60" spans="2:12" ht="88.9" hidden="1" customHeight="1">
      <c r="B60" s="210"/>
      <c r="C60" s="186">
        <v>44727</v>
      </c>
      <c r="D60" s="143" t="s">
        <v>723</v>
      </c>
      <c r="E60" s="116" t="s">
        <v>724</v>
      </c>
      <c r="F60" s="141" t="s">
        <v>1162</v>
      </c>
      <c r="G60" s="129" t="s">
        <v>725</v>
      </c>
      <c r="H60" s="139" t="s">
        <v>1163</v>
      </c>
      <c r="I60" s="121" t="s">
        <v>1156</v>
      </c>
      <c r="J60" s="121" t="s">
        <v>1156</v>
      </c>
      <c r="K60" s="121" t="s">
        <v>1157</v>
      </c>
    </row>
    <row r="61" spans="2:12" ht="99" hidden="1" customHeight="1">
      <c r="B61" s="210"/>
      <c r="C61" s="186">
        <v>44727</v>
      </c>
      <c r="D61" s="133" t="s">
        <v>726</v>
      </c>
      <c r="E61" s="120" t="s">
        <v>727</v>
      </c>
      <c r="F61" s="141" t="s">
        <v>1164</v>
      </c>
      <c r="G61" s="129" t="s">
        <v>728</v>
      </c>
      <c r="H61" s="139" t="s">
        <v>1165</v>
      </c>
      <c r="I61" s="121" t="s">
        <v>1166</v>
      </c>
      <c r="J61" s="121" t="s">
        <v>1166</v>
      </c>
      <c r="K61" s="121" t="s">
        <v>1167</v>
      </c>
    </row>
    <row r="62" spans="2:12" ht="97.9" hidden="1" customHeight="1">
      <c r="B62" s="210"/>
      <c r="C62" s="186">
        <v>44728</v>
      </c>
      <c r="D62" s="133" t="s">
        <v>791</v>
      </c>
      <c r="E62" s="120" t="s">
        <v>792</v>
      </c>
      <c r="F62" s="141" t="s">
        <v>1168</v>
      </c>
      <c r="G62" s="129" t="s">
        <v>793</v>
      </c>
      <c r="H62" s="139" t="s">
        <v>1169</v>
      </c>
      <c r="I62" s="121" t="s">
        <v>1166</v>
      </c>
      <c r="J62" s="121" t="s">
        <v>1166</v>
      </c>
      <c r="K62" s="121" t="s">
        <v>1167</v>
      </c>
    </row>
    <row r="63" spans="2:12" ht="121.15" hidden="1" customHeight="1">
      <c r="B63" s="210"/>
      <c r="C63" s="186">
        <v>44728</v>
      </c>
      <c r="D63" s="133" t="s">
        <v>794</v>
      </c>
      <c r="E63" s="135" t="s">
        <v>795</v>
      </c>
      <c r="F63" s="141" t="s">
        <v>1170</v>
      </c>
      <c r="G63" s="129" t="s">
        <v>796</v>
      </c>
      <c r="H63" s="139" t="s">
        <v>1171</v>
      </c>
      <c r="I63" s="121" t="s">
        <v>1166</v>
      </c>
      <c r="J63" s="121" t="s">
        <v>1166</v>
      </c>
      <c r="K63" s="137" t="s">
        <v>1172</v>
      </c>
    </row>
    <row r="64" spans="2:12" ht="100.15" hidden="1" customHeight="1">
      <c r="B64" s="210"/>
      <c r="C64" s="186">
        <v>44728</v>
      </c>
      <c r="D64" s="133" t="s">
        <v>797</v>
      </c>
      <c r="E64" s="135" t="s">
        <v>798</v>
      </c>
      <c r="F64" s="141" t="s">
        <v>1173</v>
      </c>
      <c r="G64" s="129" t="s">
        <v>799</v>
      </c>
      <c r="H64" s="139" t="s">
        <v>1174</v>
      </c>
      <c r="I64" s="121" t="s">
        <v>1111</v>
      </c>
      <c r="J64" s="121" t="s">
        <v>1111</v>
      </c>
      <c r="K64" s="121" t="s">
        <v>1175</v>
      </c>
      <c r="L64" s="136"/>
    </row>
    <row r="65" spans="2:12" ht="118.9" hidden="1" customHeight="1">
      <c r="B65" s="210"/>
      <c r="C65" s="186">
        <v>44729</v>
      </c>
      <c r="D65" s="154" t="s">
        <v>801</v>
      </c>
      <c r="E65" s="155" t="s">
        <v>802</v>
      </c>
      <c r="F65" s="141" t="s">
        <v>1176</v>
      </c>
      <c r="G65" s="129" t="s">
        <v>803</v>
      </c>
      <c r="H65" s="139" t="s">
        <v>1177</v>
      </c>
      <c r="I65" s="121" t="s">
        <v>1111</v>
      </c>
      <c r="J65" s="121" t="s">
        <v>1111</v>
      </c>
      <c r="K65" s="121" t="s">
        <v>1178</v>
      </c>
      <c r="L65" s="136"/>
    </row>
    <row r="66" spans="2:12" ht="100.15" hidden="1" customHeight="1">
      <c r="B66" s="210"/>
      <c r="C66" s="186">
        <v>44729</v>
      </c>
      <c r="D66" s="154" t="s">
        <v>804</v>
      </c>
      <c r="E66" s="155" t="s">
        <v>683</v>
      </c>
      <c r="F66" s="141" t="s">
        <v>1179</v>
      </c>
      <c r="G66" s="129" t="s">
        <v>805</v>
      </c>
      <c r="H66" s="139" t="s">
        <v>1180</v>
      </c>
      <c r="I66" s="121" t="s">
        <v>1111</v>
      </c>
      <c r="J66" s="121" t="s">
        <v>1111</v>
      </c>
      <c r="K66" s="121" t="s">
        <v>1175</v>
      </c>
    </row>
    <row r="67" spans="2:12" s="136" customFormat="1" ht="88.9" hidden="1" customHeight="1">
      <c r="B67" s="210"/>
      <c r="C67" s="186">
        <v>44732</v>
      </c>
      <c r="D67" s="154" t="s">
        <v>834</v>
      </c>
      <c r="E67" s="155" t="s">
        <v>463</v>
      </c>
      <c r="F67" s="141" t="s">
        <v>1181</v>
      </c>
      <c r="G67" s="129" t="s">
        <v>835</v>
      </c>
      <c r="H67" s="139" t="s">
        <v>1182</v>
      </c>
      <c r="I67" s="121" t="s">
        <v>1119</v>
      </c>
      <c r="J67" s="121" t="s">
        <v>1119</v>
      </c>
      <c r="K67" s="121" t="s">
        <v>1183</v>
      </c>
    </row>
    <row r="68" spans="2:12" s="136" customFormat="1" ht="85.9" hidden="1" customHeight="1">
      <c r="B68" s="210"/>
      <c r="C68" s="186">
        <v>44732</v>
      </c>
      <c r="D68" s="154" t="s">
        <v>836</v>
      </c>
      <c r="E68" s="155" t="s">
        <v>410</v>
      </c>
      <c r="F68" s="141" t="s">
        <v>1184</v>
      </c>
      <c r="G68" s="129" t="s">
        <v>837</v>
      </c>
      <c r="H68" s="139" t="s">
        <v>1185</v>
      </c>
      <c r="I68" s="121" t="s">
        <v>1119</v>
      </c>
      <c r="J68" s="121" t="s">
        <v>1119</v>
      </c>
      <c r="K68" s="121" t="s">
        <v>1183</v>
      </c>
    </row>
    <row r="69" spans="2:12" s="136" customFormat="1" ht="88.9" hidden="1" customHeight="1">
      <c r="B69" s="210"/>
      <c r="C69" s="186">
        <v>44732</v>
      </c>
      <c r="D69" s="155" t="s">
        <v>838</v>
      </c>
      <c r="E69" s="155" t="s">
        <v>839</v>
      </c>
      <c r="F69" s="141" t="s">
        <v>1186</v>
      </c>
      <c r="G69" s="129" t="s">
        <v>840</v>
      </c>
      <c r="H69" s="139" t="s">
        <v>1187</v>
      </c>
      <c r="I69" s="121" t="s">
        <v>1119</v>
      </c>
      <c r="J69" s="121" t="s">
        <v>1119</v>
      </c>
      <c r="K69" s="121" t="s">
        <v>1183</v>
      </c>
    </row>
    <row r="70" spans="2:12" s="136" customFormat="1" ht="88.9" hidden="1" customHeight="1">
      <c r="B70" s="210"/>
      <c r="C70" s="186">
        <v>44732</v>
      </c>
      <c r="D70" s="154" t="s">
        <v>841</v>
      </c>
      <c r="E70" s="155" t="s">
        <v>842</v>
      </c>
      <c r="F70" s="141" t="s">
        <v>1188</v>
      </c>
      <c r="G70" s="129" t="s">
        <v>843</v>
      </c>
      <c r="H70" s="139" t="s">
        <v>1189</v>
      </c>
      <c r="I70" s="121" t="s">
        <v>1119</v>
      </c>
      <c r="J70" s="121" t="s">
        <v>1119</v>
      </c>
      <c r="K70" s="121" t="s">
        <v>1183</v>
      </c>
    </row>
    <row r="71" spans="2:12" s="136" customFormat="1" ht="87" hidden="1" customHeight="1">
      <c r="B71" s="210"/>
      <c r="C71" s="186">
        <v>44732</v>
      </c>
      <c r="D71" s="154" t="s">
        <v>844</v>
      </c>
      <c r="E71" s="155" t="s">
        <v>845</v>
      </c>
      <c r="F71" s="141" t="s">
        <v>1190</v>
      </c>
      <c r="G71" s="129" t="s">
        <v>846</v>
      </c>
      <c r="H71" s="139" t="s">
        <v>1191</v>
      </c>
      <c r="I71" s="121" t="s">
        <v>1134</v>
      </c>
      <c r="J71" s="121" t="s">
        <v>1134</v>
      </c>
      <c r="K71" s="121" t="s">
        <v>1192</v>
      </c>
    </row>
    <row r="72" spans="2:12" s="136" customFormat="1" ht="85.9" hidden="1" customHeight="1">
      <c r="B72" s="210"/>
      <c r="C72" s="186">
        <v>44732</v>
      </c>
      <c r="D72" s="154" t="s">
        <v>847</v>
      </c>
      <c r="E72" s="155" t="s">
        <v>848</v>
      </c>
      <c r="F72" s="141" t="s">
        <v>1193</v>
      </c>
      <c r="G72" s="129" t="s">
        <v>849</v>
      </c>
      <c r="H72" s="139" t="s">
        <v>1194</v>
      </c>
      <c r="I72" s="121" t="s">
        <v>1157</v>
      </c>
      <c r="J72" s="121" t="s">
        <v>1157</v>
      </c>
      <c r="K72" s="121" t="s">
        <v>1195</v>
      </c>
    </row>
    <row r="73" spans="2:12" s="136" customFormat="1" ht="87" hidden="1" customHeight="1">
      <c r="B73" s="210"/>
      <c r="C73" s="186">
        <v>44732</v>
      </c>
      <c r="D73" s="154" t="s">
        <v>850</v>
      </c>
      <c r="E73" s="155" t="s">
        <v>851</v>
      </c>
      <c r="F73" s="141" t="s">
        <v>1196</v>
      </c>
      <c r="G73" s="129" t="s">
        <v>852</v>
      </c>
      <c r="H73" s="139" t="s">
        <v>1197</v>
      </c>
      <c r="I73" s="121" t="s">
        <v>1134</v>
      </c>
      <c r="J73" s="121" t="s">
        <v>1134</v>
      </c>
      <c r="K73" s="121" t="s">
        <v>1192</v>
      </c>
    </row>
    <row r="74" spans="2:12" s="136" customFormat="1" ht="87" hidden="1" customHeight="1">
      <c r="B74" s="210"/>
      <c r="C74" s="186">
        <v>44733</v>
      </c>
      <c r="D74" s="154" t="s">
        <v>853</v>
      </c>
      <c r="E74" s="155" t="s">
        <v>713</v>
      </c>
      <c r="F74" s="141" t="s">
        <v>1198</v>
      </c>
      <c r="G74" s="129" t="s">
        <v>854</v>
      </c>
      <c r="H74" s="139" t="s">
        <v>1199</v>
      </c>
      <c r="I74" s="121" t="s">
        <v>1145</v>
      </c>
      <c r="J74" s="121" t="s">
        <v>1145</v>
      </c>
      <c r="K74" s="121" t="s">
        <v>1200</v>
      </c>
    </row>
    <row r="75" spans="2:12" s="136" customFormat="1" ht="73.900000000000006" hidden="1" customHeight="1">
      <c r="B75" s="210"/>
      <c r="C75" s="186">
        <v>44733</v>
      </c>
      <c r="D75" s="154" t="s">
        <v>855</v>
      </c>
      <c r="E75" s="155" t="s">
        <v>856</v>
      </c>
      <c r="F75" s="141" t="s">
        <v>872</v>
      </c>
      <c r="G75" s="129" t="s">
        <v>857</v>
      </c>
      <c r="H75" s="139" t="s">
        <v>963</v>
      </c>
      <c r="I75" s="121" t="s">
        <v>1149</v>
      </c>
      <c r="J75" s="121"/>
      <c r="K75" s="121" t="s">
        <v>1183</v>
      </c>
    </row>
    <row r="76" spans="2:12" ht="88.9" hidden="1" customHeight="1">
      <c r="B76" s="210"/>
      <c r="C76" s="186">
        <v>44734</v>
      </c>
      <c r="D76" s="156" t="s">
        <v>866</v>
      </c>
      <c r="E76" s="155" t="s">
        <v>867</v>
      </c>
      <c r="F76" s="141" t="s">
        <v>1201</v>
      </c>
      <c r="G76" s="129" t="s">
        <v>1202</v>
      </c>
      <c r="H76" s="139" t="s">
        <v>1203</v>
      </c>
      <c r="I76" s="121" t="s">
        <v>1149</v>
      </c>
      <c r="J76" s="121" t="s">
        <v>777</v>
      </c>
      <c r="K76" s="121" t="s">
        <v>868</v>
      </c>
    </row>
    <row r="77" spans="2:12" ht="90" hidden="1" customHeight="1">
      <c r="B77" s="210"/>
      <c r="C77" s="186">
        <v>44734</v>
      </c>
      <c r="D77" s="156" t="s">
        <v>869</v>
      </c>
      <c r="E77" s="155" t="s">
        <v>845</v>
      </c>
      <c r="F77" s="141" t="s">
        <v>1204</v>
      </c>
      <c r="G77" s="129" t="s">
        <v>1205</v>
      </c>
      <c r="H77" s="139" t="s">
        <v>1206</v>
      </c>
      <c r="I77" s="121" t="s">
        <v>777</v>
      </c>
      <c r="J77" s="121" t="s">
        <v>777</v>
      </c>
      <c r="K77" s="121" t="s">
        <v>868</v>
      </c>
    </row>
    <row r="78" spans="2:12" ht="87" hidden="1" customHeight="1">
      <c r="B78" s="210"/>
      <c r="C78" s="186">
        <v>44734</v>
      </c>
      <c r="D78" s="156" t="s">
        <v>870</v>
      </c>
      <c r="E78" s="155" t="s">
        <v>871</v>
      </c>
      <c r="F78" s="141" t="s">
        <v>1207</v>
      </c>
      <c r="G78" s="129" t="s">
        <v>1208</v>
      </c>
      <c r="H78" s="139" t="s">
        <v>1209</v>
      </c>
      <c r="I78" s="121" t="s">
        <v>1157</v>
      </c>
      <c r="J78" s="121" t="s">
        <v>1157</v>
      </c>
      <c r="K78" s="121" t="s">
        <v>1195</v>
      </c>
    </row>
    <row r="79" spans="2:12" ht="90" hidden="1" customHeight="1">
      <c r="B79" s="210"/>
      <c r="C79" s="186">
        <v>44739</v>
      </c>
      <c r="D79" s="156" t="s">
        <v>930</v>
      </c>
      <c r="E79" s="155" t="s">
        <v>871</v>
      </c>
      <c r="F79" s="141" t="s">
        <v>1210</v>
      </c>
      <c r="G79" s="129" t="s">
        <v>1211</v>
      </c>
      <c r="H79" s="139" t="s">
        <v>1212</v>
      </c>
      <c r="I79" s="121" t="s">
        <v>1175</v>
      </c>
      <c r="J79" s="121" t="s">
        <v>1175</v>
      </c>
      <c r="K79" s="121" t="s">
        <v>1213</v>
      </c>
    </row>
    <row r="80" spans="2:12" ht="88.9" hidden="1" customHeight="1">
      <c r="B80" s="210"/>
      <c r="C80" s="186">
        <v>44739</v>
      </c>
      <c r="D80" s="156" t="s">
        <v>932</v>
      </c>
      <c r="E80" s="155" t="s">
        <v>933</v>
      </c>
      <c r="F80" s="141" t="s">
        <v>1214</v>
      </c>
      <c r="G80" s="129" t="s">
        <v>1215</v>
      </c>
      <c r="H80" s="139" t="s">
        <v>1216</v>
      </c>
      <c r="I80" s="121" t="s">
        <v>1178</v>
      </c>
      <c r="J80" s="121" t="s">
        <v>1178</v>
      </c>
      <c r="K80" s="121" t="s">
        <v>1217</v>
      </c>
    </row>
    <row r="81" spans="2:11" ht="88.9" hidden="1" customHeight="1">
      <c r="B81" s="210"/>
      <c r="C81" s="186">
        <v>44739</v>
      </c>
      <c r="D81" s="156" t="s">
        <v>934</v>
      </c>
      <c r="E81" s="155" t="s">
        <v>871</v>
      </c>
      <c r="F81" s="141" t="s">
        <v>1218</v>
      </c>
      <c r="G81" s="129" t="s">
        <v>1219</v>
      </c>
      <c r="H81" s="139" t="s">
        <v>1220</v>
      </c>
      <c r="I81" s="121" t="s">
        <v>1178</v>
      </c>
      <c r="J81" s="121" t="s">
        <v>1178</v>
      </c>
      <c r="K81" s="121" t="s">
        <v>1217</v>
      </c>
    </row>
    <row r="82" spans="2:11" ht="100.9" hidden="1" customHeight="1">
      <c r="B82" s="210"/>
      <c r="C82" s="186">
        <v>44740</v>
      </c>
      <c r="D82" s="156" t="s">
        <v>950</v>
      </c>
      <c r="E82" s="155" t="s">
        <v>951</v>
      </c>
      <c r="F82" s="141" t="s">
        <v>1221</v>
      </c>
      <c r="G82" s="129" t="s">
        <v>1222</v>
      </c>
      <c r="H82" s="139" t="s">
        <v>1223</v>
      </c>
      <c r="I82" s="121" t="s">
        <v>1192</v>
      </c>
      <c r="J82" s="121" t="s">
        <v>1192</v>
      </c>
      <c r="K82" s="121" t="s">
        <v>1224</v>
      </c>
    </row>
    <row r="83" spans="2:11" ht="91.9" hidden="1" customHeight="1">
      <c r="B83" s="210"/>
      <c r="C83" s="186">
        <v>44740</v>
      </c>
      <c r="D83" s="156" t="s">
        <v>952</v>
      </c>
      <c r="E83" s="155" t="s">
        <v>953</v>
      </c>
      <c r="F83" s="141" t="s">
        <v>1225</v>
      </c>
      <c r="G83" s="129" t="s">
        <v>1226</v>
      </c>
      <c r="H83" s="139" t="s">
        <v>1227</v>
      </c>
      <c r="I83" s="121" t="s">
        <v>1200</v>
      </c>
      <c r="J83" s="121" t="s">
        <v>1200</v>
      </c>
      <c r="K83" s="121" t="s">
        <v>1228</v>
      </c>
    </row>
    <row r="84" spans="2:11" ht="87" hidden="1" customHeight="1">
      <c r="B84" s="210"/>
      <c r="C84" s="186">
        <v>44740</v>
      </c>
      <c r="D84" s="156" t="s">
        <v>954</v>
      </c>
      <c r="E84" s="155" t="s">
        <v>78</v>
      </c>
      <c r="F84" s="141" t="s">
        <v>1229</v>
      </c>
      <c r="G84" s="129" t="s">
        <v>1230</v>
      </c>
      <c r="H84" s="139" t="s">
        <v>1231</v>
      </c>
      <c r="I84" s="121" t="s">
        <v>1200</v>
      </c>
      <c r="J84" s="121" t="s">
        <v>1200</v>
      </c>
      <c r="K84" s="121" t="s">
        <v>1228</v>
      </c>
    </row>
    <row r="85" spans="2:11" ht="103.9" hidden="1" customHeight="1">
      <c r="B85" s="210"/>
      <c r="C85" s="186">
        <v>44740</v>
      </c>
      <c r="D85" s="156" t="s">
        <v>955</v>
      </c>
      <c r="E85" s="155" t="s">
        <v>956</v>
      </c>
      <c r="F85" s="141" t="s">
        <v>1232</v>
      </c>
      <c r="G85" s="129" t="s">
        <v>1233</v>
      </c>
      <c r="H85" s="139" t="s">
        <v>1234</v>
      </c>
      <c r="I85" s="121" t="s">
        <v>1200</v>
      </c>
      <c r="J85" s="121" t="s">
        <v>1200</v>
      </c>
      <c r="K85" s="121" t="s">
        <v>1235</v>
      </c>
    </row>
    <row r="86" spans="2:11" ht="90" hidden="1" customHeight="1">
      <c r="B86" s="210"/>
      <c r="C86" s="186">
        <v>44741</v>
      </c>
      <c r="D86" s="156" t="s">
        <v>957</v>
      </c>
      <c r="E86" s="155" t="s">
        <v>958</v>
      </c>
      <c r="F86" s="141" t="s">
        <v>1236</v>
      </c>
      <c r="G86" s="129" t="s">
        <v>1237</v>
      </c>
      <c r="H86" s="139" t="s">
        <v>1238</v>
      </c>
      <c r="I86" s="121" t="s">
        <v>1200</v>
      </c>
      <c r="J86" s="121" t="s">
        <v>1200</v>
      </c>
      <c r="K86" s="121" t="s">
        <v>1228</v>
      </c>
    </row>
    <row r="87" spans="2:11" ht="88.15" hidden="1" customHeight="1">
      <c r="B87" s="210"/>
      <c r="C87" s="186">
        <v>44741</v>
      </c>
      <c r="D87" s="156" t="s">
        <v>959</v>
      </c>
      <c r="E87" s="155" t="s">
        <v>845</v>
      </c>
      <c r="F87" s="141" t="s">
        <v>1239</v>
      </c>
      <c r="G87" s="129" t="s">
        <v>1240</v>
      </c>
      <c r="H87" s="139" t="s">
        <v>1241</v>
      </c>
      <c r="I87" s="121" t="s">
        <v>1200</v>
      </c>
      <c r="J87" s="121" t="s">
        <v>1200</v>
      </c>
      <c r="K87" s="121" t="s">
        <v>1228</v>
      </c>
    </row>
    <row r="88" spans="2:11" ht="3" hidden="1" customHeight="1">
      <c r="B88" s="210"/>
      <c r="C88" s="186">
        <v>44741</v>
      </c>
      <c r="D88" s="156" t="s">
        <v>961</v>
      </c>
      <c r="E88" s="155" t="s">
        <v>962</v>
      </c>
      <c r="F88" s="141" t="s">
        <v>1242</v>
      </c>
      <c r="G88" s="129" t="s">
        <v>1243</v>
      </c>
      <c r="H88" s="139" t="s">
        <v>1244</v>
      </c>
      <c r="I88" s="121" t="s">
        <v>1245</v>
      </c>
      <c r="J88" s="121" t="s">
        <v>1245</v>
      </c>
      <c r="K88" s="121" t="s">
        <v>1224</v>
      </c>
    </row>
    <row r="89" spans="2:11" s="136" customFormat="1" ht="87" hidden="1" customHeight="1">
      <c r="B89" s="210"/>
      <c r="C89" s="186">
        <v>44743</v>
      </c>
      <c r="D89" s="156" t="s">
        <v>964</v>
      </c>
      <c r="E89" s="155" t="s">
        <v>965</v>
      </c>
      <c r="F89" s="141" t="s">
        <v>1246</v>
      </c>
      <c r="G89" s="129" t="s">
        <v>966</v>
      </c>
      <c r="H89" s="139" t="s">
        <v>1247</v>
      </c>
      <c r="I89" s="121">
        <v>44743</v>
      </c>
      <c r="J89" s="121">
        <v>44743</v>
      </c>
      <c r="K89" s="121">
        <v>44751</v>
      </c>
    </row>
    <row r="90" spans="2:11" s="136" customFormat="1" ht="88.9" hidden="1" customHeight="1">
      <c r="B90" s="210"/>
      <c r="C90" s="186">
        <v>44746</v>
      </c>
      <c r="D90" s="117" t="s">
        <v>931</v>
      </c>
      <c r="E90" s="120" t="s">
        <v>960</v>
      </c>
      <c r="F90" s="141" t="s">
        <v>1248</v>
      </c>
      <c r="G90" s="129" t="s">
        <v>1249</v>
      </c>
      <c r="H90" s="139" t="s">
        <v>1250</v>
      </c>
      <c r="I90" s="121" t="s">
        <v>1213</v>
      </c>
      <c r="J90" s="121" t="s">
        <v>1213</v>
      </c>
      <c r="K90" s="121" t="s">
        <v>1251</v>
      </c>
    </row>
    <row r="91" spans="2:11" s="136" customFormat="1" ht="85.9" hidden="1" customHeight="1">
      <c r="B91" s="210"/>
      <c r="C91" s="186">
        <v>44746</v>
      </c>
      <c r="D91" s="133" t="s">
        <v>991</v>
      </c>
      <c r="E91" s="135" t="s">
        <v>992</v>
      </c>
      <c r="F91" s="141" t="s">
        <v>1252</v>
      </c>
      <c r="G91" s="129" t="s">
        <v>1253</v>
      </c>
      <c r="H91" s="139" t="s">
        <v>1254</v>
      </c>
      <c r="I91" s="121" t="s">
        <v>1213</v>
      </c>
      <c r="J91" s="121" t="s">
        <v>1213</v>
      </c>
      <c r="K91" s="121" t="s">
        <v>1251</v>
      </c>
    </row>
    <row r="92" spans="2:11" s="136" customFormat="1" ht="87" hidden="1" customHeight="1">
      <c r="B92" s="210"/>
      <c r="C92" s="186">
        <v>44746</v>
      </c>
      <c r="D92" s="133" t="s">
        <v>993</v>
      </c>
      <c r="E92" s="135" t="s">
        <v>413</v>
      </c>
      <c r="F92" s="141" t="s">
        <v>1255</v>
      </c>
      <c r="G92" s="129" t="s">
        <v>1256</v>
      </c>
      <c r="H92" s="139" t="s">
        <v>1257</v>
      </c>
      <c r="I92" s="121" t="s">
        <v>1217</v>
      </c>
      <c r="J92" s="121" t="s">
        <v>1217</v>
      </c>
      <c r="K92" s="121" t="s">
        <v>1258</v>
      </c>
    </row>
    <row r="93" spans="2:11" s="136" customFormat="1" ht="94.5" hidden="1">
      <c r="B93" s="210"/>
      <c r="C93" s="187">
        <v>44750</v>
      </c>
      <c r="D93" s="161" t="s">
        <v>1000</v>
      </c>
      <c r="E93" s="169" t="s">
        <v>713</v>
      </c>
      <c r="F93" s="188" t="s">
        <v>1272</v>
      </c>
      <c r="G93" s="189" t="s">
        <v>1266</v>
      </c>
      <c r="H93" s="190" t="s">
        <v>1286</v>
      </c>
      <c r="I93" s="191" t="s">
        <v>1267</v>
      </c>
      <c r="J93" s="191" t="s">
        <v>1267</v>
      </c>
      <c r="K93" s="191" t="s">
        <v>1268</v>
      </c>
    </row>
    <row r="94" spans="2:11" s="136" customFormat="1" ht="94.5" hidden="1">
      <c r="B94" s="210"/>
      <c r="C94" s="187">
        <v>44753</v>
      </c>
      <c r="D94" s="161" t="s">
        <v>1001</v>
      </c>
      <c r="E94" s="169" t="s">
        <v>958</v>
      </c>
      <c r="F94" s="188" t="s">
        <v>1273</v>
      </c>
      <c r="G94" s="189" t="s">
        <v>1269</v>
      </c>
      <c r="H94" s="212" t="s">
        <v>1287</v>
      </c>
      <c r="I94" s="191" t="s">
        <v>1270</v>
      </c>
      <c r="J94" s="191" t="s">
        <v>1270</v>
      </c>
      <c r="K94" s="191" t="s">
        <v>1271</v>
      </c>
    </row>
    <row r="95" spans="2:11" s="136" customFormat="1" ht="63">
      <c r="B95" s="210"/>
      <c r="C95" s="187">
        <v>44756</v>
      </c>
      <c r="D95" s="161" t="s">
        <v>1259</v>
      </c>
      <c r="E95" s="169" t="s">
        <v>1260</v>
      </c>
      <c r="F95" s="188" t="s">
        <v>1264</v>
      </c>
      <c r="G95" s="189" t="s">
        <v>1261</v>
      </c>
      <c r="H95" s="190" t="s">
        <v>1265</v>
      </c>
      <c r="I95" s="191" t="s">
        <v>1262</v>
      </c>
      <c r="J95" s="191" t="s">
        <v>1262</v>
      </c>
      <c r="K95" s="191" t="s">
        <v>1263</v>
      </c>
    </row>
    <row r="96" spans="2:11" ht="63">
      <c r="B96" s="211"/>
      <c r="C96" s="187">
        <v>44760</v>
      </c>
      <c r="D96" s="161" t="s">
        <v>1279</v>
      </c>
      <c r="E96" s="169" t="s">
        <v>1280</v>
      </c>
      <c r="F96" s="188" t="s">
        <v>1283</v>
      </c>
      <c r="G96" s="189" t="s">
        <v>1281</v>
      </c>
      <c r="H96" s="190" t="s">
        <v>1284</v>
      </c>
      <c r="I96" s="191" t="s">
        <v>1285</v>
      </c>
      <c r="J96" s="191" t="s">
        <v>1285</v>
      </c>
      <c r="K96" s="191" t="s">
        <v>1282</v>
      </c>
    </row>
  </sheetData>
  <mergeCells count="2">
    <mergeCell ref="B2:K2"/>
    <mergeCell ref="B4:B96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84"/>
  <sheetViews>
    <sheetView showGridLines="0" zoomScale="90" zoomScaleNormal="90" workbookViewId="0">
      <selection activeCell="C95" sqref="C95"/>
    </sheetView>
  </sheetViews>
  <sheetFormatPr defaultColWidth="8.75" defaultRowHeight="15.75"/>
  <cols>
    <col min="1" max="1" width="1.5" style="5" customWidth="1"/>
    <col min="2" max="2" width="8.125" style="5" bestFit="1" customWidth="1"/>
    <col min="3" max="3" width="13.375" style="5" customWidth="1"/>
    <col min="4" max="4" width="8.125" style="5" bestFit="1" customWidth="1"/>
    <col min="5" max="5" width="15.25" style="5" customWidth="1"/>
    <col min="6" max="6" width="44.375" style="5" customWidth="1"/>
    <col min="7" max="7" width="20.375" style="6" bestFit="1" customWidth="1"/>
    <col min="8" max="8" width="21.5" style="6" customWidth="1"/>
    <col min="9" max="11" width="12.75" style="5" customWidth="1"/>
    <col min="12" max="16384" width="8.75" style="5"/>
  </cols>
  <sheetData>
    <row r="2" spans="1:11" ht="55.5" customHeight="1">
      <c r="B2" s="202" t="s">
        <v>61</v>
      </c>
      <c r="C2" s="202"/>
      <c r="D2" s="202"/>
      <c r="E2" s="202"/>
      <c r="F2" s="202"/>
      <c r="G2" s="202"/>
      <c r="H2" s="202"/>
      <c r="I2" s="202"/>
      <c r="J2" s="202"/>
      <c r="K2" s="202"/>
    </row>
    <row r="3" spans="1:11" ht="23.45" customHeight="1">
      <c r="B3" s="43" t="s">
        <v>0</v>
      </c>
      <c r="C3" s="43" t="s">
        <v>8</v>
      </c>
      <c r="D3" s="43" t="s">
        <v>2</v>
      </c>
      <c r="E3" s="43" t="s">
        <v>3</v>
      </c>
      <c r="F3" s="43" t="s">
        <v>1</v>
      </c>
      <c r="G3" s="43" t="s">
        <v>4</v>
      </c>
      <c r="H3" s="43" t="s">
        <v>5</v>
      </c>
      <c r="I3" s="4" t="s">
        <v>6</v>
      </c>
      <c r="J3" s="4" t="s">
        <v>7</v>
      </c>
      <c r="K3" s="4" t="s">
        <v>9</v>
      </c>
    </row>
    <row r="4" spans="1:11" ht="31.5" hidden="1" customHeight="1">
      <c r="A4" s="20"/>
      <c r="B4" s="203" t="s">
        <v>12</v>
      </c>
      <c r="C4" s="12">
        <v>44679</v>
      </c>
      <c r="D4" s="43" t="s">
        <v>28</v>
      </c>
      <c r="E4" s="12" t="s">
        <v>29</v>
      </c>
      <c r="F4" s="13" t="s">
        <v>107</v>
      </c>
      <c r="G4" s="14" t="s">
        <v>30</v>
      </c>
      <c r="H4" s="14" t="s">
        <v>31</v>
      </c>
      <c r="I4" s="19"/>
      <c r="J4" s="15">
        <v>44679</v>
      </c>
      <c r="K4" s="15">
        <v>44690</v>
      </c>
    </row>
    <row r="5" spans="1:11" ht="31.5" hidden="1" customHeight="1">
      <c r="A5" s="20"/>
      <c r="B5" s="204"/>
      <c r="C5" s="12">
        <v>44680</v>
      </c>
      <c r="D5" s="43" t="s">
        <v>36</v>
      </c>
      <c r="E5" s="12" t="s">
        <v>37</v>
      </c>
      <c r="F5" s="13" t="s">
        <v>38</v>
      </c>
      <c r="G5" s="14" t="s">
        <v>39</v>
      </c>
      <c r="H5" s="14" t="s">
        <v>40</v>
      </c>
      <c r="I5" s="19"/>
      <c r="J5" s="15">
        <v>44680</v>
      </c>
      <c r="K5" s="15">
        <v>44690</v>
      </c>
    </row>
    <row r="6" spans="1:11" ht="31.5" hidden="1" customHeight="1">
      <c r="A6" s="20"/>
      <c r="B6" s="204"/>
      <c r="C6" s="12">
        <v>44685</v>
      </c>
      <c r="D6" s="43" t="s">
        <v>43</v>
      </c>
      <c r="E6" s="12" t="s">
        <v>44</v>
      </c>
      <c r="F6" s="13" t="s">
        <v>45</v>
      </c>
      <c r="G6" s="14" t="s">
        <v>47</v>
      </c>
      <c r="H6" s="14" t="s">
        <v>46</v>
      </c>
      <c r="I6" s="15"/>
      <c r="J6" s="15">
        <v>44685</v>
      </c>
      <c r="K6" s="15">
        <v>44697</v>
      </c>
    </row>
    <row r="7" spans="1:11" ht="79.900000000000006" hidden="1" customHeight="1">
      <c r="B7" s="204"/>
      <c r="C7" s="12">
        <v>44697</v>
      </c>
      <c r="D7" s="43" t="s">
        <v>76</v>
      </c>
      <c r="E7" s="35" t="s">
        <v>133</v>
      </c>
      <c r="F7" s="36" t="s">
        <v>134</v>
      </c>
      <c r="G7" s="14" t="s">
        <v>135</v>
      </c>
      <c r="H7" s="14" t="s">
        <v>136</v>
      </c>
      <c r="I7" s="19"/>
      <c r="J7" s="15">
        <v>44697</v>
      </c>
      <c r="K7" s="15">
        <v>44704</v>
      </c>
    </row>
    <row r="8" spans="1:11" ht="31.5" hidden="1" customHeight="1">
      <c r="B8" s="204"/>
      <c r="C8" s="12">
        <v>44699</v>
      </c>
      <c r="D8" s="43" t="s">
        <v>137</v>
      </c>
      <c r="E8" s="44" t="s">
        <v>127</v>
      </c>
      <c r="F8" s="36" t="s">
        <v>138</v>
      </c>
      <c r="G8" s="14" t="s">
        <v>139</v>
      </c>
      <c r="H8" s="14" t="s">
        <v>140</v>
      </c>
      <c r="I8" s="19"/>
      <c r="J8" s="15">
        <v>44699</v>
      </c>
      <c r="K8" s="18">
        <v>44711</v>
      </c>
    </row>
    <row r="9" spans="1:11" ht="31.5" hidden="1" customHeight="1">
      <c r="B9" s="204"/>
      <c r="C9" s="12">
        <v>44700</v>
      </c>
      <c r="D9" s="43" t="s">
        <v>128</v>
      </c>
      <c r="E9" s="44" t="s">
        <v>129</v>
      </c>
      <c r="F9" s="36" t="s">
        <v>130</v>
      </c>
      <c r="G9" s="14" t="s">
        <v>131</v>
      </c>
      <c r="H9" s="14" t="s">
        <v>132</v>
      </c>
      <c r="I9" s="19"/>
      <c r="J9" s="15">
        <v>44699</v>
      </c>
      <c r="K9" s="15">
        <v>44707</v>
      </c>
    </row>
    <row r="10" spans="1:11" ht="31.5" hidden="1" customHeight="1">
      <c r="B10" s="204"/>
      <c r="C10" s="12">
        <v>44701</v>
      </c>
      <c r="D10" s="43" t="s">
        <v>141</v>
      </c>
      <c r="E10" s="35" t="s">
        <v>142</v>
      </c>
      <c r="F10" s="36" t="s">
        <v>143</v>
      </c>
      <c r="G10" s="14" t="s">
        <v>144</v>
      </c>
      <c r="H10" s="14" t="s">
        <v>145</v>
      </c>
      <c r="I10" s="19"/>
      <c r="J10" s="15">
        <v>44700</v>
      </c>
      <c r="K10" s="15">
        <v>44708</v>
      </c>
    </row>
    <row r="11" spans="1:11" ht="47.25" hidden="1" customHeight="1">
      <c r="B11" s="204"/>
      <c r="C11" s="12">
        <v>44705</v>
      </c>
      <c r="D11" s="43" t="s">
        <v>187</v>
      </c>
      <c r="E11" s="35" t="s">
        <v>188</v>
      </c>
      <c r="F11" s="36" t="s">
        <v>232</v>
      </c>
      <c r="G11" s="14" t="s">
        <v>189</v>
      </c>
      <c r="H11" s="14" t="s">
        <v>190</v>
      </c>
      <c r="I11" s="15">
        <v>44706</v>
      </c>
      <c r="J11" s="15">
        <v>44705</v>
      </c>
      <c r="K11" s="15">
        <v>44714</v>
      </c>
    </row>
    <row r="12" spans="1:11" ht="31.5" hidden="1" customHeight="1">
      <c r="B12" s="204"/>
      <c r="C12" s="12">
        <v>44709</v>
      </c>
      <c r="D12" s="74" t="s">
        <v>272</v>
      </c>
      <c r="E12" s="35" t="s">
        <v>273</v>
      </c>
      <c r="F12" s="36" t="s">
        <v>279</v>
      </c>
      <c r="G12" s="14" t="s">
        <v>274</v>
      </c>
      <c r="H12" s="14" t="s">
        <v>275</v>
      </c>
      <c r="I12" s="15">
        <v>44710</v>
      </c>
      <c r="J12" s="15">
        <v>44709</v>
      </c>
      <c r="K12" s="15">
        <v>44718</v>
      </c>
    </row>
    <row r="13" spans="1:11" ht="31.5" hidden="1" customHeight="1">
      <c r="B13" s="204"/>
      <c r="C13" s="12">
        <v>44709</v>
      </c>
      <c r="D13" s="74" t="s">
        <v>276</v>
      </c>
      <c r="E13" s="35" t="s">
        <v>280</v>
      </c>
      <c r="F13" s="36" t="s">
        <v>281</v>
      </c>
      <c r="G13" s="14" t="s">
        <v>277</v>
      </c>
      <c r="H13" s="14" t="s">
        <v>278</v>
      </c>
      <c r="I13" s="15">
        <v>44710</v>
      </c>
      <c r="J13" s="15">
        <v>44709</v>
      </c>
      <c r="K13" s="15">
        <v>44718</v>
      </c>
    </row>
    <row r="14" spans="1:11" ht="31.5" hidden="1" customHeight="1">
      <c r="B14" s="204"/>
      <c r="C14" s="12">
        <v>44712</v>
      </c>
      <c r="D14" s="79" t="s">
        <v>326</v>
      </c>
      <c r="E14" s="35" t="s">
        <v>327</v>
      </c>
      <c r="F14" s="36" t="s">
        <v>328</v>
      </c>
      <c r="G14" s="14" t="s">
        <v>329</v>
      </c>
      <c r="H14" s="14" t="s">
        <v>330</v>
      </c>
      <c r="I14" s="15">
        <v>44714</v>
      </c>
      <c r="J14" s="15">
        <v>44713</v>
      </c>
      <c r="K14" s="15">
        <v>44719</v>
      </c>
    </row>
    <row r="15" spans="1:11" ht="31.5" hidden="1" customHeight="1">
      <c r="B15" s="204"/>
      <c r="C15" s="12">
        <v>44712</v>
      </c>
      <c r="D15" s="79" t="s">
        <v>331</v>
      </c>
      <c r="E15" s="35" t="s">
        <v>332</v>
      </c>
      <c r="F15" s="36" t="s">
        <v>328</v>
      </c>
      <c r="G15" s="14" t="s">
        <v>333</v>
      </c>
      <c r="H15" s="14" t="s">
        <v>334</v>
      </c>
      <c r="I15" s="15">
        <v>44714</v>
      </c>
      <c r="J15" s="15">
        <v>44713</v>
      </c>
      <c r="K15" s="15">
        <v>44719</v>
      </c>
    </row>
    <row r="16" spans="1:11" ht="31.5" hidden="1" customHeight="1">
      <c r="B16" s="204"/>
      <c r="C16" s="12">
        <v>44713</v>
      </c>
      <c r="D16" s="82" t="s">
        <v>353</v>
      </c>
      <c r="E16" s="35" t="s">
        <v>361</v>
      </c>
      <c r="F16" s="36" t="s">
        <v>354</v>
      </c>
      <c r="G16" s="14" t="s">
        <v>355</v>
      </c>
      <c r="H16" s="14" t="s">
        <v>362</v>
      </c>
      <c r="I16" s="15">
        <v>44714</v>
      </c>
      <c r="J16" s="15">
        <v>44713</v>
      </c>
      <c r="K16" s="15">
        <v>44721</v>
      </c>
    </row>
    <row r="17" spans="2:11" ht="31.5" hidden="1" customHeight="1">
      <c r="B17" s="204"/>
      <c r="C17" s="12">
        <v>44713</v>
      </c>
      <c r="D17" s="82" t="s">
        <v>356</v>
      </c>
      <c r="E17" s="35" t="s">
        <v>357</v>
      </c>
      <c r="F17" s="36" t="s">
        <v>358</v>
      </c>
      <c r="G17" s="14" t="s">
        <v>359</v>
      </c>
      <c r="H17" s="14" t="s">
        <v>360</v>
      </c>
      <c r="I17" s="15">
        <v>44714</v>
      </c>
      <c r="J17" s="15">
        <v>44713</v>
      </c>
      <c r="K17" s="15">
        <v>44722</v>
      </c>
    </row>
    <row r="18" spans="2:11" ht="31.5" hidden="1" customHeight="1">
      <c r="B18" s="204"/>
      <c r="C18" s="12">
        <v>44715</v>
      </c>
      <c r="D18" s="86" t="s">
        <v>390</v>
      </c>
      <c r="E18" s="35" t="s">
        <v>391</v>
      </c>
      <c r="F18" s="36" t="s">
        <v>392</v>
      </c>
      <c r="G18" s="14" t="s">
        <v>393</v>
      </c>
      <c r="H18" s="14" t="s">
        <v>394</v>
      </c>
      <c r="I18" s="18">
        <v>44715</v>
      </c>
      <c r="J18" s="18">
        <v>44715</v>
      </c>
      <c r="K18" s="18">
        <v>44725</v>
      </c>
    </row>
    <row r="19" spans="2:11" ht="31.5" hidden="1" customHeight="1">
      <c r="B19" s="204"/>
      <c r="C19" s="12">
        <v>44717</v>
      </c>
      <c r="D19" s="86" t="s">
        <v>395</v>
      </c>
      <c r="E19" s="35" t="s">
        <v>396</v>
      </c>
      <c r="F19" s="36" t="s">
        <v>397</v>
      </c>
      <c r="G19" s="14" t="s">
        <v>398</v>
      </c>
      <c r="H19" s="14" t="s">
        <v>399</v>
      </c>
      <c r="I19" s="18">
        <v>44717</v>
      </c>
      <c r="J19" s="18">
        <v>44717</v>
      </c>
      <c r="K19" s="18">
        <v>44725</v>
      </c>
    </row>
    <row r="20" spans="2:11" ht="31.5" hidden="1" customHeight="1">
      <c r="B20" s="204"/>
      <c r="C20" s="12">
        <v>44718</v>
      </c>
      <c r="D20" s="88" t="s">
        <v>423</v>
      </c>
      <c r="E20" s="35" t="s">
        <v>424</v>
      </c>
      <c r="F20" s="36" t="s">
        <v>425</v>
      </c>
      <c r="G20" s="14" t="s">
        <v>426</v>
      </c>
      <c r="H20" s="14" t="s">
        <v>427</v>
      </c>
      <c r="I20" s="18">
        <v>44718</v>
      </c>
      <c r="J20" s="18">
        <v>44717</v>
      </c>
      <c r="K20" s="18">
        <v>44725</v>
      </c>
    </row>
    <row r="21" spans="2:11" ht="31.5" hidden="1" customHeight="1">
      <c r="B21" s="204"/>
      <c r="C21" s="12">
        <v>44718</v>
      </c>
      <c r="D21" s="88" t="s">
        <v>428</v>
      </c>
      <c r="E21" s="35" t="s">
        <v>429</v>
      </c>
      <c r="F21" s="36" t="s">
        <v>430</v>
      </c>
      <c r="G21" s="14" t="s">
        <v>431</v>
      </c>
      <c r="H21" s="14" t="s">
        <v>432</v>
      </c>
      <c r="I21" s="18">
        <v>44718</v>
      </c>
      <c r="J21" s="18">
        <v>44718</v>
      </c>
      <c r="K21" s="18">
        <v>44725</v>
      </c>
    </row>
    <row r="22" spans="2:11" ht="31.5" hidden="1" customHeight="1">
      <c r="B22" s="204"/>
      <c r="C22" s="12">
        <v>44718</v>
      </c>
      <c r="D22" s="88" t="s">
        <v>433</v>
      </c>
      <c r="E22" s="35" t="s">
        <v>429</v>
      </c>
      <c r="F22" s="36" t="s">
        <v>434</v>
      </c>
      <c r="G22" s="14" t="s">
        <v>435</v>
      </c>
      <c r="H22" s="14" t="s">
        <v>436</v>
      </c>
      <c r="I22" s="18">
        <v>44718</v>
      </c>
      <c r="J22" s="18">
        <v>44718</v>
      </c>
      <c r="K22" s="18">
        <v>44725</v>
      </c>
    </row>
    <row r="23" spans="2:11" ht="31.5" hidden="1" customHeight="1">
      <c r="B23" s="204"/>
      <c r="C23" s="12">
        <v>44718</v>
      </c>
      <c r="D23" s="88" t="s">
        <v>437</v>
      </c>
      <c r="E23" s="35" t="s">
        <v>429</v>
      </c>
      <c r="F23" s="36" t="s">
        <v>438</v>
      </c>
      <c r="G23" s="14" t="s">
        <v>439</v>
      </c>
      <c r="H23" s="14" t="s">
        <v>440</v>
      </c>
      <c r="I23" s="18">
        <v>44718</v>
      </c>
      <c r="J23" s="18">
        <v>44718</v>
      </c>
      <c r="K23" s="18">
        <v>44725</v>
      </c>
    </row>
    <row r="24" spans="2:11" ht="31.5" hidden="1" customHeight="1">
      <c r="B24" s="204"/>
      <c r="C24" s="12">
        <v>44718</v>
      </c>
      <c r="D24" s="88" t="s">
        <v>441</v>
      </c>
      <c r="E24" s="35" t="s">
        <v>429</v>
      </c>
      <c r="F24" s="36" t="s">
        <v>434</v>
      </c>
      <c r="G24" s="14" t="s">
        <v>442</v>
      </c>
      <c r="H24" s="14" t="s">
        <v>443</v>
      </c>
      <c r="I24" s="18">
        <v>44718</v>
      </c>
      <c r="J24" s="18">
        <v>44718</v>
      </c>
      <c r="K24" s="18">
        <v>44725</v>
      </c>
    </row>
    <row r="25" spans="2:11" ht="31.5" hidden="1" customHeight="1">
      <c r="B25" s="204"/>
      <c r="C25" s="12">
        <v>44719</v>
      </c>
      <c r="D25" s="93" t="s">
        <v>484</v>
      </c>
      <c r="E25" s="35" t="s">
        <v>485</v>
      </c>
      <c r="F25" s="36" t="s">
        <v>486</v>
      </c>
      <c r="G25" s="14" t="s">
        <v>487</v>
      </c>
      <c r="H25" s="14" t="s">
        <v>488</v>
      </c>
      <c r="I25" s="18">
        <v>44720</v>
      </c>
      <c r="J25" s="18">
        <v>44719</v>
      </c>
      <c r="K25" s="18">
        <v>44727</v>
      </c>
    </row>
    <row r="26" spans="2:11" ht="31.5" hidden="1" customHeight="1">
      <c r="B26" s="204"/>
      <c r="C26" s="12">
        <v>44719</v>
      </c>
      <c r="D26" s="93" t="s">
        <v>489</v>
      </c>
      <c r="E26" s="35" t="s">
        <v>485</v>
      </c>
      <c r="F26" s="36" t="s">
        <v>490</v>
      </c>
      <c r="G26" s="14" t="s">
        <v>491</v>
      </c>
      <c r="H26" s="14" t="s">
        <v>492</v>
      </c>
      <c r="I26" s="18">
        <v>44720</v>
      </c>
      <c r="J26" s="18">
        <v>44719</v>
      </c>
      <c r="K26" s="18">
        <v>44727</v>
      </c>
    </row>
    <row r="27" spans="2:11" ht="31.5" hidden="1" customHeight="1">
      <c r="B27" s="204"/>
      <c r="C27" s="12">
        <v>44720</v>
      </c>
      <c r="D27" s="93" t="s">
        <v>502</v>
      </c>
      <c r="E27" s="35" t="s">
        <v>498</v>
      </c>
      <c r="F27" s="36" t="s">
        <v>499</v>
      </c>
      <c r="G27" s="14" t="s">
        <v>500</v>
      </c>
      <c r="H27" s="14" t="s">
        <v>503</v>
      </c>
      <c r="I27" s="18">
        <v>44720</v>
      </c>
      <c r="J27" s="18">
        <v>44720</v>
      </c>
      <c r="K27" s="18">
        <v>44727</v>
      </c>
    </row>
    <row r="28" spans="2:11" ht="31.5" hidden="1" customHeight="1">
      <c r="B28" s="204"/>
      <c r="C28" s="12">
        <v>44720</v>
      </c>
      <c r="D28" s="93" t="s">
        <v>504</v>
      </c>
      <c r="E28" s="35" t="s">
        <v>498</v>
      </c>
      <c r="F28" s="36" t="s">
        <v>499</v>
      </c>
      <c r="G28" s="14" t="s">
        <v>501</v>
      </c>
      <c r="H28" s="14" t="s">
        <v>505</v>
      </c>
      <c r="I28" s="18">
        <v>44720</v>
      </c>
      <c r="J28" s="18">
        <v>44720</v>
      </c>
      <c r="K28" s="18">
        <v>44727</v>
      </c>
    </row>
    <row r="29" spans="2:11" ht="31.5" hidden="1" customHeight="1">
      <c r="B29" s="204"/>
      <c r="C29" s="12">
        <v>44720</v>
      </c>
      <c r="D29" s="93" t="s">
        <v>506</v>
      </c>
      <c r="E29" s="35" t="s">
        <v>507</v>
      </c>
      <c r="F29" s="36" t="s">
        <v>508</v>
      </c>
      <c r="G29" s="14" t="s">
        <v>509</v>
      </c>
      <c r="H29" s="14" t="s">
        <v>510</v>
      </c>
      <c r="I29" s="18">
        <v>44720</v>
      </c>
      <c r="J29" s="18">
        <v>44720</v>
      </c>
      <c r="K29" s="18">
        <v>44727</v>
      </c>
    </row>
    <row r="30" spans="2:11" ht="31.5" hidden="1" customHeight="1">
      <c r="B30" s="204"/>
      <c r="C30" s="12">
        <v>44720</v>
      </c>
      <c r="D30" s="93" t="s">
        <v>511</v>
      </c>
      <c r="E30" s="35" t="s">
        <v>507</v>
      </c>
      <c r="F30" s="36" t="s">
        <v>512</v>
      </c>
      <c r="G30" s="14" t="s">
        <v>513</v>
      </c>
      <c r="H30" s="14" t="s">
        <v>514</v>
      </c>
      <c r="I30" s="18">
        <v>44720</v>
      </c>
      <c r="J30" s="18">
        <v>44720</v>
      </c>
      <c r="K30" s="18">
        <v>44727</v>
      </c>
    </row>
    <row r="31" spans="2:11" ht="31.5" hidden="1" customHeight="1">
      <c r="B31" s="204"/>
      <c r="C31" s="12">
        <v>44720</v>
      </c>
      <c r="D31" s="93" t="s">
        <v>515</v>
      </c>
      <c r="E31" s="35" t="s">
        <v>516</v>
      </c>
      <c r="F31" s="36" t="s">
        <v>517</v>
      </c>
      <c r="G31" s="14" t="s">
        <v>518</v>
      </c>
      <c r="H31" s="14" t="s">
        <v>519</v>
      </c>
      <c r="I31" s="18">
        <v>44720</v>
      </c>
      <c r="J31" s="18">
        <v>44720</v>
      </c>
      <c r="K31" s="18">
        <v>44727</v>
      </c>
    </row>
    <row r="32" spans="2:11" ht="31.5" hidden="1" customHeight="1">
      <c r="B32" s="204"/>
      <c r="C32" s="12">
        <v>44720</v>
      </c>
      <c r="D32" s="93" t="s">
        <v>523</v>
      </c>
      <c r="E32" s="35" t="s">
        <v>485</v>
      </c>
      <c r="F32" s="36" t="s">
        <v>520</v>
      </c>
      <c r="G32" s="14" t="s">
        <v>521</v>
      </c>
      <c r="H32" s="14" t="s">
        <v>522</v>
      </c>
      <c r="I32" s="18">
        <v>44720</v>
      </c>
      <c r="J32" s="18">
        <v>44720</v>
      </c>
      <c r="K32" s="18">
        <v>44727</v>
      </c>
    </row>
    <row r="33" spans="2:13" ht="31.5" hidden="1" customHeight="1">
      <c r="B33" s="204"/>
      <c r="C33" s="12">
        <v>44719</v>
      </c>
      <c r="D33" s="93" t="s">
        <v>493</v>
      </c>
      <c r="E33" s="35" t="s">
        <v>494</v>
      </c>
      <c r="F33" s="36" t="s">
        <v>495</v>
      </c>
      <c r="G33" s="14" t="s">
        <v>496</v>
      </c>
      <c r="H33" s="14" t="s">
        <v>497</v>
      </c>
      <c r="I33" s="18">
        <v>44720</v>
      </c>
      <c r="J33" s="18">
        <v>44719</v>
      </c>
      <c r="K33" s="18">
        <v>44728</v>
      </c>
      <c r="L33" s="151"/>
    </row>
    <row r="34" spans="2:13" ht="31.5" hidden="1" customHeight="1">
      <c r="B34" s="204"/>
      <c r="C34" s="12">
        <v>44721</v>
      </c>
      <c r="D34" s="97" t="s">
        <v>538</v>
      </c>
      <c r="E34" s="35" t="s">
        <v>545</v>
      </c>
      <c r="F34" s="36" t="s">
        <v>539</v>
      </c>
      <c r="G34" s="14" t="s">
        <v>540</v>
      </c>
      <c r="H34" s="14" t="s">
        <v>541</v>
      </c>
      <c r="I34" s="18">
        <v>44722</v>
      </c>
      <c r="J34" s="18">
        <v>44721</v>
      </c>
      <c r="K34" s="18">
        <v>44729</v>
      </c>
    </row>
    <row r="35" spans="2:13" ht="31.5" hidden="1" customHeight="1">
      <c r="B35" s="204"/>
      <c r="C35" s="12">
        <v>44721</v>
      </c>
      <c r="D35" s="97" t="s">
        <v>542</v>
      </c>
      <c r="E35" s="35" t="s">
        <v>545</v>
      </c>
      <c r="F35" s="36" t="s">
        <v>543</v>
      </c>
      <c r="G35" s="14" t="s">
        <v>544</v>
      </c>
      <c r="H35" s="14" t="s">
        <v>541</v>
      </c>
      <c r="I35" s="18">
        <v>44722</v>
      </c>
      <c r="J35" s="18">
        <v>44721</v>
      </c>
      <c r="K35" s="18">
        <v>44729</v>
      </c>
    </row>
    <row r="36" spans="2:13" ht="31.15" hidden="1" customHeight="1">
      <c r="B36" s="204"/>
      <c r="C36" s="12">
        <v>44722</v>
      </c>
      <c r="D36" s="98" t="s">
        <v>567</v>
      </c>
      <c r="E36" s="35" t="s">
        <v>568</v>
      </c>
      <c r="F36" s="36" t="s">
        <v>569</v>
      </c>
      <c r="G36" s="14" t="s">
        <v>573</v>
      </c>
      <c r="H36" s="14" t="s">
        <v>570</v>
      </c>
      <c r="I36" s="18">
        <v>44723</v>
      </c>
      <c r="J36" s="18">
        <v>44722</v>
      </c>
      <c r="K36" s="18">
        <v>44730</v>
      </c>
      <c r="M36" s="113"/>
    </row>
    <row r="37" spans="2:13" ht="46.9" hidden="1" customHeight="1">
      <c r="B37" s="204"/>
      <c r="C37" s="12">
        <v>44722</v>
      </c>
      <c r="D37" s="98" t="s">
        <v>575</v>
      </c>
      <c r="E37" s="35" t="s">
        <v>571</v>
      </c>
      <c r="F37" s="36" t="s">
        <v>569</v>
      </c>
      <c r="G37" s="14" t="s">
        <v>574</v>
      </c>
      <c r="H37" s="14" t="s">
        <v>572</v>
      </c>
      <c r="I37" s="18">
        <v>44723</v>
      </c>
      <c r="J37" s="18">
        <v>44722</v>
      </c>
      <c r="K37" s="18">
        <v>44730</v>
      </c>
      <c r="M37" s="113"/>
    </row>
    <row r="38" spans="2:13" ht="31.15" hidden="1" customHeight="1">
      <c r="B38" s="204"/>
      <c r="C38" s="12">
        <v>44723</v>
      </c>
      <c r="D38" s="100" t="s">
        <v>628</v>
      </c>
      <c r="E38" s="35" t="s">
        <v>629</v>
      </c>
      <c r="F38" s="36" t="s">
        <v>630</v>
      </c>
      <c r="G38" s="14" t="s">
        <v>632</v>
      </c>
      <c r="H38" s="14" t="s">
        <v>631</v>
      </c>
      <c r="I38" s="18">
        <v>44724</v>
      </c>
      <c r="J38" s="18">
        <v>44723</v>
      </c>
      <c r="K38" s="18">
        <v>44731</v>
      </c>
      <c r="M38" s="113"/>
    </row>
    <row r="39" spans="2:13" ht="31.15" hidden="1" customHeight="1">
      <c r="B39" s="204"/>
      <c r="C39" s="12">
        <v>44723</v>
      </c>
      <c r="D39" s="100" t="s">
        <v>633</v>
      </c>
      <c r="E39" s="35" t="s">
        <v>634</v>
      </c>
      <c r="F39" s="36" t="s">
        <v>635</v>
      </c>
      <c r="G39" s="14" t="s">
        <v>636</v>
      </c>
      <c r="H39" s="14" t="s">
        <v>624</v>
      </c>
      <c r="I39" s="18">
        <v>44724</v>
      </c>
      <c r="J39" s="18">
        <v>44723</v>
      </c>
      <c r="K39" s="18">
        <v>44731</v>
      </c>
      <c r="M39" s="113"/>
    </row>
    <row r="40" spans="2:13" ht="31.15" hidden="1" customHeight="1">
      <c r="B40" s="204"/>
      <c r="C40" s="12">
        <v>44723</v>
      </c>
      <c r="D40" s="100" t="s">
        <v>637</v>
      </c>
      <c r="E40" s="35" t="s">
        <v>625</v>
      </c>
      <c r="F40" s="36" t="s">
        <v>635</v>
      </c>
      <c r="G40" s="14" t="s">
        <v>639</v>
      </c>
      <c r="H40" s="14" t="s">
        <v>638</v>
      </c>
      <c r="I40" s="18">
        <v>44724</v>
      </c>
      <c r="J40" s="18">
        <v>44723</v>
      </c>
      <c r="K40" s="18">
        <v>44731</v>
      </c>
      <c r="M40" s="113"/>
    </row>
    <row r="41" spans="2:13" ht="31.15" hidden="1" customHeight="1">
      <c r="B41" s="204"/>
      <c r="C41" s="12">
        <v>44723</v>
      </c>
      <c r="D41" s="100" t="s">
        <v>640</v>
      </c>
      <c r="E41" s="35" t="s">
        <v>641</v>
      </c>
      <c r="F41" s="36" t="s">
        <v>635</v>
      </c>
      <c r="G41" s="14" t="s">
        <v>643</v>
      </c>
      <c r="H41" s="14" t="s">
        <v>642</v>
      </c>
      <c r="I41" s="18">
        <v>44724</v>
      </c>
      <c r="J41" s="18">
        <v>44723</v>
      </c>
      <c r="K41" s="18">
        <v>44731</v>
      </c>
      <c r="M41" s="113"/>
    </row>
    <row r="42" spans="2:13" ht="31.15" hidden="1" customHeight="1">
      <c r="B42" s="204"/>
      <c r="C42" s="12">
        <v>44723</v>
      </c>
      <c r="D42" s="100" t="s">
        <v>644</v>
      </c>
      <c r="E42" s="35" t="s">
        <v>645</v>
      </c>
      <c r="F42" s="36" t="s">
        <v>646</v>
      </c>
      <c r="G42" s="14" t="s">
        <v>648</v>
      </c>
      <c r="H42" s="14" t="s">
        <v>647</v>
      </c>
      <c r="I42" s="18">
        <v>44724</v>
      </c>
      <c r="J42" s="18">
        <v>44723</v>
      </c>
      <c r="K42" s="18">
        <v>44731</v>
      </c>
      <c r="M42" s="113"/>
    </row>
    <row r="43" spans="2:13" ht="31.15" hidden="1" customHeight="1">
      <c r="B43" s="204"/>
      <c r="C43" s="12">
        <v>44724</v>
      </c>
      <c r="D43" s="100" t="s">
        <v>649</v>
      </c>
      <c r="E43" s="35" t="s">
        <v>650</v>
      </c>
      <c r="F43" s="36" t="s">
        <v>651</v>
      </c>
      <c r="G43" s="14" t="s">
        <v>653</v>
      </c>
      <c r="H43" s="14" t="s">
        <v>652</v>
      </c>
      <c r="I43" s="18">
        <v>44725</v>
      </c>
      <c r="J43" s="18">
        <v>44724</v>
      </c>
      <c r="K43" s="18">
        <v>44733</v>
      </c>
      <c r="M43" s="113"/>
    </row>
    <row r="44" spans="2:13" ht="31.15" hidden="1" customHeight="1">
      <c r="B44" s="204"/>
      <c r="C44" s="12">
        <v>44724</v>
      </c>
      <c r="D44" s="100" t="s">
        <v>654</v>
      </c>
      <c r="E44" s="35" t="s">
        <v>655</v>
      </c>
      <c r="F44" s="36" t="s">
        <v>651</v>
      </c>
      <c r="G44" s="14" t="s">
        <v>657</v>
      </c>
      <c r="H44" s="14" t="s">
        <v>656</v>
      </c>
      <c r="I44" s="18">
        <v>44725</v>
      </c>
      <c r="J44" s="18">
        <v>44724</v>
      </c>
      <c r="K44" s="18">
        <v>44733</v>
      </c>
      <c r="M44" s="113"/>
    </row>
    <row r="45" spans="2:13" ht="31.15" hidden="1" customHeight="1">
      <c r="B45" s="204"/>
      <c r="C45" s="12">
        <v>44724</v>
      </c>
      <c r="D45" s="100" t="s">
        <v>658</v>
      </c>
      <c r="E45" s="35" t="s">
        <v>659</v>
      </c>
      <c r="F45" s="36" t="s">
        <v>651</v>
      </c>
      <c r="G45" s="14" t="s">
        <v>661</v>
      </c>
      <c r="H45" s="14" t="s">
        <v>660</v>
      </c>
      <c r="I45" s="18">
        <v>44725</v>
      </c>
      <c r="J45" s="18">
        <v>44724</v>
      </c>
      <c r="K45" s="18">
        <v>44733</v>
      </c>
      <c r="M45" s="113"/>
    </row>
    <row r="46" spans="2:13" ht="31.15" hidden="1" customHeight="1">
      <c r="B46" s="204"/>
      <c r="C46" s="12">
        <v>44725</v>
      </c>
      <c r="D46" s="100" t="s">
        <v>626</v>
      </c>
      <c r="E46" s="35" t="s">
        <v>627</v>
      </c>
      <c r="F46" s="36" t="s">
        <v>662</v>
      </c>
      <c r="G46" s="14" t="s">
        <v>664</v>
      </c>
      <c r="H46" s="14" t="s">
        <v>663</v>
      </c>
      <c r="I46" s="18">
        <v>44726</v>
      </c>
      <c r="J46" s="18">
        <v>44725</v>
      </c>
      <c r="K46" s="18">
        <v>44733</v>
      </c>
      <c r="M46" s="113"/>
    </row>
    <row r="47" spans="2:13" ht="31.15" hidden="1" customHeight="1">
      <c r="B47" s="204"/>
      <c r="C47" s="12">
        <v>44726</v>
      </c>
      <c r="D47" s="105" t="s">
        <v>665</v>
      </c>
      <c r="E47" s="35" t="s">
        <v>666</v>
      </c>
      <c r="F47" s="36" t="s">
        <v>667</v>
      </c>
      <c r="G47" s="14" t="s">
        <v>674</v>
      </c>
      <c r="H47" s="104" t="s">
        <v>675</v>
      </c>
      <c r="I47" s="18">
        <v>44727</v>
      </c>
      <c r="J47" s="18">
        <v>44726</v>
      </c>
      <c r="K47" s="18">
        <v>44734</v>
      </c>
      <c r="M47" s="113"/>
    </row>
    <row r="48" spans="2:13" ht="31.15" hidden="1" customHeight="1">
      <c r="B48" s="204"/>
      <c r="C48" s="12">
        <v>44726</v>
      </c>
      <c r="D48" s="105" t="s">
        <v>668</v>
      </c>
      <c r="E48" s="35" t="s">
        <v>669</v>
      </c>
      <c r="F48" s="36" t="s">
        <v>667</v>
      </c>
      <c r="G48" s="14" t="s">
        <v>676</v>
      </c>
      <c r="H48" s="104" t="s">
        <v>677</v>
      </c>
      <c r="I48" s="18">
        <v>44727</v>
      </c>
      <c r="J48" s="18">
        <v>44726</v>
      </c>
      <c r="K48" s="18">
        <v>44734</v>
      </c>
      <c r="M48" s="113"/>
    </row>
    <row r="49" spans="2:13" ht="31.15" hidden="1" customHeight="1">
      <c r="B49" s="204"/>
      <c r="C49" s="25">
        <v>44726</v>
      </c>
      <c r="D49" s="4" t="s">
        <v>670</v>
      </c>
      <c r="E49" s="106" t="s">
        <v>671</v>
      </c>
      <c r="F49" s="36" t="s">
        <v>667</v>
      </c>
      <c r="G49" s="104" t="s">
        <v>672</v>
      </c>
      <c r="H49" s="104" t="s">
        <v>673</v>
      </c>
      <c r="I49" s="18">
        <v>44727</v>
      </c>
      <c r="J49" s="18">
        <v>44726</v>
      </c>
      <c r="K49" s="18">
        <v>44734</v>
      </c>
      <c r="M49" s="113"/>
    </row>
    <row r="50" spans="2:13" s="144" customFormat="1" ht="31.5" hidden="1" customHeight="1">
      <c r="B50" s="204"/>
      <c r="C50" s="25">
        <v>44727</v>
      </c>
      <c r="D50" s="4" t="s">
        <v>759</v>
      </c>
      <c r="E50" s="106" t="s">
        <v>760</v>
      </c>
      <c r="F50" s="36" t="s">
        <v>761</v>
      </c>
      <c r="G50" s="111" t="s">
        <v>762</v>
      </c>
      <c r="H50" s="111" t="s">
        <v>675</v>
      </c>
      <c r="I50" s="18">
        <v>44728</v>
      </c>
      <c r="J50" s="18">
        <v>44727</v>
      </c>
      <c r="K50" s="18">
        <v>44735</v>
      </c>
      <c r="M50" s="113"/>
    </row>
    <row r="51" spans="2:13" s="144" customFormat="1" ht="31.5" hidden="1" customHeight="1">
      <c r="B51" s="204"/>
      <c r="C51" s="25">
        <v>44727</v>
      </c>
      <c r="D51" s="4" t="s">
        <v>763</v>
      </c>
      <c r="E51" s="106" t="s">
        <v>764</v>
      </c>
      <c r="F51" s="36" t="s">
        <v>765</v>
      </c>
      <c r="G51" s="111" t="s">
        <v>766</v>
      </c>
      <c r="H51" s="111" t="s">
        <v>740</v>
      </c>
      <c r="I51" s="18">
        <v>44728</v>
      </c>
      <c r="J51" s="18">
        <v>44727</v>
      </c>
      <c r="K51" s="18">
        <v>44735</v>
      </c>
      <c r="M51" s="113"/>
    </row>
    <row r="52" spans="2:13" s="144" customFormat="1" ht="31.5" hidden="1" customHeight="1">
      <c r="B52" s="204"/>
      <c r="C52" s="25">
        <v>44727</v>
      </c>
      <c r="D52" s="4" t="s">
        <v>767</v>
      </c>
      <c r="E52" s="106" t="s">
        <v>768</v>
      </c>
      <c r="F52" s="36" t="s">
        <v>761</v>
      </c>
      <c r="G52" s="111" t="s">
        <v>769</v>
      </c>
      <c r="H52" s="111" t="s">
        <v>741</v>
      </c>
      <c r="I52" s="18">
        <v>44728</v>
      </c>
      <c r="J52" s="18">
        <v>44727</v>
      </c>
      <c r="K52" s="18">
        <v>44735</v>
      </c>
      <c r="M52" s="113"/>
    </row>
    <row r="53" spans="2:13" s="144" customFormat="1" ht="31.5" hidden="1" customHeight="1">
      <c r="B53" s="204"/>
      <c r="C53" s="25">
        <v>44727</v>
      </c>
      <c r="D53" s="4" t="s">
        <v>770</v>
      </c>
      <c r="E53" s="106" t="s">
        <v>771</v>
      </c>
      <c r="F53" s="36" t="s">
        <v>761</v>
      </c>
      <c r="G53" s="111" t="s">
        <v>772</v>
      </c>
      <c r="H53" s="111" t="s">
        <v>742</v>
      </c>
      <c r="I53" s="18">
        <v>44728</v>
      </c>
      <c r="J53" s="18">
        <v>44727</v>
      </c>
      <c r="K53" s="18">
        <v>44735</v>
      </c>
      <c r="M53" s="113"/>
    </row>
    <row r="54" spans="2:13" s="144" customFormat="1" ht="31.5" hidden="1" customHeight="1">
      <c r="B54" s="204"/>
      <c r="C54" s="25">
        <v>44727</v>
      </c>
      <c r="D54" s="4" t="s">
        <v>773</v>
      </c>
      <c r="E54" s="106" t="s">
        <v>774</v>
      </c>
      <c r="F54" s="36" t="s">
        <v>761</v>
      </c>
      <c r="G54" s="111" t="s">
        <v>775</v>
      </c>
      <c r="H54" s="111" t="s">
        <v>743</v>
      </c>
      <c r="I54" s="18">
        <v>44728</v>
      </c>
      <c r="J54" s="18">
        <v>44727</v>
      </c>
      <c r="K54" s="18">
        <v>44735</v>
      </c>
      <c r="M54" s="113"/>
    </row>
    <row r="55" spans="2:13" s="144" customFormat="1" ht="31.5" hidden="1" customHeight="1">
      <c r="B55" s="204"/>
      <c r="C55" s="148">
        <v>44727</v>
      </c>
      <c r="D55" s="4" t="s">
        <v>730</v>
      </c>
      <c r="E55" s="111" t="s">
        <v>731</v>
      </c>
      <c r="F55" s="22" t="s">
        <v>729</v>
      </c>
      <c r="G55" s="149" t="s">
        <v>744</v>
      </c>
      <c r="H55" s="149" t="s">
        <v>745</v>
      </c>
      <c r="I55" s="18">
        <v>44728</v>
      </c>
      <c r="J55" s="18">
        <v>44727</v>
      </c>
      <c r="K55" s="18">
        <v>44735</v>
      </c>
      <c r="M55" s="113"/>
    </row>
    <row r="56" spans="2:13" s="144" customFormat="1" ht="31.5" hidden="1" customHeight="1">
      <c r="B56" s="204"/>
      <c r="C56" s="148">
        <v>44727</v>
      </c>
      <c r="D56" s="4" t="s">
        <v>732</v>
      </c>
      <c r="E56" s="111" t="s">
        <v>733</v>
      </c>
      <c r="F56" s="22" t="s">
        <v>729</v>
      </c>
      <c r="G56" s="149" t="s">
        <v>746</v>
      </c>
      <c r="H56" s="149" t="s">
        <v>747</v>
      </c>
      <c r="I56" s="18">
        <v>44728</v>
      </c>
      <c r="J56" s="18">
        <v>44727</v>
      </c>
      <c r="K56" s="18">
        <v>44735</v>
      </c>
      <c r="M56" s="113"/>
    </row>
    <row r="57" spans="2:13" s="144" customFormat="1" ht="31.5" hidden="1" customHeight="1">
      <c r="B57" s="204"/>
      <c r="C57" s="148">
        <v>44727</v>
      </c>
      <c r="D57" s="4" t="s">
        <v>734</v>
      </c>
      <c r="E57" s="111" t="s">
        <v>735</v>
      </c>
      <c r="F57" s="22" t="s">
        <v>729</v>
      </c>
      <c r="G57" s="149" t="s">
        <v>748</v>
      </c>
      <c r="H57" s="149" t="s">
        <v>749</v>
      </c>
      <c r="I57" s="18">
        <v>44728</v>
      </c>
      <c r="J57" s="18">
        <v>44727</v>
      </c>
      <c r="K57" s="18">
        <v>44735</v>
      </c>
      <c r="M57" s="113"/>
    </row>
    <row r="58" spans="2:13" s="144" customFormat="1" ht="31.5" hidden="1" customHeight="1">
      <c r="B58" s="204"/>
      <c r="C58" s="148">
        <v>44727</v>
      </c>
      <c r="D58" s="4" t="s">
        <v>736</v>
      </c>
      <c r="E58" s="111" t="s">
        <v>737</v>
      </c>
      <c r="F58" s="22" t="s">
        <v>729</v>
      </c>
      <c r="G58" s="149" t="s">
        <v>750</v>
      </c>
      <c r="H58" s="149" t="s">
        <v>751</v>
      </c>
      <c r="I58" s="18">
        <v>44728</v>
      </c>
      <c r="J58" s="18">
        <v>44727</v>
      </c>
      <c r="K58" s="18">
        <v>44735</v>
      </c>
      <c r="M58" s="113"/>
    </row>
    <row r="59" spans="2:13" s="144" customFormat="1" ht="31.5" hidden="1" customHeight="1">
      <c r="B59" s="204"/>
      <c r="C59" s="148">
        <v>44727</v>
      </c>
      <c r="D59" s="4" t="s">
        <v>738</v>
      </c>
      <c r="E59" s="150" t="s">
        <v>739</v>
      </c>
      <c r="F59" s="22" t="s">
        <v>729</v>
      </c>
      <c r="G59" s="149" t="s">
        <v>752</v>
      </c>
      <c r="H59" s="149" t="s">
        <v>753</v>
      </c>
      <c r="I59" s="18">
        <v>44728</v>
      </c>
      <c r="J59" s="18">
        <v>44727</v>
      </c>
      <c r="K59" s="18">
        <v>44735</v>
      </c>
      <c r="M59" s="113"/>
    </row>
    <row r="60" spans="2:13" ht="31.5" hidden="1" customHeight="1">
      <c r="B60" s="204"/>
      <c r="C60" s="148">
        <v>44728</v>
      </c>
      <c r="D60" s="4" t="s">
        <v>778</v>
      </c>
      <c r="E60" s="150" t="s">
        <v>779</v>
      </c>
      <c r="F60" s="22" t="s">
        <v>780</v>
      </c>
      <c r="G60" s="149" t="s">
        <v>784</v>
      </c>
      <c r="H60" s="149" t="s">
        <v>776</v>
      </c>
      <c r="I60" s="18">
        <v>44729</v>
      </c>
      <c r="J60" s="18">
        <v>44728</v>
      </c>
      <c r="K60" s="18">
        <v>44736</v>
      </c>
    </row>
    <row r="61" spans="2:13" ht="31.5" hidden="1" customHeight="1">
      <c r="B61" s="204"/>
      <c r="C61" s="148">
        <v>44728</v>
      </c>
      <c r="D61" s="4" t="s">
        <v>788</v>
      </c>
      <c r="E61" s="150" t="s">
        <v>789</v>
      </c>
      <c r="F61" s="22" t="s">
        <v>780</v>
      </c>
      <c r="G61" s="149" t="s">
        <v>785</v>
      </c>
      <c r="H61" s="149" t="s">
        <v>790</v>
      </c>
      <c r="I61" s="18">
        <v>44729</v>
      </c>
      <c r="J61" s="18">
        <v>44728</v>
      </c>
      <c r="K61" s="18">
        <v>44736</v>
      </c>
    </row>
    <row r="62" spans="2:13" ht="31.5" hidden="1" customHeight="1">
      <c r="B62" s="204"/>
      <c r="C62" s="148">
        <v>44728</v>
      </c>
      <c r="D62" s="4" t="s">
        <v>781</v>
      </c>
      <c r="E62" s="150" t="s">
        <v>782</v>
      </c>
      <c r="F62" s="22" t="s">
        <v>780</v>
      </c>
      <c r="G62" s="149" t="s">
        <v>786</v>
      </c>
      <c r="H62" s="149" t="s">
        <v>776</v>
      </c>
      <c r="I62" s="18">
        <v>44729</v>
      </c>
      <c r="J62" s="18">
        <v>44728</v>
      </c>
      <c r="K62" s="18">
        <v>44736</v>
      </c>
    </row>
    <row r="63" spans="2:13" ht="31.5" hidden="1" customHeight="1">
      <c r="B63" s="204"/>
      <c r="C63" s="148">
        <v>44728</v>
      </c>
      <c r="D63" s="4" t="s">
        <v>783</v>
      </c>
      <c r="E63" s="150" t="s">
        <v>771</v>
      </c>
      <c r="F63" s="22" t="s">
        <v>780</v>
      </c>
      <c r="G63" s="149" t="s">
        <v>787</v>
      </c>
      <c r="H63" s="149" t="s">
        <v>776</v>
      </c>
      <c r="I63" s="18">
        <v>44729</v>
      </c>
      <c r="J63" s="18">
        <v>44728</v>
      </c>
      <c r="K63" s="18">
        <v>44736</v>
      </c>
    </row>
    <row r="64" spans="2:13" ht="31.5" hidden="1" customHeight="1">
      <c r="B64" s="204"/>
      <c r="C64" s="148">
        <v>44730</v>
      </c>
      <c r="D64" s="4" t="s">
        <v>811</v>
      </c>
      <c r="E64" s="150" t="s">
        <v>819</v>
      </c>
      <c r="F64" s="22" t="s">
        <v>812</v>
      </c>
      <c r="G64" s="149" t="s">
        <v>820</v>
      </c>
      <c r="H64" s="149" t="s">
        <v>829</v>
      </c>
      <c r="I64" s="18">
        <v>44731</v>
      </c>
      <c r="J64" s="18">
        <v>44730</v>
      </c>
      <c r="K64" s="18">
        <v>44738</v>
      </c>
    </row>
    <row r="65" spans="2:11" ht="31.5" hidden="1" customHeight="1">
      <c r="B65" s="204"/>
      <c r="C65" s="148">
        <v>44731</v>
      </c>
      <c r="D65" s="4" t="s">
        <v>813</v>
      </c>
      <c r="E65" s="150" t="s">
        <v>814</v>
      </c>
      <c r="F65" s="22" t="s">
        <v>815</v>
      </c>
      <c r="G65" s="149" t="s">
        <v>821</v>
      </c>
      <c r="H65" s="149" t="s">
        <v>825</v>
      </c>
      <c r="I65" s="18">
        <v>44732</v>
      </c>
      <c r="J65" s="18">
        <v>44731</v>
      </c>
      <c r="K65" s="18">
        <v>44739</v>
      </c>
    </row>
    <row r="66" spans="2:11" ht="31.5" hidden="1" customHeight="1">
      <c r="B66" s="204"/>
      <c r="C66" s="148">
        <v>44731</v>
      </c>
      <c r="D66" s="4" t="s">
        <v>816</v>
      </c>
      <c r="E66" s="150" t="s">
        <v>817</v>
      </c>
      <c r="F66" s="22" t="s">
        <v>815</v>
      </c>
      <c r="G66" s="149" t="s">
        <v>822</v>
      </c>
      <c r="H66" s="149" t="s">
        <v>826</v>
      </c>
      <c r="I66" s="18">
        <v>44732</v>
      </c>
      <c r="J66" s="18">
        <v>44731</v>
      </c>
      <c r="K66" s="18">
        <v>44739</v>
      </c>
    </row>
    <row r="67" spans="2:11" ht="31.5" hidden="1" customHeight="1">
      <c r="B67" s="204"/>
      <c r="C67" s="148">
        <v>44731</v>
      </c>
      <c r="D67" s="4" t="s">
        <v>818</v>
      </c>
      <c r="E67" s="150" t="s">
        <v>830</v>
      </c>
      <c r="F67" s="22" t="s">
        <v>815</v>
      </c>
      <c r="G67" s="149" t="s">
        <v>823</v>
      </c>
      <c r="H67" s="149" t="s">
        <v>827</v>
      </c>
      <c r="I67" s="18">
        <v>44732</v>
      </c>
      <c r="J67" s="18">
        <v>44731</v>
      </c>
      <c r="K67" s="18">
        <v>44739</v>
      </c>
    </row>
    <row r="68" spans="2:11" ht="31.5" hidden="1" customHeight="1">
      <c r="B68" s="204"/>
      <c r="C68" s="148">
        <v>44731</v>
      </c>
      <c r="D68" s="4" t="s">
        <v>831</v>
      </c>
      <c r="E68" s="150" t="s">
        <v>832</v>
      </c>
      <c r="F68" s="22" t="s">
        <v>833</v>
      </c>
      <c r="G68" s="149" t="s">
        <v>824</v>
      </c>
      <c r="H68" s="149" t="s">
        <v>828</v>
      </c>
      <c r="I68" s="18">
        <v>44732</v>
      </c>
      <c r="J68" s="18">
        <v>44731</v>
      </c>
      <c r="K68" s="18">
        <v>44739</v>
      </c>
    </row>
    <row r="69" spans="2:11" ht="31.5" hidden="1" customHeight="1">
      <c r="B69" s="204"/>
      <c r="C69" s="148">
        <v>44735</v>
      </c>
      <c r="D69" s="159" t="s">
        <v>878</v>
      </c>
      <c r="E69" s="150" t="s">
        <v>879</v>
      </c>
      <c r="F69" s="22" t="s">
        <v>880</v>
      </c>
      <c r="G69" s="169" t="s">
        <v>881</v>
      </c>
      <c r="H69" s="169" t="s">
        <v>882</v>
      </c>
      <c r="I69" s="170">
        <v>44736</v>
      </c>
      <c r="J69" s="170">
        <v>44735</v>
      </c>
      <c r="K69" s="170">
        <v>44743</v>
      </c>
    </row>
    <row r="70" spans="2:11" ht="31.5" hidden="1" customHeight="1">
      <c r="B70" s="204"/>
      <c r="C70" s="148">
        <v>44736</v>
      </c>
      <c r="D70" s="159" t="s">
        <v>888</v>
      </c>
      <c r="E70" s="150" t="s">
        <v>889</v>
      </c>
      <c r="F70" s="22" t="s">
        <v>890</v>
      </c>
      <c r="G70" s="169" t="s">
        <v>893</v>
      </c>
      <c r="H70" s="169" t="s">
        <v>896</v>
      </c>
      <c r="I70" s="170">
        <v>44737</v>
      </c>
      <c r="J70" s="170">
        <v>44736</v>
      </c>
      <c r="K70" s="170">
        <v>44744</v>
      </c>
    </row>
    <row r="71" spans="2:11" ht="31.5" hidden="1" customHeight="1">
      <c r="B71" s="204"/>
      <c r="C71" s="148">
        <v>44736</v>
      </c>
      <c r="D71" s="159" t="s">
        <v>891</v>
      </c>
      <c r="E71" s="150" t="s">
        <v>892</v>
      </c>
      <c r="F71" s="22" t="s">
        <v>890</v>
      </c>
      <c r="G71" s="169" t="s">
        <v>894</v>
      </c>
      <c r="H71" s="169" t="s">
        <v>895</v>
      </c>
      <c r="I71" s="170">
        <v>44737</v>
      </c>
      <c r="J71" s="170">
        <v>44736</v>
      </c>
      <c r="K71" s="170">
        <v>44744</v>
      </c>
    </row>
    <row r="72" spans="2:11" ht="31.5" hidden="1" customHeight="1">
      <c r="B72" s="204"/>
      <c r="C72" s="148">
        <v>44737</v>
      </c>
      <c r="D72" s="159" t="s">
        <v>902</v>
      </c>
      <c r="E72" s="150" t="s">
        <v>903</v>
      </c>
      <c r="F72" s="22" t="s">
        <v>904</v>
      </c>
      <c r="G72" s="169" t="s">
        <v>907</v>
      </c>
      <c r="H72" s="169" t="s">
        <v>908</v>
      </c>
      <c r="I72" s="170">
        <v>44738</v>
      </c>
      <c r="J72" s="170">
        <v>44737</v>
      </c>
      <c r="K72" s="170">
        <v>44745</v>
      </c>
    </row>
    <row r="73" spans="2:11" ht="31.5" hidden="1" customHeight="1">
      <c r="B73" s="204"/>
      <c r="C73" s="148">
        <v>44737</v>
      </c>
      <c r="D73" s="159" t="s">
        <v>905</v>
      </c>
      <c r="E73" s="150" t="s">
        <v>906</v>
      </c>
      <c r="F73" s="22" t="s">
        <v>904</v>
      </c>
      <c r="G73" s="169" t="s">
        <v>909</v>
      </c>
      <c r="H73" s="169" t="s">
        <v>910</v>
      </c>
      <c r="I73" s="170">
        <v>44738</v>
      </c>
      <c r="J73" s="170">
        <v>44737</v>
      </c>
      <c r="K73" s="170">
        <v>44745</v>
      </c>
    </row>
    <row r="74" spans="2:11" ht="31.5" hidden="1" customHeight="1">
      <c r="B74" s="204"/>
      <c r="C74" s="148">
        <v>44740</v>
      </c>
      <c r="D74" s="159" t="s">
        <v>935</v>
      </c>
      <c r="E74" s="150" t="s">
        <v>936</v>
      </c>
      <c r="F74" s="22" t="s">
        <v>937</v>
      </c>
      <c r="G74" s="169" t="s">
        <v>941</v>
      </c>
      <c r="H74" s="169" t="s">
        <v>943</v>
      </c>
      <c r="I74" s="170">
        <v>44741</v>
      </c>
      <c r="J74" s="170">
        <v>44740</v>
      </c>
      <c r="K74" s="170">
        <v>44748</v>
      </c>
    </row>
    <row r="75" spans="2:11" ht="31.5" hidden="1" customHeight="1">
      <c r="B75" s="204"/>
      <c r="C75" s="148">
        <v>44740</v>
      </c>
      <c r="D75" s="159" t="s">
        <v>938</v>
      </c>
      <c r="E75" s="150" t="s">
        <v>939</v>
      </c>
      <c r="F75" s="22" t="s">
        <v>940</v>
      </c>
      <c r="G75" s="169" t="s">
        <v>942</v>
      </c>
      <c r="H75" s="169" t="s">
        <v>944</v>
      </c>
      <c r="I75" s="170">
        <v>44741</v>
      </c>
      <c r="J75" s="170">
        <v>44740</v>
      </c>
      <c r="K75" s="170">
        <v>44748</v>
      </c>
    </row>
    <row r="76" spans="2:11" ht="47.25" hidden="1" customHeight="1">
      <c r="B76" s="204"/>
      <c r="C76" s="148">
        <v>44744</v>
      </c>
      <c r="D76" s="159" t="s">
        <v>973</v>
      </c>
      <c r="E76" s="150" t="s">
        <v>974</v>
      </c>
      <c r="F76" s="22" t="s">
        <v>975</v>
      </c>
      <c r="G76" s="169" t="s">
        <v>981</v>
      </c>
      <c r="H76" s="169" t="s">
        <v>984</v>
      </c>
      <c r="I76" s="170">
        <v>44745</v>
      </c>
      <c r="J76" s="170">
        <v>44744</v>
      </c>
      <c r="K76" s="170">
        <v>44753</v>
      </c>
    </row>
    <row r="77" spans="2:11" ht="31.5" hidden="1" customHeight="1">
      <c r="B77" s="204"/>
      <c r="C77" s="148">
        <v>44745</v>
      </c>
      <c r="D77" s="159" t="s">
        <v>976</v>
      </c>
      <c r="E77" s="150" t="s">
        <v>977</v>
      </c>
      <c r="F77" s="22" t="s">
        <v>980</v>
      </c>
      <c r="G77" s="169" t="s">
        <v>982</v>
      </c>
      <c r="H77" s="169" t="s">
        <v>985</v>
      </c>
      <c r="I77" s="170">
        <v>44746</v>
      </c>
      <c r="J77" s="170">
        <v>44745</v>
      </c>
      <c r="K77" s="170">
        <v>44753</v>
      </c>
    </row>
    <row r="78" spans="2:11" ht="31.5" hidden="1" customHeight="1">
      <c r="B78" s="204"/>
      <c r="C78" s="148">
        <v>44745</v>
      </c>
      <c r="D78" s="159" t="s">
        <v>978</v>
      </c>
      <c r="E78" s="150" t="s">
        <v>979</v>
      </c>
      <c r="F78" s="22" t="s">
        <v>980</v>
      </c>
      <c r="G78" s="169" t="s">
        <v>983</v>
      </c>
      <c r="H78" s="169" t="s">
        <v>986</v>
      </c>
      <c r="I78" s="170">
        <v>44746</v>
      </c>
      <c r="J78" s="170">
        <v>44745</v>
      </c>
      <c r="K78" s="170">
        <v>44753</v>
      </c>
    </row>
    <row r="79" spans="2:11" ht="31.5" hidden="1">
      <c r="B79" s="204"/>
      <c r="C79" s="148">
        <v>44751</v>
      </c>
      <c r="D79" s="159" t="s">
        <v>1007</v>
      </c>
      <c r="E79" s="150" t="s">
        <v>1008</v>
      </c>
      <c r="F79" s="22" t="s">
        <v>1009</v>
      </c>
      <c r="G79" s="169" t="s">
        <v>1018</v>
      </c>
      <c r="H79" s="169" t="s">
        <v>741</v>
      </c>
      <c r="I79" s="170">
        <v>44752</v>
      </c>
      <c r="J79" s="170">
        <v>44751</v>
      </c>
      <c r="K79" s="170">
        <v>44760</v>
      </c>
    </row>
    <row r="80" spans="2:11" ht="31.5" hidden="1">
      <c r="B80" s="204"/>
      <c r="C80" s="148">
        <v>44752</v>
      </c>
      <c r="D80" s="159" t="s">
        <v>1010</v>
      </c>
      <c r="E80" s="150" t="s">
        <v>1011</v>
      </c>
      <c r="F80" s="22" t="s">
        <v>1014</v>
      </c>
      <c r="G80" s="169" t="s">
        <v>1017</v>
      </c>
      <c r="H80" s="169" t="s">
        <v>1019</v>
      </c>
      <c r="I80" s="170">
        <v>44753</v>
      </c>
      <c r="J80" s="170">
        <v>44752</v>
      </c>
      <c r="K80" s="170">
        <v>44760</v>
      </c>
    </row>
    <row r="81" spans="2:11" ht="47.25">
      <c r="B81" s="204"/>
      <c r="C81" s="148">
        <v>44753</v>
      </c>
      <c r="D81" s="159" t="s">
        <v>1015</v>
      </c>
      <c r="E81" s="150" t="s">
        <v>1012</v>
      </c>
      <c r="F81" s="22" t="s">
        <v>1013</v>
      </c>
      <c r="G81" s="169" t="s">
        <v>1016</v>
      </c>
      <c r="H81" s="169" t="s">
        <v>1020</v>
      </c>
      <c r="I81" s="170">
        <v>44754</v>
      </c>
      <c r="J81" s="170">
        <v>44753</v>
      </c>
      <c r="K81" s="170">
        <v>44761</v>
      </c>
    </row>
    <row r="82" spans="2:11" ht="31.5">
      <c r="B82" s="204"/>
      <c r="C82" s="148">
        <v>44754</v>
      </c>
      <c r="D82" s="159" t="s">
        <v>1021</v>
      </c>
      <c r="E82" s="150" t="s">
        <v>1022</v>
      </c>
      <c r="F82" s="22" t="s">
        <v>1025</v>
      </c>
      <c r="G82" s="169" t="s">
        <v>1026</v>
      </c>
      <c r="H82" s="169" t="s">
        <v>1028</v>
      </c>
      <c r="I82" s="170">
        <v>44755</v>
      </c>
      <c r="J82" s="170">
        <v>44754</v>
      </c>
      <c r="K82" s="170">
        <v>44762</v>
      </c>
    </row>
    <row r="83" spans="2:11" ht="31.5">
      <c r="B83" s="204"/>
      <c r="C83" s="148">
        <v>44754</v>
      </c>
      <c r="D83" s="159" t="s">
        <v>1023</v>
      </c>
      <c r="E83" s="150" t="s">
        <v>1024</v>
      </c>
      <c r="F83" s="22" t="s">
        <v>1025</v>
      </c>
      <c r="G83" s="169" t="s">
        <v>1027</v>
      </c>
      <c r="H83" s="169" t="s">
        <v>1029</v>
      </c>
      <c r="I83" s="170">
        <v>44755</v>
      </c>
      <c r="J83" s="170">
        <v>44754</v>
      </c>
      <c r="K83" s="170">
        <v>44762</v>
      </c>
    </row>
    <row r="84" spans="2:11" ht="31.5">
      <c r="B84" s="205"/>
      <c r="C84" s="148">
        <v>44757</v>
      </c>
      <c r="D84" s="159" t="s">
        <v>1276</v>
      </c>
      <c r="E84" s="150" t="s">
        <v>1274</v>
      </c>
      <c r="F84" s="22" t="s">
        <v>1275</v>
      </c>
      <c r="G84" s="169" t="s">
        <v>1277</v>
      </c>
      <c r="H84" s="169" t="s">
        <v>1278</v>
      </c>
      <c r="I84" s="170">
        <v>44758</v>
      </c>
      <c r="J84" s="170">
        <v>44757</v>
      </c>
      <c r="K84" s="170">
        <v>44767</v>
      </c>
    </row>
  </sheetData>
  <mergeCells count="2">
    <mergeCell ref="B2:K2"/>
    <mergeCell ref="B4:B84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9"/>
  <sheetViews>
    <sheetView showGridLines="0" zoomScale="80" zoomScaleNormal="80" workbookViewId="0">
      <selection activeCell="C43" sqref="C43"/>
    </sheetView>
  </sheetViews>
  <sheetFormatPr defaultColWidth="8.75" defaultRowHeight="15.75"/>
  <cols>
    <col min="1" max="1" width="2.125" style="5" customWidth="1"/>
    <col min="2" max="2" width="8.125" style="5" bestFit="1" customWidth="1"/>
    <col min="3" max="3" width="12.375" style="5" bestFit="1" customWidth="1"/>
    <col min="4" max="4" width="8.125" style="5" bestFit="1" customWidth="1"/>
    <col min="5" max="5" width="6" style="5" bestFit="1" customWidth="1"/>
    <col min="6" max="6" width="38.125" style="5" customWidth="1"/>
    <col min="7" max="7" width="19.375" style="6" customWidth="1"/>
    <col min="8" max="8" width="61" style="6" customWidth="1"/>
    <col min="9" max="11" width="12.75" style="5" customWidth="1"/>
    <col min="12" max="16384" width="8.75" style="5"/>
  </cols>
  <sheetData>
    <row r="2" spans="1:11" ht="55.5" customHeight="1">
      <c r="B2" s="202" t="s">
        <v>62</v>
      </c>
      <c r="C2" s="202"/>
      <c r="D2" s="202"/>
      <c r="E2" s="202"/>
      <c r="F2" s="202"/>
      <c r="G2" s="202"/>
      <c r="H2" s="202"/>
      <c r="I2" s="202"/>
      <c r="J2" s="202"/>
      <c r="K2" s="202"/>
    </row>
    <row r="3" spans="1:11">
      <c r="B3" s="11" t="s">
        <v>0</v>
      </c>
      <c r="C3" s="11" t="s">
        <v>8</v>
      </c>
      <c r="D3" s="11" t="s">
        <v>2</v>
      </c>
      <c r="E3" s="11" t="s">
        <v>3</v>
      </c>
      <c r="F3" s="11" t="s">
        <v>1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1" ht="47.25" hidden="1" customHeight="1">
      <c r="A4" s="20"/>
      <c r="B4" s="203" t="s">
        <v>13</v>
      </c>
      <c r="C4" s="73">
        <v>44704</v>
      </c>
      <c r="D4" s="34" t="s">
        <v>156</v>
      </c>
      <c r="E4" s="35" t="s">
        <v>157</v>
      </c>
      <c r="F4" s="36" t="s">
        <v>297</v>
      </c>
      <c r="G4" s="14" t="s">
        <v>158</v>
      </c>
      <c r="H4" s="14" t="s">
        <v>159</v>
      </c>
      <c r="I4" s="15">
        <v>44703</v>
      </c>
      <c r="J4" s="15">
        <v>44702</v>
      </c>
      <c r="K4" s="18">
        <v>44711</v>
      </c>
    </row>
    <row r="5" spans="1:11" ht="31.5" hidden="1" customHeight="1">
      <c r="A5" s="20"/>
      <c r="B5" s="204"/>
      <c r="C5" s="73">
        <v>44706</v>
      </c>
      <c r="D5" s="41" t="s">
        <v>218</v>
      </c>
      <c r="E5" s="35" t="s">
        <v>219</v>
      </c>
      <c r="F5" s="36" t="s">
        <v>255</v>
      </c>
      <c r="G5" s="14" t="s">
        <v>220</v>
      </c>
      <c r="H5" s="14" t="s">
        <v>221</v>
      </c>
      <c r="I5" s="18">
        <v>44707</v>
      </c>
      <c r="J5" s="18">
        <v>44706</v>
      </c>
      <c r="K5" s="18">
        <v>44718</v>
      </c>
    </row>
    <row r="6" spans="1:11" ht="47.25" hidden="1" customHeight="1">
      <c r="A6" s="20"/>
      <c r="B6" s="204"/>
      <c r="C6" s="73">
        <v>44711</v>
      </c>
      <c r="D6" s="76" t="s">
        <v>293</v>
      </c>
      <c r="E6" s="35" t="s">
        <v>294</v>
      </c>
      <c r="F6" s="36" t="s">
        <v>295</v>
      </c>
      <c r="G6" s="14" t="s">
        <v>296</v>
      </c>
      <c r="H6" s="13" t="s">
        <v>298</v>
      </c>
      <c r="I6" s="18">
        <v>44709</v>
      </c>
      <c r="J6" s="18">
        <v>44710</v>
      </c>
      <c r="K6" s="18">
        <v>44718</v>
      </c>
    </row>
    <row r="7" spans="1:11" ht="78.75" hidden="1" customHeight="1">
      <c r="B7" s="204"/>
      <c r="C7" s="99">
        <v>44714</v>
      </c>
      <c r="D7" s="84" t="s">
        <v>372</v>
      </c>
      <c r="E7" s="35" t="s">
        <v>373</v>
      </c>
      <c r="F7" s="36" t="s">
        <v>375</v>
      </c>
      <c r="G7" s="14" t="s">
        <v>374</v>
      </c>
      <c r="H7" s="13" t="s">
        <v>376</v>
      </c>
      <c r="I7" s="18">
        <v>44714</v>
      </c>
      <c r="J7" s="18">
        <v>44714</v>
      </c>
      <c r="K7" s="18">
        <v>44721</v>
      </c>
    </row>
    <row r="8" spans="1:11" ht="47.25" hidden="1">
      <c r="B8" s="204"/>
      <c r="C8" s="99">
        <v>44719</v>
      </c>
      <c r="D8" s="90" t="s">
        <v>448</v>
      </c>
      <c r="E8" s="35" t="s">
        <v>449</v>
      </c>
      <c r="F8" s="36" t="s">
        <v>450</v>
      </c>
      <c r="G8" s="14" t="s">
        <v>451</v>
      </c>
      <c r="H8" s="13" t="s">
        <v>452</v>
      </c>
      <c r="I8" s="18">
        <v>44719</v>
      </c>
      <c r="J8" s="18">
        <v>44719</v>
      </c>
      <c r="K8" s="18">
        <v>44726</v>
      </c>
    </row>
    <row r="9" spans="1:11" ht="78.75" hidden="1">
      <c r="B9" s="204"/>
      <c r="C9" s="99">
        <v>44720</v>
      </c>
      <c r="D9" s="92" t="s">
        <v>476</v>
      </c>
      <c r="E9" s="35" t="s">
        <v>477</v>
      </c>
      <c r="F9" s="36" t="s">
        <v>478</v>
      </c>
      <c r="G9" s="14" t="s">
        <v>479</v>
      </c>
      <c r="H9" s="13" t="s">
        <v>553</v>
      </c>
      <c r="I9" s="18">
        <v>44720</v>
      </c>
      <c r="J9" s="18">
        <v>44720</v>
      </c>
      <c r="K9" s="18">
        <v>44728</v>
      </c>
    </row>
    <row r="10" spans="1:11" ht="78.75" hidden="1">
      <c r="B10" s="204"/>
      <c r="C10" s="99">
        <v>44720</v>
      </c>
      <c r="D10" s="92" t="s">
        <v>480</v>
      </c>
      <c r="E10" s="35" t="s">
        <v>481</v>
      </c>
      <c r="F10" s="36" t="s">
        <v>482</v>
      </c>
      <c r="G10" s="14" t="s">
        <v>483</v>
      </c>
      <c r="H10" s="13" t="s">
        <v>554</v>
      </c>
      <c r="I10" s="18">
        <v>44720</v>
      </c>
      <c r="J10" s="18">
        <v>44720</v>
      </c>
      <c r="K10" s="18">
        <v>44727</v>
      </c>
    </row>
    <row r="11" spans="1:11" ht="78.75" hidden="1">
      <c r="B11" s="204"/>
      <c r="C11" s="99">
        <v>44721</v>
      </c>
      <c r="D11" s="96" t="s">
        <v>534</v>
      </c>
      <c r="E11" s="35" t="s">
        <v>535</v>
      </c>
      <c r="F11" s="36" t="s">
        <v>536</v>
      </c>
      <c r="G11" s="14" t="s">
        <v>537</v>
      </c>
      <c r="H11" s="13" t="s">
        <v>555</v>
      </c>
      <c r="I11" s="18">
        <v>44722</v>
      </c>
      <c r="J11" s="18">
        <v>44721</v>
      </c>
      <c r="K11" s="18">
        <v>44727</v>
      </c>
    </row>
    <row r="12" spans="1:11" ht="81" hidden="1">
      <c r="B12" s="204"/>
      <c r="C12" s="99">
        <v>44722</v>
      </c>
      <c r="D12" s="98" t="s">
        <v>557</v>
      </c>
      <c r="E12" s="35" t="s">
        <v>558</v>
      </c>
      <c r="F12" s="36" t="s">
        <v>559</v>
      </c>
      <c r="G12" s="14" t="s">
        <v>560</v>
      </c>
      <c r="H12" s="13" t="s">
        <v>565</v>
      </c>
      <c r="I12" s="18">
        <v>44723</v>
      </c>
      <c r="J12" s="18">
        <v>44722</v>
      </c>
      <c r="K12" s="18">
        <v>44732</v>
      </c>
    </row>
    <row r="13" spans="1:11" ht="81" hidden="1">
      <c r="B13" s="204"/>
      <c r="C13" s="99">
        <v>44722</v>
      </c>
      <c r="D13" s="98" t="s">
        <v>561</v>
      </c>
      <c r="E13" s="35" t="s">
        <v>562</v>
      </c>
      <c r="F13" s="36" t="s">
        <v>563</v>
      </c>
      <c r="G13" s="14" t="s">
        <v>564</v>
      </c>
      <c r="H13" s="13" t="s">
        <v>566</v>
      </c>
      <c r="I13" s="18">
        <v>44723</v>
      </c>
      <c r="J13" s="18">
        <v>44722</v>
      </c>
      <c r="K13" s="18">
        <v>44732</v>
      </c>
    </row>
    <row r="14" spans="1:11" ht="81" hidden="1">
      <c r="B14" s="204"/>
      <c r="C14" s="99">
        <v>44725</v>
      </c>
      <c r="D14" s="98" t="s">
        <v>588</v>
      </c>
      <c r="E14" s="35" t="s">
        <v>589</v>
      </c>
      <c r="F14" s="36" t="s">
        <v>590</v>
      </c>
      <c r="G14" s="14" t="s">
        <v>591</v>
      </c>
      <c r="H14" s="13" t="s">
        <v>601</v>
      </c>
      <c r="I14" s="18">
        <v>44724</v>
      </c>
      <c r="J14" s="18">
        <v>44724</v>
      </c>
      <c r="K14" s="18">
        <v>44733</v>
      </c>
    </row>
    <row r="15" spans="1:11" ht="81" hidden="1">
      <c r="B15" s="204"/>
      <c r="C15" s="99">
        <v>44725</v>
      </c>
      <c r="D15" s="98" t="s">
        <v>592</v>
      </c>
      <c r="E15" s="35" t="s">
        <v>593</v>
      </c>
      <c r="F15" s="36" t="s">
        <v>594</v>
      </c>
      <c r="G15" s="14" t="s">
        <v>595</v>
      </c>
      <c r="H15" s="13" t="s">
        <v>605</v>
      </c>
      <c r="I15" s="18">
        <v>44724</v>
      </c>
      <c r="J15" s="18">
        <v>44724</v>
      </c>
      <c r="K15" s="18">
        <v>44733</v>
      </c>
    </row>
    <row r="16" spans="1:11" ht="81" hidden="1">
      <c r="B16" s="204"/>
      <c r="C16" s="99">
        <v>44725</v>
      </c>
      <c r="D16" s="98" t="s">
        <v>596</v>
      </c>
      <c r="E16" s="35" t="s">
        <v>597</v>
      </c>
      <c r="F16" s="36" t="s">
        <v>598</v>
      </c>
      <c r="G16" s="14" t="s">
        <v>599</v>
      </c>
      <c r="H16" s="13" t="s">
        <v>606</v>
      </c>
      <c r="I16" s="18">
        <v>44723</v>
      </c>
      <c r="J16" s="18">
        <v>44723</v>
      </c>
      <c r="K16" s="18">
        <v>44732</v>
      </c>
    </row>
    <row r="17" spans="2:11" ht="97.5" hidden="1">
      <c r="B17" s="204"/>
      <c r="C17" s="99">
        <v>44725</v>
      </c>
      <c r="D17" s="98" t="s">
        <v>600</v>
      </c>
      <c r="E17" s="35" t="s">
        <v>602</v>
      </c>
      <c r="F17" s="36" t="s">
        <v>603</v>
      </c>
      <c r="G17" s="14" t="s">
        <v>604</v>
      </c>
      <c r="H17" s="13" t="s">
        <v>607</v>
      </c>
      <c r="I17" s="18">
        <v>44723</v>
      </c>
      <c r="J17" s="18">
        <v>44723</v>
      </c>
      <c r="K17" s="18">
        <v>44732</v>
      </c>
    </row>
    <row r="18" spans="2:11" ht="81" hidden="1">
      <c r="B18" s="204"/>
      <c r="C18" s="99">
        <v>44726</v>
      </c>
      <c r="D18" s="110" t="s">
        <v>678</v>
      </c>
      <c r="E18" s="35" t="s">
        <v>679</v>
      </c>
      <c r="F18" s="36" t="s">
        <v>680</v>
      </c>
      <c r="G18" s="14" t="s">
        <v>681</v>
      </c>
      <c r="H18" s="13" t="s">
        <v>864</v>
      </c>
      <c r="I18" s="18">
        <v>44726</v>
      </c>
      <c r="J18" s="18">
        <v>44726</v>
      </c>
      <c r="K18" s="18">
        <v>44733</v>
      </c>
    </row>
    <row r="19" spans="2:11" ht="81" hidden="1">
      <c r="B19" s="205"/>
      <c r="C19" s="99">
        <v>44727</v>
      </c>
      <c r="D19" s="110" t="s">
        <v>754</v>
      </c>
      <c r="E19" s="35" t="s">
        <v>755</v>
      </c>
      <c r="F19" s="36" t="s">
        <v>756</v>
      </c>
      <c r="G19" s="14" t="s">
        <v>757</v>
      </c>
      <c r="H19" s="13" t="s">
        <v>758</v>
      </c>
      <c r="I19" s="18">
        <v>44727</v>
      </c>
      <c r="J19" s="18">
        <v>44727</v>
      </c>
      <c r="K19" s="18">
        <v>44735</v>
      </c>
    </row>
  </sheetData>
  <mergeCells count="2">
    <mergeCell ref="B2:K2"/>
    <mergeCell ref="B4:B19"/>
  </mergeCells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10" sqref="L10:L11"/>
    </sheetView>
  </sheetViews>
  <sheetFormatPr defaultRowHeight="16.5"/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總表 (含累積居隔)</vt:lpstr>
      <vt:lpstr>北辦快篩</vt:lpstr>
      <vt:lpstr>北辦</vt:lpstr>
      <vt:lpstr>南崁廠</vt:lpstr>
      <vt:lpstr>龍潭廠</vt:lpstr>
      <vt:lpstr>二林廠</vt:lpstr>
      <vt:lpstr>雲林廠</vt:lpstr>
      <vt:lpstr>路竹廠</vt:lpstr>
      <vt:lpstr>SOP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吳沛瑜</dc:creator>
  <cp:lastModifiedBy>吳沛瑜</cp:lastModifiedBy>
  <cp:lastPrinted>2022-04-28T07:01:55Z</cp:lastPrinted>
  <dcterms:created xsi:type="dcterms:W3CDTF">2022-04-21T08:40:51Z</dcterms:created>
  <dcterms:modified xsi:type="dcterms:W3CDTF">2022-07-18T07:26:17Z</dcterms:modified>
</cp:coreProperties>
</file>