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5" l="1"/>
  <c r="F5" i="45" s="1"/>
  <c r="F6" i="45" s="1"/>
  <c r="F7" i="45" s="1"/>
  <c r="F8" i="45" s="1"/>
  <c r="F9" i="45" s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<sst xmlns="http://schemas.openxmlformats.org/spreadsheetml/2006/main" count="1866" uniqueCount="1501">
  <si>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</si>
  <si>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</si>
  <si>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</si>
  <si>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</si>
  <si>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</si>
  <si>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</si>
  <si>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</si>
  <si>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</si>
  <si>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</si>
  <si>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</si>
  <si>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</si>
  <si>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</si>
  <si>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</si>
  <si>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</si>
  <si>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</si>
  <si>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</si>
  <si>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</si>
  <si>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</si>
  <si>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</si>
  <si>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</si>
  <si>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</si>
  <si>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</si>
  <si>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</si>
  <si>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</si>
  <si>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</si>
  <si>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</si>
  <si>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</si>
  <si>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</si>
  <si>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</si>
  <si>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</si>
  <si>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</si>
  <si>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</si>
  <si>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</si>
  <si>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</si>
  <si>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</si>
  <si>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</si>
  <si>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</si>
  <si>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</si>
  <si>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</si>
  <si>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</si>
  <si>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</si>
  <si>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</si>
  <si>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</si>
  <si>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</si>
  <si>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</si>
  <si>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</si>
  <si>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</si>
  <si>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</si>
  <si>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</si>
  <si>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</si>
  <si>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</si>
  <si>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</si>
  <si>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</si>
  <si>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</si>
  <si>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</si>
  <si>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</si>
  <si>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</si>
  <si>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</si>
  <si>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</si>
  <si>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</si>
  <si>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</si>
  <si>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</si>
  <si>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</si>
  <si>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</si>
  <si>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</si>
  <si>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</si>
  <si>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</si>
  <si>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</si>
  <si>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</si>
  <si>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</si>
  <si>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</si>
  <si>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</si>
  <si>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</si>
  <si>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</si>
  <si>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</si>
  <si>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</si>
  <si>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</si>
  <si>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</si>
  <si>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</si>
  <si>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</si>
  <si>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</si>
  <si>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</si>
  <si>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</si>
  <si>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</si>
  <si>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</si>
  <si>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</si>
  <si>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</si>
  <si>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</si>
  <si>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</si>
  <si>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</si>
  <si>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</si>
  <si>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</si>
  <si>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</si>
  <si>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</si>
  <si>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</si>
  <si>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</si>
  <si>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</si>
  <si>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</si>
  <si>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</si>
  <si>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</si>
  <si>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</si>
  <si>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</si>
  <si>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</si>
  <si>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</si>
  <si>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</si>
  <si>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</si>
  <si>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</si>
  <si>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</si>
  <si>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</si>
  <si>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</si>
  <si>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</si>
  <si>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</si>
  <si>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</si>
  <si>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</si>
  <si>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</si>
  <si>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</si>
  <si>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</si>
  <si>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</si>
  <si>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</si>
  <si>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</si>
  <si>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</si>
  <si>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</si>
  <si>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</si>
  <si>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</si>
  <si>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</si>
  <si>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</si>
  <si>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</si>
  <si>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</si>
  <si>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</si>
  <si>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</si>
  <si>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</si>
  <si>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</si>
  <si>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</si>
  <si>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</si>
  <si>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</si>
  <si>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</si>
  <si>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</si>
  <si>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</si>
  <si>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</si>
  <si>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</si>
  <si>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</si>
  <si>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</si>
  <si>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</si>
  <si>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</si>
  <si>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</si>
  <si>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</si>
  <si>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</si>
  <si>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</si>
  <si>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</si>
  <si>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</si>
  <si>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</si>
  <si>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</si>
  <si>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</si>
  <si>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</si>
  <si>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</si>
  <si>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</si>
  <si>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</si>
  <si>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</si>
  <si>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</si>
  <si>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</si>
  <si>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</si>
  <si>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</si>
  <si>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</si>
  <si>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</si>
  <si>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</si>
  <si>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</si>
  <si>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</si>
  <si>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</si>
  <si>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</si>
  <si>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</si>
  <si>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</si>
  <si>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</si>
  <si>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</si>
  <si>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</si>
  <si>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</si>
  <si>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</si>
  <si>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</si>
  <si>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</si>
  <si>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</si>
  <si>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</si>
  <si>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</si>
  <si>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</si>
  <si>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</si>
  <si>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</si>
  <si>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</si>
  <si>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</si>
  <si>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</si>
  <si>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</si>
  <si>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</si>
  <si>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</si>
  <si>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</si>
  <si>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</si>
  <si>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</si>
  <si>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</si>
  <si>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</si>
  <si>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</si>
  <si>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</si>
  <si>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</si>
  <si>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</si>
  <si>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</si>
  <si>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</si>
  <si>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</si>
  <si>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</si>
  <si>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</si>
  <si>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</si>
  <si>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</si>
  <si>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</si>
  <si>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</si>
  <si>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</si>
  <si>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</si>
  <si>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</si>
  <si>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</si>
  <si>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</si>
  <si>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</si>
  <si>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</si>
  <si>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</si>
  <si>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</si>
  <si>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</si>
  <si>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</si>
  <si>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</si>
  <si>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</si>
  <si>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</si>
  <si>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</si>
  <si>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</si>
  <si>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</si>
  <si>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</si>
  <si>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</si>
  <si>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</si>
  <si>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</si>
  <si>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</si>
  <si>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</si>
  <si>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</si>
  <si>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</si>
  <si>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</si>
  <si>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</si>
  <si>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</si>
  <si>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</si>
  <si>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</si>
  <si>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</si>
  <si>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</si>
  <si>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</si>
  <si>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</si>
  <si>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</si>
  <si>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</si>
  <si>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</si>
  <si>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</si>
  <si>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</si>
  <si>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</si>
  <si>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</si>
  <si>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</si>
  <si>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</si>
  <si>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</si>
  <si>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</si>
  <si>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</si>
  <si>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</si>
  <si>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</si>
  <si>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</si>
  <si>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</si>
  <si>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</si>
  <si>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</si>
  <si>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</si>
  <si>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</si>
  <si>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</si>
  <si>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</si>
  <si>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</si>
  <si>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</si>
  <si>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</si>
  <si>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</si>
  <si>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</si>
  <si>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</si>
  <si>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</si>
  <si>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</si>
  <si>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</si>
  <si>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</si>
  <si>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</si>
  <si>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</si>
  <si>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</si>
  <si>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</si>
  <si>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</si>
  <si>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</si>
  <si>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</si>
  <si>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</si>
  <si>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</si>
  <si>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</si>
  <si>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</si>
  <si>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</si>
  <si>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</si>
  <si>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</si>
  <si>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</si>
  <si>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</si>
  <si>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</si>
  <si>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</si>
  <si>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</si>
  <si>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</si>
  <si>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</si>
  <si>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</si>
  <si>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</si>
  <si>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</si>
  <si>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</si>
  <si>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</si>
  <si>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</si>
  <si>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</si>
  <si>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</si>
  <si>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</si>
  <si>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</si>
  <si>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</si>
  <si>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</si>
  <si>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</si>
  <si>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</si>
  <si>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</si>
  <si>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</si>
  <si>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</si>
  <si>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</si>
  <si>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</si>
  <si>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</si>
  <si>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</si>
  <si>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</si>
  <si>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</si>
  <si>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</si>
  <si>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</si>
  <si>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</si>
  <si>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</si>
  <si>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</si>
  <si>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</si>
  <si>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</si>
  <si>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</si>
  <si>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</si>
  <si>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</si>
  <si>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</si>
  <si>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</si>
  <si>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</si>
  <si>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</si>
  <si>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</si>
  <si>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</si>
  <si>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</si>
  <si>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</si>
  <si>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</si>
  <si>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</si>
  <si>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</si>
  <si>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</si>
  <si>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</si>
  <si>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</si>
  <si>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</si>
  <si>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</si>
  <si>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</si>
  <si>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</si>
  <si>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</si>
  <si>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</si>
  <si>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</si>
  <si>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</si>
  <si>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</si>
  <si>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</si>
  <si>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</si>
  <si>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</si>
  <si>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</si>
  <si>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</si>
  <si>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</si>
  <si>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</si>
  <si>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</si>
  <si>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</si>
  <si>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</si>
  <si>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</si>
  <si>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</si>
  <si>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</si>
  <si>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</si>
  <si>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</si>
  <si>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</si>
  <si>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</si>
  <si>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</si>
  <si>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</si>
  <si>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</si>
  <si>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</si>
  <si>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</si>
  <si>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</si>
  <si>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</si>
  <si>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</si>
  <si>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</si>
  <si>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</si>
  <si>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</si>
  <si>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</si>
  <si>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</si>
  <si>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</si>
  <si>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</si>
  <si>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</si>
  <si>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</si>
  <si>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</si>
  <si>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</si>
  <si>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</si>
  <si>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</si>
  <si>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</si>
  <si>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</si>
  <si>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</si>
  <si>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</si>
  <si>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</si>
  <si>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</si>
  <si>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</si>
  <si>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</si>
  <si>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</si>
  <si>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</si>
  <si>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</si>
  <si>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</si>
  <si>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</si>
  <si>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</si>
  <si>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</si>
  <si>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</si>
  <si>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</si>
  <si>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</si>
  <si>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</si>
  <si>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</si>
  <si>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</si>
  <si>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</si>
  <si>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</si>
  <si>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</si>
  <si>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</si>
  <si>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</si>
  <si>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</si>
  <si>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</si>
  <si>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</si>
  <si>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</si>
  <si>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</si>
  <si>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</si>
  <si>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</si>
  <si>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</si>
  <si>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</si>
  <si>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</si>
  <si>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</si>
  <si>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</si>
  <si>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</si>
  <si>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</si>
  <si>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</si>
  <si>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</si>
  <si>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</si>
  <si>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</si>
  <si>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</si>
  <si>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</si>
  <si>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</si>
  <si>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</si>
  <si>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</si>
  <si>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</si>
  <si>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</si>
  <si>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</si>
  <si>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</si>
  <si>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</si>
  <si>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</si>
  <si>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</si>
  <si>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</si>
  <si>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</si>
  <si>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</si>
  <si>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</si>
  <si>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</si>
  <si>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</si>
  <si>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</si>
  <si>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</si>
  <si>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</si>
  <si>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</si>
  <si>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</si>
  <si>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</si>
  <si>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</si>
  <si>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</si>
  <si>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</si>
  <si>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</si>
  <si>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</si>
  <si>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</si>
  <si>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</si>
  <si>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</si>
  <si>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</si>
  <si>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</si>
  <si>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</si>
  <si>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</si>
  <si>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</si>
  <si>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</si>
  <si>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</si>
  <si>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</si>
  <si>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</si>
  <si>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</si>
  <si>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</si>
  <si>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</si>
  <si>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</si>
  <si>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</si>
  <si>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</si>
  <si>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</si>
  <si>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</si>
  <si>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</si>
  <si>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</si>
  <si>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</si>
  <si>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</si>
  <si>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</si>
  <si>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</si>
  <si>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</si>
  <si>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</si>
  <si>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</si>
  <si>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</si>
  <si>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</si>
  <si>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</si>
  <si>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</si>
  <si>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</si>
  <si>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</si>
  <si>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</si>
  <si>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</si>
  <si>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</si>
  <si>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</si>
  <si>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</si>
  <si>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</si>
  <si>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</si>
  <si>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</si>
  <si>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</si>
  <si>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</si>
  <si>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</si>
  <si>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</si>
  <si>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</si>
  <si>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</si>
  <si>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</si>
  <si>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</si>
  <si>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</si>
  <si>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</si>
  <si>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</si>
  <si>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</si>
  <si>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</si>
  <si>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</si>
  <si>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</si>
  <si>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</si>
  <si>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</si>
  <si>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</si>
  <si>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</si>
  <si>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</si>
  <si>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</si>
  <si>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</si>
  <si>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</si>
  <si>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</si>
  <si>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</si>
  <si>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</si>
  <si>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</si>
  <si>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</si>
  <si>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</si>
  <si>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</si>
  <si>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</si>
  <si>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</si>
  <si>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</si>
  <si>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</si>
  <si>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</si>
  <si>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</si>
  <si>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</si>
  <si>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</si>
  <si>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</si>
  <si>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</si>
  <si>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</si>
  <si>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</si>
  <si>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</si>
  <si>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</si>
  <si>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</si>
  <si>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</si>
  <si>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</si>
  <si>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</si>
  <si>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</si>
  <si>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</si>
  <si>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</si>
  <si>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</si>
  <si>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</si>
  <si>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</si>
  <si>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</si>
  <si>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</si>
  <si>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</si>
  <si>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</si>
  <si>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</si>
  <si>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</si>
  <si>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</si>
  <si>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</si>
  <si>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</si>
  <si>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</si>
  <si>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</si>
  <si>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</si>
  <si>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</si>
  <si>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</si>
  <si>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</si>
  <si>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</si>
  <si>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</si>
  <si>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</si>
  <si>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</si>
  <si>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</si>
  <si>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</si>
  <si>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</si>
  <si>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</si>
  <si>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</si>
  <si>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</si>
  <si>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</si>
  <si>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</si>
  <si>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</si>
  <si>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</si>
  <si>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</si>
  <si>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</si>
  <si>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</si>
  <si>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</si>
  <si>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</si>
  <si>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</si>
  <si>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</si>
  <si>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</si>
  <si>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</si>
  <si>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</si>
  <si>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</si>
  <si>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</si>
  <si>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</si>
  <si>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</si>
  <si>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</si>
  <si>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</si>
  <si>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</si>
  <si>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</si>
  <si>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</si>
  <si>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</si>
  <si>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</si>
  <si>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</si>
  <si>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</si>
  <si>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</si>
  <si>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</si>
  <si>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</si>
  <si>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</si>
  <si>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</si>
  <si>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</si>
  <si>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</si>
  <si>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</si>
  <si>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</si>
  <si>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</si>
  <si>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</si>
  <si>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</si>
  <si>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</si>
  <si>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</si>
  <si>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</si>
  <si>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</si>
  <si>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</si>
  <si>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</si>
  <si>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</si>
  <si>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</si>
  <si>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</si>
  <si>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</si>
  <si>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</si>
  <si>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</si>
  <si>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</si>
  <si>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</si>
  <si>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</si>
  <si>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</si>
  <si>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</si>
  <si>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</si>
  <si>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</si>
  <si>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</si>
  <si>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</si>
  <si>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</si>
  <si>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</si>
  <si>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</si>
  <si>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</si>
  <si>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</si>
  <si>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</si>
  <si>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</si>
  <si>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</si>
  <si>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</si>
  <si>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</si>
  <si>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</si>
  <si>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</si>
  <si>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</si>
  <si>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</si>
  <si>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</si>
  <si>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</si>
  <si>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</si>
  <si>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</si>
  <si>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</si>
  <si>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</si>
  <si>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</si>
  <si>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</si>
  <si>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</si>
  <si>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</si>
  <si>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</si>
  <si>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</si>
  <si>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</si>
  <si>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</si>
  <si>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</si>
  <si>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</si>
  <si>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</si>
  <si>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</si>
  <si>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</si>
  <si>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</si>
  <si>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</si>
  <si>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</si>
  <si>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</si>
  <si>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</si>
  <si>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</si>
  <si>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</si>
  <si>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</si>
  <si>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</si>
  <si>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</si>
  <si>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</si>
  <si>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</si>
  <si>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</si>
  <si>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</si>
  <si>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</si>
  <si>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</si>
  <si>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</si>
  <si>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</si>
  <si>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</si>
  <si>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</si>
  <si>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</si>
  <si>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</si>
  <si>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</si>
  <si>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</si>
  <si>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</si>
  <si>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</si>
  <si>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</si>
  <si>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</si>
  <si>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</si>
  <si>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</si>
  <si>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</si>
  <si>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</si>
  <si>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</si>
  <si>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</si>
  <si>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</si>
  <si>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</si>
  <si>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</si>
  <si>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</si>
  <si>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</si>
  <si>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</si>
  <si>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</si>
  <si>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</si>
  <si>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</si>
  <si>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</si>
  <si>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</si>
  <si>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</si>
  <si>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</si>
  <si>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</si>
  <si>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</si>
  <si>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</si>
  <si>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</si>
  <si>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</si>
  <si>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</si>
  <si>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</si>
  <si>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</si>
  <si>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</si>
  <si>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</si>
  <si>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</si>
  <si>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</si>
  <si>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</si>
  <si>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</si>
  <si>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</si>
  <si>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</si>
  <si>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</si>
  <si>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</si>
  <si>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</si>
  <si>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</si>
  <si>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</si>
  <si>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</si>
  <si>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</si>
  <si>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</si>
  <si>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</si>
  <si>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</si>
  <si>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</si>
  <si>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</si>
  <si>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</si>
  <si>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</si>
  <si>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</si>
  <si>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</si>
  <si>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</si>
  <si>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</si>
  <si>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</si>
  <si>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</si>
  <si>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</si>
  <si>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</si>
  <si>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</si>
  <si>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</si>
  <si>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</si>
  <si>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</si>
  <si>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</si>
  <si>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</si>
  <si>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</si>
  <si>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</si>
  <si>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</si>
  <si>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</si>
  <si>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</si>
  <si>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</si>
  <si>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</si>
  <si>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</si>
  <si>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</si>
  <si>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</si>
  <si>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</si>
  <si>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</si>
  <si>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</si>
  <si>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</si>
  <si>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</si>
  <si>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</si>
  <si>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</si>
  <si>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</si>
  <si>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</si>
  <si>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</si>
  <si>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</si>
  <si>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</si>
  <si>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</si>
  <si>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</si>
  <si>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</si>
  <si>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</si>
  <si>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</si>
  <si>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</si>
  <si>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</si>
  <si>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</si>
  <si>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</si>
  <si>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</si>
  <si>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</si>
  <si>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</si>
  <si>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</si>
  <si>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</si>
  <si>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</si>
  <si>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</si>
  <si>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</si>
  <si>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</si>
  <si>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</si>
  <si>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</si>
  <si>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</si>
  <si>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</si>
  <si>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</si>
  <si>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</si>
  <si>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</si>
  <si>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</si>
  <si>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</si>
  <si>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</si>
  <si>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</si>
  <si>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</si>
  <si>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</si>
  <si>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</si>
  <si>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</si>
  <si>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</si>
  <si>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</si>
  <si>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</si>
  <si>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</si>
  <si>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</si>
  <si>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</si>
  <si>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</si>
  <si>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</si>
  <si>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</si>
  <si>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</si>
  <si>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</si>
  <si>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</si>
  <si>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</si>
  <si>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</si>
  <si>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</si>
  <si>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</si>
  <si>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</si>
  <si>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</si>
  <si>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</si>
  <si>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</si>
  <si>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</si>
  <si>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</si>
  <si>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</si>
  <si>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</si>
  <si>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</si>
  <si>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</si>
  <si>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</si>
  <si>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</si>
  <si>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</si>
  <si>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</si>
  <si>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</si>
  <si>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</si>
  <si>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</si>
  <si>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</si>
  <si>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</si>
  <si>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</si>
  <si>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</si>
  <si>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</si>
  <si>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</si>
  <si>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</si>
  <si>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</si>
  <si>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</si>
  <si>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</si>
  <si>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</si>
  <si>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</si>
  <si>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</si>
  <si>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</si>
  <si>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</si>
  <si>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</si>
  <si>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</si>
  <si>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</si>
  <si>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</si>
  <si>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</si>
  <si>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</si>
  <si>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</si>
  <si>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</si>
  <si>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</si>
  <si>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</si>
  <si>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</si>
  <si>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</si>
  <si>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</si>
  <si>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</si>
  <si>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</si>
  <si>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</si>
  <si>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</si>
  <si>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</si>
  <si>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</si>
  <si>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</si>
  <si>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</si>
  <si>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</si>
  <si>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</si>
  <si>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</si>
  <si>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</si>
  <si>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</si>
  <si>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</si>
  <si>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</si>
  <si>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</si>
  <si>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</si>
  <si>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</si>
  <si>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</si>
  <si>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</si>
  <si>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</si>
  <si>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</si>
  <si>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</si>
  <si>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</si>
  <si>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</si>
  <si>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</si>
  <si>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</si>
  <si>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</si>
  <si>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</si>
  <si>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</si>
  <si>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</si>
  <si>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</si>
  <si>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</si>
  <si>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</si>
  <si>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</si>
  <si>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</si>
  <si>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</si>
  <si>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</si>
  <si>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</si>
  <si>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</si>
  <si>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</si>
  <si>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</si>
  <si>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</si>
  <si>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</si>
  <si>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</si>
  <si>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</si>
  <si>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</si>
  <si>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</si>
  <si>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</si>
  <si>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</si>
  <si>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</si>
  <si>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</si>
  <si>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</si>
  <si>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</si>
  <si>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</si>
  <si>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</si>
  <si>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</si>
  <si>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</si>
  <si>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</si>
  <si>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</si>
  <si>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</si>
  <si>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</si>
  <si>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</si>
  <si>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</si>
  <si>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</si>
  <si>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</si>
  <si>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</si>
  <si>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</si>
  <si>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</si>
  <si>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</si>
  <si>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</si>
  <si>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</si>
  <si>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</si>
  <si>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</si>
  <si>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</si>
  <si>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</si>
  <si>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</si>
  <si>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</si>
  <si>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</si>
  <si>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</si>
  <si>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</si>
  <si>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</si>
  <si>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</si>
  <si>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</si>
  <si>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</si>
  <si>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</si>
  <si>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</si>
  <si>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</si>
  <si>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</si>
  <si>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</si>
  <si>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</si>
  <si>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</si>
  <si>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</si>
  <si>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</si>
  <si>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</si>
  <si>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</si>
  <si>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</si>
  <si>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</si>
  <si>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</si>
  <si>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</si>
  <si>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</si>
  <si>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</si>
  <si>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</si>
  <si>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</si>
  <si>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</si>
  <si>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</si>
  <si>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</si>
  <si>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</si>
  <si>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</si>
  <si>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</si>
  <si>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</si>
  <si>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</si>
  <si>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</si>
  <si>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</si>
  <si>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</si>
  <si>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</si>
  <si>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</si>
  <si>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</si>
  <si>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</si>
  <si>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</si>
  <si>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</si>
  <si>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</si>
  <si>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</si>
  <si>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</si>
  <si>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</si>
  <si>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</si>
  <si>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</si>
  <si>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</si>
  <si>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</si>
  <si>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</si>
  <si>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</si>
  <si>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</si>
  <si>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</si>
  <si>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</si>
  <si>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</si>
  <si>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</si>
  <si>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</si>
  <si>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</si>
  <si>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</si>
  <si>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</si>
  <si>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</si>
  <si>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</si>
  <si>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</si>
  <si>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</si>
  <si>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</si>
  <si>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</si>
  <si>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</si>
  <si>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</si>
  <si>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</si>
  <si>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</si>
  <si>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t>陰性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</si>
  <si>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</si>
  <si>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</si>
  <si>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</si>
  <si>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</si>
  <si>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</si>
  <si>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</si>
  <si>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</si>
  <si>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</si>
  <si>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</si>
  <si>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</si>
  <si>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</si>
  <si>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</si>
  <si>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</si>
  <si>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</si>
  <si>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</si>
  <si>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</si>
  <si>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</si>
  <si>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</si>
  <si>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</si>
  <si>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</si>
  <si>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</si>
  <si>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</si>
  <si>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</si>
  <si>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</si>
  <si>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</si>
  <si>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</si>
  <si>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</si>
  <si>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</si>
  <si>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</si>
  <si>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</si>
  <si>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</si>
  <si>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</si>
  <si>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</si>
  <si>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</si>
  <si>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</si>
  <si>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</si>
  <si>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</si>
  <si>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</si>
  <si>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</si>
  <si>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</si>
  <si>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</si>
  <si>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</si>
  <si>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</si>
  <si>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</si>
  <si>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</si>
  <si>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</si>
  <si>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</si>
  <si>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</si>
  <si>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</si>
  <si>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</si>
  <si>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</si>
  <si>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</si>
  <si>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</si>
  <si>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</si>
  <si>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</si>
  <si>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</si>
  <si>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</si>
  <si>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</si>
  <si>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</si>
  <si>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</si>
  <si>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</si>
  <si>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</si>
  <si>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</si>
  <si>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</si>
  <si>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</si>
  <si>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</si>
  <si>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</si>
  <si>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</si>
  <si>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</si>
  <si>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</si>
  <si>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</si>
  <si>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</si>
  <si>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</si>
  <si>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</si>
  <si>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</si>
  <si>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</si>
  <si>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</si>
  <si>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</si>
  <si>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</si>
  <si>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</si>
  <si>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</si>
  <si>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</si>
  <si>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</si>
  <si>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</si>
  <si>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</si>
  <si>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</si>
  <si>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</si>
  <si>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</si>
  <si>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</si>
  <si>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</si>
  <si>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</si>
  <si>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</si>
  <si>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</si>
  <si>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</si>
  <si>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</si>
  <si>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</si>
  <si>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</si>
  <si>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</si>
  <si>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</si>
  <si>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</si>
  <si>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</si>
  <si>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</si>
  <si>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</si>
  <si>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</si>
  <si>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</si>
  <si>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</si>
  <si>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</si>
  <si>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</si>
  <si>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</si>
  <si>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</si>
  <si>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</si>
  <si>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</si>
  <si>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</si>
  <si>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</si>
  <si>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</si>
  <si>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</si>
  <si>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</si>
  <si>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</si>
  <si>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</si>
  <si>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</si>
  <si>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</si>
  <si>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</si>
  <si>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</si>
  <si>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</si>
  <si>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</si>
  <si>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</si>
  <si>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</si>
  <si>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</si>
  <si>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</si>
  <si>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</si>
  <si>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</si>
  <si>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</si>
  <si>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</si>
  <si>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</si>
  <si>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</si>
  <si>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</si>
  <si>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</si>
  <si>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</si>
  <si>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</si>
  <si>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</si>
  <si>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</si>
  <si>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</si>
  <si>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</si>
  <si>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</si>
  <si>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</si>
  <si>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</si>
  <si>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</si>
  <si>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</si>
  <si>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</si>
  <si>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</si>
  <si>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</si>
  <si>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</si>
  <si>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</si>
  <si>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</si>
  <si>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</si>
  <si>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</si>
  <si>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</si>
  <si>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</si>
  <si>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</si>
  <si>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</si>
  <si>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</si>
  <si>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</si>
  <si>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</si>
  <si>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</si>
  <si>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</si>
  <si>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</si>
  <si>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</si>
  <si>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</si>
  <si>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</si>
  <si>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</si>
  <si>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</si>
  <si>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</si>
  <si>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</si>
  <si>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</si>
  <si>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</si>
  <si>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</si>
  <si>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</si>
  <si>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</si>
  <si>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</si>
  <si>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</si>
  <si>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</si>
  <si>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</si>
  <si>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</si>
  <si>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</si>
  <si>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</si>
  <si>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</si>
  <si>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</si>
  <si>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</si>
  <si>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</si>
  <si>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</si>
  <si>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</si>
  <si>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</si>
  <si>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</si>
  <si>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</si>
  <si>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</si>
  <si>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</si>
  <si>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</si>
  <si>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</si>
  <si>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</si>
  <si>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</si>
  <si>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</si>
  <si>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</si>
  <si>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</si>
  <si>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</si>
  <si>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</si>
  <si>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</si>
  <si>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</si>
  <si>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</si>
  <si>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</si>
  <si>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</si>
  <si>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</si>
  <si>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</si>
  <si>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</si>
  <si>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</si>
  <si>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</si>
  <si>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</si>
  <si>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</si>
  <si>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</si>
  <si>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</si>
  <si>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</si>
  <si>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</si>
  <si>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</si>
  <si>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</si>
  <si>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</si>
  <si>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</si>
  <si>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</si>
  <si>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</si>
  <si>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</si>
  <si>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</si>
  <si>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</si>
  <si>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</si>
  <si>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</si>
  <si>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</si>
  <si>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</si>
  <si>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</si>
  <si>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</si>
  <si>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</si>
  <si>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</si>
  <si>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</si>
  <si>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</si>
  <si>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</si>
  <si>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</si>
  <si>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</si>
  <si>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</si>
  <si>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</si>
  <si>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</si>
  <si>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</si>
  <si>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</si>
  <si>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</si>
  <si>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</si>
  <si>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</si>
  <si>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</si>
  <si>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</si>
  <si>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檢測結果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</si>
  <si>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</si>
  <si>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</si>
  <si>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</si>
  <si>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</si>
  <si>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</si>
  <si>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</si>
  <si>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</si>
  <si>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</si>
  <si>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</si>
  <si>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</si>
  <si>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</si>
  <si>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</si>
  <si>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</si>
  <si>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</si>
  <si>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</si>
  <si>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</si>
  <si>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</si>
  <si>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</si>
  <si>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</si>
  <si>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</si>
  <si>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</si>
  <si>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</si>
  <si>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</si>
  <si>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</si>
  <si>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</si>
  <si>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</si>
  <si>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</si>
  <si>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</si>
  <si>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</si>
  <si>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</si>
  <si>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</si>
  <si>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</si>
  <si>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</si>
  <si>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</si>
  <si>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</si>
  <si>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</si>
  <si>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</si>
  <si>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</si>
  <si>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</si>
  <si>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</si>
  <si>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</si>
  <si>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</si>
  <si>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</si>
  <si>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</si>
  <si>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</si>
  <si>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</si>
  <si>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</si>
  <si>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</si>
  <si>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</si>
  <si>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</si>
  <si>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</si>
  <si>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</si>
  <si>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</si>
  <si>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</si>
  <si>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</si>
  <si>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</si>
  <si>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</si>
  <si>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</si>
  <si>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</si>
  <si>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</si>
  <si>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</si>
  <si>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</si>
  <si>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</si>
  <si>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</si>
  <si>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</si>
  <si>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</si>
  <si>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</si>
  <si>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</si>
  <si>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</si>
  <si>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</si>
  <si>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</si>
  <si>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1陰1陽</t>
    <phoneticPr fontId="1" type="noConversion"/>
  </si>
  <si>
    <t>33/10</t>
    <phoneticPr fontId="1" type="noConversion"/>
  </si>
  <si>
    <t>黃揚生</t>
    <phoneticPr fontId="1" type="noConversion"/>
  </si>
  <si>
    <t>副理</t>
    <phoneticPr fontId="1" type="noConversion"/>
  </si>
  <si>
    <t>黃協理7/23(六)自行快篩陽性，居家上班7日，預計8/1(一)返崗。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</si>
  <si>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</si>
  <si>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</si>
  <si>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</si>
  <si>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</si>
  <si>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</si>
  <si>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</si>
  <si>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</si>
  <si>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</si>
  <si>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</si>
  <si>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</si>
  <si>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</si>
  <si>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</si>
  <si>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</si>
  <si>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</si>
  <si>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</si>
  <si>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</si>
  <si>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</si>
  <si>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</si>
  <si>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</si>
  <si>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</si>
  <si>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</si>
  <si>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</si>
  <si>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</si>
  <si>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</si>
  <si>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</si>
  <si>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</si>
  <si>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</si>
  <si>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</si>
  <si>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</si>
  <si>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</si>
  <si>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</si>
  <si>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</si>
  <si>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</si>
  <si>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</si>
  <si>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</si>
  <si>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</si>
  <si>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</si>
  <si>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</si>
  <si>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</si>
  <si>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</si>
  <si>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</si>
  <si>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</si>
  <si>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</si>
  <si>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</si>
  <si>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</si>
  <si>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</si>
  <si>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</si>
  <si>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</si>
  <si>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</si>
  <si>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</si>
  <si>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</si>
  <si>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</si>
  <si>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</si>
  <si>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</si>
  <si>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</si>
  <si>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</si>
  <si>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</si>
  <si>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</si>
  <si>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</si>
  <si>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</si>
  <si>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</si>
  <si>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</si>
  <si>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</si>
  <si>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</si>
  <si>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</si>
  <si>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</si>
  <si>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</si>
  <si>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陰性</t>
    <phoneticPr fontId="1" type="noConversion"/>
  </si>
  <si>
    <t>陰性</t>
    <phoneticPr fontId="1" type="noConversion"/>
  </si>
  <si>
    <t>蔡淮與領用(4/14與朋友吃飯,4/25朋友快篩陽性)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</si>
  <si>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</si>
  <si>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張梅君領用(其媽媽身體不適自行快篩陽性)</t>
    <phoneticPr fontId="1" type="noConversion"/>
  </si>
  <si>
    <t>張梅君領用</t>
    <phoneticPr fontId="1" type="noConversion"/>
  </si>
  <si>
    <t>陰性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</si>
  <si>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</si>
  <si>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</si>
  <si>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</si>
  <si>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</si>
  <si>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</si>
  <si>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</si>
  <si>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</si>
  <si>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張梅君領用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</si>
  <si>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</si>
  <si>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</si>
  <si>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</si>
  <si>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</si>
  <si>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</si>
  <si>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</si>
  <si>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</si>
  <si>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</si>
  <si>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</si>
  <si>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</si>
  <si>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</si>
  <si>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</si>
  <si>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</si>
  <si>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</si>
  <si>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</si>
  <si>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</si>
  <si>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</si>
  <si>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</si>
  <si>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</si>
  <si>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</si>
  <si>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</si>
  <si>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</si>
  <si>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</si>
  <si>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</si>
  <si>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</si>
  <si>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</si>
  <si>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</si>
  <si>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</si>
  <si>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</si>
  <si>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</si>
  <si>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</si>
  <si>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</si>
  <si>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</si>
  <si>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</si>
  <si>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</si>
  <si>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r>
      <t xml:space="preserve">1.江員目前在家隔離
2.工作安排不受影響
</t>
    </r>
    <r>
      <rPr>
        <b/>
        <sz val="12"/>
        <color indexed="10"/>
        <rFont val="新細明體"/>
        <family val="1"/>
        <charset val="136"/>
      </rPr>
      <t>3. 8/2醫院通知為陽性個案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</si>
  <si>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</si>
  <si>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</si>
  <si>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</si>
  <si>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</si>
  <si>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</si>
  <si>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</si>
  <si>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</si>
  <si>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</si>
  <si>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</si>
  <si>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</si>
  <si>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</si>
  <si>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</si>
  <si>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</si>
  <si>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84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</si>
  <si>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</si>
  <si>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r>
      <t>12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</si>
  <si>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t>更新時間：2022/8/5 14:30</t>
    <phoneticPr fontId="1" type="noConversion"/>
  </si>
  <si>
    <r>
      <t>262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</si>
</sst>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12" t="s">
        <v>1499</v>
      </c>
      <c r="C2" s="212"/>
      <c r="D2" s="212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7">
        <v>15</v>
      </c>
      <c r="E4" s="208">
        <v>15</v>
      </c>
      <c r="F4" s="209">
        <v>0</v>
      </c>
      <c r="G4" s="210">
        <v>0</v>
      </c>
      <c r="I4" s="21">
        <v>80</v>
      </c>
      <c r="J4" s="21">
        <v>35</v>
      </c>
      <c r="K4" s="21"/>
      <c r="L4" s="21">
        <v>2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7">
        <v>17</v>
      </c>
      <c r="E5" s="208">
        <v>17</v>
      </c>
      <c r="F5" s="209">
        <v>0</v>
      </c>
      <c r="G5" s="210">
        <v>0</v>
      </c>
      <c r="I5" s="21">
        <v>19</v>
      </c>
      <c r="J5" s="21">
        <v>9</v>
      </c>
      <c r="L5" s="21">
        <v>1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7">
        <v>33</v>
      </c>
      <c r="E6" s="208">
        <v>33</v>
      </c>
      <c r="F6" s="209">
        <v>0</v>
      </c>
      <c r="G6" s="210">
        <v>0</v>
      </c>
      <c r="I6" s="8">
        <v>40</v>
      </c>
      <c r="J6" s="8">
        <v>10</v>
      </c>
      <c r="L6" s="8">
        <v>0</v>
      </c>
      <c r="M6" s="8">
        <v>1</v>
      </c>
    </row>
    <row r="7" spans="1:13" ht="33" customHeight="1">
      <c r="A7" s="93"/>
      <c r="B7" s="59" t="s">
        <v>41</v>
      </c>
      <c r="C7" s="61">
        <v>585</v>
      </c>
      <c r="D7" s="207">
        <v>94</v>
      </c>
      <c r="E7" s="208">
        <v>90</v>
      </c>
      <c r="F7" s="209">
        <v>4</v>
      </c>
      <c r="G7" s="210">
        <v>0</v>
      </c>
      <c r="I7" s="30">
        <v>57</v>
      </c>
      <c r="J7" s="8" t="s">
        <v>1498</v>
      </c>
      <c r="L7" s="8">
        <v>0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7" t="s">
        <v>1496</v>
      </c>
      <c r="E8" s="208">
        <v>82</v>
      </c>
      <c r="F8" s="211">
        <v>2</v>
      </c>
      <c r="G8" s="210">
        <v>0</v>
      </c>
      <c r="I8" s="201" t="s">
        <v>1361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7">
        <v>19</v>
      </c>
      <c r="E9" s="208">
        <v>17</v>
      </c>
      <c r="F9" s="209">
        <v>2</v>
      </c>
      <c r="G9" s="210">
        <v>0</v>
      </c>
      <c r="I9" s="21">
        <v>11</v>
      </c>
      <c r="J9" s="8">
        <v>9</v>
      </c>
      <c r="L9" s="8">
        <v>0</v>
      </c>
      <c r="M9" s="8">
        <v>4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1500</v>
      </c>
      <c r="E10" s="94">
        <f>SUM(E4:E9)</f>
        <v>254</v>
      </c>
      <c r="F10" s="64">
        <f>SUM(F4:F9)</f>
        <v>8</v>
      </c>
      <c r="G10" s="65">
        <f>SUM(G4:G9)</f>
        <v>0</v>
      </c>
      <c r="I10" s="31">
        <v>250</v>
      </c>
      <c r="J10" s="32">
        <v>85</v>
      </c>
      <c r="L10" s="21">
        <f>SUM(L4:L9)</f>
        <v>3</v>
      </c>
      <c r="M10" s="4">
        <f>SUM(M4:M9)</f>
        <v>5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13">
        <f>G10+F10</f>
        <v>8</v>
      </c>
      <c r="G12" s="213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1"/>
  <sheetViews>
    <sheetView topLeftCell="A64" workbookViewId="0">
      <selection activeCell="F80" sqref="F80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14" t="s">
        <v>1420</v>
      </c>
      <c r="C2" s="215"/>
      <c r="D2" s="215"/>
      <c r="E2" s="215"/>
      <c r="F2" s="215"/>
      <c r="G2" s="215"/>
      <c r="H2" s="216"/>
    </row>
    <row r="3" spans="2:9" s="134" customFormat="1">
      <c r="B3" s="182" t="s">
        <v>0</v>
      </c>
      <c r="C3" s="98" t="s">
        <v>1421</v>
      </c>
      <c r="D3" s="44" t="s">
        <v>1422</v>
      </c>
      <c r="E3" s="98" t="s">
        <v>1423</v>
      </c>
      <c r="F3" s="98" t="s">
        <v>1424</v>
      </c>
      <c r="G3" s="183" t="s">
        <v>1</v>
      </c>
      <c r="H3" s="182" t="s">
        <v>1288</v>
      </c>
      <c r="I3" s="43"/>
    </row>
    <row r="4" spans="2:9" s="134" customFormat="1" ht="16.5" hidden="1" customHeight="1">
      <c r="B4" s="217" t="s">
        <v>1425</v>
      </c>
      <c r="C4" s="184">
        <v>44669</v>
      </c>
      <c r="D4" s="45">
        <v>30</v>
      </c>
      <c r="E4" s="135"/>
      <c r="F4" s="45">
        <f>D4-E4</f>
        <v>30</v>
      </c>
      <c r="G4" s="185" t="s">
        <v>1426</v>
      </c>
      <c r="H4" s="135"/>
      <c r="I4" s="43"/>
    </row>
    <row r="5" spans="2:9" s="134" customFormat="1" ht="16.5" hidden="1" customHeight="1">
      <c r="B5" s="218"/>
      <c r="C5" s="184">
        <v>44669</v>
      </c>
      <c r="D5" s="45"/>
      <c r="E5" s="135">
        <v>2</v>
      </c>
      <c r="F5" s="45">
        <f>F4+D5-E5</f>
        <v>28</v>
      </c>
      <c r="G5" s="162" t="s">
        <v>1427</v>
      </c>
      <c r="H5" s="135" t="s">
        <v>1428</v>
      </c>
    </row>
    <row r="6" spans="2:9" s="134" customFormat="1" ht="16.5" hidden="1" customHeight="1">
      <c r="B6" s="218"/>
      <c r="C6" s="184">
        <v>44669</v>
      </c>
      <c r="D6" s="45"/>
      <c r="E6" s="135">
        <v>2</v>
      </c>
      <c r="F6" s="45">
        <f>F5+D6-E6</f>
        <v>26</v>
      </c>
      <c r="G6" s="162" t="s">
        <v>1429</v>
      </c>
      <c r="H6" s="135" t="s">
        <v>1428</v>
      </c>
    </row>
    <row r="7" spans="2:9" s="134" customFormat="1" ht="16.5" hidden="1" customHeight="1">
      <c r="B7" s="218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1430</v>
      </c>
      <c r="H7" s="135" t="s">
        <v>1431</v>
      </c>
    </row>
    <row r="8" spans="2:9" s="134" customFormat="1" ht="16.5" hidden="1" customHeight="1">
      <c r="B8" s="218"/>
      <c r="C8" s="184">
        <v>44669</v>
      </c>
      <c r="D8" s="45"/>
      <c r="E8" s="135">
        <v>2</v>
      </c>
      <c r="F8" s="45">
        <f t="shared" si="0"/>
        <v>22</v>
      </c>
      <c r="G8" s="162" t="s">
        <v>1344</v>
      </c>
      <c r="H8" s="135" t="s">
        <v>1432</v>
      </c>
    </row>
    <row r="9" spans="2:9" s="134" customFormat="1" ht="16.5" hidden="1" customHeight="1">
      <c r="B9" s="218"/>
      <c r="C9" s="184">
        <v>44670</v>
      </c>
      <c r="D9" s="45"/>
      <c r="E9" s="135">
        <v>3</v>
      </c>
      <c r="F9" s="45">
        <f>F8+D9-E9</f>
        <v>19</v>
      </c>
      <c r="G9" s="162" t="s">
        <v>1345</v>
      </c>
      <c r="H9" s="135"/>
    </row>
    <row r="10" spans="2:9" s="134" customFormat="1">
      <c r="B10" s="218"/>
      <c r="C10" s="184">
        <v>44671</v>
      </c>
      <c r="D10" s="45">
        <v>50</v>
      </c>
      <c r="E10" s="135"/>
      <c r="F10" s="45">
        <f>F9+D10-E10</f>
        <v>69</v>
      </c>
      <c r="G10" s="136" t="s">
        <v>1346</v>
      </c>
      <c r="H10" s="135"/>
    </row>
    <row r="11" spans="2:9" s="134" customFormat="1">
      <c r="B11" s="218"/>
      <c r="C11" s="184">
        <v>44674</v>
      </c>
      <c r="D11" s="45"/>
      <c r="E11" s="135">
        <v>3</v>
      </c>
      <c r="F11" s="45">
        <f t="shared" si="0"/>
        <v>66</v>
      </c>
      <c r="G11" s="46" t="s">
        <v>1289</v>
      </c>
      <c r="H11" s="135"/>
    </row>
    <row r="12" spans="2:9" s="134" customFormat="1">
      <c r="B12" s="218"/>
      <c r="C12" s="184">
        <v>44674</v>
      </c>
      <c r="D12" s="45"/>
      <c r="E12" s="135">
        <v>1</v>
      </c>
      <c r="F12" s="45">
        <f t="shared" si="0"/>
        <v>65</v>
      </c>
      <c r="G12" s="46" t="s">
        <v>1347</v>
      </c>
      <c r="H12" s="135" t="s">
        <v>1433</v>
      </c>
    </row>
    <row r="13" spans="2:9" s="134" customFormat="1">
      <c r="B13" s="218"/>
      <c r="C13" s="184">
        <v>44676</v>
      </c>
      <c r="D13" s="45"/>
      <c r="E13" s="135">
        <v>1</v>
      </c>
      <c r="F13" s="45">
        <f t="shared" si="0"/>
        <v>64</v>
      </c>
      <c r="G13" s="46" t="s">
        <v>1348</v>
      </c>
      <c r="H13" s="135" t="s">
        <v>1034</v>
      </c>
    </row>
    <row r="14" spans="2:9" s="134" customFormat="1">
      <c r="B14" s="218"/>
      <c r="C14" s="184">
        <v>44676</v>
      </c>
      <c r="D14" s="45"/>
      <c r="E14" s="135">
        <v>1</v>
      </c>
      <c r="F14" s="45">
        <f t="shared" si="0"/>
        <v>63</v>
      </c>
      <c r="G14" s="46" t="s">
        <v>1434</v>
      </c>
      <c r="H14" s="135" t="s">
        <v>1034</v>
      </c>
    </row>
    <row r="15" spans="2:9" s="134" customFormat="1">
      <c r="B15" s="218"/>
      <c r="C15" s="184">
        <v>44678</v>
      </c>
      <c r="D15" s="45"/>
      <c r="E15" s="135">
        <v>1</v>
      </c>
      <c r="F15" s="45">
        <f t="shared" si="0"/>
        <v>62</v>
      </c>
      <c r="G15" s="46" t="s">
        <v>1349</v>
      </c>
      <c r="H15" s="135" t="s">
        <v>1034</v>
      </c>
    </row>
    <row r="16" spans="2:9" s="134" customFormat="1">
      <c r="B16" s="218"/>
      <c r="C16" s="184">
        <v>44680</v>
      </c>
      <c r="D16" s="45"/>
      <c r="E16" s="135">
        <v>3</v>
      </c>
      <c r="F16" s="49">
        <f t="shared" si="0"/>
        <v>59</v>
      </c>
      <c r="G16" s="46" t="s">
        <v>1350</v>
      </c>
      <c r="H16" s="135" t="s">
        <v>1034</v>
      </c>
    </row>
    <row r="17" spans="2:9" s="134" customFormat="1">
      <c r="B17" s="218"/>
      <c r="C17" s="184">
        <v>44680</v>
      </c>
      <c r="D17" s="45">
        <v>1000</v>
      </c>
      <c r="E17" s="135"/>
      <c r="F17" s="49">
        <f t="shared" si="0"/>
        <v>1059</v>
      </c>
      <c r="G17" s="136" t="s">
        <v>1435</v>
      </c>
      <c r="H17" s="135"/>
    </row>
    <row r="18" spans="2:9" s="134" customFormat="1">
      <c r="B18" s="218"/>
      <c r="C18" s="184">
        <v>44684</v>
      </c>
      <c r="D18" s="45"/>
      <c r="E18" s="135">
        <v>1</v>
      </c>
      <c r="F18" s="49">
        <f t="shared" si="0"/>
        <v>1058</v>
      </c>
      <c r="G18" s="46" t="s">
        <v>1351</v>
      </c>
      <c r="H18" s="135" t="s">
        <v>1034</v>
      </c>
    </row>
    <row r="19" spans="2:9" s="134" customFormat="1">
      <c r="B19" s="218"/>
      <c r="C19" s="184">
        <v>44684</v>
      </c>
      <c r="D19" s="45"/>
      <c r="E19" s="135">
        <v>230</v>
      </c>
      <c r="F19" s="49">
        <f t="shared" si="0"/>
        <v>828</v>
      </c>
      <c r="G19" s="46" t="s">
        <v>1352</v>
      </c>
      <c r="H19" s="135"/>
    </row>
    <row r="20" spans="2:9" s="134" customFormat="1">
      <c r="B20" s="218"/>
      <c r="C20" s="184">
        <v>44685</v>
      </c>
      <c r="D20" s="45"/>
      <c r="E20" s="135">
        <v>1</v>
      </c>
      <c r="F20" s="49">
        <f t="shared" si="0"/>
        <v>827</v>
      </c>
      <c r="G20" s="46" t="s">
        <v>1436</v>
      </c>
      <c r="H20" s="135" t="s">
        <v>1034</v>
      </c>
      <c r="I20" s="47"/>
    </row>
    <row r="21" spans="2:9" s="134" customFormat="1">
      <c r="B21" s="218"/>
      <c r="C21" s="184">
        <v>44685</v>
      </c>
      <c r="D21" s="45"/>
      <c r="E21" s="135">
        <v>1</v>
      </c>
      <c r="F21" s="49">
        <f t="shared" si="0"/>
        <v>826</v>
      </c>
      <c r="G21" s="46" t="s">
        <v>1289</v>
      </c>
      <c r="H21" s="135"/>
      <c r="I21" s="47"/>
    </row>
    <row r="22" spans="2:9" s="134" customFormat="1">
      <c r="B22" s="218"/>
      <c r="C22" s="184">
        <v>44687</v>
      </c>
      <c r="D22" s="45"/>
      <c r="E22" s="135">
        <v>5</v>
      </c>
      <c r="F22" s="49">
        <f t="shared" si="0"/>
        <v>821</v>
      </c>
      <c r="G22" s="46" t="s">
        <v>1353</v>
      </c>
      <c r="H22" s="135"/>
      <c r="I22" s="47"/>
    </row>
    <row r="23" spans="2:9" s="134" customFormat="1">
      <c r="B23" s="218"/>
      <c r="C23" s="184">
        <v>44690</v>
      </c>
      <c r="D23" s="45"/>
      <c r="E23" s="135">
        <v>10</v>
      </c>
      <c r="F23" s="49">
        <f t="shared" si="0"/>
        <v>811</v>
      </c>
      <c r="G23" s="46" t="s">
        <v>1354</v>
      </c>
      <c r="H23" s="135"/>
      <c r="I23" s="47"/>
    </row>
    <row r="24" spans="2:9" s="134" customFormat="1">
      <c r="B24" s="218"/>
      <c r="C24" s="184">
        <v>44690</v>
      </c>
      <c r="D24" s="45"/>
      <c r="E24" s="135">
        <v>10</v>
      </c>
      <c r="F24" s="49">
        <f t="shared" si="0"/>
        <v>801</v>
      </c>
      <c r="G24" s="46" t="s">
        <v>1355</v>
      </c>
      <c r="H24" s="135"/>
      <c r="I24" s="47"/>
    </row>
    <row r="25" spans="2:9" s="134" customFormat="1">
      <c r="B25" s="218"/>
      <c r="C25" s="184">
        <v>44690</v>
      </c>
      <c r="D25" s="45"/>
      <c r="E25" s="135">
        <v>10</v>
      </c>
      <c r="F25" s="49">
        <f t="shared" si="0"/>
        <v>791</v>
      </c>
      <c r="G25" s="46" t="s">
        <v>1356</v>
      </c>
      <c r="H25" s="135"/>
      <c r="I25" s="47"/>
    </row>
    <row r="26" spans="2:9" s="134" customFormat="1">
      <c r="B26" s="218"/>
      <c r="C26" s="184">
        <v>44690</v>
      </c>
      <c r="D26" s="45"/>
      <c r="E26" s="135">
        <v>1</v>
      </c>
      <c r="F26" s="49">
        <f t="shared" si="0"/>
        <v>790</v>
      </c>
      <c r="G26" s="46" t="s">
        <v>1357</v>
      </c>
      <c r="H26" s="135" t="s">
        <v>1034</v>
      </c>
      <c r="I26" s="47"/>
    </row>
    <row r="27" spans="2:9" s="134" customFormat="1">
      <c r="B27" s="218"/>
      <c r="C27" s="184">
        <v>44690</v>
      </c>
      <c r="D27" s="45"/>
      <c r="E27" s="135">
        <v>50</v>
      </c>
      <c r="F27" s="49">
        <f t="shared" si="0"/>
        <v>740</v>
      </c>
      <c r="G27" s="46" t="s">
        <v>1358</v>
      </c>
      <c r="H27" s="135"/>
      <c r="I27" s="47"/>
    </row>
    <row r="28" spans="2:9" s="134" customFormat="1" ht="33">
      <c r="B28" s="218"/>
      <c r="C28" s="184">
        <v>44691</v>
      </c>
      <c r="D28" s="45"/>
      <c r="E28" s="135">
        <v>80</v>
      </c>
      <c r="F28" s="49">
        <f t="shared" si="0"/>
        <v>660</v>
      </c>
      <c r="G28" s="48" t="s">
        <v>1359</v>
      </c>
      <c r="H28" s="135"/>
      <c r="I28" s="47"/>
    </row>
    <row r="29" spans="2:9" s="134" customFormat="1">
      <c r="B29" s="218"/>
      <c r="C29" s="184">
        <v>44693</v>
      </c>
      <c r="D29" s="45"/>
      <c r="E29" s="135">
        <v>1</v>
      </c>
      <c r="F29" s="49">
        <f t="shared" si="0"/>
        <v>659</v>
      </c>
      <c r="G29" s="48" t="s">
        <v>1290</v>
      </c>
      <c r="H29" s="135" t="s">
        <v>1034</v>
      </c>
      <c r="I29" s="47"/>
    </row>
    <row r="30" spans="2:9" s="134" customFormat="1">
      <c r="B30" s="218"/>
      <c r="C30" s="184">
        <v>44694</v>
      </c>
      <c r="D30" s="45"/>
      <c r="E30" s="135">
        <v>2</v>
      </c>
      <c r="F30" s="49">
        <f>F29+D30-E30</f>
        <v>657</v>
      </c>
      <c r="G30" s="48" t="s">
        <v>1291</v>
      </c>
      <c r="H30" s="186" t="s">
        <v>1360</v>
      </c>
      <c r="I30" s="47"/>
    </row>
    <row r="31" spans="2:9" s="134" customFormat="1">
      <c r="B31" s="218"/>
      <c r="C31" s="184">
        <v>44694</v>
      </c>
      <c r="D31" s="45"/>
      <c r="E31" s="135">
        <v>1</v>
      </c>
      <c r="F31" s="49">
        <f>F30+D31-E31</f>
        <v>656</v>
      </c>
      <c r="G31" s="46" t="s">
        <v>1289</v>
      </c>
      <c r="H31" s="135"/>
      <c r="I31" s="47"/>
    </row>
    <row r="32" spans="2:9" s="52" customFormat="1">
      <c r="B32" s="218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1437</v>
      </c>
      <c r="H32" s="135" t="s">
        <v>1438</v>
      </c>
      <c r="I32" s="51"/>
    </row>
    <row r="33" spans="2:9" s="52" customFormat="1">
      <c r="B33" s="218"/>
      <c r="C33" s="184">
        <v>44697</v>
      </c>
      <c r="D33" s="49"/>
      <c r="E33" s="50">
        <v>1</v>
      </c>
      <c r="F33" s="49">
        <f t="shared" si="1"/>
        <v>654</v>
      </c>
      <c r="G33" s="46" t="s">
        <v>1439</v>
      </c>
      <c r="H33" s="50"/>
      <c r="I33" s="51"/>
    </row>
    <row r="34" spans="2:9" s="52" customFormat="1">
      <c r="B34" s="218"/>
      <c r="C34" s="184">
        <v>44697</v>
      </c>
      <c r="D34" s="49"/>
      <c r="E34" s="50">
        <v>4</v>
      </c>
      <c r="F34" s="49">
        <f t="shared" si="1"/>
        <v>650</v>
      </c>
      <c r="G34" s="48" t="s">
        <v>1440</v>
      </c>
      <c r="H34" s="135" t="s">
        <v>1441</v>
      </c>
      <c r="I34" s="51"/>
    </row>
    <row r="35" spans="2:9" s="52" customFormat="1">
      <c r="B35" s="218"/>
      <c r="C35" s="184">
        <v>44697</v>
      </c>
      <c r="D35" s="49"/>
      <c r="E35" s="50">
        <v>5</v>
      </c>
      <c r="F35" s="49">
        <f t="shared" si="1"/>
        <v>645</v>
      </c>
      <c r="G35" s="48" t="s">
        <v>1442</v>
      </c>
      <c r="H35" s="135" t="s">
        <v>1443</v>
      </c>
      <c r="I35" s="51"/>
    </row>
    <row r="36" spans="2:9" s="52" customFormat="1">
      <c r="B36" s="218"/>
      <c r="C36" s="184">
        <v>44698</v>
      </c>
      <c r="D36" s="49"/>
      <c r="E36" s="50">
        <v>10</v>
      </c>
      <c r="F36" s="49">
        <f t="shared" si="1"/>
        <v>635</v>
      </c>
      <c r="G36" s="48" t="s">
        <v>1444</v>
      </c>
      <c r="H36" s="135"/>
      <c r="I36" s="51"/>
    </row>
    <row r="37" spans="2:9" s="52" customFormat="1">
      <c r="B37" s="218"/>
      <c r="C37" s="184">
        <v>44700</v>
      </c>
      <c r="D37" s="49"/>
      <c r="E37" s="50">
        <v>5</v>
      </c>
      <c r="F37" s="49">
        <f t="shared" si="1"/>
        <v>630</v>
      </c>
      <c r="G37" s="48" t="s">
        <v>1445</v>
      </c>
      <c r="H37" s="135" t="s">
        <v>1443</v>
      </c>
      <c r="I37" s="51"/>
    </row>
    <row r="38" spans="2:9" s="52" customFormat="1">
      <c r="B38" s="218"/>
      <c r="C38" s="184">
        <v>44704</v>
      </c>
      <c r="D38" s="49"/>
      <c r="E38" s="50">
        <v>1</v>
      </c>
      <c r="F38" s="49">
        <f t="shared" si="1"/>
        <v>629</v>
      </c>
      <c r="G38" s="48" t="s">
        <v>1446</v>
      </c>
      <c r="H38" s="135" t="s">
        <v>1443</v>
      </c>
      <c r="I38" s="51"/>
    </row>
    <row r="39" spans="2:9" s="52" customFormat="1">
      <c r="B39" s="218"/>
      <c r="C39" s="184">
        <v>44705</v>
      </c>
      <c r="D39" s="49"/>
      <c r="E39" s="50">
        <v>1</v>
      </c>
      <c r="F39" s="49">
        <f t="shared" si="1"/>
        <v>628</v>
      </c>
      <c r="G39" s="48" t="s">
        <v>1447</v>
      </c>
      <c r="H39" s="135" t="s">
        <v>1443</v>
      </c>
      <c r="I39" s="51"/>
    </row>
    <row r="40" spans="2:9" s="52" customFormat="1">
      <c r="B40" s="218"/>
      <c r="C40" s="184">
        <v>44706</v>
      </c>
      <c r="D40" s="49"/>
      <c r="E40" s="50">
        <v>6</v>
      </c>
      <c r="F40" s="49">
        <f t="shared" si="1"/>
        <v>622</v>
      </c>
      <c r="G40" s="48" t="s">
        <v>1448</v>
      </c>
      <c r="H40" s="135" t="s">
        <v>1443</v>
      </c>
      <c r="I40" s="51"/>
    </row>
    <row r="41" spans="2:9" s="52" customFormat="1">
      <c r="B41" s="218"/>
      <c r="C41" s="184">
        <v>44706</v>
      </c>
      <c r="D41" s="49"/>
      <c r="E41" s="50">
        <v>1</v>
      </c>
      <c r="F41" s="49">
        <f t="shared" si="1"/>
        <v>621</v>
      </c>
      <c r="G41" s="48" t="s">
        <v>1449</v>
      </c>
      <c r="H41" s="135" t="s">
        <v>1443</v>
      </c>
      <c r="I41" s="51"/>
    </row>
    <row r="42" spans="2:9" s="52" customFormat="1">
      <c r="B42" s="218"/>
      <c r="C42" s="184">
        <v>44706</v>
      </c>
      <c r="D42" s="49"/>
      <c r="E42" s="50">
        <v>3</v>
      </c>
      <c r="F42" s="49">
        <f t="shared" si="1"/>
        <v>618</v>
      </c>
      <c r="G42" s="48" t="s">
        <v>1450</v>
      </c>
      <c r="H42" s="135" t="s">
        <v>1443</v>
      </c>
      <c r="I42" s="51"/>
    </row>
    <row r="43" spans="2:9" s="52" customFormat="1">
      <c r="B43" s="218"/>
      <c r="C43" s="184">
        <v>44706</v>
      </c>
      <c r="D43" s="49"/>
      <c r="E43" s="50">
        <v>1</v>
      </c>
      <c r="F43" s="49">
        <f t="shared" si="1"/>
        <v>617</v>
      </c>
      <c r="G43" s="48" t="s">
        <v>1451</v>
      </c>
      <c r="H43" s="135" t="s">
        <v>1443</v>
      </c>
      <c r="I43" s="51"/>
    </row>
    <row r="44" spans="2:9" s="52" customFormat="1">
      <c r="B44" s="218"/>
      <c r="C44" s="184">
        <v>44706</v>
      </c>
      <c r="D44" s="49"/>
      <c r="E44" s="50">
        <v>1</v>
      </c>
      <c r="F44" s="49">
        <f t="shared" si="1"/>
        <v>616</v>
      </c>
      <c r="G44" s="48" t="s">
        <v>1452</v>
      </c>
      <c r="H44" s="135" t="s">
        <v>1443</v>
      </c>
      <c r="I44" s="51"/>
    </row>
    <row r="45" spans="2:9" s="52" customFormat="1">
      <c r="B45" s="218"/>
      <c r="C45" s="184">
        <v>44707</v>
      </c>
      <c r="D45" s="49"/>
      <c r="E45" s="50">
        <v>2</v>
      </c>
      <c r="F45" s="49">
        <f t="shared" si="1"/>
        <v>614</v>
      </c>
      <c r="G45" s="48" t="s">
        <v>1453</v>
      </c>
      <c r="H45" s="135" t="s">
        <v>1443</v>
      </c>
      <c r="I45" s="51"/>
    </row>
    <row r="46" spans="2:9" s="52" customFormat="1">
      <c r="B46" s="218"/>
      <c r="C46" s="184">
        <v>44707</v>
      </c>
      <c r="D46" s="49"/>
      <c r="E46" s="50">
        <v>130</v>
      </c>
      <c r="F46" s="49">
        <f t="shared" si="1"/>
        <v>484</v>
      </c>
      <c r="G46" s="48" t="s">
        <v>1454</v>
      </c>
      <c r="H46" s="135"/>
      <c r="I46" s="51"/>
    </row>
    <row r="47" spans="2:9" s="52" customFormat="1">
      <c r="B47" s="218"/>
      <c r="C47" s="184">
        <v>44707</v>
      </c>
      <c r="D47" s="49"/>
      <c r="E47" s="50">
        <v>10</v>
      </c>
      <c r="F47" s="49">
        <f t="shared" si="1"/>
        <v>474</v>
      </c>
      <c r="G47" s="48" t="s">
        <v>1455</v>
      </c>
      <c r="H47" s="135"/>
      <c r="I47" s="51"/>
    </row>
    <row r="48" spans="2:9" s="52" customFormat="1">
      <c r="B48" s="218"/>
      <c r="C48" s="184">
        <v>44707</v>
      </c>
      <c r="D48" s="49"/>
      <c r="E48" s="50">
        <v>1</v>
      </c>
      <c r="F48" s="49">
        <f t="shared" si="1"/>
        <v>473</v>
      </c>
      <c r="G48" s="48" t="s">
        <v>1456</v>
      </c>
      <c r="H48" s="135" t="s">
        <v>1457</v>
      </c>
      <c r="I48" s="51"/>
    </row>
    <row r="49" spans="2:9" s="52" customFormat="1">
      <c r="B49" s="218"/>
      <c r="C49" s="184">
        <v>44708</v>
      </c>
      <c r="D49" s="49"/>
      <c r="E49" s="50">
        <v>1</v>
      </c>
      <c r="F49" s="49">
        <f t="shared" si="1"/>
        <v>472</v>
      </c>
      <c r="G49" s="48" t="s">
        <v>1458</v>
      </c>
      <c r="H49" s="135" t="s">
        <v>1457</v>
      </c>
      <c r="I49" s="51"/>
    </row>
    <row r="50" spans="2:9" s="52" customFormat="1">
      <c r="B50" s="218"/>
      <c r="C50" s="184">
        <v>44713</v>
      </c>
      <c r="D50" s="49"/>
      <c r="E50" s="50">
        <v>1</v>
      </c>
      <c r="F50" s="49">
        <f t="shared" si="1"/>
        <v>471</v>
      </c>
      <c r="G50" s="48" t="s">
        <v>1459</v>
      </c>
      <c r="H50" s="135" t="s">
        <v>1457</v>
      </c>
      <c r="I50" s="51"/>
    </row>
    <row r="51" spans="2:9" s="52" customFormat="1">
      <c r="B51" s="218"/>
      <c r="C51" s="184">
        <v>44714</v>
      </c>
      <c r="D51" s="49"/>
      <c r="E51" s="50">
        <v>3</v>
      </c>
      <c r="F51" s="49">
        <f t="shared" si="1"/>
        <v>468</v>
      </c>
      <c r="G51" s="48" t="s">
        <v>1460</v>
      </c>
      <c r="H51" s="135" t="s">
        <v>1457</v>
      </c>
      <c r="I51" s="51"/>
    </row>
    <row r="52" spans="2:9" s="52" customFormat="1">
      <c r="B52" s="218"/>
      <c r="C52" s="184">
        <v>44714</v>
      </c>
      <c r="D52" s="49">
        <v>20</v>
      </c>
      <c r="E52" s="50"/>
      <c r="F52" s="49">
        <f t="shared" si="1"/>
        <v>488</v>
      </c>
      <c r="G52" s="136" t="s">
        <v>1461</v>
      </c>
      <c r="H52" s="135"/>
      <c r="I52" s="51"/>
    </row>
    <row r="53" spans="2:9" s="52" customFormat="1">
      <c r="B53" s="218"/>
      <c r="C53" s="184">
        <v>44718</v>
      </c>
      <c r="D53" s="49"/>
      <c r="E53" s="50">
        <v>1</v>
      </c>
      <c r="F53" s="49">
        <f t="shared" si="1"/>
        <v>487</v>
      </c>
      <c r="G53" s="48" t="s">
        <v>1447</v>
      </c>
      <c r="H53" s="135" t="s">
        <v>1443</v>
      </c>
      <c r="I53" s="51"/>
    </row>
    <row r="54" spans="2:9" s="52" customFormat="1">
      <c r="B54" s="218"/>
      <c r="C54" s="184">
        <v>44718</v>
      </c>
      <c r="D54" s="49"/>
      <c r="E54" s="50">
        <v>2</v>
      </c>
      <c r="F54" s="49">
        <f t="shared" si="1"/>
        <v>485</v>
      </c>
      <c r="G54" s="48" t="s">
        <v>1462</v>
      </c>
      <c r="H54" s="135" t="s">
        <v>1443</v>
      </c>
      <c r="I54" s="51"/>
    </row>
    <row r="55" spans="2:9" s="52" customFormat="1">
      <c r="B55" s="218"/>
      <c r="C55" s="184">
        <v>44719</v>
      </c>
      <c r="D55" s="49"/>
      <c r="E55" s="50">
        <v>2</v>
      </c>
      <c r="F55" s="49">
        <f t="shared" si="1"/>
        <v>483</v>
      </c>
      <c r="G55" s="46" t="s">
        <v>1463</v>
      </c>
      <c r="H55" s="135"/>
      <c r="I55" s="51"/>
    </row>
    <row r="56" spans="2:9" s="52" customFormat="1">
      <c r="B56" s="218"/>
      <c r="C56" s="184">
        <v>44719</v>
      </c>
      <c r="D56" s="49"/>
      <c r="E56" s="50">
        <v>5</v>
      </c>
      <c r="F56" s="49">
        <f t="shared" si="1"/>
        <v>478</v>
      </c>
      <c r="G56" s="46" t="s">
        <v>1456</v>
      </c>
      <c r="H56" s="135" t="s">
        <v>1443</v>
      </c>
      <c r="I56" s="51"/>
    </row>
    <row r="57" spans="2:9" s="134" customFormat="1">
      <c r="B57" s="218"/>
      <c r="C57" s="184">
        <v>44720</v>
      </c>
      <c r="D57" s="45"/>
      <c r="E57" s="135">
        <v>1</v>
      </c>
      <c r="F57" s="49">
        <f t="shared" si="1"/>
        <v>477</v>
      </c>
      <c r="G57" s="46" t="s">
        <v>1464</v>
      </c>
      <c r="H57" s="135" t="s">
        <v>1443</v>
      </c>
      <c r="I57" s="47"/>
    </row>
    <row r="58" spans="2:9">
      <c r="B58" s="218"/>
      <c r="C58" s="184">
        <v>44720</v>
      </c>
      <c r="D58" s="45"/>
      <c r="E58" s="135">
        <v>2</v>
      </c>
      <c r="F58" s="49">
        <f t="shared" si="1"/>
        <v>475</v>
      </c>
      <c r="G58" s="46" t="s">
        <v>1465</v>
      </c>
      <c r="H58" s="135" t="s">
        <v>1466</v>
      </c>
    </row>
    <row r="59" spans="2:9">
      <c r="B59" s="218"/>
      <c r="C59" s="184">
        <v>44722</v>
      </c>
      <c r="D59" s="45"/>
      <c r="E59" s="135">
        <v>1</v>
      </c>
      <c r="F59" s="49">
        <f t="shared" si="1"/>
        <v>474</v>
      </c>
      <c r="G59" s="46" t="s">
        <v>1467</v>
      </c>
      <c r="H59" s="135"/>
    </row>
    <row r="60" spans="2:9">
      <c r="B60" s="218"/>
      <c r="C60" s="184">
        <v>44725</v>
      </c>
      <c r="D60" s="45"/>
      <c r="E60" s="135">
        <v>2</v>
      </c>
      <c r="F60" s="49">
        <f t="shared" si="1"/>
        <v>472</v>
      </c>
      <c r="G60" s="48" t="s">
        <v>1446</v>
      </c>
      <c r="H60" s="135" t="s">
        <v>1443</v>
      </c>
    </row>
    <row r="61" spans="2:9">
      <c r="B61" s="218"/>
      <c r="C61" s="184">
        <v>44725</v>
      </c>
      <c r="D61" s="45"/>
      <c r="E61" s="135">
        <v>1</v>
      </c>
      <c r="F61" s="49">
        <f t="shared" si="1"/>
        <v>471</v>
      </c>
      <c r="G61" s="48" t="s">
        <v>1450</v>
      </c>
      <c r="H61" s="135" t="s">
        <v>1443</v>
      </c>
    </row>
    <row r="62" spans="2:9">
      <c r="B62" s="218"/>
      <c r="C62" s="184">
        <v>44726</v>
      </c>
      <c r="D62" s="45"/>
      <c r="E62" s="135">
        <v>2</v>
      </c>
      <c r="F62" s="49">
        <f t="shared" si="1"/>
        <v>469</v>
      </c>
      <c r="G62" s="48" t="s">
        <v>1468</v>
      </c>
      <c r="H62" s="135" t="s">
        <v>1443</v>
      </c>
    </row>
    <row r="63" spans="2:9">
      <c r="B63" s="218"/>
      <c r="C63" s="184">
        <v>44728</v>
      </c>
      <c r="D63" s="45"/>
      <c r="E63" s="135">
        <v>1</v>
      </c>
      <c r="F63" s="49">
        <f t="shared" si="1"/>
        <v>468</v>
      </c>
      <c r="G63" s="46" t="s">
        <v>1467</v>
      </c>
      <c r="H63" s="132"/>
    </row>
    <row r="64" spans="2:9">
      <c r="B64" s="218"/>
      <c r="C64" s="184">
        <v>44732</v>
      </c>
      <c r="D64" s="45"/>
      <c r="E64" s="135">
        <v>1</v>
      </c>
      <c r="F64" s="49">
        <f>F63+D64-E64</f>
        <v>467</v>
      </c>
      <c r="G64" s="48" t="s">
        <v>1446</v>
      </c>
      <c r="H64" s="135" t="s">
        <v>1443</v>
      </c>
    </row>
    <row r="65" spans="2:8">
      <c r="B65" s="218"/>
      <c r="C65" s="184">
        <v>44733</v>
      </c>
      <c r="D65" s="45"/>
      <c r="E65" s="135">
        <v>2</v>
      </c>
      <c r="F65" s="49">
        <f>F64+D65-E65</f>
        <v>465</v>
      </c>
      <c r="G65" s="48" t="s">
        <v>1469</v>
      </c>
      <c r="H65" s="135" t="s">
        <v>1443</v>
      </c>
    </row>
    <row r="66" spans="2:8">
      <c r="B66" s="218"/>
      <c r="C66" s="184">
        <v>44737</v>
      </c>
      <c r="D66" s="45"/>
      <c r="E66" s="135">
        <v>1</v>
      </c>
      <c r="F66" s="49">
        <f t="shared" ref="F66:F81" si="2">F65+D66-E66</f>
        <v>464</v>
      </c>
      <c r="G66" s="46" t="s">
        <v>1470</v>
      </c>
      <c r="H66" s="135"/>
    </row>
    <row r="67" spans="2:8">
      <c r="B67" s="218"/>
      <c r="C67" s="184">
        <v>44739</v>
      </c>
      <c r="D67" s="45"/>
      <c r="E67" s="135">
        <v>1</v>
      </c>
      <c r="F67" s="49">
        <f t="shared" si="2"/>
        <v>463</v>
      </c>
      <c r="G67" s="48" t="s">
        <v>1446</v>
      </c>
      <c r="H67" s="135" t="s">
        <v>1443</v>
      </c>
    </row>
    <row r="68" spans="2:8">
      <c r="B68" s="218"/>
      <c r="C68" s="184">
        <v>44739</v>
      </c>
      <c r="D68" s="45"/>
      <c r="E68" s="135">
        <v>1</v>
      </c>
      <c r="F68" s="49">
        <f t="shared" si="2"/>
        <v>462</v>
      </c>
      <c r="G68" s="48" t="s">
        <v>1471</v>
      </c>
      <c r="H68" s="135" t="s">
        <v>1443</v>
      </c>
    </row>
    <row r="69" spans="2:8">
      <c r="B69" s="218"/>
      <c r="C69" s="184">
        <v>44739</v>
      </c>
      <c r="D69" s="45"/>
      <c r="E69" s="135">
        <v>1</v>
      </c>
      <c r="F69" s="49">
        <f t="shared" si="2"/>
        <v>461</v>
      </c>
      <c r="G69" s="46" t="s">
        <v>1470</v>
      </c>
      <c r="H69" s="50"/>
    </row>
    <row r="70" spans="2:8">
      <c r="B70" s="218"/>
      <c r="C70" s="184">
        <v>44740</v>
      </c>
      <c r="D70" s="45"/>
      <c r="E70" s="135">
        <v>3</v>
      </c>
      <c r="F70" s="49">
        <f t="shared" si="2"/>
        <v>458</v>
      </c>
      <c r="G70" s="46" t="s">
        <v>1472</v>
      </c>
      <c r="H70" s="50" t="s">
        <v>1443</v>
      </c>
    </row>
    <row r="71" spans="2:8">
      <c r="B71" s="218"/>
      <c r="C71" s="184">
        <v>44742</v>
      </c>
      <c r="D71" s="163"/>
      <c r="E71" s="135">
        <v>5</v>
      </c>
      <c r="F71" s="49">
        <f t="shared" si="2"/>
        <v>453</v>
      </c>
      <c r="G71" s="162" t="s">
        <v>1473</v>
      </c>
      <c r="H71" s="132"/>
    </row>
    <row r="72" spans="2:8">
      <c r="B72" s="218"/>
      <c r="C72" s="184">
        <v>44746</v>
      </c>
      <c r="D72" s="163"/>
      <c r="E72" s="135">
        <v>1</v>
      </c>
      <c r="F72" s="49">
        <f t="shared" si="2"/>
        <v>452</v>
      </c>
      <c r="G72" s="48" t="s">
        <v>1459</v>
      </c>
      <c r="H72" s="135" t="s">
        <v>1457</v>
      </c>
    </row>
    <row r="73" spans="2:8">
      <c r="B73" s="218"/>
      <c r="C73" s="184">
        <v>44746</v>
      </c>
      <c r="D73" s="163"/>
      <c r="E73" s="50">
        <v>10</v>
      </c>
      <c r="F73" s="49">
        <f t="shared" si="2"/>
        <v>442</v>
      </c>
      <c r="G73" s="162" t="s">
        <v>1474</v>
      </c>
      <c r="H73" s="132"/>
    </row>
    <row r="74" spans="2:8">
      <c r="B74" s="218"/>
      <c r="C74" s="184">
        <v>44747</v>
      </c>
      <c r="D74" s="163"/>
      <c r="E74" s="50">
        <v>2</v>
      </c>
      <c r="F74" s="49">
        <f t="shared" si="2"/>
        <v>440</v>
      </c>
      <c r="G74" s="162" t="s">
        <v>1475</v>
      </c>
      <c r="H74" s="135" t="s">
        <v>1457</v>
      </c>
    </row>
    <row r="75" spans="2:8">
      <c r="B75" s="218"/>
      <c r="C75" s="184">
        <v>44753</v>
      </c>
      <c r="D75" s="163"/>
      <c r="E75" s="50">
        <v>1</v>
      </c>
      <c r="F75" s="49">
        <f t="shared" si="2"/>
        <v>439</v>
      </c>
      <c r="G75" s="48" t="s">
        <v>1459</v>
      </c>
      <c r="H75" s="135" t="s">
        <v>1457</v>
      </c>
    </row>
    <row r="76" spans="2:8">
      <c r="B76" s="218"/>
      <c r="C76" s="184">
        <v>44753</v>
      </c>
      <c r="D76" s="163"/>
      <c r="E76" s="50">
        <v>205</v>
      </c>
      <c r="F76" s="49">
        <f t="shared" si="2"/>
        <v>234</v>
      </c>
      <c r="G76" s="162" t="s">
        <v>1476</v>
      </c>
      <c r="H76" s="132"/>
    </row>
    <row r="77" spans="2:8">
      <c r="B77" s="218"/>
      <c r="C77" s="184">
        <v>44754</v>
      </c>
      <c r="D77" s="163"/>
      <c r="E77" s="50">
        <v>150</v>
      </c>
      <c r="F77" s="49">
        <f t="shared" si="2"/>
        <v>84</v>
      </c>
      <c r="G77" s="162" t="s">
        <v>1477</v>
      </c>
      <c r="H77" s="132"/>
    </row>
    <row r="78" spans="2:8">
      <c r="B78" s="218"/>
      <c r="C78" s="184">
        <v>44760</v>
      </c>
      <c r="D78" s="163"/>
      <c r="E78" s="50">
        <v>1</v>
      </c>
      <c r="F78" s="191">
        <f t="shared" si="2"/>
        <v>83</v>
      </c>
      <c r="G78" s="48" t="s">
        <v>1446</v>
      </c>
      <c r="H78" s="135" t="s">
        <v>1443</v>
      </c>
    </row>
    <row r="79" spans="2:8">
      <c r="B79" s="218"/>
      <c r="C79" s="184">
        <v>44760</v>
      </c>
      <c r="D79" s="163"/>
      <c r="E79" s="50">
        <v>1</v>
      </c>
      <c r="F79" s="49">
        <f t="shared" si="2"/>
        <v>82</v>
      </c>
      <c r="G79" s="46" t="s">
        <v>1464</v>
      </c>
      <c r="H79" s="135" t="s">
        <v>1443</v>
      </c>
    </row>
    <row r="80" spans="2:8">
      <c r="B80" s="218"/>
      <c r="C80" s="184">
        <v>44767</v>
      </c>
      <c r="D80" s="163"/>
      <c r="E80" s="50">
        <v>1</v>
      </c>
      <c r="F80" s="49">
        <f t="shared" si="2"/>
        <v>81</v>
      </c>
      <c r="G80" s="48" t="s">
        <v>1446</v>
      </c>
      <c r="H80" s="135" t="s">
        <v>1443</v>
      </c>
    </row>
    <row r="81" spans="2:8">
      <c r="B81" s="219"/>
      <c r="C81" s="184">
        <v>44774</v>
      </c>
      <c r="D81" s="163"/>
      <c r="E81" s="50">
        <v>1</v>
      </c>
      <c r="F81" s="166">
        <f t="shared" si="2"/>
        <v>80</v>
      </c>
      <c r="G81" s="48" t="s">
        <v>1446</v>
      </c>
      <c r="H81" s="135" t="s">
        <v>1443</v>
      </c>
    </row>
  </sheetData>
  <mergeCells count="2">
    <mergeCell ref="B2:H2"/>
    <mergeCell ref="B4:B8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showGridLines="0" zoomScale="80" zoomScaleNormal="80" workbookViewId="0">
      <selection activeCell="D42" sqref="D42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20" t="s">
        <v>1389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21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22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22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22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22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22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22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22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22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22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22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22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22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22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22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22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22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22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22"/>
      <c r="C22" s="153">
        <v>44767</v>
      </c>
      <c r="D22" s="148" t="s">
        <v>1319</v>
      </c>
      <c r="E22" s="148" t="s">
        <v>1320</v>
      </c>
      <c r="F22" s="16" t="s">
        <v>1364</v>
      </c>
      <c r="G22" s="150" t="s">
        <v>1322</v>
      </c>
      <c r="H22" s="197" t="s">
        <v>1321</v>
      </c>
      <c r="I22" s="151">
        <v>44766</v>
      </c>
      <c r="J22" s="151">
        <v>44765</v>
      </c>
      <c r="K22" s="151">
        <v>44773</v>
      </c>
    </row>
    <row r="23" spans="2:12" ht="31.5" hidden="1">
      <c r="B23" s="223"/>
      <c r="C23" s="153">
        <v>44768</v>
      </c>
      <c r="D23" s="148" t="s">
        <v>1362</v>
      </c>
      <c r="E23" s="148" t="s">
        <v>1363</v>
      </c>
      <c r="F23" s="16" t="s">
        <v>1365</v>
      </c>
      <c r="G23" s="150" t="s">
        <v>1366</v>
      </c>
      <c r="H23" s="199" t="s">
        <v>177</v>
      </c>
      <c r="I23" s="151">
        <v>44769</v>
      </c>
      <c r="J23" s="151"/>
      <c r="K23" s="151">
        <v>44772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2"/>
  <sheetViews>
    <sheetView showGridLines="0" zoomScale="90" zoomScaleNormal="90" workbookViewId="0">
      <selection activeCell="A22" sqref="A22:XFD22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20" t="s">
        <v>110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4"/>
    </row>
    <row r="4" spans="1:12" s="2" customFormat="1" ht="58.9" hidden="1" customHeight="1">
      <c r="A4" s="3"/>
      <c r="B4" s="221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4"/>
    </row>
    <row r="5" spans="1:12" ht="63" hidden="1" customHeight="1">
      <c r="B5" s="222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22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22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22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22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22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22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22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22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22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22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22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22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22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22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22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22"/>
      <c r="C21" s="159">
        <v>44767</v>
      </c>
      <c r="D21" s="148" t="s">
        <v>1323</v>
      </c>
      <c r="E21" s="153" t="s">
        <v>1324</v>
      </c>
      <c r="F21" s="160" t="s">
        <v>1325</v>
      </c>
      <c r="G21" s="160" t="s">
        <v>1326</v>
      </c>
      <c r="H21" s="22" t="s">
        <v>1327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23"/>
      <c r="C22" s="12">
        <v>44769</v>
      </c>
      <c r="D22" s="168" t="s">
        <v>1373</v>
      </c>
      <c r="E22" s="27" t="s">
        <v>1374</v>
      </c>
      <c r="F22" s="17" t="s">
        <v>1375</v>
      </c>
      <c r="G22" s="17" t="s">
        <v>1376</v>
      </c>
      <c r="H22" s="17" t="s">
        <v>1377</v>
      </c>
      <c r="I22" s="24">
        <v>44770</v>
      </c>
      <c r="J22" s="24">
        <v>44769</v>
      </c>
      <c r="K22" s="24">
        <v>44778</v>
      </c>
      <c r="L22" s="6"/>
    </row>
  </sheetData>
  <mergeCells count="2">
    <mergeCell ref="B2:K2"/>
    <mergeCell ref="B4:B22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showGridLines="0" topLeftCell="A37" zoomScale="90" zoomScaleNormal="90" workbookViewId="0">
      <selection activeCell="C56" sqref="C56:C60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20" t="s">
        <v>59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21" t="s">
        <v>10</v>
      </c>
      <c r="C4" s="12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22"/>
      <c r="C5" s="12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22"/>
      <c r="C6" s="12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22"/>
      <c r="C7" s="12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22"/>
      <c r="C8" s="12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22"/>
      <c r="C9" s="12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22"/>
      <c r="C10" s="12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22"/>
      <c r="C11" s="12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22"/>
      <c r="C12" s="12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22"/>
      <c r="C13" s="12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22"/>
      <c r="C14" s="12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22"/>
      <c r="C15" s="12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22"/>
      <c r="C16" s="12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22"/>
      <c r="C17" s="12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22"/>
      <c r="C18" s="12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22"/>
      <c r="C19" s="12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22"/>
      <c r="C20" s="12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22"/>
      <c r="C21" s="12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22"/>
      <c r="C22" s="12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22"/>
      <c r="C23" s="12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22"/>
      <c r="C24" s="12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22"/>
      <c r="C25" s="12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22"/>
      <c r="C26" s="12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22"/>
      <c r="C27" s="12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22"/>
      <c r="C28" s="12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22"/>
      <c r="C29" s="12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22"/>
      <c r="C30" s="12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22"/>
      <c r="C31" s="12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22"/>
      <c r="C32" s="12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22"/>
      <c r="C33" s="12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22"/>
      <c r="C34" s="12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22"/>
      <c r="C35" s="12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>
      <c r="B36" s="223"/>
      <c r="C36" s="12">
        <v>44762</v>
      </c>
      <c r="D36" s="168" t="s">
        <v>1314</v>
      </c>
      <c r="E36" s="27" t="s">
        <v>1315</v>
      </c>
      <c r="F36" s="17" t="s">
        <v>1380</v>
      </c>
      <c r="G36" s="17" t="s">
        <v>1316</v>
      </c>
      <c r="H36" s="17" t="s">
        <v>1317</v>
      </c>
      <c r="I36" s="24">
        <v>44763</v>
      </c>
      <c r="J36" s="24">
        <v>44762</v>
      </c>
      <c r="K36" s="24">
        <v>44771</v>
      </c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showGridLines="0" zoomScale="80" zoomScaleNormal="80" workbookViewId="0">
      <selection activeCell="A104" sqref="A104:XFD104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5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24" t="s">
        <v>697</v>
      </c>
      <c r="C2" s="225"/>
      <c r="D2" s="225"/>
      <c r="E2" s="225"/>
      <c r="F2" s="225"/>
      <c r="G2" s="225"/>
      <c r="H2" s="225"/>
      <c r="I2" s="225"/>
      <c r="J2" s="225"/>
      <c r="K2" s="226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2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27" t="s">
        <v>706</v>
      </c>
      <c r="C4" s="188">
        <v>44677</v>
      </c>
      <c r="D4" s="177" t="s">
        <v>25</v>
      </c>
      <c r="E4" s="178" t="s">
        <v>26</v>
      </c>
      <c r="F4" s="179" t="s">
        <v>1035</v>
      </c>
      <c r="G4" s="105" t="s">
        <v>1036</v>
      </c>
      <c r="H4" s="105" t="s">
        <v>1037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28"/>
      <c r="C5" s="189">
        <v>44682</v>
      </c>
      <c r="D5" s="106" t="s">
        <v>33</v>
      </c>
      <c r="E5" s="107" t="s">
        <v>34</v>
      </c>
      <c r="F5" s="108" t="s">
        <v>1038</v>
      </c>
      <c r="G5" s="109" t="s">
        <v>1039</v>
      </c>
      <c r="H5" s="109" t="s">
        <v>1040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28"/>
      <c r="C6" s="189">
        <v>44685</v>
      </c>
      <c r="D6" s="106" t="s">
        <v>47</v>
      </c>
      <c r="E6" s="112" t="s">
        <v>708</v>
      </c>
      <c r="F6" s="113" t="s">
        <v>1041</v>
      </c>
      <c r="G6" s="109" t="s">
        <v>1042</v>
      </c>
      <c r="H6" s="109" t="s">
        <v>1043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28"/>
      <c r="C7" s="189">
        <v>44692</v>
      </c>
      <c r="D7" s="106" t="s">
        <v>51</v>
      </c>
      <c r="E7" s="112" t="s">
        <v>71</v>
      </c>
      <c r="F7" s="115" t="s">
        <v>1044</v>
      </c>
      <c r="G7" s="109" t="s">
        <v>1045</v>
      </c>
      <c r="H7" s="113" t="s">
        <v>1046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28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1047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28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1048</v>
      </c>
      <c r="I9" s="110">
        <v>44687</v>
      </c>
      <c r="J9" s="121"/>
      <c r="K9" s="110">
        <v>44690</v>
      </c>
    </row>
    <row r="10" spans="1:11" s="103" customFormat="1" ht="54" hidden="1" customHeight="1">
      <c r="B10" s="228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1049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28"/>
      <c r="C11" s="189">
        <v>44690</v>
      </c>
      <c r="D11" s="106" t="s">
        <v>65</v>
      </c>
      <c r="E11" s="116" t="s">
        <v>66</v>
      </c>
      <c r="F11" s="115" t="s">
        <v>1050</v>
      </c>
      <c r="G11" s="118" t="s">
        <v>67</v>
      </c>
      <c r="H11" s="109" t="s">
        <v>1051</v>
      </c>
      <c r="I11" s="110">
        <v>44690</v>
      </c>
      <c r="J11" s="121"/>
      <c r="K11" s="110">
        <v>44695</v>
      </c>
    </row>
    <row r="12" spans="1:11" ht="178.9" hidden="1" customHeight="1">
      <c r="B12" s="228"/>
      <c r="C12" s="189">
        <v>44691</v>
      </c>
      <c r="D12" s="122" t="s">
        <v>68</v>
      </c>
      <c r="E12" s="122" t="s">
        <v>69</v>
      </c>
      <c r="F12" s="113" t="s">
        <v>1052</v>
      </c>
      <c r="G12" s="109" t="s">
        <v>70</v>
      </c>
      <c r="H12" s="123" t="s">
        <v>1053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28"/>
      <c r="C13" s="189">
        <v>44697</v>
      </c>
      <c r="D13" s="122" t="s">
        <v>76</v>
      </c>
      <c r="E13" s="124" t="s">
        <v>77</v>
      </c>
      <c r="F13" s="113" t="s">
        <v>1054</v>
      </c>
      <c r="G13" s="109" t="s">
        <v>78</v>
      </c>
      <c r="H13" s="113" t="s">
        <v>1055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28"/>
      <c r="C14" s="189">
        <v>44698</v>
      </c>
      <c r="D14" s="122" t="s">
        <v>115</v>
      </c>
      <c r="E14" s="122" t="s">
        <v>116</v>
      </c>
      <c r="F14" s="113" t="s">
        <v>1056</v>
      </c>
      <c r="G14" s="109" t="s">
        <v>117</v>
      </c>
      <c r="H14" s="113" t="s">
        <v>1057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28"/>
      <c r="C15" s="189">
        <v>44701</v>
      </c>
      <c r="D15" s="122" t="s">
        <v>145</v>
      </c>
      <c r="E15" s="124" t="s">
        <v>682</v>
      </c>
      <c r="F15" s="115" t="s">
        <v>1058</v>
      </c>
      <c r="G15" s="124" t="s">
        <v>146</v>
      </c>
      <c r="H15" s="113" t="s">
        <v>1059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28"/>
      <c r="C16" s="189">
        <v>44704</v>
      </c>
      <c r="D16" s="122" t="s">
        <v>159</v>
      </c>
      <c r="E16" s="124" t="s">
        <v>712</v>
      </c>
      <c r="F16" s="115" t="s">
        <v>1060</v>
      </c>
      <c r="G16" s="124" t="s">
        <v>160</v>
      </c>
      <c r="H16" s="113" t="s">
        <v>1061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28"/>
      <c r="C17" s="189">
        <v>44706</v>
      </c>
      <c r="D17" s="122" t="s">
        <v>198</v>
      </c>
      <c r="E17" s="124" t="s">
        <v>199</v>
      </c>
      <c r="F17" s="115" t="s">
        <v>1062</v>
      </c>
      <c r="G17" s="124" t="s">
        <v>200</v>
      </c>
      <c r="H17" s="113" t="s">
        <v>1063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28"/>
      <c r="C18" s="189">
        <v>44707</v>
      </c>
      <c r="D18" s="122" t="s">
        <v>195</v>
      </c>
      <c r="E18" s="124" t="s">
        <v>196</v>
      </c>
      <c r="F18" s="115" t="s">
        <v>1064</v>
      </c>
      <c r="G18" s="124" t="s">
        <v>197</v>
      </c>
      <c r="H18" s="113" t="s">
        <v>1065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28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1066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28"/>
      <c r="C20" s="189">
        <v>44708</v>
      </c>
      <c r="D20" s="122" t="s">
        <v>268</v>
      </c>
      <c r="E20" s="124" t="s">
        <v>269</v>
      </c>
      <c r="F20" s="115" t="s">
        <v>1067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28"/>
      <c r="C21" s="189">
        <v>44711</v>
      </c>
      <c r="D21" s="122" t="s">
        <v>304</v>
      </c>
      <c r="E21" s="124" t="s">
        <v>305</v>
      </c>
      <c r="F21" s="130" t="s">
        <v>1068</v>
      </c>
      <c r="G21" s="118" t="s">
        <v>54</v>
      </c>
      <c r="H21" s="128" t="s">
        <v>1069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28"/>
      <c r="C22" s="189">
        <v>44711</v>
      </c>
      <c r="D22" s="122" t="s">
        <v>306</v>
      </c>
      <c r="E22" s="124" t="s">
        <v>307</v>
      </c>
      <c r="F22" s="130" t="s">
        <v>1070</v>
      </c>
      <c r="G22" s="118" t="s">
        <v>308</v>
      </c>
      <c r="H22" s="128" t="s">
        <v>1071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28"/>
      <c r="C23" s="189">
        <v>44711</v>
      </c>
      <c r="D23" s="122" t="s">
        <v>309</v>
      </c>
      <c r="E23" s="124" t="s">
        <v>310</v>
      </c>
      <c r="F23" s="130" t="s">
        <v>1072</v>
      </c>
      <c r="G23" s="118" t="s">
        <v>311</v>
      </c>
      <c r="H23" s="128" t="s">
        <v>1073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28"/>
      <c r="C24" s="189">
        <v>44712</v>
      </c>
      <c r="D24" s="122" t="s">
        <v>347</v>
      </c>
      <c r="E24" s="124" t="s">
        <v>348</v>
      </c>
      <c r="F24" s="130" t="s">
        <v>1074</v>
      </c>
      <c r="G24" s="118" t="s">
        <v>349</v>
      </c>
      <c r="H24" s="128" t="s">
        <v>1075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28"/>
      <c r="C25" s="189">
        <v>44712</v>
      </c>
      <c r="D25" s="122" t="s">
        <v>350</v>
      </c>
      <c r="E25" s="124" t="s">
        <v>351</v>
      </c>
      <c r="F25" s="130" t="s">
        <v>1076</v>
      </c>
      <c r="G25" s="118" t="s">
        <v>716</v>
      </c>
      <c r="H25" s="128" t="s">
        <v>1077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28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1078</v>
      </c>
      <c r="J26" s="110"/>
      <c r="K26" s="110">
        <v>44717</v>
      </c>
    </row>
    <row r="27" spans="2:11" ht="91.9" hidden="1" customHeight="1">
      <c r="B27" s="228"/>
      <c r="C27" s="189">
        <v>44714</v>
      </c>
      <c r="D27" s="122" t="s">
        <v>385</v>
      </c>
      <c r="E27" s="124" t="s">
        <v>386</v>
      </c>
      <c r="F27" s="130" t="s">
        <v>1079</v>
      </c>
      <c r="G27" s="118" t="s">
        <v>387</v>
      </c>
      <c r="H27" s="128" t="s">
        <v>1080</v>
      </c>
      <c r="I27" s="110" t="s">
        <v>1081</v>
      </c>
      <c r="J27" s="110" t="s">
        <v>1081</v>
      </c>
      <c r="K27" s="110">
        <v>44722</v>
      </c>
    </row>
    <row r="28" spans="2:11" ht="91.9" hidden="1" customHeight="1">
      <c r="B28" s="228"/>
      <c r="C28" s="189">
        <v>44718</v>
      </c>
      <c r="D28" s="122" t="s">
        <v>404</v>
      </c>
      <c r="E28" s="124" t="s">
        <v>196</v>
      </c>
      <c r="F28" s="130" t="s">
        <v>1082</v>
      </c>
      <c r="G28" s="118" t="s">
        <v>405</v>
      </c>
      <c r="H28" s="128" t="s">
        <v>1083</v>
      </c>
      <c r="I28" s="110" t="s">
        <v>1084</v>
      </c>
      <c r="J28" s="110" t="s">
        <v>1084</v>
      </c>
      <c r="K28" s="110">
        <v>44725</v>
      </c>
    </row>
    <row r="29" spans="2:11" ht="87" hidden="1" customHeight="1">
      <c r="B29" s="228"/>
      <c r="C29" s="189">
        <v>44718</v>
      </c>
      <c r="D29" s="122" t="s">
        <v>406</v>
      </c>
      <c r="E29" s="124" t="s">
        <v>199</v>
      </c>
      <c r="F29" s="130" t="s">
        <v>1085</v>
      </c>
      <c r="G29" s="118" t="s">
        <v>407</v>
      </c>
      <c r="H29" s="128" t="s">
        <v>1086</v>
      </c>
      <c r="I29" s="110" t="s">
        <v>1084</v>
      </c>
      <c r="J29" s="110" t="s">
        <v>1084</v>
      </c>
      <c r="K29" s="110">
        <v>44725</v>
      </c>
    </row>
    <row r="30" spans="2:11" ht="88.9" hidden="1" customHeight="1">
      <c r="B30" s="228"/>
      <c r="C30" s="189">
        <v>44718</v>
      </c>
      <c r="D30" s="122" t="s">
        <v>408</v>
      </c>
      <c r="E30" s="124" t="s">
        <v>409</v>
      </c>
      <c r="F30" s="130" t="s">
        <v>1087</v>
      </c>
      <c r="G30" s="118" t="s">
        <v>410</v>
      </c>
      <c r="H30" s="128" t="s">
        <v>1088</v>
      </c>
      <c r="I30" s="110" t="s">
        <v>1089</v>
      </c>
      <c r="J30" s="110" t="s">
        <v>1089</v>
      </c>
      <c r="K30" s="110">
        <v>44726</v>
      </c>
    </row>
    <row r="31" spans="2:11" ht="88.9" hidden="1" customHeight="1">
      <c r="B31" s="228"/>
      <c r="C31" s="189">
        <v>44718</v>
      </c>
      <c r="D31" s="122" t="s">
        <v>411</v>
      </c>
      <c r="E31" s="124" t="s">
        <v>412</v>
      </c>
      <c r="F31" s="130" t="s">
        <v>1090</v>
      </c>
      <c r="G31" s="118" t="s">
        <v>413</v>
      </c>
      <c r="H31" s="128" t="s">
        <v>1091</v>
      </c>
      <c r="I31" s="110" t="s">
        <v>1089</v>
      </c>
      <c r="J31" s="110" t="s">
        <v>1089</v>
      </c>
      <c r="K31" s="110">
        <v>44726</v>
      </c>
    </row>
    <row r="32" spans="2:11" ht="70.900000000000006" hidden="1" customHeight="1">
      <c r="B32" s="228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1089</v>
      </c>
      <c r="J32" s="110"/>
      <c r="K32" s="110">
        <v>44722</v>
      </c>
    </row>
    <row r="33" spans="2:12" ht="70.900000000000006" hidden="1" customHeight="1">
      <c r="B33" s="228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1089</v>
      </c>
      <c r="J33" s="110"/>
      <c r="K33" s="110">
        <v>44722</v>
      </c>
    </row>
    <row r="34" spans="2:12" ht="90" hidden="1" customHeight="1">
      <c r="B34" s="228"/>
      <c r="C34" s="189">
        <v>44719</v>
      </c>
      <c r="D34" s="122" t="s">
        <v>458</v>
      </c>
      <c r="E34" s="124" t="s">
        <v>459</v>
      </c>
      <c r="F34" s="130" t="s">
        <v>1092</v>
      </c>
      <c r="G34" s="118" t="s">
        <v>460</v>
      </c>
      <c r="H34" s="128" t="s">
        <v>1093</v>
      </c>
      <c r="I34" s="110" t="s">
        <v>1089</v>
      </c>
      <c r="J34" s="110" t="s">
        <v>1089</v>
      </c>
      <c r="K34" s="110">
        <v>44726</v>
      </c>
    </row>
    <row r="35" spans="2:12" ht="87" hidden="1" customHeight="1">
      <c r="B35" s="228"/>
      <c r="C35" s="189">
        <v>44719</v>
      </c>
      <c r="D35" s="122" t="s">
        <v>461</v>
      </c>
      <c r="E35" s="124" t="s">
        <v>462</v>
      </c>
      <c r="F35" s="130" t="s">
        <v>1094</v>
      </c>
      <c r="G35" s="118" t="s">
        <v>463</v>
      </c>
      <c r="H35" s="128" t="s">
        <v>1095</v>
      </c>
      <c r="I35" s="110" t="s">
        <v>1096</v>
      </c>
      <c r="J35" s="110" t="s">
        <v>1096</v>
      </c>
      <c r="K35" s="110">
        <v>44727</v>
      </c>
    </row>
    <row r="36" spans="2:12" ht="88.9" hidden="1" customHeight="1">
      <c r="B36" s="228"/>
      <c r="C36" s="189">
        <v>44719</v>
      </c>
      <c r="D36" s="122" t="s">
        <v>464</v>
      </c>
      <c r="E36" s="124" t="s">
        <v>465</v>
      </c>
      <c r="F36" s="130" t="s">
        <v>1097</v>
      </c>
      <c r="G36" s="118" t="s">
        <v>466</v>
      </c>
      <c r="H36" s="128" t="s">
        <v>1098</v>
      </c>
      <c r="I36" s="110" t="s">
        <v>1096</v>
      </c>
      <c r="J36" s="110" t="s">
        <v>1096</v>
      </c>
      <c r="K36" s="110">
        <v>44727</v>
      </c>
    </row>
    <row r="37" spans="2:12" ht="88.9" hidden="1" customHeight="1">
      <c r="B37" s="228"/>
      <c r="C37" s="189">
        <v>44719</v>
      </c>
      <c r="D37" s="122" t="s">
        <v>467</v>
      </c>
      <c r="E37" s="124" t="s">
        <v>468</v>
      </c>
      <c r="F37" s="130" t="s">
        <v>1099</v>
      </c>
      <c r="G37" s="118" t="s">
        <v>469</v>
      </c>
      <c r="H37" s="128" t="s">
        <v>1100</v>
      </c>
      <c r="I37" s="110" t="s">
        <v>1096</v>
      </c>
      <c r="J37" s="110" t="s">
        <v>1096</v>
      </c>
      <c r="K37" s="110">
        <v>44727</v>
      </c>
    </row>
    <row r="38" spans="2:12" ht="88.9" hidden="1" customHeight="1">
      <c r="B38" s="228"/>
      <c r="C38" s="189">
        <v>44720</v>
      </c>
      <c r="D38" s="122" t="s">
        <v>470</v>
      </c>
      <c r="E38" s="124" t="s">
        <v>196</v>
      </c>
      <c r="F38" s="130" t="s">
        <v>1101</v>
      </c>
      <c r="G38" s="118" t="s">
        <v>471</v>
      </c>
      <c r="H38" s="128" t="s">
        <v>1102</v>
      </c>
      <c r="I38" s="110" t="s">
        <v>1096</v>
      </c>
      <c r="J38" s="110" t="s">
        <v>1096</v>
      </c>
      <c r="K38" s="110">
        <v>44727</v>
      </c>
    </row>
    <row r="39" spans="2:12" ht="87" hidden="1" customHeight="1">
      <c r="B39" s="228"/>
      <c r="C39" s="189">
        <v>44720</v>
      </c>
      <c r="D39" s="122" t="s">
        <v>472</v>
      </c>
      <c r="E39" s="124" t="s">
        <v>473</v>
      </c>
      <c r="F39" s="130" t="s">
        <v>1103</v>
      </c>
      <c r="G39" s="118" t="s">
        <v>474</v>
      </c>
      <c r="H39" s="128" t="s">
        <v>1102</v>
      </c>
      <c r="I39" s="110" t="s">
        <v>1096</v>
      </c>
      <c r="J39" s="110" t="s">
        <v>1096</v>
      </c>
      <c r="K39" s="110">
        <v>44727</v>
      </c>
    </row>
    <row r="40" spans="2:12" ht="85.9" hidden="1" customHeight="1">
      <c r="B40" s="228"/>
      <c r="C40" s="189">
        <v>44721</v>
      </c>
      <c r="D40" s="122" t="s">
        <v>545</v>
      </c>
      <c r="E40" s="124" t="s">
        <v>546</v>
      </c>
      <c r="F40" s="130" t="s">
        <v>1104</v>
      </c>
      <c r="G40" s="118" t="s">
        <v>547</v>
      </c>
      <c r="H40" s="128" t="s">
        <v>1105</v>
      </c>
      <c r="I40" s="110" t="s">
        <v>1106</v>
      </c>
      <c r="J40" s="110" t="s">
        <v>1106</v>
      </c>
      <c r="K40" s="110" t="s">
        <v>1107</v>
      </c>
    </row>
    <row r="41" spans="2:12" ht="90" hidden="1" customHeight="1">
      <c r="B41" s="228"/>
      <c r="C41" s="189">
        <v>44721</v>
      </c>
      <c r="D41" s="122" t="s">
        <v>548</v>
      </c>
      <c r="E41" s="124" t="s">
        <v>348</v>
      </c>
      <c r="F41" s="130" t="s">
        <v>1108</v>
      </c>
      <c r="G41" s="118" t="s">
        <v>549</v>
      </c>
      <c r="H41" s="128" t="s">
        <v>1109</v>
      </c>
      <c r="I41" s="110" t="s">
        <v>1106</v>
      </c>
      <c r="J41" s="110" t="s">
        <v>1106</v>
      </c>
      <c r="K41" s="110" t="s">
        <v>1107</v>
      </c>
    </row>
    <row r="42" spans="2:12" ht="88.9" hidden="1" customHeight="1">
      <c r="B42" s="228"/>
      <c r="C42" s="189">
        <v>44721</v>
      </c>
      <c r="D42" s="122" t="s">
        <v>550</v>
      </c>
      <c r="E42" s="124" t="s">
        <v>551</v>
      </c>
      <c r="F42" s="130" t="s">
        <v>1110</v>
      </c>
      <c r="G42" s="118" t="s">
        <v>547</v>
      </c>
      <c r="H42" s="128" t="s">
        <v>1111</v>
      </c>
      <c r="I42" s="110" t="s">
        <v>1106</v>
      </c>
      <c r="J42" s="110" t="s">
        <v>1106</v>
      </c>
      <c r="K42" s="110" t="s">
        <v>1107</v>
      </c>
    </row>
    <row r="43" spans="2:12" ht="90" hidden="1" customHeight="1">
      <c r="B43" s="228"/>
      <c r="C43" s="189">
        <v>44721</v>
      </c>
      <c r="D43" s="122" t="s">
        <v>455</v>
      </c>
      <c r="E43" s="124" t="s">
        <v>456</v>
      </c>
      <c r="F43" s="130" t="s">
        <v>1112</v>
      </c>
      <c r="G43" s="118" t="s">
        <v>575</v>
      </c>
      <c r="H43" s="128" t="s">
        <v>1113</v>
      </c>
      <c r="I43" s="110" t="s">
        <v>1114</v>
      </c>
      <c r="J43" s="110" t="s">
        <v>1114</v>
      </c>
      <c r="K43" s="110" t="s">
        <v>1115</v>
      </c>
    </row>
    <row r="44" spans="2:12" ht="87" hidden="1" customHeight="1">
      <c r="B44" s="228"/>
      <c r="C44" s="189">
        <v>44722</v>
      </c>
      <c r="D44" s="122" t="s">
        <v>576</v>
      </c>
      <c r="E44" s="124" t="s">
        <v>577</v>
      </c>
      <c r="F44" s="130" t="s">
        <v>1116</v>
      </c>
      <c r="G44" s="118" t="s">
        <v>578</v>
      </c>
      <c r="H44" s="128" t="s">
        <v>1117</v>
      </c>
      <c r="I44" s="110" t="s">
        <v>1118</v>
      </c>
      <c r="J44" s="110" t="s">
        <v>1118</v>
      </c>
      <c r="K44" s="110" t="s">
        <v>1119</v>
      </c>
    </row>
    <row r="45" spans="2:12" ht="94.15" hidden="1" customHeight="1">
      <c r="B45" s="228"/>
      <c r="C45" s="189">
        <v>44722</v>
      </c>
      <c r="D45" s="106" t="s">
        <v>579</v>
      </c>
      <c r="E45" s="124" t="s">
        <v>473</v>
      </c>
      <c r="F45" s="130" t="s">
        <v>1120</v>
      </c>
      <c r="G45" s="118" t="s">
        <v>580</v>
      </c>
      <c r="H45" s="128" t="s">
        <v>1121</v>
      </c>
      <c r="I45" s="110" t="s">
        <v>1118</v>
      </c>
      <c r="J45" s="110" t="s">
        <v>1118</v>
      </c>
      <c r="K45" s="110" t="s">
        <v>1119</v>
      </c>
    </row>
    <row r="46" spans="2:12" ht="90" hidden="1" customHeight="1">
      <c r="B46" s="228"/>
      <c r="C46" s="189">
        <v>44722</v>
      </c>
      <c r="D46" s="106" t="s">
        <v>581</v>
      </c>
      <c r="E46" s="124" t="s">
        <v>551</v>
      </c>
      <c r="F46" s="130" t="s">
        <v>1122</v>
      </c>
      <c r="G46" s="118" t="s">
        <v>582</v>
      </c>
      <c r="H46" s="128" t="s">
        <v>1123</v>
      </c>
      <c r="I46" s="110" t="s">
        <v>1118</v>
      </c>
      <c r="J46" s="110" t="s">
        <v>1118</v>
      </c>
      <c r="K46" s="110" t="s">
        <v>1119</v>
      </c>
    </row>
    <row r="47" spans="2:12" ht="91.9" hidden="1" customHeight="1">
      <c r="B47" s="228"/>
      <c r="C47" s="189">
        <v>44722</v>
      </c>
      <c r="D47" s="106" t="s">
        <v>583</v>
      </c>
      <c r="E47" s="124" t="s">
        <v>584</v>
      </c>
      <c r="F47" s="130" t="s">
        <v>1124</v>
      </c>
      <c r="G47" s="118" t="s">
        <v>585</v>
      </c>
      <c r="H47" s="128" t="s">
        <v>1125</v>
      </c>
      <c r="I47" s="110" t="s">
        <v>1118</v>
      </c>
      <c r="J47" s="110" t="s">
        <v>1118</v>
      </c>
      <c r="K47" s="110" t="s">
        <v>1119</v>
      </c>
    </row>
    <row r="48" spans="2:12" ht="88.9" hidden="1" customHeight="1">
      <c r="B48" s="228"/>
      <c r="C48" s="189">
        <v>44725</v>
      </c>
      <c r="D48" s="122" t="s">
        <v>607</v>
      </c>
      <c r="E48" s="124" t="s">
        <v>608</v>
      </c>
      <c r="F48" s="130" t="s">
        <v>1126</v>
      </c>
      <c r="G48" s="118" t="s">
        <v>609</v>
      </c>
      <c r="H48" s="128" t="s">
        <v>1127</v>
      </c>
      <c r="I48" s="110" t="s">
        <v>1118</v>
      </c>
      <c r="J48" s="110" t="s">
        <v>1118</v>
      </c>
      <c r="K48" s="110" t="s">
        <v>1119</v>
      </c>
      <c r="L48" s="125"/>
    </row>
    <row r="49" spans="2:12" ht="90" hidden="1" customHeight="1">
      <c r="B49" s="228"/>
      <c r="C49" s="189">
        <v>44725</v>
      </c>
      <c r="D49" s="122" t="s">
        <v>610</v>
      </c>
      <c r="E49" s="124" t="s">
        <v>584</v>
      </c>
      <c r="F49" s="130" t="s">
        <v>1128</v>
      </c>
      <c r="G49" s="118" t="s">
        <v>611</v>
      </c>
      <c r="H49" s="128" t="s">
        <v>1129</v>
      </c>
      <c r="I49" s="110" t="s">
        <v>1118</v>
      </c>
      <c r="J49" s="110" t="s">
        <v>1118</v>
      </c>
      <c r="K49" s="110" t="s">
        <v>1130</v>
      </c>
    </row>
    <row r="50" spans="2:12" ht="87" hidden="1" customHeight="1">
      <c r="B50" s="228"/>
      <c r="C50" s="189">
        <v>44725</v>
      </c>
      <c r="D50" s="122" t="s">
        <v>612</v>
      </c>
      <c r="E50" s="124" t="s">
        <v>613</v>
      </c>
      <c r="F50" s="130" t="s">
        <v>1131</v>
      </c>
      <c r="G50" s="118" t="s">
        <v>614</v>
      </c>
      <c r="H50" s="128" t="s">
        <v>1132</v>
      </c>
      <c r="I50" s="110" t="s">
        <v>1118</v>
      </c>
      <c r="J50" s="110" t="s">
        <v>1118</v>
      </c>
      <c r="K50" s="110" t="s">
        <v>1130</v>
      </c>
      <c r="L50" s="125"/>
    </row>
    <row r="51" spans="2:12" ht="87" hidden="1" customHeight="1">
      <c r="B51" s="228"/>
      <c r="C51" s="189">
        <v>44725</v>
      </c>
      <c r="D51" s="122" t="s">
        <v>615</v>
      </c>
      <c r="E51" s="124" t="s">
        <v>616</v>
      </c>
      <c r="F51" s="130" t="s">
        <v>1133</v>
      </c>
      <c r="G51" s="118" t="s">
        <v>617</v>
      </c>
      <c r="H51" s="128" t="s">
        <v>1134</v>
      </c>
      <c r="I51" s="110" t="s">
        <v>1135</v>
      </c>
      <c r="J51" s="110" t="s">
        <v>1135</v>
      </c>
      <c r="K51" s="110" t="s">
        <v>1130</v>
      </c>
      <c r="L51" s="125"/>
    </row>
    <row r="52" spans="2:12" ht="91.15" hidden="1" customHeight="1">
      <c r="B52" s="228"/>
      <c r="C52" s="189">
        <v>44725</v>
      </c>
      <c r="D52" s="106" t="s">
        <v>57</v>
      </c>
      <c r="E52" s="124" t="s">
        <v>618</v>
      </c>
      <c r="F52" s="130" t="s">
        <v>1136</v>
      </c>
      <c r="G52" s="118" t="s">
        <v>619</v>
      </c>
      <c r="H52" s="128" t="s">
        <v>1137</v>
      </c>
      <c r="I52" s="110" t="s">
        <v>1135</v>
      </c>
      <c r="J52" s="110" t="s">
        <v>1135</v>
      </c>
      <c r="K52" s="110" t="s">
        <v>1130</v>
      </c>
      <c r="L52" s="125"/>
    </row>
    <row r="53" spans="2:12" ht="90" hidden="1" customHeight="1">
      <c r="B53" s="228"/>
      <c r="C53" s="189">
        <v>44725</v>
      </c>
      <c r="D53" s="122" t="s">
        <v>620</v>
      </c>
      <c r="E53" s="124" t="s">
        <v>621</v>
      </c>
      <c r="F53" s="130" t="s">
        <v>1138</v>
      </c>
      <c r="G53" s="118" t="s">
        <v>622</v>
      </c>
      <c r="H53" s="128" t="s">
        <v>1139</v>
      </c>
      <c r="I53" s="110" t="s">
        <v>1140</v>
      </c>
      <c r="J53" s="110" t="s">
        <v>1140</v>
      </c>
      <c r="K53" s="110" t="s">
        <v>1141</v>
      </c>
    </row>
    <row r="54" spans="2:12" ht="88.9" hidden="1" customHeight="1">
      <c r="B54" s="228"/>
      <c r="C54" s="189">
        <v>44726</v>
      </c>
      <c r="D54" s="122" t="s">
        <v>681</v>
      </c>
      <c r="E54" s="124" t="s">
        <v>682</v>
      </c>
      <c r="F54" s="130" t="s">
        <v>1142</v>
      </c>
      <c r="G54" s="118" t="s">
        <v>683</v>
      </c>
      <c r="H54" s="128" t="s">
        <v>1143</v>
      </c>
      <c r="I54" s="110" t="s">
        <v>1144</v>
      </c>
      <c r="J54" s="110" t="s">
        <v>1144</v>
      </c>
      <c r="K54" s="110" t="s">
        <v>1145</v>
      </c>
    </row>
    <row r="55" spans="2:12" ht="88.15" hidden="1" customHeight="1">
      <c r="B55" s="228"/>
      <c r="C55" s="189">
        <v>44726</v>
      </c>
      <c r="D55" s="122" t="s">
        <v>684</v>
      </c>
      <c r="E55" s="124" t="s">
        <v>348</v>
      </c>
      <c r="F55" s="130" t="s">
        <v>1146</v>
      </c>
      <c r="G55" s="118" t="s">
        <v>685</v>
      </c>
      <c r="H55" s="128" t="s">
        <v>1147</v>
      </c>
      <c r="I55" s="110" t="s">
        <v>1144</v>
      </c>
      <c r="J55" s="110" t="s">
        <v>1144</v>
      </c>
      <c r="K55" s="110" t="s">
        <v>1145</v>
      </c>
    </row>
    <row r="56" spans="2:12" ht="85.9" hidden="1" customHeight="1">
      <c r="B56" s="228"/>
      <c r="C56" s="189">
        <v>44726</v>
      </c>
      <c r="D56" s="122" t="s">
        <v>686</v>
      </c>
      <c r="E56" s="124" t="s">
        <v>687</v>
      </c>
      <c r="F56" s="130" t="s">
        <v>1148</v>
      </c>
      <c r="G56" s="118" t="s">
        <v>694</v>
      </c>
      <c r="H56" s="128" t="s">
        <v>1149</v>
      </c>
      <c r="I56" s="110" t="s">
        <v>1144</v>
      </c>
      <c r="J56" s="110" t="s">
        <v>1144</v>
      </c>
      <c r="K56" s="110" t="s">
        <v>1145</v>
      </c>
    </row>
    <row r="57" spans="2:12" ht="88.15" hidden="1" customHeight="1">
      <c r="B57" s="228"/>
      <c r="C57" s="189">
        <v>44726</v>
      </c>
      <c r="D57" s="122" t="s">
        <v>688</v>
      </c>
      <c r="E57" s="124" t="s">
        <v>689</v>
      </c>
      <c r="F57" s="130" t="s">
        <v>1150</v>
      </c>
      <c r="G57" s="118" t="s">
        <v>690</v>
      </c>
      <c r="H57" s="128" t="s">
        <v>1151</v>
      </c>
      <c r="I57" s="110" t="s">
        <v>1152</v>
      </c>
      <c r="J57" s="110" t="s">
        <v>1152</v>
      </c>
      <c r="K57" s="110" t="s">
        <v>1153</v>
      </c>
    </row>
    <row r="58" spans="2:12" ht="85.9" hidden="1" customHeight="1">
      <c r="B58" s="228"/>
      <c r="C58" s="189">
        <v>44726</v>
      </c>
      <c r="D58" s="177" t="s">
        <v>691</v>
      </c>
      <c r="E58" s="105" t="s">
        <v>692</v>
      </c>
      <c r="F58" s="130" t="s">
        <v>1154</v>
      </c>
      <c r="G58" s="118" t="s">
        <v>693</v>
      </c>
      <c r="H58" s="128" t="s">
        <v>1155</v>
      </c>
      <c r="I58" s="110" t="s">
        <v>1152</v>
      </c>
      <c r="J58" s="110" t="s">
        <v>1152</v>
      </c>
      <c r="K58" s="110" t="s">
        <v>1153</v>
      </c>
    </row>
    <row r="59" spans="2:12" ht="90" hidden="1" customHeight="1">
      <c r="B59" s="228"/>
      <c r="C59" s="189">
        <v>44727</v>
      </c>
      <c r="D59" s="132" t="s">
        <v>719</v>
      </c>
      <c r="E59" s="105" t="s">
        <v>720</v>
      </c>
      <c r="F59" s="130" t="s">
        <v>1156</v>
      </c>
      <c r="G59" s="118" t="s">
        <v>721</v>
      </c>
      <c r="H59" s="128" t="s">
        <v>1157</v>
      </c>
      <c r="I59" s="110" t="s">
        <v>1152</v>
      </c>
      <c r="J59" s="110" t="s">
        <v>1152</v>
      </c>
      <c r="K59" s="110" t="s">
        <v>1153</v>
      </c>
    </row>
    <row r="60" spans="2:12" ht="88.9" hidden="1" customHeight="1">
      <c r="B60" s="228"/>
      <c r="C60" s="189">
        <v>44727</v>
      </c>
      <c r="D60" s="132" t="s">
        <v>722</v>
      </c>
      <c r="E60" s="105" t="s">
        <v>723</v>
      </c>
      <c r="F60" s="130" t="s">
        <v>1158</v>
      </c>
      <c r="G60" s="118" t="s">
        <v>724</v>
      </c>
      <c r="H60" s="128" t="s">
        <v>1159</v>
      </c>
      <c r="I60" s="110" t="s">
        <v>1152</v>
      </c>
      <c r="J60" s="110" t="s">
        <v>1152</v>
      </c>
      <c r="K60" s="110" t="s">
        <v>1153</v>
      </c>
    </row>
    <row r="61" spans="2:12" ht="99" hidden="1" customHeight="1">
      <c r="B61" s="228"/>
      <c r="C61" s="189">
        <v>44727</v>
      </c>
      <c r="D61" s="122" t="s">
        <v>725</v>
      </c>
      <c r="E61" s="109" t="s">
        <v>726</v>
      </c>
      <c r="F61" s="130" t="s">
        <v>1160</v>
      </c>
      <c r="G61" s="118" t="s">
        <v>727</v>
      </c>
      <c r="H61" s="128" t="s">
        <v>1161</v>
      </c>
      <c r="I61" s="110" t="s">
        <v>1162</v>
      </c>
      <c r="J61" s="110" t="s">
        <v>1162</v>
      </c>
      <c r="K61" s="110" t="s">
        <v>1163</v>
      </c>
    </row>
    <row r="62" spans="2:12" ht="97.9" hidden="1" customHeight="1">
      <c r="B62" s="228"/>
      <c r="C62" s="189">
        <v>44728</v>
      </c>
      <c r="D62" s="122" t="s">
        <v>790</v>
      </c>
      <c r="E62" s="109" t="s">
        <v>791</v>
      </c>
      <c r="F62" s="130" t="s">
        <v>1164</v>
      </c>
      <c r="G62" s="118" t="s">
        <v>792</v>
      </c>
      <c r="H62" s="128" t="s">
        <v>1165</v>
      </c>
      <c r="I62" s="110" t="s">
        <v>1162</v>
      </c>
      <c r="J62" s="110" t="s">
        <v>1162</v>
      </c>
      <c r="K62" s="110" t="s">
        <v>1163</v>
      </c>
    </row>
    <row r="63" spans="2:12" ht="121.15" hidden="1" customHeight="1">
      <c r="B63" s="228"/>
      <c r="C63" s="189">
        <v>44728</v>
      </c>
      <c r="D63" s="122" t="s">
        <v>793</v>
      </c>
      <c r="E63" s="124" t="s">
        <v>794</v>
      </c>
      <c r="F63" s="130" t="s">
        <v>1166</v>
      </c>
      <c r="G63" s="118" t="s">
        <v>795</v>
      </c>
      <c r="H63" s="128" t="s">
        <v>1167</v>
      </c>
      <c r="I63" s="110" t="s">
        <v>1162</v>
      </c>
      <c r="J63" s="110" t="s">
        <v>1162</v>
      </c>
      <c r="K63" s="126" t="s">
        <v>1168</v>
      </c>
    </row>
    <row r="64" spans="2:12" ht="100.15" hidden="1" customHeight="1">
      <c r="B64" s="228"/>
      <c r="C64" s="189">
        <v>44728</v>
      </c>
      <c r="D64" s="122" t="s">
        <v>796</v>
      </c>
      <c r="E64" s="124" t="s">
        <v>797</v>
      </c>
      <c r="F64" s="130" t="s">
        <v>1169</v>
      </c>
      <c r="G64" s="118" t="s">
        <v>798</v>
      </c>
      <c r="H64" s="128" t="s">
        <v>1170</v>
      </c>
      <c r="I64" s="110" t="s">
        <v>1107</v>
      </c>
      <c r="J64" s="110" t="s">
        <v>1107</v>
      </c>
      <c r="K64" s="110" t="s">
        <v>1171</v>
      </c>
      <c r="L64" s="125"/>
    </row>
    <row r="65" spans="2:12" ht="118.9" hidden="1" customHeight="1">
      <c r="B65" s="228"/>
      <c r="C65" s="189">
        <v>44729</v>
      </c>
      <c r="D65" s="143" t="s">
        <v>800</v>
      </c>
      <c r="E65" s="144" t="s">
        <v>801</v>
      </c>
      <c r="F65" s="130" t="s">
        <v>1172</v>
      </c>
      <c r="G65" s="118" t="s">
        <v>802</v>
      </c>
      <c r="H65" s="128" t="s">
        <v>1173</v>
      </c>
      <c r="I65" s="110" t="s">
        <v>1107</v>
      </c>
      <c r="J65" s="110" t="s">
        <v>1107</v>
      </c>
      <c r="K65" s="110" t="s">
        <v>1174</v>
      </c>
      <c r="L65" s="125"/>
    </row>
    <row r="66" spans="2:12" ht="100.15" hidden="1" customHeight="1">
      <c r="B66" s="228"/>
      <c r="C66" s="189">
        <v>44729</v>
      </c>
      <c r="D66" s="143" t="s">
        <v>803</v>
      </c>
      <c r="E66" s="144" t="s">
        <v>682</v>
      </c>
      <c r="F66" s="130" t="s">
        <v>1175</v>
      </c>
      <c r="G66" s="118" t="s">
        <v>804</v>
      </c>
      <c r="H66" s="128" t="s">
        <v>1176</v>
      </c>
      <c r="I66" s="110" t="s">
        <v>1107</v>
      </c>
      <c r="J66" s="110" t="s">
        <v>1107</v>
      </c>
      <c r="K66" s="110" t="s">
        <v>1171</v>
      </c>
    </row>
    <row r="67" spans="2:12" s="125" customFormat="1" ht="88.9" hidden="1" customHeight="1">
      <c r="B67" s="228"/>
      <c r="C67" s="189">
        <v>44732</v>
      </c>
      <c r="D67" s="143" t="s">
        <v>833</v>
      </c>
      <c r="E67" s="144" t="s">
        <v>462</v>
      </c>
      <c r="F67" s="130" t="s">
        <v>1177</v>
      </c>
      <c r="G67" s="118" t="s">
        <v>834</v>
      </c>
      <c r="H67" s="128" t="s">
        <v>1178</v>
      </c>
      <c r="I67" s="110" t="s">
        <v>1115</v>
      </c>
      <c r="J67" s="110" t="s">
        <v>1115</v>
      </c>
      <c r="K67" s="110" t="s">
        <v>1179</v>
      </c>
    </row>
    <row r="68" spans="2:12" s="125" customFormat="1" ht="85.9" hidden="1" customHeight="1">
      <c r="B68" s="228"/>
      <c r="C68" s="189">
        <v>44732</v>
      </c>
      <c r="D68" s="143" t="s">
        <v>835</v>
      </c>
      <c r="E68" s="144" t="s">
        <v>409</v>
      </c>
      <c r="F68" s="130" t="s">
        <v>1180</v>
      </c>
      <c r="G68" s="118" t="s">
        <v>836</v>
      </c>
      <c r="H68" s="128" t="s">
        <v>1181</v>
      </c>
      <c r="I68" s="110" t="s">
        <v>1115</v>
      </c>
      <c r="J68" s="110" t="s">
        <v>1115</v>
      </c>
      <c r="K68" s="110" t="s">
        <v>1179</v>
      </c>
    </row>
    <row r="69" spans="2:12" s="125" customFormat="1" ht="88.9" hidden="1" customHeight="1">
      <c r="B69" s="228"/>
      <c r="C69" s="189">
        <v>44732</v>
      </c>
      <c r="D69" s="144" t="s">
        <v>837</v>
      </c>
      <c r="E69" s="144" t="s">
        <v>838</v>
      </c>
      <c r="F69" s="130" t="s">
        <v>1182</v>
      </c>
      <c r="G69" s="118" t="s">
        <v>839</v>
      </c>
      <c r="H69" s="128" t="s">
        <v>1183</v>
      </c>
      <c r="I69" s="110" t="s">
        <v>1115</v>
      </c>
      <c r="J69" s="110" t="s">
        <v>1115</v>
      </c>
      <c r="K69" s="110" t="s">
        <v>1179</v>
      </c>
    </row>
    <row r="70" spans="2:12" s="125" customFormat="1" ht="88.9" hidden="1" customHeight="1">
      <c r="B70" s="228"/>
      <c r="C70" s="189">
        <v>44732</v>
      </c>
      <c r="D70" s="143" t="s">
        <v>840</v>
      </c>
      <c r="E70" s="144" t="s">
        <v>841</v>
      </c>
      <c r="F70" s="130" t="s">
        <v>1184</v>
      </c>
      <c r="G70" s="118" t="s">
        <v>842</v>
      </c>
      <c r="H70" s="128" t="s">
        <v>1185</v>
      </c>
      <c r="I70" s="110" t="s">
        <v>1115</v>
      </c>
      <c r="J70" s="110" t="s">
        <v>1115</v>
      </c>
      <c r="K70" s="110" t="s">
        <v>1179</v>
      </c>
    </row>
    <row r="71" spans="2:12" s="125" customFormat="1" ht="87" hidden="1" customHeight="1">
      <c r="B71" s="228"/>
      <c r="C71" s="189">
        <v>44732</v>
      </c>
      <c r="D71" s="143" t="s">
        <v>843</v>
      </c>
      <c r="E71" s="144" t="s">
        <v>844</v>
      </c>
      <c r="F71" s="130" t="s">
        <v>1186</v>
      </c>
      <c r="G71" s="118" t="s">
        <v>845</v>
      </c>
      <c r="H71" s="128" t="s">
        <v>1187</v>
      </c>
      <c r="I71" s="110" t="s">
        <v>1130</v>
      </c>
      <c r="J71" s="110" t="s">
        <v>1130</v>
      </c>
      <c r="K71" s="110" t="s">
        <v>1188</v>
      </c>
    </row>
    <row r="72" spans="2:12" s="125" customFormat="1" ht="85.9" hidden="1" customHeight="1">
      <c r="B72" s="228"/>
      <c r="C72" s="189">
        <v>44732</v>
      </c>
      <c r="D72" s="143" t="s">
        <v>846</v>
      </c>
      <c r="E72" s="144" t="s">
        <v>847</v>
      </c>
      <c r="F72" s="130" t="s">
        <v>1189</v>
      </c>
      <c r="G72" s="118" t="s">
        <v>848</v>
      </c>
      <c r="H72" s="128" t="s">
        <v>1190</v>
      </c>
      <c r="I72" s="110" t="s">
        <v>1153</v>
      </c>
      <c r="J72" s="110" t="s">
        <v>1153</v>
      </c>
      <c r="K72" s="110" t="s">
        <v>1191</v>
      </c>
    </row>
    <row r="73" spans="2:12" s="125" customFormat="1" ht="87" hidden="1" customHeight="1">
      <c r="B73" s="228"/>
      <c r="C73" s="189">
        <v>44732</v>
      </c>
      <c r="D73" s="143" t="s">
        <v>849</v>
      </c>
      <c r="E73" s="144" t="s">
        <v>850</v>
      </c>
      <c r="F73" s="130" t="s">
        <v>1192</v>
      </c>
      <c r="G73" s="118" t="s">
        <v>851</v>
      </c>
      <c r="H73" s="128" t="s">
        <v>1193</v>
      </c>
      <c r="I73" s="110" t="s">
        <v>1130</v>
      </c>
      <c r="J73" s="110" t="s">
        <v>1130</v>
      </c>
      <c r="K73" s="110" t="s">
        <v>1188</v>
      </c>
    </row>
    <row r="74" spans="2:12" s="125" customFormat="1" ht="87" hidden="1" customHeight="1">
      <c r="B74" s="228"/>
      <c r="C74" s="189">
        <v>44733</v>
      </c>
      <c r="D74" s="143" t="s">
        <v>852</v>
      </c>
      <c r="E74" s="144" t="s">
        <v>712</v>
      </c>
      <c r="F74" s="130" t="s">
        <v>1194</v>
      </c>
      <c r="G74" s="118" t="s">
        <v>853</v>
      </c>
      <c r="H74" s="128" t="s">
        <v>1195</v>
      </c>
      <c r="I74" s="110" t="s">
        <v>1141</v>
      </c>
      <c r="J74" s="110" t="s">
        <v>1141</v>
      </c>
      <c r="K74" s="110" t="s">
        <v>1196</v>
      </c>
    </row>
    <row r="75" spans="2:12" s="125" customFormat="1" ht="73.900000000000006" hidden="1" customHeight="1">
      <c r="B75" s="228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1145</v>
      </c>
      <c r="J75" s="110"/>
      <c r="K75" s="110" t="s">
        <v>1179</v>
      </c>
    </row>
    <row r="76" spans="2:12" ht="88.9" hidden="1" customHeight="1">
      <c r="B76" s="228"/>
      <c r="C76" s="189">
        <v>44734</v>
      </c>
      <c r="D76" s="145" t="s">
        <v>865</v>
      </c>
      <c r="E76" s="144" t="s">
        <v>866</v>
      </c>
      <c r="F76" s="130" t="s">
        <v>1197</v>
      </c>
      <c r="G76" s="118" t="s">
        <v>1198</v>
      </c>
      <c r="H76" s="128" t="s">
        <v>1199</v>
      </c>
      <c r="I76" s="110" t="s">
        <v>1145</v>
      </c>
      <c r="J76" s="110" t="s">
        <v>776</v>
      </c>
      <c r="K76" s="110" t="s">
        <v>867</v>
      </c>
    </row>
    <row r="77" spans="2:12" ht="90" hidden="1" customHeight="1">
      <c r="B77" s="228"/>
      <c r="C77" s="189">
        <v>44734</v>
      </c>
      <c r="D77" s="145" t="s">
        <v>868</v>
      </c>
      <c r="E77" s="144" t="s">
        <v>844</v>
      </c>
      <c r="F77" s="130" t="s">
        <v>1200</v>
      </c>
      <c r="G77" s="118" t="s">
        <v>1201</v>
      </c>
      <c r="H77" s="128" t="s">
        <v>1202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28"/>
      <c r="C78" s="189">
        <v>44734</v>
      </c>
      <c r="D78" s="145" t="s">
        <v>869</v>
      </c>
      <c r="E78" s="144" t="s">
        <v>870</v>
      </c>
      <c r="F78" s="130" t="s">
        <v>1203</v>
      </c>
      <c r="G78" s="118" t="s">
        <v>1204</v>
      </c>
      <c r="H78" s="128" t="s">
        <v>1205</v>
      </c>
      <c r="I78" s="110" t="s">
        <v>1153</v>
      </c>
      <c r="J78" s="110" t="s">
        <v>1153</v>
      </c>
      <c r="K78" s="110" t="s">
        <v>1191</v>
      </c>
    </row>
    <row r="79" spans="2:12" ht="90" hidden="1" customHeight="1">
      <c r="B79" s="228"/>
      <c r="C79" s="189">
        <v>44739</v>
      </c>
      <c r="D79" s="145" t="s">
        <v>929</v>
      </c>
      <c r="E79" s="144" t="s">
        <v>870</v>
      </c>
      <c r="F79" s="130" t="s">
        <v>1206</v>
      </c>
      <c r="G79" s="118" t="s">
        <v>1207</v>
      </c>
      <c r="H79" s="128" t="s">
        <v>1208</v>
      </c>
      <c r="I79" s="110" t="s">
        <v>1171</v>
      </c>
      <c r="J79" s="110" t="s">
        <v>1171</v>
      </c>
      <c r="K79" s="110" t="s">
        <v>1209</v>
      </c>
    </row>
    <row r="80" spans="2:12" ht="88.9" hidden="1" customHeight="1">
      <c r="B80" s="228"/>
      <c r="C80" s="189">
        <v>44739</v>
      </c>
      <c r="D80" s="145" t="s">
        <v>931</v>
      </c>
      <c r="E80" s="144" t="s">
        <v>932</v>
      </c>
      <c r="F80" s="130" t="s">
        <v>1210</v>
      </c>
      <c r="G80" s="118" t="s">
        <v>1211</v>
      </c>
      <c r="H80" s="128" t="s">
        <v>1212</v>
      </c>
      <c r="I80" s="110" t="s">
        <v>1174</v>
      </c>
      <c r="J80" s="110" t="s">
        <v>1174</v>
      </c>
      <c r="K80" s="110" t="s">
        <v>1213</v>
      </c>
    </row>
    <row r="81" spans="2:11" ht="88.9" hidden="1" customHeight="1">
      <c r="B81" s="228"/>
      <c r="C81" s="189">
        <v>44739</v>
      </c>
      <c r="D81" s="145" t="s">
        <v>933</v>
      </c>
      <c r="E81" s="144" t="s">
        <v>870</v>
      </c>
      <c r="F81" s="130" t="s">
        <v>1214</v>
      </c>
      <c r="G81" s="118" t="s">
        <v>1215</v>
      </c>
      <c r="H81" s="128" t="s">
        <v>1216</v>
      </c>
      <c r="I81" s="110" t="s">
        <v>1174</v>
      </c>
      <c r="J81" s="110" t="s">
        <v>1174</v>
      </c>
      <c r="K81" s="110" t="s">
        <v>1213</v>
      </c>
    </row>
    <row r="82" spans="2:11" ht="100.9" hidden="1" customHeight="1">
      <c r="B82" s="228"/>
      <c r="C82" s="189">
        <v>44740</v>
      </c>
      <c r="D82" s="145" t="s">
        <v>949</v>
      </c>
      <c r="E82" s="144" t="s">
        <v>950</v>
      </c>
      <c r="F82" s="130" t="s">
        <v>1217</v>
      </c>
      <c r="G82" s="118" t="s">
        <v>1218</v>
      </c>
      <c r="H82" s="128" t="s">
        <v>1219</v>
      </c>
      <c r="I82" s="110" t="s">
        <v>1188</v>
      </c>
      <c r="J82" s="110" t="s">
        <v>1188</v>
      </c>
      <c r="K82" s="110" t="s">
        <v>1220</v>
      </c>
    </row>
    <row r="83" spans="2:11" ht="91.9" hidden="1" customHeight="1">
      <c r="B83" s="228"/>
      <c r="C83" s="189">
        <v>44740</v>
      </c>
      <c r="D83" s="145" t="s">
        <v>951</v>
      </c>
      <c r="E83" s="144" t="s">
        <v>952</v>
      </c>
      <c r="F83" s="130" t="s">
        <v>1221</v>
      </c>
      <c r="G83" s="118" t="s">
        <v>1222</v>
      </c>
      <c r="H83" s="128" t="s">
        <v>1223</v>
      </c>
      <c r="I83" s="110" t="s">
        <v>1196</v>
      </c>
      <c r="J83" s="110" t="s">
        <v>1196</v>
      </c>
      <c r="K83" s="110" t="s">
        <v>1224</v>
      </c>
    </row>
    <row r="84" spans="2:11" ht="87" hidden="1" customHeight="1">
      <c r="B84" s="228"/>
      <c r="C84" s="189">
        <v>44740</v>
      </c>
      <c r="D84" s="145" t="s">
        <v>953</v>
      </c>
      <c r="E84" s="144" t="s">
        <v>77</v>
      </c>
      <c r="F84" s="130" t="s">
        <v>1225</v>
      </c>
      <c r="G84" s="118" t="s">
        <v>1226</v>
      </c>
      <c r="H84" s="128" t="s">
        <v>1227</v>
      </c>
      <c r="I84" s="110" t="s">
        <v>1196</v>
      </c>
      <c r="J84" s="110" t="s">
        <v>1196</v>
      </c>
      <c r="K84" s="110" t="s">
        <v>1224</v>
      </c>
    </row>
    <row r="85" spans="2:11" ht="103.9" hidden="1" customHeight="1">
      <c r="B85" s="228"/>
      <c r="C85" s="189">
        <v>44740</v>
      </c>
      <c r="D85" s="145" t="s">
        <v>954</v>
      </c>
      <c r="E85" s="144" t="s">
        <v>955</v>
      </c>
      <c r="F85" s="130" t="s">
        <v>1228</v>
      </c>
      <c r="G85" s="118" t="s">
        <v>1229</v>
      </c>
      <c r="H85" s="128" t="s">
        <v>1230</v>
      </c>
      <c r="I85" s="110" t="s">
        <v>1196</v>
      </c>
      <c r="J85" s="110" t="s">
        <v>1196</v>
      </c>
      <c r="K85" s="110" t="s">
        <v>1231</v>
      </c>
    </row>
    <row r="86" spans="2:11" ht="90" hidden="1" customHeight="1">
      <c r="B86" s="228"/>
      <c r="C86" s="189">
        <v>44741</v>
      </c>
      <c r="D86" s="145" t="s">
        <v>956</v>
      </c>
      <c r="E86" s="144" t="s">
        <v>957</v>
      </c>
      <c r="F86" s="130" t="s">
        <v>1232</v>
      </c>
      <c r="G86" s="118" t="s">
        <v>1233</v>
      </c>
      <c r="H86" s="128" t="s">
        <v>1234</v>
      </c>
      <c r="I86" s="110" t="s">
        <v>1196</v>
      </c>
      <c r="J86" s="110" t="s">
        <v>1196</v>
      </c>
      <c r="K86" s="110" t="s">
        <v>1224</v>
      </c>
    </row>
    <row r="87" spans="2:11" ht="88.15" hidden="1" customHeight="1">
      <c r="B87" s="228"/>
      <c r="C87" s="189">
        <v>44741</v>
      </c>
      <c r="D87" s="145" t="s">
        <v>958</v>
      </c>
      <c r="E87" s="144" t="s">
        <v>844</v>
      </c>
      <c r="F87" s="130" t="s">
        <v>1235</v>
      </c>
      <c r="G87" s="118" t="s">
        <v>1236</v>
      </c>
      <c r="H87" s="128" t="s">
        <v>1237</v>
      </c>
      <c r="I87" s="110" t="s">
        <v>1196</v>
      </c>
      <c r="J87" s="110" t="s">
        <v>1196</v>
      </c>
      <c r="K87" s="110" t="s">
        <v>1224</v>
      </c>
    </row>
    <row r="88" spans="2:11" ht="3" hidden="1" customHeight="1">
      <c r="B88" s="228"/>
      <c r="C88" s="189">
        <v>44741</v>
      </c>
      <c r="D88" s="145" t="s">
        <v>960</v>
      </c>
      <c r="E88" s="144" t="s">
        <v>961</v>
      </c>
      <c r="F88" s="130" t="s">
        <v>1238</v>
      </c>
      <c r="G88" s="118" t="s">
        <v>1239</v>
      </c>
      <c r="H88" s="128" t="s">
        <v>1240</v>
      </c>
      <c r="I88" s="110" t="s">
        <v>1241</v>
      </c>
      <c r="J88" s="110" t="s">
        <v>1241</v>
      </c>
      <c r="K88" s="110" t="s">
        <v>1220</v>
      </c>
    </row>
    <row r="89" spans="2:11" s="125" customFormat="1" ht="87" hidden="1" customHeight="1">
      <c r="B89" s="228"/>
      <c r="C89" s="189">
        <v>44743</v>
      </c>
      <c r="D89" s="145" t="s">
        <v>963</v>
      </c>
      <c r="E89" s="144" t="s">
        <v>964</v>
      </c>
      <c r="F89" s="130" t="s">
        <v>1242</v>
      </c>
      <c r="G89" s="118" t="s">
        <v>965</v>
      </c>
      <c r="H89" s="128" t="s">
        <v>1243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28"/>
      <c r="C90" s="189">
        <v>44746</v>
      </c>
      <c r="D90" s="106" t="s">
        <v>930</v>
      </c>
      <c r="E90" s="109" t="s">
        <v>959</v>
      </c>
      <c r="F90" s="130" t="s">
        <v>1244</v>
      </c>
      <c r="G90" s="118" t="s">
        <v>1245</v>
      </c>
      <c r="H90" s="128" t="s">
        <v>1246</v>
      </c>
      <c r="I90" s="110" t="s">
        <v>1209</v>
      </c>
      <c r="J90" s="110" t="s">
        <v>1209</v>
      </c>
      <c r="K90" s="110" t="s">
        <v>1247</v>
      </c>
    </row>
    <row r="91" spans="2:11" s="125" customFormat="1" ht="85.9" hidden="1" customHeight="1">
      <c r="B91" s="228"/>
      <c r="C91" s="189">
        <v>44746</v>
      </c>
      <c r="D91" s="122" t="s">
        <v>990</v>
      </c>
      <c r="E91" s="124" t="s">
        <v>991</v>
      </c>
      <c r="F91" s="130" t="s">
        <v>1248</v>
      </c>
      <c r="G91" s="118" t="s">
        <v>1249</v>
      </c>
      <c r="H91" s="128" t="s">
        <v>1250</v>
      </c>
      <c r="I91" s="110" t="s">
        <v>1209</v>
      </c>
      <c r="J91" s="110" t="s">
        <v>1209</v>
      </c>
      <c r="K91" s="110" t="s">
        <v>1247</v>
      </c>
    </row>
    <row r="92" spans="2:11" s="125" customFormat="1" ht="87" hidden="1" customHeight="1">
      <c r="B92" s="228"/>
      <c r="C92" s="189">
        <v>44746</v>
      </c>
      <c r="D92" s="122" t="s">
        <v>992</v>
      </c>
      <c r="E92" s="124" t="s">
        <v>412</v>
      </c>
      <c r="F92" s="130" t="s">
        <v>1251</v>
      </c>
      <c r="G92" s="118" t="s">
        <v>1252</v>
      </c>
      <c r="H92" s="128" t="s">
        <v>1253</v>
      </c>
      <c r="I92" s="110" t="s">
        <v>1213</v>
      </c>
      <c r="J92" s="110" t="s">
        <v>1213</v>
      </c>
      <c r="K92" s="110" t="s">
        <v>1254</v>
      </c>
    </row>
    <row r="93" spans="2:11" s="125" customFormat="1" ht="94.5" hidden="1" customHeight="1">
      <c r="B93" s="228"/>
      <c r="C93" s="190">
        <v>44750</v>
      </c>
      <c r="D93" s="150" t="s">
        <v>998</v>
      </c>
      <c r="E93" s="157" t="s">
        <v>712</v>
      </c>
      <c r="F93" s="173" t="s">
        <v>1267</v>
      </c>
      <c r="G93" s="174" t="s">
        <v>1261</v>
      </c>
      <c r="H93" s="175" t="s">
        <v>1280</v>
      </c>
      <c r="I93" s="176" t="s">
        <v>1262</v>
      </c>
      <c r="J93" s="176" t="s">
        <v>1262</v>
      </c>
      <c r="K93" s="176" t="s">
        <v>1263</v>
      </c>
    </row>
    <row r="94" spans="2:11" s="125" customFormat="1" ht="94.5" hidden="1" customHeight="1">
      <c r="B94" s="228"/>
      <c r="C94" s="190">
        <v>44753</v>
      </c>
      <c r="D94" s="150" t="s">
        <v>999</v>
      </c>
      <c r="E94" s="157" t="s">
        <v>957</v>
      </c>
      <c r="F94" s="173" t="s">
        <v>1268</v>
      </c>
      <c r="G94" s="174" t="s">
        <v>1264</v>
      </c>
      <c r="H94" s="181" t="s">
        <v>1281</v>
      </c>
      <c r="I94" s="176" t="s">
        <v>1265</v>
      </c>
      <c r="J94" s="176" t="s">
        <v>1265</v>
      </c>
      <c r="K94" s="176" t="s">
        <v>1266</v>
      </c>
    </row>
    <row r="95" spans="2:11" s="125" customFormat="1" ht="94.5" hidden="1" customHeight="1">
      <c r="B95" s="228"/>
      <c r="C95" s="190">
        <v>44756</v>
      </c>
      <c r="D95" s="150" t="s">
        <v>1255</v>
      </c>
      <c r="E95" s="157" t="s">
        <v>1256</v>
      </c>
      <c r="F95" s="173" t="s">
        <v>1260</v>
      </c>
      <c r="G95" s="174" t="s">
        <v>1257</v>
      </c>
      <c r="H95" s="198" t="s">
        <v>1318</v>
      </c>
      <c r="I95" s="176" t="s">
        <v>1258</v>
      </c>
      <c r="J95" s="176" t="s">
        <v>1258</v>
      </c>
      <c r="K95" s="176" t="s">
        <v>1259</v>
      </c>
    </row>
    <row r="96" spans="2:11" ht="94.5" hidden="1" customHeight="1">
      <c r="B96" s="228"/>
      <c r="C96" s="190">
        <v>44760</v>
      </c>
      <c r="D96" s="150" t="s">
        <v>1274</v>
      </c>
      <c r="E96" s="157" t="s">
        <v>1275</v>
      </c>
      <c r="F96" s="173" t="s">
        <v>1278</v>
      </c>
      <c r="G96" s="174" t="s">
        <v>1276</v>
      </c>
      <c r="H96" s="200" t="s">
        <v>1343</v>
      </c>
      <c r="I96" s="176" t="s">
        <v>1279</v>
      </c>
      <c r="J96" s="176" t="s">
        <v>1279</v>
      </c>
      <c r="K96" s="176" t="s">
        <v>1277</v>
      </c>
    </row>
    <row r="97" spans="2:11" ht="94.5" hidden="1" customHeight="1">
      <c r="B97" s="228"/>
      <c r="C97" s="190">
        <v>44761</v>
      </c>
      <c r="D97" s="150" t="s">
        <v>1282</v>
      </c>
      <c r="E97" s="157" t="s">
        <v>1283</v>
      </c>
      <c r="F97" s="173" t="s">
        <v>1286</v>
      </c>
      <c r="G97" s="174" t="s">
        <v>1284</v>
      </c>
      <c r="H97" s="181" t="s">
        <v>1378</v>
      </c>
      <c r="I97" s="176" t="s">
        <v>1287</v>
      </c>
      <c r="J97" s="176" t="s">
        <v>1287</v>
      </c>
      <c r="K97" s="176" t="s">
        <v>1285</v>
      </c>
    </row>
    <row r="98" spans="2:11" ht="94.5" hidden="1" customHeight="1">
      <c r="B98" s="228"/>
      <c r="C98" s="190">
        <v>44762</v>
      </c>
      <c r="D98" s="150" t="s">
        <v>1298</v>
      </c>
      <c r="E98" s="157" t="s">
        <v>1299</v>
      </c>
      <c r="F98" s="173" t="s">
        <v>1302</v>
      </c>
      <c r="G98" s="174" t="s">
        <v>1300</v>
      </c>
      <c r="H98" s="203" t="s">
        <v>1379</v>
      </c>
      <c r="I98" s="176" t="s">
        <v>1303</v>
      </c>
      <c r="J98" s="176" t="s">
        <v>1303</v>
      </c>
      <c r="K98" s="176" t="s">
        <v>1301</v>
      </c>
    </row>
    <row r="99" spans="2:11" ht="94.5" hidden="1" customHeight="1">
      <c r="B99" s="228"/>
      <c r="C99" s="190">
        <v>44763</v>
      </c>
      <c r="D99" s="150" t="s">
        <v>1304</v>
      </c>
      <c r="E99" s="157" t="s">
        <v>1305</v>
      </c>
      <c r="F99" s="173" t="s">
        <v>1311</v>
      </c>
      <c r="G99" s="174" t="s">
        <v>1308</v>
      </c>
      <c r="H99" s="203" t="s">
        <v>1387</v>
      </c>
      <c r="I99" s="176" t="s">
        <v>1312</v>
      </c>
      <c r="J99" s="176" t="s">
        <v>1312</v>
      </c>
      <c r="K99" s="176" t="s">
        <v>1309</v>
      </c>
    </row>
    <row r="100" spans="2:11" ht="94.5" hidden="1" customHeight="1">
      <c r="B100" s="228"/>
      <c r="C100" s="190">
        <v>44763</v>
      </c>
      <c r="D100" s="150" t="s">
        <v>1306</v>
      </c>
      <c r="E100" s="157" t="s">
        <v>613</v>
      </c>
      <c r="F100" s="173" t="s">
        <v>1313</v>
      </c>
      <c r="G100" s="174" t="s">
        <v>1307</v>
      </c>
      <c r="H100" s="203" t="s">
        <v>1388</v>
      </c>
      <c r="I100" s="176" t="s">
        <v>1310</v>
      </c>
      <c r="J100" s="176" t="s">
        <v>1310</v>
      </c>
      <c r="K100" s="176" t="s">
        <v>1309</v>
      </c>
    </row>
    <row r="101" spans="2:11" ht="94.5" hidden="1" customHeight="1">
      <c r="B101" s="228"/>
      <c r="C101" s="190">
        <v>44767</v>
      </c>
      <c r="D101" s="150" t="s">
        <v>1333</v>
      </c>
      <c r="E101" s="157" t="s">
        <v>1275</v>
      </c>
      <c r="F101" s="173" t="s">
        <v>1340</v>
      </c>
      <c r="G101" s="174" t="s">
        <v>1334</v>
      </c>
      <c r="H101" s="175" t="s">
        <v>1418</v>
      </c>
      <c r="I101" s="176" t="s">
        <v>1341</v>
      </c>
      <c r="J101" s="176" t="s">
        <v>1341</v>
      </c>
      <c r="K101" s="176" t="s">
        <v>1337</v>
      </c>
    </row>
    <row r="102" spans="2:11" ht="78.75" hidden="1" customHeight="1">
      <c r="B102" s="228"/>
      <c r="C102" s="190">
        <v>44767</v>
      </c>
      <c r="D102" s="150" t="s">
        <v>1335</v>
      </c>
      <c r="E102" s="157" t="s">
        <v>720</v>
      </c>
      <c r="F102" s="173" t="s">
        <v>1342</v>
      </c>
      <c r="G102" s="174" t="s">
        <v>1336</v>
      </c>
      <c r="H102" s="203" t="s">
        <v>1419</v>
      </c>
      <c r="I102" s="176" t="s">
        <v>1338</v>
      </c>
      <c r="J102" s="176" t="s">
        <v>1338</v>
      </c>
      <c r="K102" s="176" t="s">
        <v>1339</v>
      </c>
    </row>
    <row r="103" spans="2:11" ht="78.75" hidden="1">
      <c r="B103" s="228"/>
      <c r="C103" s="190">
        <v>44767</v>
      </c>
      <c r="D103" s="150" t="s">
        <v>1367</v>
      </c>
      <c r="E103" s="157" t="s">
        <v>1368</v>
      </c>
      <c r="F103" s="173" t="s">
        <v>1370</v>
      </c>
      <c r="G103" s="174" t="s">
        <v>1369</v>
      </c>
      <c r="H103" s="175" t="s">
        <v>1490</v>
      </c>
      <c r="I103" s="176" t="s">
        <v>1371</v>
      </c>
      <c r="J103" s="176" t="s">
        <v>1371</v>
      </c>
      <c r="K103" s="176" t="s">
        <v>1372</v>
      </c>
    </row>
    <row r="104" spans="2:11" ht="78.75" hidden="1">
      <c r="B104" s="228"/>
      <c r="C104" s="190">
        <v>44771</v>
      </c>
      <c r="D104" s="150" t="s">
        <v>1381</v>
      </c>
      <c r="E104" s="157" t="s">
        <v>1382</v>
      </c>
      <c r="F104" s="173" t="s">
        <v>1385</v>
      </c>
      <c r="G104" s="174" t="s">
        <v>1383</v>
      </c>
      <c r="H104" s="175" t="s">
        <v>1497</v>
      </c>
      <c r="I104" s="176" t="s">
        <v>1386</v>
      </c>
      <c r="J104" s="176" t="s">
        <v>1386</v>
      </c>
      <c r="K104" s="176" t="s">
        <v>1384</v>
      </c>
    </row>
    <row r="105" spans="2:11" ht="63">
      <c r="B105" s="228"/>
      <c r="C105" s="190">
        <v>44774</v>
      </c>
      <c r="D105" s="150" t="s">
        <v>1400</v>
      </c>
      <c r="E105" s="157" t="s">
        <v>720</v>
      </c>
      <c r="F105" s="173" t="s">
        <v>1411</v>
      </c>
      <c r="G105" s="174" t="s">
        <v>1401</v>
      </c>
      <c r="H105" s="175" t="s">
        <v>1412</v>
      </c>
      <c r="I105" s="176" t="s">
        <v>1413</v>
      </c>
      <c r="J105" s="176" t="s">
        <v>1413</v>
      </c>
      <c r="K105" s="176" t="s">
        <v>1407</v>
      </c>
    </row>
    <row r="106" spans="2:11" ht="63">
      <c r="B106" s="228"/>
      <c r="C106" s="190">
        <v>44774</v>
      </c>
      <c r="D106" s="150" t="s">
        <v>1402</v>
      </c>
      <c r="E106" s="157" t="s">
        <v>613</v>
      </c>
      <c r="F106" s="173" t="s">
        <v>1414</v>
      </c>
      <c r="G106" s="174" t="s">
        <v>1403</v>
      </c>
      <c r="H106" s="175" t="s">
        <v>1415</v>
      </c>
      <c r="I106" s="176" t="s">
        <v>1408</v>
      </c>
      <c r="J106" s="176" t="s">
        <v>1408</v>
      </c>
      <c r="K106" s="176" t="s">
        <v>1409</v>
      </c>
    </row>
    <row r="107" spans="2:11" ht="63">
      <c r="B107" s="228"/>
      <c r="C107" s="190">
        <v>44774</v>
      </c>
      <c r="D107" s="150" t="s">
        <v>1404</v>
      </c>
      <c r="E107" s="157" t="s">
        <v>1405</v>
      </c>
      <c r="F107" s="173" t="s">
        <v>1416</v>
      </c>
      <c r="G107" s="174" t="s">
        <v>1406</v>
      </c>
      <c r="H107" s="175" t="s">
        <v>1417</v>
      </c>
      <c r="I107" s="176" t="s">
        <v>1410</v>
      </c>
      <c r="J107" s="176" t="s">
        <v>1410</v>
      </c>
      <c r="K107" s="176" t="s">
        <v>1409</v>
      </c>
    </row>
    <row r="108" spans="2:11" ht="63">
      <c r="B108" s="229"/>
      <c r="C108" s="190">
        <v>44775</v>
      </c>
      <c r="D108" s="150" t="s">
        <v>1483</v>
      </c>
      <c r="E108" s="157" t="s">
        <v>1484</v>
      </c>
      <c r="F108" s="173" t="s">
        <v>1487</v>
      </c>
      <c r="G108" s="174" t="s">
        <v>1485</v>
      </c>
      <c r="H108" s="175" t="s">
        <v>1488</v>
      </c>
      <c r="I108" s="176" t="s">
        <v>1489</v>
      </c>
      <c r="J108" s="176" t="s">
        <v>1489</v>
      </c>
      <c r="K108" s="176" t="s">
        <v>1486</v>
      </c>
    </row>
  </sheetData>
  <mergeCells count="2">
    <mergeCell ref="B2:K2"/>
    <mergeCell ref="B4:B10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7"/>
  <sheetViews>
    <sheetView showGridLines="0" topLeftCell="A2" zoomScale="90" zoomScaleNormal="90" workbookViewId="0">
      <selection activeCell="I88" sqref="I88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20" t="s">
        <v>60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21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22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22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22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22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22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22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22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22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22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22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22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22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22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22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22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22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22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22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22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22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22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22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22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22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22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22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22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22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22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22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22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22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22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22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22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22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22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22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22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22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22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22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22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22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22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22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22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22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22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22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22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22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22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22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22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22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22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22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22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22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22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22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22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22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22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22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22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22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22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22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22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22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22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22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22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22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2:11" ht="47.25" hidden="1" customHeight="1">
      <c r="B81" s="222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2:11" ht="31.5" hidden="1" customHeight="1">
      <c r="B82" s="222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2:11" ht="31.5" hidden="1" customHeight="1">
      <c r="B83" s="222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2:11" ht="31.5" hidden="1" customHeight="1">
      <c r="B84" s="222"/>
      <c r="C84" s="137">
        <v>44757</v>
      </c>
      <c r="D84" s="148" t="s">
        <v>1271</v>
      </c>
      <c r="E84" s="139" t="s">
        <v>1269</v>
      </c>
      <c r="F84" s="22" t="s">
        <v>1270</v>
      </c>
      <c r="G84" s="157" t="s">
        <v>1272</v>
      </c>
      <c r="H84" s="157" t="s">
        <v>1273</v>
      </c>
      <c r="I84" s="158">
        <v>44758</v>
      </c>
      <c r="J84" s="158">
        <v>44757</v>
      </c>
      <c r="K84" s="158">
        <v>44767</v>
      </c>
    </row>
    <row r="85" spans="2:11" ht="31.5" hidden="1" customHeight="1">
      <c r="B85" s="222"/>
      <c r="C85" s="137">
        <v>44767</v>
      </c>
      <c r="D85" s="148" t="s">
        <v>1328</v>
      </c>
      <c r="E85" s="139" t="s">
        <v>1329</v>
      </c>
      <c r="F85" s="22" t="s">
        <v>1330</v>
      </c>
      <c r="G85" s="157" t="s">
        <v>1331</v>
      </c>
      <c r="H85" s="157" t="s">
        <v>1332</v>
      </c>
      <c r="I85" s="158">
        <v>44768</v>
      </c>
      <c r="J85" s="158">
        <v>44767</v>
      </c>
      <c r="K85" s="158">
        <v>44775</v>
      </c>
    </row>
    <row r="86" spans="2:11" ht="31.5">
      <c r="B86" s="222"/>
      <c r="C86" s="137">
        <v>44774</v>
      </c>
      <c r="D86" s="148" t="s">
        <v>1394</v>
      </c>
      <c r="E86" s="139" t="s">
        <v>1390</v>
      </c>
      <c r="F86" s="22" t="s">
        <v>1391</v>
      </c>
      <c r="G86" s="157" t="s">
        <v>1392</v>
      </c>
      <c r="H86" s="157" t="s">
        <v>1393</v>
      </c>
      <c r="I86" s="158">
        <v>44775</v>
      </c>
      <c r="J86" s="158">
        <v>44774</v>
      </c>
      <c r="K86" s="158">
        <v>44782</v>
      </c>
    </row>
    <row r="87" spans="2:11" ht="31.5">
      <c r="B87" s="223"/>
      <c r="C87" s="137">
        <v>44778</v>
      </c>
      <c r="D87" s="148" t="s">
        <v>1493</v>
      </c>
      <c r="E87" s="139" t="s">
        <v>1491</v>
      </c>
      <c r="F87" s="22" t="s">
        <v>1492</v>
      </c>
      <c r="G87" s="157" t="s">
        <v>1494</v>
      </c>
      <c r="H87" s="157" t="s">
        <v>1495</v>
      </c>
      <c r="I87" s="158">
        <v>44779</v>
      </c>
      <c r="J87" s="158">
        <v>44778</v>
      </c>
      <c r="K87" s="158">
        <v>44788</v>
      </c>
    </row>
  </sheetData>
  <mergeCells count="2">
    <mergeCell ref="B2:K2"/>
    <mergeCell ref="B4:B8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showGridLines="0" zoomScale="80" zoomScaleNormal="80" workbookViewId="0">
      <selection activeCell="G36" sqref="G36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7.3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20" t="s">
        <v>61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21" t="s">
        <v>1292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22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22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22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22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22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22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22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22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22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22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22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22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22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22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22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 customHeight="1">
      <c r="B20" s="222"/>
      <c r="C20" s="27">
        <v>44762</v>
      </c>
      <c r="D20" s="168" t="s">
        <v>1293</v>
      </c>
      <c r="E20" s="205" t="s">
        <v>1294</v>
      </c>
      <c r="F20" s="206" t="s">
        <v>1295</v>
      </c>
      <c r="G20" s="195" t="s">
        <v>1296</v>
      </c>
      <c r="H20" s="29" t="s">
        <v>1297</v>
      </c>
      <c r="I20" s="196">
        <v>44763</v>
      </c>
      <c r="J20" s="196">
        <v>44762</v>
      </c>
      <c r="K20" s="196">
        <v>44770</v>
      </c>
    </row>
    <row r="21" spans="2:11" ht="81">
      <c r="B21" s="222"/>
      <c r="C21" s="27">
        <v>44774</v>
      </c>
      <c r="D21" s="168" t="s">
        <v>1395</v>
      </c>
      <c r="E21" s="27" t="s">
        <v>1396</v>
      </c>
      <c r="F21" s="16" t="s">
        <v>1399</v>
      </c>
      <c r="G21" s="14" t="s">
        <v>1397</v>
      </c>
      <c r="H21" s="13" t="s">
        <v>1398</v>
      </c>
      <c r="I21" s="158">
        <v>44773</v>
      </c>
      <c r="J21" s="158">
        <v>44772</v>
      </c>
      <c r="K21" s="158">
        <v>44781</v>
      </c>
    </row>
    <row r="22" spans="2:11" ht="81">
      <c r="B22" s="223"/>
      <c r="C22" s="27">
        <v>44775</v>
      </c>
      <c r="D22" s="168" t="s">
        <v>1478</v>
      </c>
      <c r="E22" s="27" t="s">
        <v>1479</v>
      </c>
      <c r="F22" s="16" t="s">
        <v>1480</v>
      </c>
      <c r="G22" s="14" t="s">
        <v>1481</v>
      </c>
      <c r="H22" s="13" t="s">
        <v>1482</v>
      </c>
      <c r="I22" s="158">
        <v>44776</v>
      </c>
      <c r="J22" s="158">
        <v>44775</v>
      </c>
      <c r="K22" s="158">
        <v>44782</v>
      </c>
    </row>
  </sheetData>
  <mergeCells count="2">
    <mergeCell ref="B2:K2"/>
    <mergeCell ref="B4:B2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2022-08-05T06:31:50Z</dcterms:modified>
</cp:coreProperties>
</file>